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콘웰\삼성바이오로직스\svn_new\02.Source\EXE\SEIMM\CFG\"/>
    </mc:Choice>
  </mc:AlternateContent>
  <xr:revisionPtr revIDLastSave="0" documentId="13_ncr:1_{F4D6A810-9C0C-465A-8964-33071F09DBFC}" xr6:coauthVersionLast="47" xr6:coauthVersionMax="47" xr10:uidLastSave="{00000000-0000-0000-0000-000000000000}"/>
  <bookViews>
    <workbookView xWindow="-108" yWindow="-108" windowWidth="23256" windowHeight="12720" activeTab="5" xr2:uid="{CD249538-0537-48B1-83F4-3D465010E1F9}"/>
  </bookViews>
  <sheets>
    <sheet name="P3S-MEAN-1000" sheetId="2" r:id="rId1"/>
    <sheet name="P3S-MEAN-1001" sheetId="5" r:id="rId2"/>
    <sheet name="P3S-MEAN-1002" sheetId="6" r:id="rId3"/>
    <sheet name="P3S-MEAN-1100" sheetId="7" r:id="rId4"/>
    <sheet name="P3S-MEAN-1101" sheetId="1" r:id="rId5"/>
    <sheet name="P3S-MEAN-4000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2" i="1"/>
  <c r="A3" i="7"/>
  <c r="A4" i="7"/>
  <c r="A5" i="7"/>
  <c r="A6" i="7"/>
  <c r="A7" i="7"/>
  <c r="A8" i="7"/>
  <c r="A9" i="7"/>
  <c r="E9" i="7" s="1"/>
  <c r="A10" i="7"/>
  <c r="A11" i="7"/>
  <c r="A12" i="7"/>
  <c r="A13" i="7"/>
  <c r="A14" i="7"/>
  <c r="A15" i="7"/>
  <c r="A16" i="7"/>
  <c r="A17" i="7"/>
  <c r="A18" i="7"/>
  <c r="E18" i="7" s="1"/>
  <c r="A19" i="7"/>
  <c r="A20" i="7"/>
  <c r="A21" i="7"/>
  <c r="A22" i="7"/>
  <c r="A23" i="7"/>
  <c r="A24" i="7"/>
  <c r="A25" i="7"/>
  <c r="A26" i="7"/>
  <c r="E26" i="7" s="1"/>
  <c r="A27" i="7"/>
  <c r="A28" i="7"/>
  <c r="A29" i="7"/>
  <c r="A30" i="7"/>
  <c r="A31" i="7"/>
  <c r="A32" i="7"/>
  <c r="A33" i="7"/>
  <c r="E33" i="7" s="1"/>
  <c r="A34" i="7"/>
  <c r="E34" i="7" s="1"/>
  <c r="A35" i="7"/>
  <c r="A36" i="7"/>
  <c r="A37" i="7"/>
  <c r="A38" i="7"/>
  <c r="A39" i="7"/>
  <c r="A40" i="7"/>
  <c r="A41" i="7"/>
  <c r="E41" i="7" s="1"/>
  <c r="A42" i="7"/>
  <c r="A43" i="7"/>
  <c r="A44" i="7"/>
  <c r="A45" i="7"/>
  <c r="A46" i="7"/>
  <c r="A47" i="7"/>
  <c r="A48" i="7"/>
  <c r="A49" i="7"/>
  <c r="A50" i="7"/>
  <c r="E50" i="7" s="1"/>
  <c r="A51" i="7"/>
  <c r="A52" i="7"/>
  <c r="A53" i="7"/>
  <c r="A54" i="7"/>
  <c r="A55" i="7"/>
  <c r="A56" i="7"/>
  <c r="A57" i="7"/>
  <c r="E57" i="7" s="1"/>
  <c r="A58" i="7"/>
  <c r="E58" i="7" s="1"/>
  <c r="A59" i="7"/>
  <c r="A60" i="7"/>
  <c r="A61" i="7"/>
  <c r="A62" i="7"/>
  <c r="A63" i="7"/>
  <c r="A64" i="7"/>
  <c r="A65" i="7"/>
  <c r="E65" i="7" s="1"/>
  <c r="A66" i="7"/>
  <c r="E66" i="7" s="1"/>
  <c r="A67" i="7"/>
  <c r="A68" i="7"/>
  <c r="A69" i="7"/>
  <c r="A70" i="7"/>
  <c r="A71" i="7"/>
  <c r="E71" i="7" s="1"/>
  <c r="A72" i="7"/>
  <c r="A73" i="7"/>
  <c r="E73" i="7" s="1"/>
  <c r="A74" i="7"/>
  <c r="A75" i="7"/>
  <c r="A76" i="7"/>
  <c r="A77" i="7"/>
  <c r="A78" i="7"/>
  <c r="A79" i="7"/>
  <c r="A80" i="7"/>
  <c r="A81" i="7"/>
  <c r="A82" i="7"/>
  <c r="E82" i="7" s="1"/>
  <c r="A83" i="7"/>
  <c r="E83" i="7" s="1"/>
  <c r="A84" i="7"/>
  <c r="A85" i="7"/>
  <c r="A86" i="7"/>
  <c r="A87" i="7"/>
  <c r="E87" i="7" s="1"/>
  <c r="A88" i="7"/>
  <c r="A89" i="7"/>
  <c r="E89" i="7" s="1"/>
  <c r="A90" i="7"/>
  <c r="E90" i="7" s="1"/>
  <c r="A91" i="7"/>
  <c r="A92" i="7"/>
  <c r="A93" i="7"/>
  <c r="A94" i="7"/>
  <c r="A95" i="7"/>
  <c r="E95" i="7" s="1"/>
  <c r="A96" i="7"/>
  <c r="A97" i="7"/>
  <c r="E97" i="7" s="1"/>
  <c r="A98" i="7"/>
  <c r="E98" i="7" s="1"/>
  <c r="A99" i="7"/>
  <c r="E99" i="7" s="1"/>
  <c r="A100" i="7"/>
  <c r="A101" i="7"/>
  <c r="A102" i="7"/>
  <c r="A103" i="7"/>
  <c r="E103" i="7" s="1"/>
  <c r="A104" i="7"/>
  <c r="A105" i="7"/>
  <c r="E105" i="7" s="1"/>
  <c r="A106" i="7"/>
  <c r="A107" i="7"/>
  <c r="E107" i="7" s="1"/>
  <c r="A108" i="7"/>
  <c r="A109" i="7"/>
  <c r="A110" i="7"/>
  <c r="A111" i="7"/>
  <c r="A112" i="7"/>
  <c r="A113" i="7"/>
  <c r="A114" i="7"/>
  <c r="E114" i="7" s="1"/>
  <c r="A115" i="7"/>
  <c r="E115" i="7" s="1"/>
  <c r="A116" i="7"/>
  <c r="A117" i="7"/>
  <c r="A118" i="7"/>
  <c r="A119" i="7"/>
  <c r="E119" i="7" s="1"/>
  <c r="A120" i="7"/>
  <c r="A121" i="7"/>
  <c r="E121" i="7" s="1"/>
  <c r="A122" i="7"/>
  <c r="E122" i="7" s="1"/>
  <c r="A123" i="7"/>
  <c r="A124" i="7"/>
  <c r="A125" i="7"/>
  <c r="A126" i="7"/>
  <c r="A127" i="7"/>
  <c r="E127" i="7" s="1"/>
  <c r="A128" i="7"/>
  <c r="A129" i="7"/>
  <c r="E129" i="7" s="1"/>
  <c r="A130" i="7"/>
  <c r="A131" i="7"/>
  <c r="E131" i="7" s="1"/>
  <c r="A132" i="7"/>
  <c r="A133" i="7"/>
  <c r="A134" i="7"/>
  <c r="A135" i="7"/>
  <c r="A136" i="7"/>
  <c r="A137" i="7"/>
  <c r="A138" i="7"/>
  <c r="E138" i="7" s="1"/>
  <c r="A139" i="7"/>
  <c r="A140" i="7"/>
  <c r="A141" i="7"/>
  <c r="A142" i="7"/>
  <c r="A143" i="7"/>
  <c r="E143" i="7" s="1"/>
  <c r="A144" i="7"/>
  <c r="A145" i="7"/>
  <c r="E145" i="7" s="1"/>
  <c r="A146" i="7"/>
  <c r="E146" i="7" s="1"/>
  <c r="A147" i="7"/>
  <c r="E147" i="7" s="1"/>
  <c r="A148" i="7"/>
  <c r="A149" i="7"/>
  <c r="A150" i="7"/>
  <c r="A151" i="7"/>
  <c r="A152" i="7"/>
  <c r="A153" i="7"/>
  <c r="E153" i="7" s="1"/>
  <c r="A154" i="7"/>
  <c r="E154" i="7" s="1"/>
  <c r="A155" i="7"/>
  <c r="A156" i="7"/>
  <c r="A157" i="7"/>
  <c r="A158" i="7"/>
  <c r="A159" i="7"/>
  <c r="E159" i="7" s="1"/>
  <c r="A160" i="7"/>
  <c r="A161" i="7"/>
  <c r="E161" i="7" s="1"/>
  <c r="A162" i="7"/>
  <c r="E162" i="7" s="1"/>
  <c r="A163" i="7"/>
  <c r="A164" i="7"/>
  <c r="A3" i="6"/>
  <c r="A4" i="6"/>
  <c r="A5" i="6"/>
  <c r="A6" i="6"/>
  <c r="A7" i="6"/>
  <c r="A8" i="6"/>
  <c r="A9" i="6"/>
  <c r="E9" i="6" s="1"/>
  <c r="A10" i="6"/>
  <c r="E10" i="6" s="1"/>
  <c r="A11" i="6"/>
  <c r="A12" i="6"/>
  <c r="A13" i="6"/>
  <c r="A14" i="6"/>
  <c r="A15" i="6"/>
  <c r="A16" i="6"/>
  <c r="A17" i="6"/>
  <c r="E17" i="6" s="1"/>
  <c r="A18" i="6"/>
  <c r="E18" i="6" s="1"/>
  <c r="A19" i="6"/>
  <c r="A20" i="6"/>
  <c r="A21" i="6"/>
  <c r="A22" i="6"/>
  <c r="A23" i="6"/>
  <c r="A24" i="6"/>
  <c r="A25" i="6"/>
  <c r="E25" i="6" s="1"/>
  <c r="A26" i="6"/>
  <c r="E26" i="6" s="1"/>
  <c r="A27" i="6"/>
  <c r="A28" i="6"/>
  <c r="A29" i="6"/>
  <c r="A30" i="6"/>
  <c r="A31" i="6"/>
  <c r="A32" i="6"/>
  <c r="A33" i="6"/>
  <c r="E33" i="6" s="1"/>
  <c r="A34" i="6"/>
  <c r="E34" i="6" s="1"/>
  <c r="A35" i="6"/>
  <c r="A36" i="6"/>
  <c r="A37" i="6"/>
  <c r="A38" i="6"/>
  <c r="A39" i="6"/>
  <c r="A40" i="6"/>
  <c r="A41" i="6"/>
  <c r="E41" i="6" s="1"/>
  <c r="A42" i="6"/>
  <c r="E42" i="6" s="1"/>
  <c r="A43" i="6"/>
  <c r="A44" i="6"/>
  <c r="A45" i="6"/>
  <c r="A46" i="6"/>
  <c r="A47" i="6"/>
  <c r="A48" i="6"/>
  <c r="A49" i="6"/>
  <c r="E49" i="6" s="1"/>
  <c r="A50" i="6"/>
  <c r="E50" i="6" s="1"/>
  <c r="A51" i="6"/>
  <c r="A52" i="6"/>
  <c r="A53" i="6"/>
  <c r="A54" i="6"/>
  <c r="A55" i="6"/>
  <c r="A56" i="6"/>
  <c r="A57" i="6"/>
  <c r="E57" i="6" s="1"/>
  <c r="A58" i="6"/>
  <c r="E58" i="6" s="1"/>
  <c r="A59" i="6"/>
  <c r="A60" i="6"/>
  <c r="A61" i="6"/>
  <c r="A62" i="6"/>
  <c r="A63" i="6"/>
  <c r="A64" i="6"/>
  <c r="A65" i="6"/>
  <c r="E65" i="6" s="1"/>
  <c r="A66" i="6"/>
  <c r="E66" i="6" s="1"/>
  <c r="A67" i="6"/>
  <c r="A68" i="6"/>
  <c r="A69" i="6"/>
  <c r="A70" i="6"/>
  <c r="A71" i="6"/>
  <c r="A72" i="6"/>
  <c r="A73" i="6"/>
  <c r="E73" i="6" s="1"/>
  <c r="A74" i="6"/>
  <c r="E74" i="6" s="1"/>
  <c r="A75" i="6"/>
  <c r="A76" i="6"/>
  <c r="A77" i="6"/>
  <c r="A78" i="6"/>
  <c r="A79" i="6"/>
  <c r="A80" i="6"/>
  <c r="A81" i="6"/>
  <c r="E81" i="6" s="1"/>
  <c r="A82" i="6"/>
  <c r="E82" i="6" s="1"/>
  <c r="A83" i="6"/>
  <c r="A84" i="6"/>
  <c r="A85" i="6"/>
  <c r="A86" i="6"/>
  <c r="A87" i="6"/>
  <c r="A88" i="6"/>
  <c r="A89" i="6"/>
  <c r="E89" i="6" s="1"/>
  <c r="A90" i="6"/>
  <c r="E90" i="6" s="1"/>
  <c r="A91" i="6"/>
  <c r="A92" i="6"/>
  <c r="A93" i="6"/>
  <c r="A94" i="6"/>
  <c r="A95" i="6"/>
  <c r="A96" i="6"/>
  <c r="A97" i="6"/>
  <c r="E97" i="6" s="1"/>
  <c r="A98" i="6"/>
  <c r="E98" i="6" s="1"/>
  <c r="A99" i="6"/>
  <c r="A100" i="6"/>
  <c r="A101" i="6"/>
  <c r="A102" i="6"/>
  <c r="A103" i="6"/>
  <c r="A104" i="6"/>
  <c r="A105" i="6"/>
  <c r="E105" i="6" s="1"/>
  <c r="A106" i="6"/>
  <c r="E106" i="6" s="1"/>
  <c r="A107" i="6"/>
  <c r="A108" i="6"/>
  <c r="A109" i="6"/>
  <c r="A110" i="6"/>
  <c r="A111" i="6"/>
  <c r="A112" i="6"/>
  <c r="A113" i="6"/>
  <c r="E113" i="6" s="1"/>
  <c r="A114" i="6"/>
  <c r="E114" i="6" s="1"/>
  <c r="A115" i="6"/>
  <c r="A116" i="6"/>
  <c r="A117" i="6"/>
  <c r="E117" i="6" s="1"/>
  <c r="A118" i="6"/>
  <c r="A119" i="6"/>
  <c r="A120" i="6"/>
  <c r="A121" i="6"/>
  <c r="E121" i="6" s="1"/>
  <c r="A122" i="6"/>
  <c r="E122" i="6" s="1"/>
  <c r="A123" i="6"/>
  <c r="A124" i="6"/>
  <c r="A125" i="6"/>
  <c r="E125" i="6" s="1"/>
  <c r="A126" i="6"/>
  <c r="A127" i="6"/>
  <c r="A128" i="6"/>
  <c r="A129" i="6"/>
  <c r="E129" i="6" s="1"/>
  <c r="A130" i="6"/>
  <c r="E130" i="6" s="1"/>
  <c r="A131" i="6"/>
  <c r="A132" i="6"/>
  <c r="A133" i="6"/>
  <c r="E133" i="6" s="1"/>
  <c r="A134" i="6"/>
  <c r="A135" i="6"/>
  <c r="A136" i="6"/>
  <c r="A137" i="6"/>
  <c r="E137" i="6" s="1"/>
  <c r="A138" i="6"/>
  <c r="E138" i="6" s="1"/>
  <c r="A139" i="6"/>
  <c r="A140" i="6"/>
  <c r="A141" i="6"/>
  <c r="E141" i="6" s="1"/>
  <c r="A142" i="6"/>
  <c r="A143" i="6"/>
  <c r="A144" i="6"/>
  <c r="A145" i="6"/>
  <c r="E145" i="6" s="1"/>
  <c r="A146" i="6"/>
  <c r="E146" i="6" s="1"/>
  <c r="A147" i="6"/>
  <c r="A148" i="6"/>
  <c r="A149" i="6"/>
  <c r="E149" i="6" s="1"/>
  <c r="A150" i="6"/>
  <c r="A151" i="6"/>
  <c r="A152" i="6"/>
  <c r="A153" i="6"/>
  <c r="E153" i="6" s="1"/>
  <c r="A154" i="6"/>
  <c r="E154" i="6" s="1"/>
  <c r="A155" i="6"/>
  <c r="A156" i="6"/>
  <c r="A157" i="6"/>
  <c r="E157" i="6" s="1"/>
  <c r="A158" i="6"/>
  <c r="A159" i="6"/>
  <c r="A160" i="6"/>
  <c r="A161" i="6"/>
  <c r="E161" i="6" s="1"/>
  <c r="A162" i="6"/>
  <c r="E162" i="6" s="1"/>
  <c r="A163" i="6"/>
  <c r="A164" i="6"/>
  <c r="A2" i="6"/>
  <c r="A3" i="5"/>
  <c r="A4" i="5"/>
  <c r="A5" i="5"/>
  <c r="A6" i="5"/>
  <c r="A7" i="5"/>
  <c r="A8" i="5"/>
  <c r="A9" i="5"/>
  <c r="A10" i="5"/>
  <c r="E10" i="5" s="1"/>
  <c r="A11" i="5"/>
  <c r="A12" i="5"/>
  <c r="A13" i="5"/>
  <c r="A14" i="5"/>
  <c r="A15" i="5"/>
  <c r="A16" i="5"/>
  <c r="A17" i="5"/>
  <c r="A18" i="5"/>
  <c r="E18" i="5" s="1"/>
  <c r="A19" i="5"/>
  <c r="A20" i="5"/>
  <c r="A21" i="5"/>
  <c r="A22" i="5"/>
  <c r="A23" i="5"/>
  <c r="A24" i="5"/>
  <c r="A25" i="5"/>
  <c r="A26" i="5"/>
  <c r="E26" i="5" s="1"/>
  <c r="A27" i="5"/>
  <c r="A28" i="5"/>
  <c r="A29" i="5"/>
  <c r="A30" i="5"/>
  <c r="A31" i="5"/>
  <c r="A32" i="5"/>
  <c r="A33" i="5"/>
  <c r="A34" i="5"/>
  <c r="E34" i="5" s="1"/>
  <c r="A35" i="5"/>
  <c r="A36" i="5"/>
  <c r="A37" i="5"/>
  <c r="A38" i="5"/>
  <c r="A39" i="5"/>
  <c r="A40" i="5"/>
  <c r="A41" i="5"/>
  <c r="A42" i="5"/>
  <c r="E42" i="5" s="1"/>
  <c r="A43" i="5"/>
  <c r="A44" i="5"/>
  <c r="A45" i="5"/>
  <c r="A46" i="5"/>
  <c r="A47" i="5"/>
  <c r="A48" i="5"/>
  <c r="A49" i="5"/>
  <c r="A50" i="5"/>
  <c r="E50" i="5" s="1"/>
  <c r="A51" i="5"/>
  <c r="A52" i="5"/>
  <c r="A53" i="5"/>
  <c r="A54" i="5"/>
  <c r="A55" i="5"/>
  <c r="A56" i="5"/>
  <c r="A57" i="5"/>
  <c r="A58" i="5"/>
  <c r="E58" i="5" s="1"/>
  <c r="A59" i="5"/>
  <c r="A60" i="5"/>
  <c r="A61" i="5"/>
  <c r="A62" i="5"/>
  <c r="A63" i="5"/>
  <c r="A64" i="5"/>
  <c r="A65" i="5"/>
  <c r="A66" i="5"/>
  <c r="E66" i="5" s="1"/>
  <c r="A67" i="5"/>
  <c r="A68" i="5"/>
  <c r="A69" i="5"/>
  <c r="A70" i="5"/>
  <c r="A71" i="5"/>
  <c r="A72" i="5"/>
  <c r="A73" i="5"/>
  <c r="A74" i="5"/>
  <c r="E74" i="5" s="1"/>
  <c r="A75" i="5"/>
  <c r="A76" i="5"/>
  <c r="A77" i="5"/>
  <c r="A78" i="5"/>
  <c r="A79" i="5"/>
  <c r="A80" i="5"/>
  <c r="A81" i="5"/>
  <c r="A82" i="5"/>
  <c r="E82" i="5" s="1"/>
  <c r="A83" i="5"/>
  <c r="A84" i="5"/>
  <c r="A85" i="5"/>
  <c r="A86" i="5"/>
  <c r="A87" i="5"/>
  <c r="A88" i="5"/>
  <c r="A89" i="5"/>
  <c r="A90" i="5"/>
  <c r="E90" i="5" s="1"/>
  <c r="A91" i="5"/>
  <c r="A92" i="5"/>
  <c r="A93" i="5"/>
  <c r="A94" i="5"/>
  <c r="A95" i="5"/>
  <c r="A96" i="5"/>
  <c r="A97" i="5"/>
  <c r="A98" i="5"/>
  <c r="E98" i="5" s="1"/>
  <c r="A99" i="5"/>
  <c r="A100" i="5"/>
  <c r="A101" i="5"/>
  <c r="A102" i="5"/>
  <c r="A103" i="5"/>
  <c r="A104" i="5"/>
  <c r="A105" i="5"/>
  <c r="A106" i="5"/>
  <c r="E106" i="5" s="1"/>
  <c r="A107" i="5"/>
  <c r="A108" i="5"/>
  <c r="A109" i="5"/>
  <c r="A110" i="5"/>
  <c r="A111" i="5"/>
  <c r="A112" i="5"/>
  <c r="A113" i="5"/>
  <c r="A114" i="5"/>
  <c r="E114" i="5" s="1"/>
  <c r="A115" i="5"/>
  <c r="A116" i="5"/>
  <c r="A117" i="5"/>
  <c r="A118" i="5"/>
  <c r="A119" i="5"/>
  <c r="A120" i="5"/>
  <c r="A121" i="5"/>
  <c r="A122" i="5"/>
  <c r="E122" i="5" s="1"/>
  <c r="A123" i="5"/>
  <c r="A124" i="5"/>
  <c r="A125" i="5"/>
  <c r="A126" i="5"/>
  <c r="A127" i="5"/>
  <c r="A128" i="5"/>
  <c r="A129" i="5"/>
  <c r="A130" i="5"/>
  <c r="E130" i="5" s="1"/>
  <c r="A131" i="5"/>
  <c r="A132" i="5"/>
  <c r="A133" i="5"/>
  <c r="A134" i="5"/>
  <c r="A135" i="5"/>
  <c r="A136" i="5"/>
  <c r="A137" i="5"/>
  <c r="A138" i="5"/>
  <c r="E138" i="5" s="1"/>
  <c r="A139" i="5"/>
  <c r="A140" i="5"/>
  <c r="A141" i="5"/>
  <c r="A142" i="5"/>
  <c r="A143" i="5"/>
  <c r="A144" i="5"/>
  <c r="A145" i="5"/>
  <c r="A146" i="5"/>
  <c r="E146" i="5" s="1"/>
  <c r="A147" i="5"/>
  <c r="A148" i="5"/>
  <c r="A149" i="5"/>
  <c r="A150" i="5"/>
  <c r="A151" i="5"/>
  <c r="A152" i="5"/>
  <c r="A153" i="5"/>
  <c r="A154" i="5"/>
  <c r="E154" i="5" s="1"/>
  <c r="A155" i="5"/>
  <c r="A156" i="5"/>
  <c r="A157" i="5"/>
  <c r="A158" i="5"/>
  <c r="A159" i="5"/>
  <c r="A160" i="5"/>
  <c r="A161" i="5"/>
  <c r="A162" i="5"/>
  <c r="E162" i="5" s="1"/>
  <c r="A163" i="5"/>
  <c r="A164" i="5"/>
  <c r="A2" i="5"/>
  <c r="A3" i="2"/>
  <c r="A4" i="2"/>
  <c r="A5" i="2"/>
  <c r="A6" i="2"/>
  <c r="A7" i="2"/>
  <c r="A8" i="2"/>
  <c r="A9" i="2"/>
  <c r="A10" i="2"/>
  <c r="E10" i="2" s="1"/>
  <c r="A11" i="2"/>
  <c r="A12" i="2"/>
  <c r="A13" i="2"/>
  <c r="A14" i="2"/>
  <c r="A15" i="2"/>
  <c r="A16" i="2"/>
  <c r="A17" i="2"/>
  <c r="A18" i="2"/>
  <c r="E18" i="2" s="1"/>
  <c r="A19" i="2"/>
  <c r="A20" i="2"/>
  <c r="A21" i="2"/>
  <c r="A22" i="2"/>
  <c r="A23" i="2"/>
  <c r="A24" i="2"/>
  <c r="A25" i="2"/>
  <c r="A26" i="2"/>
  <c r="E26" i="2" s="1"/>
  <c r="A27" i="2"/>
  <c r="A28" i="2"/>
  <c r="A29" i="2"/>
  <c r="A30" i="2"/>
  <c r="A31" i="2"/>
  <c r="A32" i="2"/>
  <c r="A33" i="2"/>
  <c r="A34" i="2"/>
  <c r="E34" i="2" s="1"/>
  <c r="A35" i="2"/>
  <c r="A36" i="2"/>
  <c r="A37" i="2"/>
  <c r="A38" i="2"/>
  <c r="A39" i="2"/>
  <c r="A40" i="2"/>
  <c r="A41" i="2"/>
  <c r="A42" i="2"/>
  <c r="E42" i="2" s="1"/>
  <c r="A43" i="2"/>
  <c r="A44" i="2"/>
  <c r="A45" i="2"/>
  <c r="A46" i="2"/>
  <c r="A47" i="2"/>
  <c r="A48" i="2"/>
  <c r="A49" i="2"/>
  <c r="A50" i="2"/>
  <c r="E50" i="2" s="1"/>
  <c r="A51" i="2"/>
  <c r="A52" i="2"/>
  <c r="A53" i="2"/>
  <c r="A54" i="2"/>
  <c r="A55" i="2"/>
  <c r="A56" i="2"/>
  <c r="A57" i="2"/>
  <c r="A58" i="2"/>
  <c r="E58" i="2" s="1"/>
  <c r="A59" i="2"/>
  <c r="A60" i="2"/>
  <c r="A61" i="2"/>
  <c r="A62" i="2"/>
  <c r="A63" i="2"/>
  <c r="A64" i="2"/>
  <c r="A65" i="2"/>
  <c r="A66" i="2"/>
  <c r="E66" i="2" s="1"/>
  <c r="A67" i="2"/>
  <c r="A68" i="2"/>
  <c r="A69" i="2"/>
  <c r="A70" i="2"/>
  <c r="A71" i="2"/>
  <c r="A72" i="2"/>
  <c r="A73" i="2"/>
  <c r="A74" i="2"/>
  <c r="E74" i="2" s="1"/>
  <c r="A75" i="2"/>
  <c r="A76" i="2"/>
  <c r="A77" i="2"/>
  <c r="A78" i="2"/>
  <c r="A79" i="2"/>
  <c r="A80" i="2"/>
  <c r="A81" i="2"/>
  <c r="A82" i="2"/>
  <c r="E82" i="2" s="1"/>
  <c r="A83" i="2"/>
  <c r="A84" i="2"/>
  <c r="A85" i="2"/>
  <c r="A86" i="2"/>
  <c r="A87" i="2"/>
  <c r="A88" i="2"/>
  <c r="A89" i="2"/>
  <c r="A90" i="2"/>
  <c r="E90" i="2" s="1"/>
  <c r="A91" i="2"/>
  <c r="A92" i="2"/>
  <c r="A93" i="2"/>
  <c r="A94" i="2"/>
  <c r="A95" i="2"/>
  <c r="A96" i="2"/>
  <c r="A97" i="2"/>
  <c r="A98" i="2"/>
  <c r="E98" i="2" s="1"/>
  <c r="A99" i="2"/>
  <c r="A100" i="2"/>
  <c r="A101" i="2"/>
  <c r="A102" i="2"/>
  <c r="A103" i="2"/>
  <c r="A104" i="2"/>
  <c r="A105" i="2"/>
  <c r="A106" i="2"/>
  <c r="E106" i="2" s="1"/>
  <c r="A107" i="2"/>
  <c r="A108" i="2"/>
  <c r="A109" i="2"/>
  <c r="A110" i="2"/>
  <c r="A111" i="2"/>
  <c r="A112" i="2"/>
  <c r="A113" i="2"/>
  <c r="A114" i="2"/>
  <c r="E114" i="2" s="1"/>
  <c r="A115" i="2"/>
  <c r="A116" i="2"/>
  <c r="A117" i="2"/>
  <c r="A118" i="2"/>
  <c r="A119" i="2"/>
  <c r="A120" i="2"/>
  <c r="A121" i="2"/>
  <c r="A122" i="2"/>
  <c r="E122" i="2" s="1"/>
  <c r="A123" i="2"/>
  <c r="A124" i="2"/>
  <c r="A125" i="2"/>
  <c r="A126" i="2"/>
  <c r="A127" i="2"/>
  <c r="A128" i="2"/>
  <c r="A129" i="2"/>
  <c r="A130" i="2"/>
  <c r="E130" i="2" s="1"/>
  <c r="A131" i="2"/>
  <c r="A132" i="2"/>
  <c r="A133" i="2"/>
  <c r="A134" i="2"/>
  <c r="A135" i="2"/>
  <c r="A136" i="2"/>
  <c r="A137" i="2"/>
  <c r="A138" i="2"/>
  <c r="E138" i="2" s="1"/>
  <c r="A139" i="2"/>
  <c r="A140" i="2"/>
  <c r="A141" i="2"/>
  <c r="A142" i="2"/>
  <c r="A143" i="2"/>
  <c r="A144" i="2"/>
  <c r="A145" i="2"/>
  <c r="A146" i="2"/>
  <c r="E146" i="2" s="1"/>
  <c r="A147" i="2"/>
  <c r="A148" i="2"/>
  <c r="A149" i="2"/>
  <c r="A150" i="2"/>
  <c r="A151" i="2"/>
  <c r="A152" i="2"/>
  <c r="A153" i="2"/>
  <c r="A154" i="2"/>
  <c r="E154" i="2" s="1"/>
  <c r="A155" i="2"/>
  <c r="A156" i="2"/>
  <c r="A157" i="2"/>
  <c r="A158" i="2"/>
  <c r="A159" i="2"/>
  <c r="A160" i="2"/>
  <c r="A161" i="2"/>
  <c r="A162" i="2"/>
  <c r="E162" i="2" s="1"/>
  <c r="A163" i="2"/>
  <c r="A164" i="2"/>
  <c r="A2" i="2"/>
  <c r="A164" i="3"/>
  <c r="E164" i="3" s="1"/>
  <c r="A3" i="3"/>
  <c r="A4" i="3"/>
  <c r="A5" i="3"/>
  <c r="A6" i="3"/>
  <c r="A7" i="3"/>
  <c r="A8" i="3"/>
  <c r="A9" i="3"/>
  <c r="E9" i="3" s="1"/>
  <c r="A10" i="3"/>
  <c r="E10" i="3" s="1"/>
  <c r="A11" i="3"/>
  <c r="A12" i="3"/>
  <c r="A13" i="3"/>
  <c r="A14" i="3"/>
  <c r="A15" i="3"/>
  <c r="A16" i="3"/>
  <c r="A17" i="3"/>
  <c r="E17" i="3" s="1"/>
  <c r="A18" i="3"/>
  <c r="E18" i="3" s="1"/>
  <c r="A19" i="3"/>
  <c r="A20" i="3"/>
  <c r="A21" i="3"/>
  <c r="A22" i="3"/>
  <c r="A23" i="3"/>
  <c r="A24" i="3"/>
  <c r="A25" i="3"/>
  <c r="E25" i="3" s="1"/>
  <c r="A26" i="3"/>
  <c r="E26" i="3" s="1"/>
  <c r="A27" i="3"/>
  <c r="A28" i="3"/>
  <c r="A29" i="3"/>
  <c r="A30" i="3"/>
  <c r="A31" i="3"/>
  <c r="A32" i="3"/>
  <c r="A33" i="3"/>
  <c r="E33" i="3" s="1"/>
  <c r="A34" i="3"/>
  <c r="E34" i="3" s="1"/>
  <c r="A35" i="3"/>
  <c r="A36" i="3"/>
  <c r="A37" i="3"/>
  <c r="A38" i="3"/>
  <c r="A39" i="3"/>
  <c r="A40" i="3"/>
  <c r="A41" i="3"/>
  <c r="E41" i="3" s="1"/>
  <c r="A42" i="3"/>
  <c r="E42" i="3" s="1"/>
  <c r="A43" i="3"/>
  <c r="A44" i="3"/>
  <c r="A45" i="3"/>
  <c r="A46" i="3"/>
  <c r="A47" i="3"/>
  <c r="A48" i="3"/>
  <c r="A49" i="3"/>
  <c r="E49" i="3" s="1"/>
  <c r="A50" i="3"/>
  <c r="E50" i="3" s="1"/>
  <c r="A51" i="3"/>
  <c r="A52" i="3"/>
  <c r="A53" i="3"/>
  <c r="A54" i="3"/>
  <c r="A55" i="3"/>
  <c r="A56" i="3"/>
  <c r="A57" i="3"/>
  <c r="E57" i="3" s="1"/>
  <c r="A58" i="3"/>
  <c r="E58" i="3" s="1"/>
  <c r="A59" i="3"/>
  <c r="A60" i="3"/>
  <c r="A61" i="3"/>
  <c r="A62" i="3"/>
  <c r="A63" i="3"/>
  <c r="A64" i="3"/>
  <c r="A65" i="3"/>
  <c r="E65" i="3" s="1"/>
  <c r="A66" i="3"/>
  <c r="E66" i="3" s="1"/>
  <c r="A67" i="3"/>
  <c r="A68" i="3"/>
  <c r="A69" i="3"/>
  <c r="A70" i="3"/>
  <c r="A71" i="3"/>
  <c r="A72" i="3"/>
  <c r="A73" i="3"/>
  <c r="E73" i="3" s="1"/>
  <c r="A74" i="3"/>
  <c r="E74" i="3" s="1"/>
  <c r="A75" i="3"/>
  <c r="A76" i="3"/>
  <c r="A77" i="3"/>
  <c r="A78" i="3"/>
  <c r="A79" i="3"/>
  <c r="A80" i="3"/>
  <c r="A81" i="3"/>
  <c r="E81" i="3" s="1"/>
  <c r="A82" i="3"/>
  <c r="E82" i="3" s="1"/>
  <c r="A83" i="3"/>
  <c r="A84" i="3"/>
  <c r="A85" i="3"/>
  <c r="A86" i="3"/>
  <c r="A87" i="3"/>
  <c r="A88" i="3"/>
  <c r="A89" i="3"/>
  <c r="E89" i="3" s="1"/>
  <c r="A90" i="3"/>
  <c r="E90" i="3" s="1"/>
  <c r="A91" i="3"/>
  <c r="A92" i="3"/>
  <c r="A93" i="3"/>
  <c r="A94" i="3"/>
  <c r="A95" i="3"/>
  <c r="A96" i="3"/>
  <c r="A97" i="3"/>
  <c r="E97" i="3" s="1"/>
  <c r="A98" i="3"/>
  <c r="E98" i="3" s="1"/>
  <c r="A99" i="3"/>
  <c r="A100" i="3"/>
  <c r="A101" i="3"/>
  <c r="A102" i="3"/>
  <c r="A103" i="3"/>
  <c r="A104" i="3"/>
  <c r="A105" i="3"/>
  <c r="E105" i="3" s="1"/>
  <c r="A106" i="3"/>
  <c r="E106" i="3" s="1"/>
  <c r="A107" i="3"/>
  <c r="A108" i="3"/>
  <c r="A109" i="3"/>
  <c r="A110" i="3"/>
  <c r="A111" i="3"/>
  <c r="A112" i="3"/>
  <c r="A113" i="3"/>
  <c r="E113" i="3" s="1"/>
  <c r="A114" i="3"/>
  <c r="E114" i="3" s="1"/>
  <c r="A115" i="3"/>
  <c r="A116" i="3"/>
  <c r="A117" i="3"/>
  <c r="A118" i="3"/>
  <c r="A119" i="3"/>
  <c r="A120" i="3"/>
  <c r="A121" i="3"/>
  <c r="E121" i="3" s="1"/>
  <c r="A122" i="3"/>
  <c r="E122" i="3" s="1"/>
  <c r="A123" i="3"/>
  <c r="A124" i="3"/>
  <c r="A125" i="3"/>
  <c r="A126" i="3"/>
  <c r="A127" i="3"/>
  <c r="A128" i="3"/>
  <c r="A129" i="3"/>
  <c r="E129" i="3" s="1"/>
  <c r="A130" i="3"/>
  <c r="E130" i="3" s="1"/>
  <c r="A131" i="3"/>
  <c r="A132" i="3"/>
  <c r="A133" i="3"/>
  <c r="A134" i="3"/>
  <c r="A135" i="3"/>
  <c r="A136" i="3"/>
  <c r="A137" i="3"/>
  <c r="E137" i="3" s="1"/>
  <c r="A138" i="3"/>
  <c r="E138" i="3" s="1"/>
  <c r="A139" i="3"/>
  <c r="A140" i="3"/>
  <c r="A141" i="3"/>
  <c r="A142" i="3"/>
  <c r="A143" i="3"/>
  <c r="A144" i="3"/>
  <c r="A145" i="3"/>
  <c r="E145" i="3" s="1"/>
  <c r="A146" i="3"/>
  <c r="E146" i="3" s="1"/>
  <c r="A147" i="3"/>
  <c r="A148" i="3"/>
  <c r="A149" i="3"/>
  <c r="A150" i="3"/>
  <c r="A151" i="3"/>
  <c r="A152" i="3"/>
  <c r="A153" i="3"/>
  <c r="E153" i="3" s="1"/>
  <c r="A154" i="3"/>
  <c r="E154" i="3" s="1"/>
  <c r="A155" i="3"/>
  <c r="A156" i="3"/>
  <c r="A157" i="3"/>
  <c r="A158" i="3"/>
  <c r="A159" i="3"/>
  <c r="A160" i="3"/>
  <c r="A161" i="3"/>
  <c r="E161" i="3" s="1"/>
  <c r="A162" i="3"/>
  <c r="E162" i="3" s="1"/>
  <c r="A163" i="3"/>
  <c r="A2" i="3"/>
  <c r="E8" i="7"/>
  <c r="E10" i="7"/>
  <c r="E16" i="7"/>
  <c r="E24" i="7"/>
  <c r="E32" i="7"/>
  <c r="E40" i="7"/>
  <c r="E42" i="7"/>
  <c r="E48" i="7"/>
  <c r="E56" i="7"/>
  <c r="E64" i="7"/>
  <c r="E72" i="7"/>
  <c r="E74" i="7"/>
  <c r="E80" i="7"/>
  <c r="E88" i="7"/>
  <c r="E96" i="7"/>
  <c r="E104" i="7"/>
  <c r="E106" i="7"/>
  <c r="E112" i="7"/>
  <c r="E118" i="7"/>
  <c r="E120" i="7"/>
  <c r="E126" i="7"/>
  <c r="E128" i="7"/>
  <c r="E130" i="7"/>
  <c r="E134" i="7"/>
  <c r="E136" i="7"/>
  <c r="E142" i="7"/>
  <c r="E144" i="7"/>
  <c r="E150" i="7"/>
  <c r="E152" i="7"/>
  <c r="E158" i="7"/>
  <c r="E160" i="7"/>
  <c r="E163" i="7"/>
  <c r="A2" i="7"/>
  <c r="E2" i="7" s="1"/>
  <c r="E164" i="7"/>
  <c r="E164" i="6"/>
  <c r="E164" i="5"/>
  <c r="E164" i="2"/>
  <c r="E164" i="1"/>
  <c r="E163" i="3"/>
  <c r="E163" i="6"/>
  <c r="E163" i="5"/>
  <c r="E163" i="2"/>
  <c r="E163" i="1"/>
  <c r="E157" i="7"/>
  <c r="E156" i="7"/>
  <c r="E155" i="7"/>
  <c r="E151" i="7"/>
  <c r="E149" i="7"/>
  <c r="E148" i="7"/>
  <c r="E141" i="7"/>
  <c r="E140" i="7"/>
  <c r="E139" i="7"/>
  <c r="E137" i="7"/>
  <c r="E135" i="7"/>
  <c r="E133" i="7"/>
  <c r="E132" i="7"/>
  <c r="E125" i="7"/>
  <c r="E124" i="7"/>
  <c r="E123" i="7"/>
  <c r="E117" i="7"/>
  <c r="E116" i="7"/>
  <c r="E113" i="7"/>
  <c r="E111" i="7"/>
  <c r="E110" i="7"/>
  <c r="E109" i="7"/>
  <c r="E108" i="7"/>
  <c r="E102" i="7"/>
  <c r="E101" i="7"/>
  <c r="E100" i="7"/>
  <c r="E94" i="7"/>
  <c r="E93" i="7"/>
  <c r="E92" i="7"/>
  <c r="E91" i="7"/>
  <c r="E86" i="7"/>
  <c r="E85" i="7"/>
  <c r="E84" i="7"/>
  <c r="E81" i="7"/>
  <c r="E79" i="7"/>
  <c r="E78" i="7"/>
  <c r="E77" i="7"/>
  <c r="E76" i="7"/>
  <c r="E75" i="7"/>
  <c r="E70" i="7"/>
  <c r="E69" i="7"/>
  <c r="E68" i="7"/>
  <c r="E67" i="7"/>
  <c r="E63" i="7"/>
  <c r="E62" i="7"/>
  <c r="E61" i="7"/>
  <c r="E60" i="7"/>
  <c r="E59" i="7"/>
  <c r="E55" i="7"/>
  <c r="E54" i="7"/>
  <c r="E53" i="7"/>
  <c r="E52" i="7"/>
  <c r="E51" i="7"/>
  <c r="E49" i="7"/>
  <c r="E47" i="7"/>
  <c r="E46" i="7"/>
  <c r="E45" i="7"/>
  <c r="E44" i="7"/>
  <c r="E43" i="7"/>
  <c r="E39" i="7"/>
  <c r="E38" i="7"/>
  <c r="E37" i="7"/>
  <c r="E36" i="7"/>
  <c r="E35" i="7"/>
  <c r="E31" i="7"/>
  <c r="E30" i="7"/>
  <c r="E29" i="7"/>
  <c r="E28" i="7"/>
  <c r="E27" i="7"/>
  <c r="E25" i="7"/>
  <c r="E23" i="7"/>
  <c r="E22" i="7"/>
  <c r="E21" i="7"/>
  <c r="E20" i="7"/>
  <c r="E19" i="7"/>
  <c r="E17" i="7"/>
  <c r="E15" i="7"/>
  <c r="E14" i="7"/>
  <c r="E13" i="7"/>
  <c r="E12" i="7"/>
  <c r="E11" i="7"/>
  <c r="E7" i="7"/>
  <c r="E6" i="7"/>
  <c r="E5" i="7"/>
  <c r="E4" i="7"/>
  <c r="E3" i="7"/>
  <c r="E160" i="6"/>
  <c r="E159" i="6"/>
  <c r="E158" i="6"/>
  <c r="E156" i="6"/>
  <c r="E155" i="6"/>
  <c r="E152" i="6"/>
  <c r="E151" i="6"/>
  <c r="E150" i="6"/>
  <c r="E148" i="6"/>
  <c r="E147" i="6"/>
  <c r="E144" i="6"/>
  <c r="E143" i="6"/>
  <c r="E142" i="6"/>
  <c r="E140" i="6"/>
  <c r="E139" i="6"/>
  <c r="E136" i="6"/>
  <c r="E135" i="6"/>
  <c r="E134" i="6"/>
  <c r="E132" i="6"/>
  <c r="E131" i="6"/>
  <c r="E128" i="6"/>
  <c r="E127" i="6"/>
  <c r="E126" i="6"/>
  <c r="E124" i="6"/>
  <c r="E123" i="6"/>
  <c r="E120" i="6"/>
  <c r="E119" i="6"/>
  <c r="E118" i="6"/>
  <c r="E116" i="6"/>
  <c r="E115" i="6"/>
  <c r="E112" i="6"/>
  <c r="E111" i="6"/>
  <c r="E110" i="6"/>
  <c r="E109" i="6"/>
  <c r="E108" i="6"/>
  <c r="E107" i="6"/>
  <c r="E104" i="6"/>
  <c r="E103" i="6"/>
  <c r="E102" i="6"/>
  <c r="E101" i="6"/>
  <c r="E100" i="6"/>
  <c r="E99" i="6"/>
  <c r="E96" i="6"/>
  <c r="E95" i="6"/>
  <c r="E94" i="6"/>
  <c r="E93" i="6"/>
  <c r="E92" i="6"/>
  <c r="E91" i="6"/>
  <c r="E88" i="6"/>
  <c r="E87" i="6"/>
  <c r="E86" i="6"/>
  <c r="E85" i="6"/>
  <c r="E84" i="6"/>
  <c r="E83" i="6"/>
  <c r="E80" i="6"/>
  <c r="E79" i="6"/>
  <c r="E78" i="6"/>
  <c r="E77" i="6"/>
  <c r="E76" i="6"/>
  <c r="E75" i="6"/>
  <c r="E72" i="6"/>
  <c r="E71" i="6"/>
  <c r="E70" i="6"/>
  <c r="E69" i="6"/>
  <c r="E68" i="6"/>
  <c r="E67" i="6"/>
  <c r="E64" i="6"/>
  <c r="E63" i="6"/>
  <c r="E62" i="6"/>
  <c r="E61" i="6"/>
  <c r="E60" i="6"/>
  <c r="E59" i="6"/>
  <c r="E56" i="6"/>
  <c r="E55" i="6"/>
  <c r="E54" i="6"/>
  <c r="E53" i="6"/>
  <c r="E52" i="6"/>
  <c r="E51" i="6"/>
  <c r="E48" i="6"/>
  <c r="E47" i="6"/>
  <c r="E46" i="6"/>
  <c r="E45" i="6"/>
  <c r="E44" i="6"/>
  <c r="E43" i="6"/>
  <c r="E40" i="6"/>
  <c r="E39" i="6"/>
  <c r="E38" i="6"/>
  <c r="E37" i="6"/>
  <c r="E36" i="6"/>
  <c r="E35" i="6"/>
  <c r="E32" i="6"/>
  <c r="E31" i="6"/>
  <c r="E30" i="6"/>
  <c r="E29" i="6"/>
  <c r="E28" i="6"/>
  <c r="E27" i="6"/>
  <c r="E24" i="6"/>
  <c r="E23" i="6"/>
  <c r="E22" i="6"/>
  <c r="E21" i="6"/>
  <c r="E20" i="6"/>
  <c r="E19" i="6"/>
  <c r="E16" i="6"/>
  <c r="E15" i="6"/>
  <c r="E14" i="6"/>
  <c r="E13" i="6"/>
  <c r="E12" i="6"/>
  <c r="E11" i="6"/>
  <c r="E8" i="6"/>
  <c r="E7" i="6"/>
  <c r="E6" i="6"/>
  <c r="E5" i="6"/>
  <c r="E4" i="6"/>
  <c r="E3" i="6"/>
  <c r="E2" i="6"/>
  <c r="E161" i="5"/>
  <c r="E160" i="5"/>
  <c r="E159" i="5"/>
  <c r="E158" i="5"/>
  <c r="E157" i="5"/>
  <c r="E156" i="5"/>
  <c r="E155" i="5"/>
  <c r="E153" i="5"/>
  <c r="E152" i="5"/>
  <c r="E151" i="5"/>
  <c r="E150" i="5"/>
  <c r="E149" i="5"/>
  <c r="E148" i="5"/>
  <c r="E147" i="5"/>
  <c r="E145" i="5"/>
  <c r="E144" i="5"/>
  <c r="E143" i="5"/>
  <c r="E142" i="5"/>
  <c r="E141" i="5"/>
  <c r="E140" i="5"/>
  <c r="E139" i="5"/>
  <c r="E137" i="5"/>
  <c r="E136" i="5"/>
  <c r="E135" i="5"/>
  <c r="E134" i="5"/>
  <c r="E133" i="5"/>
  <c r="E132" i="5"/>
  <c r="E131" i="5"/>
  <c r="E129" i="5"/>
  <c r="E128" i="5"/>
  <c r="E127" i="5"/>
  <c r="E126" i="5"/>
  <c r="E125" i="5"/>
  <c r="E124" i="5"/>
  <c r="E123" i="5"/>
  <c r="E121" i="5"/>
  <c r="E120" i="5"/>
  <c r="E119" i="5"/>
  <c r="E118" i="5"/>
  <c r="E117" i="5"/>
  <c r="E116" i="5"/>
  <c r="E115" i="5"/>
  <c r="E113" i="5"/>
  <c r="E112" i="5"/>
  <c r="E111" i="5"/>
  <c r="E110" i="5"/>
  <c r="E109" i="5"/>
  <c r="E108" i="5"/>
  <c r="E107" i="5"/>
  <c r="E105" i="5"/>
  <c r="E104" i="5"/>
  <c r="E103" i="5"/>
  <c r="E102" i="5"/>
  <c r="E101" i="5"/>
  <c r="E100" i="5"/>
  <c r="E99" i="5"/>
  <c r="E97" i="5"/>
  <c r="E96" i="5"/>
  <c r="E95" i="5"/>
  <c r="E94" i="5"/>
  <c r="E93" i="5"/>
  <c r="E92" i="5"/>
  <c r="E91" i="5"/>
  <c r="E89" i="5"/>
  <c r="E88" i="5"/>
  <c r="E87" i="5"/>
  <c r="E86" i="5"/>
  <c r="E85" i="5"/>
  <c r="E84" i="5"/>
  <c r="E83" i="5"/>
  <c r="E81" i="5"/>
  <c r="E80" i="5"/>
  <c r="E79" i="5"/>
  <c r="E78" i="5"/>
  <c r="E77" i="5"/>
  <c r="E76" i="5"/>
  <c r="E75" i="5"/>
  <c r="E73" i="5"/>
  <c r="E72" i="5"/>
  <c r="E71" i="5"/>
  <c r="E70" i="5"/>
  <c r="E69" i="5"/>
  <c r="E68" i="5"/>
  <c r="E67" i="5"/>
  <c r="E65" i="5"/>
  <c r="E64" i="5"/>
  <c r="E63" i="5"/>
  <c r="E62" i="5"/>
  <c r="E61" i="5"/>
  <c r="E60" i="5"/>
  <c r="E59" i="5"/>
  <c r="E57" i="5"/>
  <c r="E56" i="5"/>
  <c r="E55" i="5"/>
  <c r="E54" i="5"/>
  <c r="E53" i="5"/>
  <c r="E52" i="5"/>
  <c r="E51" i="5"/>
  <c r="E49" i="5"/>
  <c r="E48" i="5"/>
  <c r="E47" i="5"/>
  <c r="E46" i="5"/>
  <c r="E45" i="5"/>
  <c r="E44" i="5"/>
  <c r="E43" i="5"/>
  <c r="E41" i="5"/>
  <c r="E40" i="5"/>
  <c r="E39" i="5"/>
  <c r="E38" i="5"/>
  <c r="E37" i="5"/>
  <c r="E36" i="5"/>
  <c r="E35" i="5"/>
  <c r="E33" i="5"/>
  <c r="E32" i="5"/>
  <c r="E31" i="5"/>
  <c r="E30" i="5"/>
  <c r="E29" i="5"/>
  <c r="E28" i="5"/>
  <c r="E27" i="5"/>
  <c r="E25" i="5"/>
  <c r="E24" i="5"/>
  <c r="E23" i="5"/>
  <c r="E22" i="5"/>
  <c r="E21" i="5"/>
  <c r="E20" i="5"/>
  <c r="E19" i="5"/>
  <c r="E17" i="5"/>
  <c r="E16" i="5"/>
  <c r="E15" i="5"/>
  <c r="E14" i="5"/>
  <c r="E13" i="5"/>
  <c r="E12" i="5"/>
  <c r="E11" i="5"/>
  <c r="E9" i="5"/>
  <c r="E8" i="5"/>
  <c r="E7" i="5"/>
  <c r="E6" i="5"/>
  <c r="E5" i="5"/>
  <c r="E4" i="5"/>
  <c r="E3" i="5"/>
  <c r="E2" i="5"/>
  <c r="E160" i="3"/>
  <c r="E159" i="3"/>
  <c r="E158" i="3"/>
  <c r="E157" i="3"/>
  <c r="E156" i="3"/>
  <c r="E155" i="3"/>
  <c r="E152" i="3"/>
  <c r="E151" i="3"/>
  <c r="E150" i="3"/>
  <c r="E149" i="3"/>
  <c r="E148" i="3"/>
  <c r="E147" i="3"/>
  <c r="E144" i="3"/>
  <c r="E143" i="3"/>
  <c r="E142" i="3"/>
  <c r="E141" i="3"/>
  <c r="E140" i="3"/>
  <c r="E139" i="3"/>
  <c r="E136" i="3"/>
  <c r="E135" i="3"/>
  <c r="E134" i="3"/>
  <c r="E133" i="3"/>
  <c r="E132" i="3"/>
  <c r="E131" i="3"/>
  <c r="E128" i="3"/>
  <c r="E127" i="3"/>
  <c r="E126" i="3"/>
  <c r="E125" i="3"/>
  <c r="E124" i="3"/>
  <c r="E123" i="3"/>
  <c r="E120" i="3"/>
  <c r="E119" i="3"/>
  <c r="E118" i="3"/>
  <c r="E117" i="3"/>
  <c r="E116" i="3"/>
  <c r="E115" i="3"/>
  <c r="E112" i="3"/>
  <c r="E111" i="3"/>
  <c r="E110" i="3"/>
  <c r="E109" i="3"/>
  <c r="E108" i="3"/>
  <c r="E107" i="3"/>
  <c r="E104" i="3"/>
  <c r="E103" i="3"/>
  <c r="E102" i="3"/>
  <c r="E101" i="3"/>
  <c r="E100" i="3"/>
  <c r="E99" i="3"/>
  <c r="E96" i="3"/>
  <c r="E95" i="3"/>
  <c r="E94" i="3"/>
  <c r="E93" i="3"/>
  <c r="E92" i="3"/>
  <c r="E91" i="3"/>
  <c r="E88" i="3"/>
  <c r="E87" i="3"/>
  <c r="E86" i="3"/>
  <c r="E85" i="3"/>
  <c r="E84" i="3"/>
  <c r="E83" i="3"/>
  <c r="E80" i="3"/>
  <c r="E79" i="3"/>
  <c r="E78" i="3"/>
  <c r="E77" i="3"/>
  <c r="E76" i="3"/>
  <c r="E75" i="3"/>
  <c r="E72" i="3"/>
  <c r="E71" i="3"/>
  <c r="E70" i="3"/>
  <c r="E69" i="3"/>
  <c r="E68" i="3"/>
  <c r="E67" i="3"/>
  <c r="E64" i="3"/>
  <c r="E63" i="3"/>
  <c r="E62" i="3"/>
  <c r="E61" i="3"/>
  <c r="E60" i="3"/>
  <c r="E59" i="3"/>
  <c r="E56" i="3"/>
  <c r="E55" i="3"/>
  <c r="E54" i="3"/>
  <c r="E53" i="3"/>
  <c r="E52" i="3"/>
  <c r="E51" i="3"/>
  <c r="E48" i="3"/>
  <c r="E47" i="3"/>
  <c r="E46" i="3"/>
  <c r="E45" i="3"/>
  <c r="E44" i="3"/>
  <c r="E43" i="3"/>
  <c r="E40" i="3"/>
  <c r="E39" i="3"/>
  <c r="E38" i="3"/>
  <c r="E37" i="3"/>
  <c r="E36" i="3"/>
  <c r="E35" i="3"/>
  <c r="E32" i="3"/>
  <c r="E31" i="3"/>
  <c r="E30" i="3"/>
  <c r="E29" i="3"/>
  <c r="E28" i="3"/>
  <c r="E27" i="3"/>
  <c r="E24" i="3"/>
  <c r="E23" i="3"/>
  <c r="E22" i="3"/>
  <c r="E21" i="3"/>
  <c r="E20" i="3"/>
  <c r="E19" i="3"/>
  <c r="E16" i="3"/>
  <c r="E15" i="3"/>
  <c r="E14" i="3"/>
  <c r="E13" i="3"/>
  <c r="E12" i="3"/>
  <c r="E11" i="3"/>
  <c r="E8" i="3"/>
  <c r="E7" i="3"/>
  <c r="E6" i="3"/>
  <c r="E5" i="3"/>
  <c r="E4" i="3"/>
  <c r="E3" i="3"/>
  <c r="E2" i="3"/>
  <c r="E161" i="2"/>
  <c r="E160" i="2"/>
  <c r="E159" i="2"/>
  <c r="E158" i="2"/>
  <c r="E157" i="2"/>
  <c r="E156" i="2"/>
  <c r="E155" i="2"/>
  <c r="E153" i="2"/>
  <c r="E152" i="2"/>
  <c r="E151" i="2"/>
  <c r="E150" i="2"/>
  <c r="E149" i="2"/>
  <c r="E148" i="2"/>
  <c r="E147" i="2"/>
  <c r="E145" i="2"/>
  <c r="E144" i="2"/>
  <c r="E143" i="2"/>
  <c r="E142" i="2"/>
  <c r="E141" i="2"/>
  <c r="E140" i="2"/>
  <c r="E139" i="2"/>
  <c r="E137" i="2"/>
  <c r="E136" i="2"/>
  <c r="E135" i="2"/>
  <c r="E134" i="2"/>
  <c r="E133" i="2"/>
  <c r="E132" i="2"/>
  <c r="E131" i="2"/>
  <c r="E129" i="2"/>
  <c r="E128" i="2"/>
  <c r="E127" i="2"/>
  <c r="E126" i="2"/>
  <c r="E125" i="2"/>
  <c r="E124" i="2"/>
  <c r="E123" i="2"/>
  <c r="E121" i="2"/>
  <c r="E120" i="2"/>
  <c r="E119" i="2"/>
  <c r="E118" i="2"/>
  <c r="E117" i="2"/>
  <c r="E116" i="2"/>
  <c r="E115" i="2"/>
  <c r="E113" i="2"/>
  <c r="E112" i="2"/>
  <c r="E111" i="2"/>
  <c r="E110" i="2"/>
  <c r="E109" i="2"/>
  <c r="E108" i="2"/>
  <c r="E107" i="2"/>
  <c r="E105" i="2"/>
  <c r="E104" i="2"/>
  <c r="E103" i="2"/>
  <c r="E102" i="2"/>
  <c r="E101" i="2"/>
  <c r="E100" i="2"/>
  <c r="E99" i="2"/>
  <c r="E97" i="2"/>
  <c r="E96" i="2"/>
  <c r="E95" i="2"/>
  <c r="E94" i="2"/>
  <c r="E93" i="2"/>
  <c r="E92" i="2"/>
  <c r="E91" i="2"/>
  <c r="E89" i="2"/>
  <c r="E88" i="2"/>
  <c r="E87" i="2"/>
  <c r="E86" i="2"/>
  <c r="E85" i="2"/>
  <c r="E84" i="2"/>
  <c r="E83" i="2"/>
  <c r="E81" i="2"/>
  <c r="E80" i="2"/>
  <c r="E79" i="2"/>
  <c r="E78" i="2"/>
  <c r="E77" i="2"/>
  <c r="E76" i="2"/>
  <c r="E75" i="2"/>
  <c r="E73" i="2"/>
  <c r="E72" i="2"/>
  <c r="E71" i="2"/>
  <c r="E70" i="2"/>
  <c r="E69" i="2"/>
  <c r="E68" i="2"/>
  <c r="E67" i="2"/>
  <c r="E65" i="2"/>
  <c r="E64" i="2"/>
  <c r="E63" i="2"/>
  <c r="E62" i="2"/>
  <c r="E61" i="2"/>
  <c r="E60" i="2"/>
  <c r="E59" i="2"/>
  <c r="E57" i="2"/>
  <c r="E56" i="2"/>
  <c r="E55" i="2"/>
  <c r="E54" i="2"/>
  <c r="E53" i="2"/>
  <c r="E52" i="2"/>
  <c r="E51" i="2"/>
  <c r="E49" i="2"/>
  <c r="E48" i="2"/>
  <c r="E47" i="2"/>
  <c r="E46" i="2"/>
  <c r="E45" i="2"/>
  <c r="E44" i="2"/>
  <c r="E43" i="2"/>
  <c r="E41" i="2"/>
  <c r="E40" i="2"/>
  <c r="E39" i="2"/>
  <c r="E38" i="2"/>
  <c r="E37" i="2"/>
  <c r="E36" i="2"/>
  <c r="E35" i="2"/>
  <c r="E33" i="2"/>
  <c r="E32" i="2"/>
  <c r="E31" i="2"/>
  <c r="E30" i="2"/>
  <c r="E29" i="2"/>
  <c r="E28" i="2"/>
  <c r="E27" i="2"/>
  <c r="E25" i="2"/>
  <c r="E24" i="2"/>
  <c r="E23" i="2"/>
  <c r="E22" i="2"/>
  <c r="E21" i="2"/>
  <c r="E20" i="2"/>
  <c r="E19" i="2"/>
  <c r="E17" i="2"/>
  <c r="E16" i="2"/>
  <c r="E15" i="2"/>
  <c r="E14" i="2"/>
  <c r="E13" i="2"/>
  <c r="E12" i="2"/>
  <c r="E11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2" i="1"/>
</calcChain>
</file>

<file path=xl/sharedStrings.xml><?xml version="1.0" encoding="utf-8"?>
<sst xmlns="http://schemas.openxmlformats.org/spreadsheetml/2006/main" count="5952" uniqueCount="188">
  <si>
    <t>TAG_NM</t>
  </si>
  <si>
    <t>MSG_TYPE</t>
  </si>
  <si>
    <t>EQUIP_NM</t>
  </si>
  <si>
    <t>TAG_DESC</t>
  </si>
  <si>
    <t>PI_TAG_NM</t>
  </si>
  <si>
    <t>DATA_POSITION</t>
  </si>
  <si>
    <t>DATE_POSITION</t>
  </si>
  <si>
    <t>TIME_POSITION</t>
  </si>
  <si>
    <t>OPCITEM_NM</t>
  </si>
  <si>
    <t>UPDATE_REG_DATE</t>
  </si>
  <si>
    <t>UPDATE_REG_ID</t>
  </si>
  <si>
    <t>REG_DATE</t>
  </si>
  <si>
    <t>REG_ID</t>
  </si>
  <si>
    <t>LAST_UPDATED_VALUE</t>
  </si>
  <si>
    <t>LAST_UPDATED_DATETIME</t>
  </si>
  <si>
    <t>LAST_MEASURED_DATETIME</t>
  </si>
  <si>
    <t>P3S-MEAN-1101</t>
  </si>
  <si>
    <t>MSR_AVG_LIVE_DIAMETER</t>
  </si>
  <si>
    <t>NULL</t>
  </si>
  <si>
    <t>Initial</t>
  </si>
  <si>
    <t>MSR_BATCH_ID</t>
  </si>
  <si>
    <t>MSR_CA++_ERROR_STATUS</t>
  </si>
  <si>
    <t>MSR_CA++_LOWER_LIMIT</t>
  </si>
  <si>
    <t>MSR_CA++_RESULT</t>
  </si>
  <si>
    <t>MSR_CA++_UNITS</t>
  </si>
  <si>
    <t>MSR_CA++_UPPER_LIMIT</t>
  </si>
  <si>
    <t>MSR_CELL_DENSITY_DILUTION</t>
  </si>
  <si>
    <t>MSR_CELL_INSPECTION_TYPE</t>
  </si>
  <si>
    <t>MSR_CELL_TYPE</t>
  </si>
  <si>
    <t>MSR_CHEMISTRY_DILUTION_RATIO</t>
  </si>
  <si>
    <t>MSR_CO2_SATURATION</t>
  </si>
  <si>
    <t>MSR_ERRORS</t>
  </si>
  <si>
    <t>MSR_GLN_ERROR_STATUS</t>
  </si>
  <si>
    <t>MSR_GLN_LOWER_LIMIT</t>
  </si>
  <si>
    <t>MSR_GLN_RESULT</t>
  </si>
  <si>
    <t>MSR_GLN_UNITS</t>
  </si>
  <si>
    <t>MSR_GLN_UPPER_LIMIT</t>
  </si>
  <si>
    <t>MSR_GLU_ERROR_STATUS</t>
  </si>
  <si>
    <t>MSR_GLU_LOWER_LIMIT</t>
  </si>
  <si>
    <t>MSR_GLU_RESULT</t>
  </si>
  <si>
    <t>MSR_GLU_UNITS</t>
  </si>
  <si>
    <t>MSR_GLUC_ERROR_STATUS</t>
  </si>
  <si>
    <t>MSR_GLUC_LOWER_LIMIT</t>
  </si>
  <si>
    <t>MSR_GLUC_RESULT</t>
  </si>
  <si>
    <t>MSR_GLUC_UNITS</t>
  </si>
  <si>
    <t>MSR_GLUC_UPPER_LIMIT</t>
  </si>
  <si>
    <t>MSR_GLUUPPER_LIMIT</t>
  </si>
  <si>
    <t>MSR_HCO3</t>
  </si>
  <si>
    <t>MSR_K+_ERROR_STATUS</t>
  </si>
  <si>
    <t>MSR_K+_LOWER_LIMIT</t>
  </si>
  <si>
    <t>MSR_K+_RESULT</t>
  </si>
  <si>
    <t>MSR_K+_UNITS</t>
  </si>
  <si>
    <t>MSR_K+_UPPER_LIMIT</t>
  </si>
  <si>
    <t>MSR_LAC_ERROR_STATUS</t>
  </si>
  <si>
    <t>MSR_LAC_LOWER_LIMIT</t>
  </si>
  <si>
    <t>MSR_LAC_RESULT</t>
  </si>
  <si>
    <t>MSR_LAC_UNITS</t>
  </si>
  <si>
    <t>MSR_LAC_UPPER_LIMIT</t>
  </si>
  <si>
    <t>MSR_LIVE_CELL_STD_DEVIATION</t>
  </si>
  <si>
    <t>MSR_NA+_ERROR_STATUS</t>
  </si>
  <si>
    <t>MSR_NA+_LOWER_LIMIT</t>
  </si>
  <si>
    <t>MSR_NA+_RESULT</t>
  </si>
  <si>
    <t>MSR_NA+_UNITS</t>
  </si>
  <si>
    <t>MSR_NA+_UPPER_LIMIT</t>
  </si>
  <si>
    <t>MSR_NH4+_ERROR_STATUS</t>
  </si>
  <si>
    <t>MSR_NH4+_LOWER_LIMIT</t>
  </si>
  <si>
    <t>MSR_NH4+_RESULT</t>
  </si>
  <si>
    <t>MSR_NH4+_UNITS</t>
  </si>
  <si>
    <t>MSR_NH4+_UPPER_LIMIT</t>
  </si>
  <si>
    <t>MSR_O2_SATURATION</t>
  </si>
  <si>
    <t>MSR_OPERATOR</t>
  </si>
  <si>
    <t>MSR_OSM_LOWER_LIMIT</t>
  </si>
  <si>
    <t>MSR_OSM_RESULT</t>
  </si>
  <si>
    <t>MSR_OSM_UNITS</t>
  </si>
  <si>
    <t>MSR_OSM_UPPER_LIMIT</t>
  </si>
  <si>
    <t>MSR_PCO2@TEMP</t>
  </si>
  <si>
    <t>MSR_PCO2@TEMP_UNITS</t>
  </si>
  <si>
    <t>MSR_PCO2_ERROR_STATUS</t>
  </si>
  <si>
    <t>MSR_PCO2_LOWER_LIMIT</t>
  </si>
  <si>
    <t>MSR_PCO2_RESULT</t>
  </si>
  <si>
    <t>MSR_PCO2_UNITS</t>
  </si>
  <si>
    <t>MSR_PCO2_UPPER_LIMIT</t>
  </si>
  <si>
    <t>MSR_PH@TEMP</t>
  </si>
  <si>
    <t>MSR_PH@TEMP_UNITS</t>
  </si>
  <si>
    <t>MSR_PH_ERROR_STATUS</t>
  </si>
  <si>
    <t>MSR_PH_LOWERLIMIT</t>
  </si>
  <si>
    <t>MSR_PH_RESULT</t>
  </si>
  <si>
    <t>MSR_PH_UNITS</t>
  </si>
  <si>
    <t>MSR_PH_UPPERLIMIT</t>
  </si>
  <si>
    <t>MSR_PO2@TEMP</t>
  </si>
  <si>
    <t>MSR_PO2@TEMP_UNITS</t>
  </si>
  <si>
    <t>MSR_PO2_ERROR_STATUS</t>
  </si>
  <si>
    <t>MSR_PO2_LOWER_LIMIT</t>
  </si>
  <si>
    <t>MSR_PO2_RESULT</t>
  </si>
  <si>
    <t>MSR_PO2_UNITS</t>
  </si>
  <si>
    <t>MSR_PO2_UPPER_LIMIT</t>
  </si>
  <si>
    <t>MSR_PRE_DILUTION_MULTIPLIER</t>
  </si>
  <si>
    <t>MSR_SAMPLE_ID</t>
  </si>
  <si>
    <t>MSR_SAMPLE_TIME</t>
  </si>
  <si>
    <t>MSR_SAMPLE_TYPE</t>
  </si>
  <si>
    <t>MSR_SPARGING_O2</t>
  </si>
  <si>
    <t>MSR_TOTAL_CELL_COUNT</t>
  </si>
  <si>
    <t>MSR_TOTAL_DENSITY</t>
  </si>
  <si>
    <t>MSR_TOTAL_DENSITY_UNITS</t>
  </si>
  <si>
    <t>MSR_TOTAL_LIVE_COUNT</t>
  </si>
  <si>
    <t>MSR_VESSEL_ID</t>
  </si>
  <si>
    <t>MSR_VESSEL_PRESSURE</t>
  </si>
  <si>
    <t>MSR_VESSEL_TEMPERATURE</t>
  </si>
  <si>
    <t>MSR_VIABILITY</t>
  </si>
  <si>
    <t>MSR_VIABLE_DENSITY</t>
  </si>
  <si>
    <t>MSR_VIABLE_DENSITY_UNITS</t>
  </si>
  <si>
    <t>QC_CHEM_CA++_ERROR_STATUS</t>
  </si>
  <si>
    <t>QC_CHEM_CA++_LOWER_LIMIT</t>
  </si>
  <si>
    <t>QC_CHEM_CA++_RESULT</t>
  </si>
  <si>
    <t>QC_CHEM_CA++_UNITS</t>
  </si>
  <si>
    <t>QC_CHEM_CA++_UPPER_LIMIT</t>
  </si>
  <si>
    <t>QC_CHEM_FLOW_TIME</t>
  </si>
  <si>
    <t>QC_CHEM_GLN_ERROR_STATUS</t>
  </si>
  <si>
    <t>QC_CHEM_GLN_LOWER_LIMIT</t>
  </si>
  <si>
    <t>QC_CHEM_GLN_RESULT</t>
  </si>
  <si>
    <t>QC_CHEM_GLN_UNITS</t>
  </si>
  <si>
    <t>QC_CHEM_GLN_UPPER_LIMIT</t>
  </si>
  <si>
    <t>QC_CHEM_GLU_ERROR_STATUS</t>
  </si>
  <si>
    <t>QC_CHEM_GLU_LOWER_LIMIT</t>
  </si>
  <si>
    <t>QC_CHEM_GLU_RESULT</t>
  </si>
  <si>
    <t>QC_CHEM_GLU_UNITS</t>
  </si>
  <si>
    <t>QC_CHEM_GLU_UPPER_LIMIT</t>
  </si>
  <si>
    <t>QC_CHEM_GLUC_ERROR_STATUS</t>
  </si>
  <si>
    <t>QC_CHEM_GLUC_LOWER_LIMIT</t>
  </si>
  <si>
    <t>QC_CHEM_GLUC_RESULT</t>
  </si>
  <si>
    <t>QC_CHEM_GLUC_UNITS</t>
  </si>
  <si>
    <t>QC_CHEM_GLUC_UPPER_LIMIT</t>
  </si>
  <si>
    <t>QC_CHEM_K+_ERROR_STATUS</t>
  </si>
  <si>
    <t>QC_CHEM_K+_LOWER_LIMIT</t>
  </si>
  <si>
    <t>QC_CHEM_K+_RESULT</t>
  </si>
  <si>
    <t>QC_CHEM_K+_UNITS</t>
  </si>
  <si>
    <t>QC_CHEM_K+_UPPER_LIMIT</t>
  </si>
  <si>
    <t>QC_CHEM_LAC_ERROR_STATUS</t>
  </si>
  <si>
    <t>QC_CHEM_LAC_LOWER_LIMIT</t>
  </si>
  <si>
    <t>QC_CHEM_LAC_RESULT</t>
  </si>
  <si>
    <t>QC_CHEM_LAC_UNITS</t>
  </si>
  <si>
    <t>QC_CHEM_LAC_UPPER_LIMIT</t>
  </si>
  <si>
    <t>QC_CHEM_NA+_ERROR_STATUS</t>
  </si>
  <si>
    <t>QC_CHEM_NA+_LOWER_LIMIT</t>
  </si>
  <si>
    <t>QC_CHEM_NA+_RESULT</t>
  </si>
  <si>
    <t>QC_CHEM_NA+_UNITS</t>
  </si>
  <si>
    <t>QC_CHEM_NA+_UPPER_LIMIT</t>
  </si>
  <si>
    <t>QC_CHEM_NH4+_ERROR_STATUS</t>
  </si>
  <si>
    <t>QC_CHEM_NH4+_LOWER_LIMIT</t>
  </si>
  <si>
    <t>QC_CHEM_NH4+_RESULT</t>
  </si>
  <si>
    <t>QC_CHEM_NH4+_UNITS</t>
  </si>
  <si>
    <t>QC_CHEM_NH4+_UPPER_LIMIT</t>
  </si>
  <si>
    <t>QC_ERRORS</t>
  </si>
  <si>
    <t>QC_EXPIRATION_DATE</t>
  </si>
  <si>
    <t>QC_GAS_FLOW_TIME</t>
  </si>
  <si>
    <t>QC_GAS_OSMO_ERROR_STATUS</t>
  </si>
  <si>
    <t>QC_GAS_OSMO_LOWER_LIMIT</t>
  </si>
  <si>
    <t>QC_GAS_OSMO_RESULT</t>
  </si>
  <si>
    <t>QC_GAS_OSMO_UNITS</t>
  </si>
  <si>
    <t>QC_GAS_OSMO_UPPER_LIMIT</t>
  </si>
  <si>
    <t>QC_GAS_PCO2_ERROR_STATUS</t>
  </si>
  <si>
    <t>QC_GAS_PCO2_LOWER_LIMIT</t>
  </si>
  <si>
    <t>QC_GAS_PCO2_RESULT</t>
  </si>
  <si>
    <t>QC_GAS_PCO2_UNITS</t>
  </si>
  <si>
    <t>QC_GAS_PCO2_UPPER_LIMIT</t>
  </si>
  <si>
    <t>QC_GAS_PH_ERROR_STATUS</t>
  </si>
  <si>
    <t>QC_GAS_PH_LOWER_LIMIT</t>
  </si>
  <si>
    <t>QC_GAS_PH_RESULT</t>
  </si>
  <si>
    <t>QC_GAS_PH_UNITS</t>
  </si>
  <si>
    <t>QC_GAS_PH_UPPER_LIMIT</t>
  </si>
  <si>
    <t>QC_GAS_PO2_ERROR_STATUS</t>
  </si>
  <si>
    <t>QC_GAS_PO2_LOWER_LIMIT</t>
  </si>
  <si>
    <t>QC_GAS_PO2_RESULT</t>
  </si>
  <si>
    <t>QC_GAS_PO2_UNITS</t>
  </si>
  <si>
    <t>QC_GAS_PO2_UPPER_LIMIT</t>
  </si>
  <si>
    <t>QC_LEVEL</t>
  </si>
  <si>
    <t>QC_LOT_NUMBER</t>
  </si>
  <si>
    <t>QC_OPERATOR</t>
  </si>
  <si>
    <t>QC_SAMPLE_TIME</t>
  </si>
  <si>
    <t>P3S-MEAN-1101</t>
    <phoneticPr fontId="1" type="noConversion"/>
  </si>
  <si>
    <t>MSR_DATE_TIME</t>
  </si>
  <si>
    <t>MSR_HCO3_UNITS</t>
  </si>
  <si>
    <t>P3S-MEAN-1000</t>
  </si>
  <si>
    <t>P3S-MEAN-1001</t>
  </si>
  <si>
    <t>P3S-MEAN-1002</t>
  </si>
  <si>
    <t>P3S-MEAN-1100</t>
  </si>
  <si>
    <t>P3S-MEAN-4000</t>
  </si>
  <si>
    <t>SVRTIME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</si>
</sst>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7" fontId="0" fillId="0" borderId="0" xfId="0" applyNumberForma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3" borderId="1" xfId="1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3S-MEAN-1000_HSR_PCO2@TEM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3S-MEAN-1000_HSR_PO2@TEMP" TargetMode="External"/><Relationship Id="rId1" Type="http://schemas.openxmlformats.org/officeDocument/2006/relationships/hyperlink" Target="mailto:P3S-MEAN-1000_HSR_PH@TEMP" TargetMode="External"/><Relationship Id="rId6" Type="http://schemas.openxmlformats.org/officeDocument/2006/relationships/hyperlink" Target="mailto:P3S-MEAN-1000_MSR_PCO2@TEMP_UNITS" TargetMode="External"/><Relationship Id="rId5" Type="http://schemas.openxmlformats.org/officeDocument/2006/relationships/hyperlink" Target="mailto:P3S-MEAN-1000_MSR_PO2@TEMP_UNITS" TargetMode="External"/><Relationship Id="rId4" Type="http://schemas.openxmlformats.org/officeDocument/2006/relationships/hyperlink" Target="mailto:P3S-MEAN-1000_MSR_PH@TEMP_UNI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3S-MEAN-1000_HSR_PCO2@TEM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3S-MEAN-1000_HSR_PO2@TEMP" TargetMode="External"/><Relationship Id="rId1" Type="http://schemas.openxmlformats.org/officeDocument/2006/relationships/hyperlink" Target="mailto:P3S-MEAN-1000_HSR_PH@TEMP" TargetMode="External"/><Relationship Id="rId6" Type="http://schemas.openxmlformats.org/officeDocument/2006/relationships/hyperlink" Target="mailto:P3S-MEAN-1000_MSR_PCO2@TEMP_UNITS" TargetMode="External"/><Relationship Id="rId5" Type="http://schemas.openxmlformats.org/officeDocument/2006/relationships/hyperlink" Target="mailto:P3S-MEAN-1000_MSR_PO2@TEMP_UNITS" TargetMode="External"/><Relationship Id="rId4" Type="http://schemas.openxmlformats.org/officeDocument/2006/relationships/hyperlink" Target="mailto:P3S-MEAN-1000_MSR_PH@TEMP_UNIT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3S-MEAN-1000_HSR_PCO2@TEMP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3S-MEAN-1000_HSR_PO2@TEMP" TargetMode="External"/><Relationship Id="rId1" Type="http://schemas.openxmlformats.org/officeDocument/2006/relationships/hyperlink" Target="mailto:P3S-MEAN-1000_HSR_PH@TEMP" TargetMode="External"/><Relationship Id="rId6" Type="http://schemas.openxmlformats.org/officeDocument/2006/relationships/hyperlink" Target="mailto:P3S-MEAN-1000_MSR_PCO2@TEMP_UNITS" TargetMode="External"/><Relationship Id="rId5" Type="http://schemas.openxmlformats.org/officeDocument/2006/relationships/hyperlink" Target="mailto:P3S-MEAN-1000_MSR_PO2@TEMP_UNITS" TargetMode="External"/><Relationship Id="rId4" Type="http://schemas.openxmlformats.org/officeDocument/2006/relationships/hyperlink" Target="mailto:P3S-MEAN-1000_MSR_PH@TEMP_UNIT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3S-MEAN-1000_HSR_PCO2@TEMP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P3S-MEAN-1000_HSR_PO2@TEMP" TargetMode="External"/><Relationship Id="rId1" Type="http://schemas.openxmlformats.org/officeDocument/2006/relationships/hyperlink" Target="mailto:P3S-MEAN-1000_HSR_PH@TEMP" TargetMode="External"/><Relationship Id="rId6" Type="http://schemas.openxmlformats.org/officeDocument/2006/relationships/hyperlink" Target="mailto:P3S-MEAN-1000_MSR_PCO2@TEMP_UNITS" TargetMode="External"/><Relationship Id="rId5" Type="http://schemas.openxmlformats.org/officeDocument/2006/relationships/hyperlink" Target="mailto:P3S-MEAN-1000_MSR_PO2@TEMP_UNITS" TargetMode="External"/><Relationship Id="rId4" Type="http://schemas.openxmlformats.org/officeDocument/2006/relationships/hyperlink" Target="mailto:P3S-MEAN-1000_MSR_PH@TEMP_UNIT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3S-MEAN-1000_HSR_PCO2@TEMP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3S-MEAN-1000_HSR_PO2@TEMP" TargetMode="External"/><Relationship Id="rId1" Type="http://schemas.openxmlformats.org/officeDocument/2006/relationships/hyperlink" Target="mailto:P3S-MEAN-1000_HSR_PH@TEMP" TargetMode="External"/><Relationship Id="rId6" Type="http://schemas.openxmlformats.org/officeDocument/2006/relationships/hyperlink" Target="mailto:P3S-MEAN-1000_MSR_PCO2@TEMP_UNITS" TargetMode="External"/><Relationship Id="rId5" Type="http://schemas.openxmlformats.org/officeDocument/2006/relationships/hyperlink" Target="mailto:P3S-MEAN-1000_MSR_PO2@TEMP_UNITS" TargetMode="External"/><Relationship Id="rId4" Type="http://schemas.openxmlformats.org/officeDocument/2006/relationships/hyperlink" Target="mailto:P3S-MEAN-1000_MSR_PH@TEMP_UNIT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3S-MEAN-1000_HSR_PCO2@TEMP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3S-MEAN-1000_HSR_PO2@TEMP" TargetMode="External"/><Relationship Id="rId1" Type="http://schemas.openxmlformats.org/officeDocument/2006/relationships/hyperlink" Target="mailto:P3S-MEAN-1000_HSR_PH@TEMP" TargetMode="External"/><Relationship Id="rId6" Type="http://schemas.openxmlformats.org/officeDocument/2006/relationships/hyperlink" Target="mailto:P3S-MEAN-1000_MSR_PCO2@TEMP_UNITS" TargetMode="External"/><Relationship Id="rId5" Type="http://schemas.openxmlformats.org/officeDocument/2006/relationships/hyperlink" Target="mailto:P3S-MEAN-1000_MSR_PO2@TEMP_UNITS" TargetMode="External"/><Relationship Id="rId4" Type="http://schemas.openxmlformats.org/officeDocument/2006/relationships/hyperlink" Target="mailto:P3S-MEAN-1000_MSR_PH@TEMP_UNI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535B-CFD6-42E8-98D0-91AB64616828}">
  <dimension ref="A1:P164"/>
  <sheetViews>
    <sheetView topLeftCell="A151" workbookViewId="0">
      <selection activeCell="A164" sqref="A164:XFD164"/>
    </sheetView>
  </sheetViews>
  <sheetFormatPr defaultRowHeight="17.399999999999999" x14ac:dyDescent="0.4"/>
  <cols>
    <col min="1" max="1" width="48.19921875" bestFit="1" customWidth="1"/>
    <col min="2" max="2" width="10.09765625" bestFit="1" customWidth="1"/>
    <col min="3" max="3" width="15.3984375" bestFit="1" customWidth="1"/>
    <col min="4" max="4" width="104.69921875" bestFit="1" customWidth="1"/>
    <col min="5" max="5" width="50.8984375" bestFit="1" customWidth="1"/>
    <col min="6" max="6" width="15.5" bestFit="1" customWidth="1"/>
    <col min="7" max="7" width="15.19921875" bestFit="1" customWidth="1"/>
    <col min="8" max="8" width="14.8984375" bestFit="1" customWidth="1"/>
    <col min="9" max="9" width="32.5" bestFit="1" customWidth="1"/>
    <col min="10" max="10" width="18.09765625" bestFit="1" customWidth="1"/>
    <col min="11" max="11" width="15.19921875" bestFit="1" customWidth="1"/>
    <col min="12" max="12" width="9.8984375" bestFit="1" customWidth="1"/>
    <col min="13" max="13" width="7.296875" bestFit="1" customWidth="1"/>
    <col min="14" max="14" width="42.3984375" bestFit="1" customWidth="1"/>
    <col min="15" max="15" width="24.796875" bestFit="1" customWidth="1"/>
    <col min="16" max="16" width="26.29687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 s="2" t="str">
        <f t="shared" ref="A2:A65" si="0">C2&amp;"_"&amp;I2</f>
        <v>P3S-MEAN-1000_MSR_DATE_TIME</v>
      </c>
      <c r="B2">
        <v>1</v>
      </c>
      <c r="C2" t="s">
        <v>182</v>
      </c>
      <c r="E2" t="str">
        <f>A2&amp;".PV"</f>
        <v>P3S-MEAN-1000_MSR_DATE_TIME.PV</v>
      </c>
      <c r="I2" s="2" t="s">
        <v>180</v>
      </c>
      <c r="J2" t="s">
        <v>18</v>
      </c>
      <c r="K2" t="s">
        <v>19</v>
      </c>
      <c r="L2" t="s">
        <v>18</v>
      </c>
      <c r="M2" t="s">
        <v>19</v>
      </c>
    </row>
    <row r="3" spans="1:16" x14ac:dyDescent="0.4">
      <c r="A3" s="2" t="str">
        <f t="shared" si="0"/>
        <v>P3S-MEAN-1000_MSR_OPERATOR</v>
      </c>
      <c r="B3">
        <v>1</v>
      </c>
      <c r="C3" t="s">
        <v>182</v>
      </c>
      <c r="E3" t="str">
        <f t="shared" ref="E3:E66" si="1">A3&amp;".PV"</f>
        <v>P3S-MEAN-1000_MSR_OPERATOR.PV</v>
      </c>
      <c r="I3" s="3" t="s">
        <v>70</v>
      </c>
      <c r="J3" t="s">
        <v>18</v>
      </c>
      <c r="K3" t="s">
        <v>19</v>
      </c>
      <c r="L3" t="s">
        <v>18</v>
      </c>
      <c r="M3" t="s">
        <v>19</v>
      </c>
      <c r="O3" s="1"/>
      <c r="P3" s="1"/>
    </row>
    <row r="4" spans="1:16" x14ac:dyDescent="0.4">
      <c r="A4" s="2" t="str">
        <f t="shared" si="0"/>
        <v>P3S-MEAN-1000_MSR_SAMPLE_TYPE</v>
      </c>
      <c r="B4">
        <v>1</v>
      </c>
      <c r="C4" t="s">
        <v>182</v>
      </c>
      <c r="E4" t="str">
        <f t="shared" si="1"/>
        <v>P3S-MEAN-1000_MSR_SAMPLE_TYPE.PV</v>
      </c>
      <c r="I4" s="3" t="s">
        <v>99</v>
      </c>
      <c r="J4" t="s">
        <v>18</v>
      </c>
      <c r="K4" t="s">
        <v>19</v>
      </c>
      <c r="L4" t="s">
        <v>18</v>
      </c>
      <c r="M4" t="s">
        <v>19</v>
      </c>
      <c r="O4" s="1"/>
      <c r="P4" s="1"/>
    </row>
    <row r="5" spans="1:16" x14ac:dyDescent="0.4">
      <c r="A5" s="2" t="str">
        <f t="shared" si="0"/>
        <v>P3S-MEAN-1000_MSR_VESSEL_ID</v>
      </c>
      <c r="B5">
        <v>1</v>
      </c>
      <c r="C5" t="s">
        <v>182</v>
      </c>
      <c r="E5" t="str">
        <f t="shared" si="1"/>
        <v>P3S-MEAN-1000_MSR_VESSEL_ID.PV</v>
      </c>
      <c r="I5" s="3" t="s">
        <v>105</v>
      </c>
      <c r="J5" t="s">
        <v>18</v>
      </c>
      <c r="K5" t="s">
        <v>19</v>
      </c>
      <c r="L5" t="s">
        <v>18</v>
      </c>
      <c r="M5" t="s">
        <v>19</v>
      </c>
      <c r="O5" s="1"/>
      <c r="P5" s="1"/>
    </row>
    <row r="6" spans="1:16" x14ac:dyDescent="0.4">
      <c r="A6" s="2" t="str">
        <f t="shared" si="0"/>
        <v>P3S-MEAN-1000_MSR_BATCH_ID</v>
      </c>
      <c r="B6">
        <v>1</v>
      </c>
      <c r="C6" t="s">
        <v>182</v>
      </c>
      <c r="E6" t="str">
        <f t="shared" si="1"/>
        <v>P3S-MEAN-1000_MSR_BATCH_ID.PV</v>
      </c>
      <c r="I6" s="3" t="s">
        <v>20</v>
      </c>
      <c r="J6" t="s">
        <v>18</v>
      </c>
      <c r="K6" t="s">
        <v>19</v>
      </c>
      <c r="L6" t="s">
        <v>18</v>
      </c>
      <c r="M6" t="s">
        <v>19</v>
      </c>
      <c r="O6" s="1"/>
      <c r="P6" s="1"/>
    </row>
    <row r="7" spans="1:16" x14ac:dyDescent="0.4">
      <c r="A7" s="2" t="str">
        <f t="shared" si="0"/>
        <v>P3S-MEAN-1000_MSR_CELL_TYPE</v>
      </c>
      <c r="B7">
        <v>1</v>
      </c>
      <c r="C7" t="s">
        <v>182</v>
      </c>
      <c r="E7" t="str">
        <f t="shared" si="1"/>
        <v>P3S-MEAN-1000_MSR_CELL_TYPE.PV</v>
      </c>
      <c r="I7" s="3" t="s">
        <v>28</v>
      </c>
      <c r="J7" t="s">
        <v>18</v>
      </c>
      <c r="K7" t="s">
        <v>19</v>
      </c>
      <c r="L7" t="s">
        <v>18</v>
      </c>
      <c r="M7" t="s">
        <v>19</v>
      </c>
      <c r="O7" s="1"/>
      <c r="P7" s="1"/>
    </row>
    <row r="8" spans="1:16" x14ac:dyDescent="0.4">
      <c r="A8" s="2" t="str">
        <f t="shared" si="0"/>
        <v>P3S-MEAN-1000_MSR_SAMPLE_ID</v>
      </c>
      <c r="B8">
        <v>1</v>
      </c>
      <c r="C8" t="s">
        <v>182</v>
      </c>
      <c r="E8" t="str">
        <f t="shared" si="1"/>
        <v>P3S-MEAN-1000_MSR_SAMPLE_ID.PV</v>
      </c>
      <c r="I8" s="3" t="s">
        <v>97</v>
      </c>
      <c r="J8" t="s">
        <v>18</v>
      </c>
      <c r="K8" t="s">
        <v>19</v>
      </c>
      <c r="L8" t="s">
        <v>18</v>
      </c>
      <c r="M8" t="s">
        <v>19</v>
      </c>
      <c r="O8" s="1"/>
      <c r="P8" s="1"/>
    </row>
    <row r="9" spans="1:16" x14ac:dyDescent="0.4">
      <c r="A9" s="2" t="str">
        <f t="shared" si="0"/>
        <v>P3S-MEAN-1000_MSR_VESSEL_TEMPERATURE</v>
      </c>
      <c r="B9">
        <v>1</v>
      </c>
      <c r="C9" t="s">
        <v>182</v>
      </c>
      <c r="E9" t="str">
        <f t="shared" si="1"/>
        <v>P3S-MEAN-1000_MSR_VESSEL_TEMPERATURE.PV</v>
      </c>
      <c r="I9" s="3" t="s">
        <v>107</v>
      </c>
      <c r="J9" t="s">
        <v>18</v>
      </c>
      <c r="K9" t="s">
        <v>19</v>
      </c>
      <c r="L9" t="s">
        <v>18</v>
      </c>
      <c r="M9" t="s">
        <v>19</v>
      </c>
      <c r="O9" s="1"/>
      <c r="P9" s="1"/>
    </row>
    <row r="10" spans="1:16" x14ac:dyDescent="0.4">
      <c r="A10" s="2" t="str">
        <f t="shared" si="0"/>
        <v>P3S-MEAN-1000_MSR_VESSEL_PRESSURE</v>
      </c>
      <c r="B10">
        <v>1</v>
      </c>
      <c r="C10" t="s">
        <v>182</v>
      </c>
      <c r="E10" t="str">
        <f t="shared" si="1"/>
        <v>P3S-MEAN-1000_MSR_VESSEL_PRESSURE.PV</v>
      </c>
      <c r="I10" s="3" t="s">
        <v>106</v>
      </c>
      <c r="J10" t="s">
        <v>18</v>
      </c>
      <c r="K10" t="s">
        <v>19</v>
      </c>
      <c r="L10" t="s">
        <v>18</v>
      </c>
      <c r="M10" t="s">
        <v>19</v>
      </c>
      <c r="O10" s="1"/>
      <c r="P10" s="1"/>
    </row>
    <row r="11" spans="1:16" x14ac:dyDescent="0.4">
      <c r="A11" s="2" t="str">
        <f t="shared" si="0"/>
        <v>P3S-MEAN-1000_MSR_SPARGING_O2</v>
      </c>
      <c r="B11">
        <v>1</v>
      </c>
      <c r="C11" t="s">
        <v>182</v>
      </c>
      <c r="E11" t="str">
        <f t="shared" si="1"/>
        <v>P3S-MEAN-1000_MSR_SPARGING_O2.PV</v>
      </c>
      <c r="I11" s="3" t="s">
        <v>100</v>
      </c>
      <c r="J11" t="s">
        <v>18</v>
      </c>
      <c r="K11" t="s">
        <v>19</v>
      </c>
      <c r="L11" t="s">
        <v>18</v>
      </c>
      <c r="M11" t="s">
        <v>19</v>
      </c>
      <c r="O11" s="1"/>
      <c r="P11" s="1"/>
    </row>
    <row r="12" spans="1:16" x14ac:dyDescent="0.4">
      <c r="A12" s="2" t="str">
        <f t="shared" si="0"/>
        <v>P3S-MEAN-1000_MSR_CHEMISTRY_DILUTION_RATIO</v>
      </c>
      <c r="B12">
        <v>1</v>
      </c>
      <c r="C12" t="s">
        <v>182</v>
      </c>
      <c r="E12" t="str">
        <f t="shared" si="1"/>
        <v>P3S-MEAN-1000_MSR_CHEMISTRY_DILUTION_RATIO.PV</v>
      </c>
      <c r="I12" s="3" t="s">
        <v>29</v>
      </c>
      <c r="J12" t="s">
        <v>18</v>
      </c>
      <c r="K12" t="s">
        <v>19</v>
      </c>
      <c r="L12" t="s">
        <v>18</v>
      </c>
      <c r="M12" t="s">
        <v>19</v>
      </c>
      <c r="O12" s="1"/>
      <c r="P12" s="1"/>
    </row>
    <row r="13" spans="1:16" x14ac:dyDescent="0.4">
      <c r="A13" s="2" t="str">
        <f t="shared" si="0"/>
        <v>P3S-MEAN-1000_MSR_SAMPLE_TIME</v>
      </c>
      <c r="B13">
        <v>1</v>
      </c>
      <c r="C13" t="s">
        <v>182</v>
      </c>
      <c r="E13" t="str">
        <f t="shared" si="1"/>
        <v>P3S-MEAN-1000_MSR_SAMPLE_TIME.PV</v>
      </c>
      <c r="I13" s="3" t="s">
        <v>98</v>
      </c>
      <c r="J13" t="s">
        <v>18</v>
      </c>
      <c r="K13" t="s">
        <v>19</v>
      </c>
      <c r="L13" t="s">
        <v>18</v>
      </c>
      <c r="M13" t="s">
        <v>19</v>
      </c>
      <c r="O13" s="1"/>
      <c r="P13" s="1"/>
    </row>
    <row r="14" spans="1:16" x14ac:dyDescent="0.4">
      <c r="A14" s="2" t="str">
        <f t="shared" si="0"/>
        <v>P3S-MEAN-1000_MSR_PRE_DILUTION_MULTIPLIER</v>
      </c>
      <c r="B14">
        <v>1</v>
      </c>
      <c r="C14" t="s">
        <v>182</v>
      </c>
      <c r="E14" t="str">
        <f t="shared" si="1"/>
        <v>P3S-MEAN-1000_MSR_PRE_DILUTION_MULTIPLIER.PV</v>
      </c>
      <c r="I14" s="3" t="s">
        <v>96</v>
      </c>
      <c r="J14" t="s">
        <v>18</v>
      </c>
      <c r="K14" t="s">
        <v>19</v>
      </c>
      <c r="L14" t="s">
        <v>18</v>
      </c>
      <c r="M14" t="s">
        <v>19</v>
      </c>
      <c r="O14" s="1"/>
      <c r="P14" s="1"/>
    </row>
    <row r="15" spans="1:16" x14ac:dyDescent="0.4">
      <c r="A15" s="2" t="str">
        <f t="shared" si="0"/>
        <v>P3S-MEAN-1000_MSR_CELL_INSPECTION_TYPE</v>
      </c>
      <c r="B15">
        <v>1</v>
      </c>
      <c r="C15" t="s">
        <v>182</v>
      </c>
      <c r="E15" t="str">
        <f t="shared" si="1"/>
        <v>P3S-MEAN-1000_MSR_CELL_INSPECTION_TYPE.PV</v>
      </c>
      <c r="I15" s="3" t="s">
        <v>27</v>
      </c>
      <c r="J15" t="s">
        <v>18</v>
      </c>
      <c r="K15" t="s">
        <v>19</v>
      </c>
      <c r="L15" t="s">
        <v>18</v>
      </c>
      <c r="M15" t="s">
        <v>19</v>
      </c>
      <c r="O15" s="1"/>
      <c r="P15" s="1"/>
    </row>
    <row r="16" spans="1:16" x14ac:dyDescent="0.4">
      <c r="A16" s="2" t="str">
        <f t="shared" si="0"/>
        <v>P3S-MEAN-1000_MSR_CELL_DENSITY_DILUTION</v>
      </c>
      <c r="B16">
        <v>1</v>
      </c>
      <c r="C16" t="s">
        <v>182</v>
      </c>
      <c r="E16" t="str">
        <f t="shared" si="1"/>
        <v>P3S-MEAN-1000_MSR_CELL_DENSITY_DILUTION.PV</v>
      </c>
      <c r="I16" s="3" t="s">
        <v>26</v>
      </c>
      <c r="J16" t="s">
        <v>18</v>
      </c>
      <c r="K16" t="s">
        <v>19</v>
      </c>
      <c r="L16" t="s">
        <v>18</v>
      </c>
      <c r="M16" t="s">
        <v>19</v>
      </c>
      <c r="O16" s="1"/>
      <c r="P16" s="1"/>
    </row>
    <row r="17" spans="1:16" x14ac:dyDescent="0.4">
      <c r="A17" s="2" t="str">
        <f t="shared" si="0"/>
        <v>P3S-MEAN-1000_MSR_PH_RESULT</v>
      </c>
      <c r="B17">
        <v>1</v>
      </c>
      <c r="C17" t="s">
        <v>182</v>
      </c>
      <c r="E17" t="str">
        <f t="shared" si="1"/>
        <v>P3S-MEAN-1000_MSR_PH_RESULT.PV</v>
      </c>
      <c r="I17" s="3" t="s">
        <v>86</v>
      </c>
      <c r="J17" t="s">
        <v>18</v>
      </c>
      <c r="K17" t="s">
        <v>19</v>
      </c>
      <c r="L17" t="s">
        <v>18</v>
      </c>
      <c r="M17" t="s">
        <v>19</v>
      </c>
      <c r="O17" s="1"/>
      <c r="P17" s="1"/>
    </row>
    <row r="18" spans="1:16" x14ac:dyDescent="0.4">
      <c r="A18" s="2" t="str">
        <f t="shared" si="0"/>
        <v>P3S-MEAN-1000_MSR_PH_UNITS</v>
      </c>
      <c r="B18">
        <v>1</v>
      </c>
      <c r="C18" t="s">
        <v>182</v>
      </c>
      <c r="E18" t="str">
        <f t="shared" si="1"/>
        <v>P3S-MEAN-1000_MSR_PH_UNITS.PV</v>
      </c>
      <c r="I18" s="3" t="s">
        <v>87</v>
      </c>
      <c r="J18" t="s">
        <v>18</v>
      </c>
      <c r="K18" t="s">
        <v>19</v>
      </c>
      <c r="L18" t="s">
        <v>18</v>
      </c>
      <c r="M18" t="s">
        <v>19</v>
      </c>
      <c r="O18" s="1"/>
      <c r="P18" s="1"/>
    </row>
    <row r="19" spans="1:16" x14ac:dyDescent="0.4">
      <c r="A19" s="2" t="str">
        <f t="shared" si="0"/>
        <v>P3S-MEAN-1000_MSR_PH_LOWERLIMIT</v>
      </c>
      <c r="B19">
        <v>1</v>
      </c>
      <c r="C19" t="s">
        <v>182</v>
      </c>
      <c r="E19" t="str">
        <f t="shared" si="1"/>
        <v>P3S-MEAN-1000_MSR_PH_LOWERLIMIT.PV</v>
      </c>
      <c r="I19" s="3" t="s">
        <v>85</v>
      </c>
      <c r="J19" t="s">
        <v>18</v>
      </c>
      <c r="K19" t="s">
        <v>19</v>
      </c>
      <c r="L19" t="s">
        <v>18</v>
      </c>
      <c r="M19" t="s">
        <v>19</v>
      </c>
      <c r="O19" s="1"/>
      <c r="P19" s="1"/>
    </row>
    <row r="20" spans="1:16" x14ac:dyDescent="0.4">
      <c r="A20" s="2" t="str">
        <f t="shared" si="0"/>
        <v>P3S-MEAN-1000_MSR_PH_UPPERLIMIT</v>
      </c>
      <c r="B20">
        <v>1</v>
      </c>
      <c r="C20" t="s">
        <v>182</v>
      </c>
      <c r="E20" t="str">
        <f t="shared" si="1"/>
        <v>P3S-MEAN-1000_MSR_PH_UPPERLIMIT.PV</v>
      </c>
      <c r="I20" s="3" t="s">
        <v>88</v>
      </c>
      <c r="J20" t="s">
        <v>18</v>
      </c>
      <c r="K20" t="s">
        <v>19</v>
      </c>
      <c r="L20" t="s">
        <v>18</v>
      </c>
      <c r="M20" t="s">
        <v>19</v>
      </c>
      <c r="O20" s="1"/>
      <c r="P20" s="1"/>
    </row>
    <row r="21" spans="1:16" x14ac:dyDescent="0.4">
      <c r="A21" s="2" t="str">
        <f t="shared" si="0"/>
        <v>P3S-MEAN-1000_MSR_PH_ERROR_STATUS</v>
      </c>
      <c r="B21">
        <v>1</v>
      </c>
      <c r="C21" t="s">
        <v>182</v>
      </c>
      <c r="E21" t="str">
        <f t="shared" si="1"/>
        <v>P3S-MEAN-1000_MSR_PH_ERROR_STATUS.PV</v>
      </c>
      <c r="I21" s="3" t="s">
        <v>84</v>
      </c>
      <c r="J21" t="s">
        <v>18</v>
      </c>
      <c r="K21" t="s">
        <v>19</v>
      </c>
      <c r="L21" t="s">
        <v>18</v>
      </c>
      <c r="M21" t="s">
        <v>19</v>
      </c>
      <c r="O21" s="1"/>
      <c r="P21" s="1"/>
    </row>
    <row r="22" spans="1:16" x14ac:dyDescent="0.4">
      <c r="A22" s="2" t="str">
        <f t="shared" si="0"/>
        <v>P3S-MEAN-1000_MSR_PO2_RESULT</v>
      </c>
      <c r="B22">
        <v>1</v>
      </c>
      <c r="C22" t="s">
        <v>182</v>
      </c>
      <c r="E22" t="str">
        <f t="shared" si="1"/>
        <v>P3S-MEAN-1000_MSR_PO2_RESULT.PV</v>
      </c>
      <c r="I22" s="3" t="s">
        <v>93</v>
      </c>
      <c r="J22" t="s">
        <v>18</v>
      </c>
      <c r="K22" t="s">
        <v>19</v>
      </c>
      <c r="L22" t="s">
        <v>18</v>
      </c>
      <c r="M22" t="s">
        <v>19</v>
      </c>
      <c r="O22" s="1"/>
      <c r="P22" s="1"/>
    </row>
    <row r="23" spans="1:16" x14ac:dyDescent="0.4">
      <c r="A23" s="2" t="str">
        <f t="shared" si="0"/>
        <v>P3S-MEAN-1000_MSR_PO2_UNITS</v>
      </c>
      <c r="B23">
        <v>1</v>
      </c>
      <c r="C23" t="s">
        <v>182</v>
      </c>
      <c r="E23" t="str">
        <f t="shared" si="1"/>
        <v>P3S-MEAN-1000_MSR_PO2_UNITS.PV</v>
      </c>
      <c r="I23" s="3" t="s">
        <v>94</v>
      </c>
      <c r="J23" t="s">
        <v>18</v>
      </c>
      <c r="K23" t="s">
        <v>19</v>
      </c>
      <c r="L23" t="s">
        <v>18</v>
      </c>
      <c r="M23" t="s">
        <v>19</v>
      </c>
      <c r="O23" s="1"/>
      <c r="P23" s="1"/>
    </row>
    <row r="24" spans="1:16" x14ac:dyDescent="0.4">
      <c r="A24" s="2" t="str">
        <f t="shared" si="0"/>
        <v>P3S-MEAN-1000_MSR_PO2_LOWER_LIMIT</v>
      </c>
      <c r="B24">
        <v>1</v>
      </c>
      <c r="C24" t="s">
        <v>182</v>
      </c>
      <c r="E24" t="str">
        <f t="shared" si="1"/>
        <v>P3S-MEAN-1000_MSR_PO2_LOWER_LIMIT.PV</v>
      </c>
      <c r="I24" s="3" t="s">
        <v>92</v>
      </c>
      <c r="J24" t="s">
        <v>18</v>
      </c>
      <c r="K24" t="s">
        <v>19</v>
      </c>
      <c r="L24" t="s">
        <v>18</v>
      </c>
      <c r="M24" t="s">
        <v>19</v>
      </c>
      <c r="O24" s="1"/>
      <c r="P24" s="1"/>
    </row>
    <row r="25" spans="1:16" x14ac:dyDescent="0.4">
      <c r="A25" s="2" t="str">
        <f t="shared" si="0"/>
        <v>P3S-MEAN-1000_MSR_PO2_UPPER_LIMIT</v>
      </c>
      <c r="B25">
        <v>1</v>
      </c>
      <c r="C25" t="s">
        <v>182</v>
      </c>
      <c r="E25" t="str">
        <f t="shared" si="1"/>
        <v>P3S-MEAN-1000_MSR_PO2_UPPER_LIMIT.PV</v>
      </c>
      <c r="I25" s="3" t="s">
        <v>95</v>
      </c>
      <c r="J25" t="s">
        <v>18</v>
      </c>
      <c r="K25" t="s">
        <v>19</v>
      </c>
      <c r="L25" t="s">
        <v>18</v>
      </c>
      <c r="M25" t="s">
        <v>19</v>
      </c>
      <c r="O25" s="1"/>
      <c r="P25" s="1"/>
    </row>
    <row r="26" spans="1:16" x14ac:dyDescent="0.4">
      <c r="A26" s="2" t="str">
        <f t="shared" si="0"/>
        <v>P3S-MEAN-1000_MSR_PO2_ERROR_STATUS</v>
      </c>
      <c r="B26">
        <v>1</v>
      </c>
      <c r="C26" t="s">
        <v>182</v>
      </c>
      <c r="E26" t="str">
        <f t="shared" si="1"/>
        <v>P3S-MEAN-1000_MSR_PO2_ERROR_STATUS.PV</v>
      </c>
      <c r="I26" s="3" t="s">
        <v>91</v>
      </c>
      <c r="J26" t="s">
        <v>18</v>
      </c>
      <c r="K26" t="s">
        <v>19</v>
      </c>
      <c r="L26" t="s">
        <v>18</v>
      </c>
      <c r="M26" t="s">
        <v>19</v>
      </c>
      <c r="O26" s="1"/>
      <c r="P26" s="1"/>
    </row>
    <row r="27" spans="1:16" x14ac:dyDescent="0.4">
      <c r="A27" s="2" t="str">
        <f t="shared" si="0"/>
        <v>P3S-MEAN-1000_MSR_PCO2_RESULT</v>
      </c>
      <c r="B27">
        <v>1</v>
      </c>
      <c r="C27" t="s">
        <v>182</v>
      </c>
      <c r="E27" t="str">
        <f t="shared" si="1"/>
        <v>P3S-MEAN-1000_MSR_PCO2_RESULT.PV</v>
      </c>
      <c r="I27" s="3" t="s">
        <v>79</v>
      </c>
      <c r="J27" t="s">
        <v>18</v>
      </c>
      <c r="K27" t="s">
        <v>19</v>
      </c>
      <c r="L27" t="s">
        <v>18</v>
      </c>
      <c r="M27" t="s">
        <v>19</v>
      </c>
      <c r="O27" s="1"/>
      <c r="P27" s="1"/>
    </row>
    <row r="28" spans="1:16" x14ac:dyDescent="0.4">
      <c r="A28" s="2" t="str">
        <f t="shared" si="0"/>
        <v>P3S-MEAN-1000_MSR_PCO2_UNITS</v>
      </c>
      <c r="B28">
        <v>1</v>
      </c>
      <c r="C28" t="s">
        <v>182</v>
      </c>
      <c r="E28" t="str">
        <f t="shared" si="1"/>
        <v>P3S-MEAN-1000_MSR_PCO2_UNITS.PV</v>
      </c>
      <c r="I28" s="3" t="s">
        <v>80</v>
      </c>
      <c r="J28" t="s">
        <v>18</v>
      </c>
      <c r="K28" t="s">
        <v>19</v>
      </c>
      <c r="L28" t="s">
        <v>18</v>
      </c>
      <c r="M28" t="s">
        <v>19</v>
      </c>
      <c r="O28" s="1"/>
      <c r="P28" s="1"/>
    </row>
    <row r="29" spans="1:16" x14ac:dyDescent="0.4">
      <c r="A29" s="2" t="str">
        <f t="shared" si="0"/>
        <v>P3S-MEAN-1000_MSR_PCO2_LOWER_LIMIT</v>
      </c>
      <c r="B29">
        <v>1</v>
      </c>
      <c r="C29" t="s">
        <v>182</v>
      </c>
      <c r="E29" t="str">
        <f t="shared" si="1"/>
        <v>P3S-MEAN-1000_MSR_PCO2_LOWER_LIMIT.PV</v>
      </c>
      <c r="I29" s="3" t="s">
        <v>78</v>
      </c>
      <c r="J29" t="s">
        <v>18</v>
      </c>
      <c r="K29" t="s">
        <v>19</v>
      </c>
      <c r="L29" t="s">
        <v>18</v>
      </c>
      <c r="M29" t="s">
        <v>19</v>
      </c>
      <c r="O29" s="1"/>
      <c r="P29" s="1"/>
    </row>
    <row r="30" spans="1:16" x14ac:dyDescent="0.4">
      <c r="A30" s="2" t="str">
        <f t="shared" si="0"/>
        <v>P3S-MEAN-1000_MSR_PCO2_UPPER_LIMIT</v>
      </c>
      <c r="B30">
        <v>1</v>
      </c>
      <c r="C30" t="s">
        <v>182</v>
      </c>
      <c r="E30" t="str">
        <f t="shared" si="1"/>
        <v>P3S-MEAN-1000_MSR_PCO2_UPPER_LIMIT.PV</v>
      </c>
      <c r="I30" s="3" t="s">
        <v>81</v>
      </c>
      <c r="J30" t="s">
        <v>18</v>
      </c>
      <c r="K30" t="s">
        <v>19</v>
      </c>
      <c r="L30" t="s">
        <v>18</v>
      </c>
      <c r="M30" t="s">
        <v>19</v>
      </c>
      <c r="O30" s="1"/>
      <c r="P30" s="1"/>
    </row>
    <row r="31" spans="1:16" x14ac:dyDescent="0.4">
      <c r="A31" s="2" t="str">
        <f t="shared" si="0"/>
        <v>P3S-MEAN-1000_MSR_PCO2_ERROR_STATUS</v>
      </c>
      <c r="B31">
        <v>1</v>
      </c>
      <c r="C31" t="s">
        <v>182</v>
      </c>
      <c r="E31" t="str">
        <f t="shared" si="1"/>
        <v>P3S-MEAN-1000_MSR_PCO2_ERROR_STATUS.PV</v>
      </c>
      <c r="I31" s="3" t="s">
        <v>77</v>
      </c>
      <c r="J31" t="s">
        <v>18</v>
      </c>
      <c r="K31" t="s">
        <v>19</v>
      </c>
      <c r="L31" t="s">
        <v>18</v>
      </c>
      <c r="M31" t="s">
        <v>19</v>
      </c>
      <c r="O31" s="1"/>
      <c r="P31" s="1"/>
    </row>
    <row r="32" spans="1:16" x14ac:dyDescent="0.4">
      <c r="A32" s="2" t="str">
        <f t="shared" si="0"/>
        <v>P3S-MEAN-1000_MSR_GLN_RESULT</v>
      </c>
      <c r="B32">
        <v>1</v>
      </c>
      <c r="C32" t="s">
        <v>182</v>
      </c>
      <c r="E32" t="str">
        <f t="shared" si="1"/>
        <v>P3S-MEAN-1000_MSR_GLN_RESULT.PV</v>
      </c>
      <c r="I32" s="3" t="s">
        <v>34</v>
      </c>
      <c r="J32" t="s">
        <v>18</v>
      </c>
      <c r="K32" t="s">
        <v>19</v>
      </c>
      <c r="L32" t="s">
        <v>18</v>
      </c>
      <c r="M32" t="s">
        <v>19</v>
      </c>
      <c r="O32" s="1"/>
      <c r="P32" s="1"/>
    </row>
    <row r="33" spans="1:16" x14ac:dyDescent="0.4">
      <c r="A33" s="2" t="str">
        <f t="shared" si="0"/>
        <v>P3S-MEAN-1000_MSR_GLN_UNITS</v>
      </c>
      <c r="B33">
        <v>1</v>
      </c>
      <c r="C33" t="s">
        <v>182</v>
      </c>
      <c r="E33" t="str">
        <f t="shared" si="1"/>
        <v>P3S-MEAN-1000_MSR_GLN_UNITS.PV</v>
      </c>
      <c r="I33" s="3" t="s">
        <v>35</v>
      </c>
      <c r="J33" t="s">
        <v>18</v>
      </c>
      <c r="K33" t="s">
        <v>19</v>
      </c>
      <c r="L33" t="s">
        <v>18</v>
      </c>
      <c r="M33" t="s">
        <v>19</v>
      </c>
      <c r="O33" s="1"/>
      <c r="P33" s="1"/>
    </row>
    <row r="34" spans="1:16" x14ac:dyDescent="0.4">
      <c r="A34" s="2" t="str">
        <f t="shared" si="0"/>
        <v>P3S-MEAN-1000_MSR_GLN_LOWER_LIMIT</v>
      </c>
      <c r="B34">
        <v>1</v>
      </c>
      <c r="C34" t="s">
        <v>182</v>
      </c>
      <c r="E34" t="str">
        <f t="shared" si="1"/>
        <v>P3S-MEAN-1000_MSR_GLN_LOWER_LIMIT.PV</v>
      </c>
      <c r="I34" s="3" t="s">
        <v>33</v>
      </c>
      <c r="J34" t="s">
        <v>18</v>
      </c>
      <c r="K34" t="s">
        <v>19</v>
      </c>
      <c r="L34" t="s">
        <v>18</v>
      </c>
      <c r="M34" t="s">
        <v>19</v>
      </c>
      <c r="O34" s="1"/>
      <c r="P34" s="1"/>
    </row>
    <row r="35" spans="1:16" x14ac:dyDescent="0.4">
      <c r="A35" s="2" t="str">
        <f t="shared" si="0"/>
        <v>P3S-MEAN-1000_MSR_GLN_UPPER_LIMIT</v>
      </c>
      <c r="B35">
        <v>1</v>
      </c>
      <c r="C35" t="s">
        <v>182</v>
      </c>
      <c r="E35" t="str">
        <f t="shared" si="1"/>
        <v>P3S-MEAN-1000_MSR_GLN_UPPER_LIMIT.PV</v>
      </c>
      <c r="I35" s="3" t="s">
        <v>36</v>
      </c>
      <c r="J35" t="s">
        <v>18</v>
      </c>
      <c r="K35" t="s">
        <v>19</v>
      </c>
      <c r="L35" t="s">
        <v>18</v>
      </c>
      <c r="M35" t="s">
        <v>19</v>
      </c>
      <c r="O35" s="1"/>
      <c r="P35" s="1"/>
    </row>
    <row r="36" spans="1:16" x14ac:dyDescent="0.4">
      <c r="A36" s="2" t="str">
        <f t="shared" si="0"/>
        <v>P3S-MEAN-1000_MSR_GLN_ERROR_STATUS</v>
      </c>
      <c r="B36">
        <v>1</v>
      </c>
      <c r="C36" t="s">
        <v>182</v>
      </c>
      <c r="E36" t="str">
        <f t="shared" si="1"/>
        <v>P3S-MEAN-1000_MSR_GLN_ERROR_STATUS.PV</v>
      </c>
      <c r="I36" s="3" t="s">
        <v>32</v>
      </c>
      <c r="J36" t="s">
        <v>18</v>
      </c>
      <c r="K36" t="s">
        <v>19</v>
      </c>
      <c r="L36" t="s">
        <v>18</v>
      </c>
      <c r="M36" t="s">
        <v>19</v>
      </c>
      <c r="O36" s="1"/>
      <c r="P36" s="1"/>
    </row>
    <row r="37" spans="1:16" x14ac:dyDescent="0.4">
      <c r="A37" s="2" t="str">
        <f t="shared" si="0"/>
        <v>P3S-MEAN-1000_MSR_GLU_RESULT</v>
      </c>
      <c r="B37">
        <v>1</v>
      </c>
      <c r="C37" t="s">
        <v>182</v>
      </c>
      <c r="E37" t="str">
        <f t="shared" si="1"/>
        <v>P3S-MEAN-1000_MSR_GLU_RESULT.PV</v>
      </c>
      <c r="I37" s="3" t="s">
        <v>39</v>
      </c>
      <c r="J37" t="s">
        <v>18</v>
      </c>
      <c r="K37" t="s">
        <v>19</v>
      </c>
      <c r="L37" t="s">
        <v>18</v>
      </c>
      <c r="M37" t="s">
        <v>19</v>
      </c>
      <c r="O37" s="1"/>
      <c r="P37" s="1"/>
    </row>
    <row r="38" spans="1:16" x14ac:dyDescent="0.4">
      <c r="A38" s="2" t="str">
        <f t="shared" si="0"/>
        <v>P3S-MEAN-1000_MSR_GLU_UNITS</v>
      </c>
      <c r="B38">
        <v>1</v>
      </c>
      <c r="C38" t="s">
        <v>182</v>
      </c>
      <c r="E38" t="str">
        <f t="shared" si="1"/>
        <v>P3S-MEAN-1000_MSR_GLU_UNITS.PV</v>
      </c>
      <c r="I38" s="3" t="s">
        <v>40</v>
      </c>
      <c r="J38" t="s">
        <v>18</v>
      </c>
      <c r="K38" t="s">
        <v>19</v>
      </c>
      <c r="L38" t="s">
        <v>18</v>
      </c>
      <c r="M38" t="s">
        <v>19</v>
      </c>
      <c r="O38" s="1"/>
      <c r="P38" s="1"/>
    </row>
    <row r="39" spans="1:16" x14ac:dyDescent="0.4">
      <c r="A39" s="2" t="str">
        <f t="shared" si="0"/>
        <v>P3S-MEAN-1000_MSR_GLU_LOWER_LIMIT</v>
      </c>
      <c r="B39">
        <v>1</v>
      </c>
      <c r="C39" t="s">
        <v>182</v>
      </c>
      <c r="E39" t="str">
        <f t="shared" si="1"/>
        <v>P3S-MEAN-1000_MSR_GLU_LOWER_LIMIT.PV</v>
      </c>
      <c r="I39" s="3" t="s">
        <v>38</v>
      </c>
      <c r="J39" t="s">
        <v>18</v>
      </c>
      <c r="K39" t="s">
        <v>19</v>
      </c>
      <c r="L39" t="s">
        <v>18</v>
      </c>
      <c r="M39" t="s">
        <v>19</v>
      </c>
      <c r="O39" s="1"/>
      <c r="P39" s="1"/>
    </row>
    <row r="40" spans="1:16" x14ac:dyDescent="0.4">
      <c r="A40" s="2" t="str">
        <f t="shared" si="0"/>
        <v>P3S-MEAN-1000_MSR_GLUUPPER_LIMIT</v>
      </c>
      <c r="B40">
        <v>1</v>
      </c>
      <c r="C40" t="s">
        <v>182</v>
      </c>
      <c r="E40" t="str">
        <f t="shared" si="1"/>
        <v>P3S-MEAN-1000_MSR_GLUUPPER_LIMIT.PV</v>
      </c>
      <c r="I40" s="3" t="s">
        <v>46</v>
      </c>
      <c r="J40" t="s">
        <v>18</v>
      </c>
      <c r="K40" t="s">
        <v>19</v>
      </c>
      <c r="L40" t="s">
        <v>18</v>
      </c>
      <c r="M40" t="s">
        <v>19</v>
      </c>
      <c r="O40" s="1"/>
      <c r="P40" s="1"/>
    </row>
    <row r="41" spans="1:16" x14ac:dyDescent="0.4">
      <c r="A41" s="2" t="str">
        <f t="shared" si="0"/>
        <v>P3S-MEAN-1000_MSR_GLU_ERROR_STATUS</v>
      </c>
      <c r="B41">
        <v>1</v>
      </c>
      <c r="C41" t="s">
        <v>182</v>
      </c>
      <c r="E41" t="str">
        <f t="shared" si="1"/>
        <v>P3S-MEAN-1000_MSR_GLU_ERROR_STATUS.PV</v>
      </c>
      <c r="I41" s="3" t="s">
        <v>37</v>
      </c>
      <c r="J41" t="s">
        <v>18</v>
      </c>
      <c r="K41" t="s">
        <v>19</v>
      </c>
      <c r="L41" t="s">
        <v>18</v>
      </c>
      <c r="M41" t="s">
        <v>19</v>
      </c>
    </row>
    <row r="42" spans="1:16" x14ac:dyDescent="0.4">
      <c r="A42" s="2" t="str">
        <f t="shared" si="0"/>
        <v>P3S-MEAN-1000_MSR_GLUC_RESULT</v>
      </c>
      <c r="B42">
        <v>1</v>
      </c>
      <c r="C42" t="s">
        <v>182</v>
      </c>
      <c r="E42" t="str">
        <f t="shared" si="1"/>
        <v>P3S-MEAN-1000_MSR_GLUC_RESULT.PV</v>
      </c>
      <c r="I42" s="3" t="s">
        <v>43</v>
      </c>
      <c r="J42" t="s">
        <v>18</v>
      </c>
      <c r="K42" t="s">
        <v>19</v>
      </c>
      <c r="L42" t="s">
        <v>18</v>
      </c>
      <c r="M42" t="s">
        <v>19</v>
      </c>
      <c r="O42" s="1"/>
      <c r="P42" s="1"/>
    </row>
    <row r="43" spans="1:16" x14ac:dyDescent="0.4">
      <c r="A43" s="2" t="str">
        <f t="shared" si="0"/>
        <v>P3S-MEAN-1000_MSR_GLUC_UNITS</v>
      </c>
      <c r="B43">
        <v>1</v>
      </c>
      <c r="C43" t="s">
        <v>182</v>
      </c>
      <c r="E43" t="str">
        <f t="shared" si="1"/>
        <v>P3S-MEAN-1000_MSR_GLUC_UNITS.PV</v>
      </c>
      <c r="I43" s="3" t="s">
        <v>44</v>
      </c>
      <c r="J43" t="s">
        <v>18</v>
      </c>
      <c r="K43" t="s">
        <v>19</v>
      </c>
      <c r="L43" t="s">
        <v>18</v>
      </c>
      <c r="M43" t="s">
        <v>19</v>
      </c>
      <c r="O43" s="1"/>
      <c r="P43" s="1"/>
    </row>
    <row r="44" spans="1:16" x14ac:dyDescent="0.4">
      <c r="A44" s="2" t="str">
        <f t="shared" si="0"/>
        <v>P3S-MEAN-1000_MSR_GLUC_LOWER_LIMIT</v>
      </c>
      <c r="B44">
        <v>1</v>
      </c>
      <c r="C44" t="s">
        <v>182</v>
      </c>
      <c r="E44" t="str">
        <f t="shared" si="1"/>
        <v>P3S-MEAN-1000_MSR_GLUC_LOWER_LIMIT.PV</v>
      </c>
      <c r="I44" s="3" t="s">
        <v>42</v>
      </c>
      <c r="J44" t="s">
        <v>18</v>
      </c>
      <c r="K44" t="s">
        <v>19</v>
      </c>
      <c r="L44" t="s">
        <v>18</v>
      </c>
      <c r="M44" t="s">
        <v>19</v>
      </c>
      <c r="O44" s="1"/>
      <c r="P44" s="1"/>
    </row>
    <row r="45" spans="1:16" x14ac:dyDescent="0.4">
      <c r="A45" s="2" t="str">
        <f t="shared" si="0"/>
        <v>P3S-MEAN-1000_MSR_GLUC_UPPER_LIMIT</v>
      </c>
      <c r="B45">
        <v>1</v>
      </c>
      <c r="C45" t="s">
        <v>182</v>
      </c>
      <c r="E45" t="str">
        <f t="shared" si="1"/>
        <v>P3S-MEAN-1000_MSR_GLUC_UPPER_LIMIT.PV</v>
      </c>
      <c r="I45" s="3" t="s">
        <v>45</v>
      </c>
      <c r="J45" t="s">
        <v>18</v>
      </c>
      <c r="K45" t="s">
        <v>19</v>
      </c>
      <c r="L45" t="s">
        <v>18</v>
      </c>
      <c r="M45" t="s">
        <v>19</v>
      </c>
      <c r="O45" s="1"/>
      <c r="P45" s="1"/>
    </row>
    <row r="46" spans="1:16" x14ac:dyDescent="0.4">
      <c r="A46" s="2" t="str">
        <f t="shared" si="0"/>
        <v>P3S-MEAN-1000_MSR_GLUC_ERROR_STATUS</v>
      </c>
      <c r="B46">
        <v>1</v>
      </c>
      <c r="C46" t="s">
        <v>182</v>
      </c>
      <c r="E46" t="str">
        <f t="shared" si="1"/>
        <v>P3S-MEAN-1000_MSR_GLUC_ERROR_STATUS.PV</v>
      </c>
      <c r="I46" s="3" t="s">
        <v>41</v>
      </c>
      <c r="J46" t="s">
        <v>18</v>
      </c>
      <c r="K46" t="s">
        <v>19</v>
      </c>
      <c r="L46" t="s">
        <v>18</v>
      </c>
      <c r="M46" t="s">
        <v>19</v>
      </c>
      <c r="O46" s="1"/>
      <c r="P46" s="1"/>
    </row>
    <row r="47" spans="1:16" x14ac:dyDescent="0.4">
      <c r="A47" s="2" t="str">
        <f t="shared" si="0"/>
        <v>P3S-MEAN-1000_MSR_LAC_RESULT</v>
      </c>
      <c r="B47">
        <v>1</v>
      </c>
      <c r="C47" t="s">
        <v>182</v>
      </c>
      <c r="E47" t="str">
        <f t="shared" si="1"/>
        <v>P3S-MEAN-1000_MSR_LAC_RESULT.PV</v>
      </c>
      <c r="I47" s="3" t="s">
        <v>55</v>
      </c>
      <c r="J47" t="s">
        <v>18</v>
      </c>
      <c r="K47" t="s">
        <v>19</v>
      </c>
      <c r="L47" t="s">
        <v>18</v>
      </c>
      <c r="M47" t="s">
        <v>19</v>
      </c>
      <c r="O47" s="1"/>
      <c r="P47" s="1"/>
    </row>
    <row r="48" spans="1:16" x14ac:dyDescent="0.4">
      <c r="A48" s="2" t="str">
        <f t="shared" si="0"/>
        <v>P3S-MEAN-1000_MSR_LAC_UNITS</v>
      </c>
      <c r="B48">
        <v>1</v>
      </c>
      <c r="C48" t="s">
        <v>182</v>
      </c>
      <c r="E48" t="str">
        <f t="shared" si="1"/>
        <v>P3S-MEAN-1000_MSR_LAC_UNITS.PV</v>
      </c>
      <c r="I48" s="3" t="s">
        <v>56</v>
      </c>
      <c r="J48" t="s">
        <v>18</v>
      </c>
      <c r="K48" t="s">
        <v>19</v>
      </c>
      <c r="L48" t="s">
        <v>18</v>
      </c>
      <c r="M48" t="s">
        <v>19</v>
      </c>
      <c r="O48" s="1"/>
      <c r="P48" s="1"/>
    </row>
    <row r="49" spans="1:16" x14ac:dyDescent="0.4">
      <c r="A49" s="2" t="str">
        <f t="shared" si="0"/>
        <v>P3S-MEAN-1000_MSR_LAC_LOWER_LIMIT</v>
      </c>
      <c r="B49">
        <v>1</v>
      </c>
      <c r="C49" t="s">
        <v>182</v>
      </c>
      <c r="E49" t="str">
        <f t="shared" si="1"/>
        <v>P3S-MEAN-1000_MSR_LAC_LOWER_LIMIT.PV</v>
      </c>
      <c r="I49" s="3" t="s">
        <v>54</v>
      </c>
      <c r="J49" t="s">
        <v>18</v>
      </c>
      <c r="K49" t="s">
        <v>19</v>
      </c>
      <c r="L49" t="s">
        <v>18</v>
      </c>
      <c r="M49" t="s">
        <v>19</v>
      </c>
      <c r="O49" s="1"/>
      <c r="P49" s="1"/>
    </row>
    <row r="50" spans="1:16" x14ac:dyDescent="0.4">
      <c r="A50" s="2" t="str">
        <f t="shared" si="0"/>
        <v>P3S-MEAN-1000_MSR_LAC_UPPER_LIMIT</v>
      </c>
      <c r="B50">
        <v>1</v>
      </c>
      <c r="C50" t="s">
        <v>182</v>
      </c>
      <c r="E50" t="str">
        <f t="shared" si="1"/>
        <v>P3S-MEAN-1000_MSR_LAC_UPPER_LIMIT.PV</v>
      </c>
      <c r="I50" s="3" t="s">
        <v>57</v>
      </c>
      <c r="J50" t="s">
        <v>18</v>
      </c>
      <c r="K50" t="s">
        <v>19</v>
      </c>
      <c r="L50" t="s">
        <v>18</v>
      </c>
      <c r="M50" t="s">
        <v>19</v>
      </c>
      <c r="O50" s="1"/>
      <c r="P50" s="1"/>
    </row>
    <row r="51" spans="1:16" x14ac:dyDescent="0.4">
      <c r="A51" s="2" t="str">
        <f t="shared" si="0"/>
        <v>P3S-MEAN-1000_MSR_LAC_ERROR_STATUS</v>
      </c>
      <c r="B51">
        <v>1</v>
      </c>
      <c r="C51" t="s">
        <v>182</v>
      </c>
      <c r="E51" t="str">
        <f t="shared" si="1"/>
        <v>P3S-MEAN-1000_MSR_LAC_ERROR_STATUS.PV</v>
      </c>
      <c r="I51" s="3" t="s">
        <v>53</v>
      </c>
      <c r="J51" t="s">
        <v>18</v>
      </c>
      <c r="K51" t="s">
        <v>19</v>
      </c>
      <c r="L51" t="s">
        <v>18</v>
      </c>
      <c r="M51" t="s">
        <v>19</v>
      </c>
      <c r="O51" s="1"/>
      <c r="P51" s="1"/>
    </row>
    <row r="52" spans="1:16" x14ac:dyDescent="0.4">
      <c r="A52" s="2" t="str">
        <f t="shared" si="0"/>
        <v>P3S-MEAN-1000_MSR_NH4+_RESULT</v>
      </c>
      <c r="B52">
        <v>1</v>
      </c>
      <c r="C52" t="s">
        <v>182</v>
      </c>
      <c r="E52" t="str">
        <f t="shared" si="1"/>
        <v>P3S-MEAN-1000_MSR_NH4+_RESULT.PV</v>
      </c>
      <c r="I52" s="3" t="s">
        <v>66</v>
      </c>
      <c r="J52" t="s">
        <v>18</v>
      </c>
      <c r="K52" t="s">
        <v>19</v>
      </c>
      <c r="L52" t="s">
        <v>18</v>
      </c>
      <c r="M52" t="s">
        <v>19</v>
      </c>
      <c r="O52" s="1"/>
      <c r="P52" s="1"/>
    </row>
    <row r="53" spans="1:16" x14ac:dyDescent="0.4">
      <c r="A53" s="2" t="str">
        <f t="shared" si="0"/>
        <v>P3S-MEAN-1000_MSR_NH4+_UNITS</v>
      </c>
      <c r="B53">
        <v>1</v>
      </c>
      <c r="C53" t="s">
        <v>182</v>
      </c>
      <c r="E53" t="str">
        <f t="shared" si="1"/>
        <v>P3S-MEAN-1000_MSR_NH4+_UNITS.PV</v>
      </c>
      <c r="I53" s="3" t="s">
        <v>67</v>
      </c>
      <c r="J53" t="s">
        <v>18</v>
      </c>
      <c r="K53" t="s">
        <v>19</v>
      </c>
      <c r="L53" t="s">
        <v>18</v>
      </c>
      <c r="M53" t="s">
        <v>19</v>
      </c>
      <c r="O53" s="1"/>
      <c r="P53" s="1"/>
    </row>
    <row r="54" spans="1:16" x14ac:dyDescent="0.4">
      <c r="A54" s="2" t="str">
        <f t="shared" si="0"/>
        <v>P3S-MEAN-1000_MSR_NH4+_LOWER_LIMIT</v>
      </c>
      <c r="B54">
        <v>1</v>
      </c>
      <c r="C54" t="s">
        <v>182</v>
      </c>
      <c r="E54" t="str">
        <f t="shared" si="1"/>
        <v>P3S-MEAN-1000_MSR_NH4+_LOWER_LIMIT.PV</v>
      </c>
      <c r="I54" s="3" t="s">
        <v>65</v>
      </c>
      <c r="J54" t="s">
        <v>18</v>
      </c>
      <c r="K54" t="s">
        <v>19</v>
      </c>
      <c r="L54" t="s">
        <v>18</v>
      </c>
      <c r="M54" t="s">
        <v>19</v>
      </c>
      <c r="O54" s="1"/>
      <c r="P54" s="1"/>
    </row>
    <row r="55" spans="1:16" x14ac:dyDescent="0.4">
      <c r="A55" s="2" t="str">
        <f t="shared" si="0"/>
        <v>P3S-MEAN-1000_MSR_NH4+_UPPER_LIMIT</v>
      </c>
      <c r="B55">
        <v>1</v>
      </c>
      <c r="C55" t="s">
        <v>182</v>
      </c>
      <c r="E55" t="str">
        <f t="shared" si="1"/>
        <v>P3S-MEAN-1000_MSR_NH4+_UPPER_LIMIT.PV</v>
      </c>
      <c r="I55" s="3" t="s">
        <v>68</v>
      </c>
      <c r="J55" t="s">
        <v>18</v>
      </c>
      <c r="K55" t="s">
        <v>19</v>
      </c>
      <c r="L55" t="s">
        <v>18</v>
      </c>
      <c r="M55" t="s">
        <v>19</v>
      </c>
      <c r="O55" s="1"/>
      <c r="P55" s="1"/>
    </row>
    <row r="56" spans="1:16" x14ac:dyDescent="0.4">
      <c r="A56" s="2" t="str">
        <f t="shared" si="0"/>
        <v>P3S-MEAN-1000_MSR_NH4+_ERROR_STATUS</v>
      </c>
      <c r="B56">
        <v>1</v>
      </c>
      <c r="C56" t="s">
        <v>182</v>
      </c>
      <c r="E56" t="str">
        <f t="shared" si="1"/>
        <v>P3S-MEAN-1000_MSR_NH4+_ERROR_STATUS.PV</v>
      </c>
      <c r="I56" s="3" t="s">
        <v>64</v>
      </c>
      <c r="J56" t="s">
        <v>18</v>
      </c>
      <c r="K56" t="s">
        <v>19</v>
      </c>
      <c r="L56" t="s">
        <v>18</v>
      </c>
      <c r="M56" t="s">
        <v>19</v>
      </c>
      <c r="O56" s="1"/>
      <c r="P56" s="1"/>
    </row>
    <row r="57" spans="1:16" x14ac:dyDescent="0.4">
      <c r="A57" s="2" t="str">
        <f t="shared" si="0"/>
        <v>P3S-MEAN-1000_MSR_NA+_RESULT</v>
      </c>
      <c r="B57">
        <v>1</v>
      </c>
      <c r="C57" t="s">
        <v>182</v>
      </c>
      <c r="E57" t="str">
        <f t="shared" si="1"/>
        <v>P3S-MEAN-1000_MSR_NA+_RESULT.PV</v>
      </c>
      <c r="I57" s="3" t="s">
        <v>61</v>
      </c>
      <c r="J57" t="s">
        <v>18</v>
      </c>
      <c r="K57" t="s">
        <v>19</v>
      </c>
      <c r="L57" t="s">
        <v>18</v>
      </c>
      <c r="M57" t="s">
        <v>19</v>
      </c>
      <c r="O57" s="1"/>
      <c r="P57" s="1"/>
    </row>
    <row r="58" spans="1:16" x14ac:dyDescent="0.4">
      <c r="A58" s="2" t="str">
        <f t="shared" si="0"/>
        <v>P3S-MEAN-1000_MSR_NA+_UNITS</v>
      </c>
      <c r="B58">
        <v>1</v>
      </c>
      <c r="C58" t="s">
        <v>182</v>
      </c>
      <c r="E58" t="str">
        <f t="shared" si="1"/>
        <v>P3S-MEAN-1000_MSR_NA+_UNITS.PV</v>
      </c>
      <c r="I58" s="3" t="s">
        <v>62</v>
      </c>
      <c r="J58" t="s">
        <v>18</v>
      </c>
      <c r="K58" t="s">
        <v>19</v>
      </c>
      <c r="L58" t="s">
        <v>18</v>
      </c>
      <c r="M58" t="s">
        <v>19</v>
      </c>
      <c r="O58" s="1"/>
      <c r="P58" s="1"/>
    </row>
    <row r="59" spans="1:16" x14ac:dyDescent="0.4">
      <c r="A59" s="2" t="str">
        <f t="shared" si="0"/>
        <v>P3S-MEAN-1000_MSR_NA+_LOWER_LIMIT</v>
      </c>
      <c r="B59">
        <v>1</v>
      </c>
      <c r="C59" t="s">
        <v>182</v>
      </c>
      <c r="E59" t="str">
        <f t="shared" si="1"/>
        <v>P3S-MEAN-1000_MSR_NA+_LOWER_LIMIT.PV</v>
      </c>
      <c r="I59" s="3" t="s">
        <v>60</v>
      </c>
      <c r="J59" t="s">
        <v>18</v>
      </c>
      <c r="K59" t="s">
        <v>19</v>
      </c>
      <c r="L59" t="s">
        <v>18</v>
      </c>
      <c r="M59" t="s">
        <v>19</v>
      </c>
      <c r="O59" s="1"/>
      <c r="P59" s="1"/>
    </row>
    <row r="60" spans="1:16" x14ac:dyDescent="0.4">
      <c r="A60" s="2" t="str">
        <f t="shared" si="0"/>
        <v>P3S-MEAN-1000_MSR_NA+_UPPER_LIMIT</v>
      </c>
      <c r="B60">
        <v>1</v>
      </c>
      <c r="C60" t="s">
        <v>182</v>
      </c>
      <c r="E60" t="str">
        <f t="shared" si="1"/>
        <v>P3S-MEAN-1000_MSR_NA+_UPPER_LIMIT.PV</v>
      </c>
      <c r="I60" s="3" t="s">
        <v>63</v>
      </c>
      <c r="J60" t="s">
        <v>18</v>
      </c>
      <c r="K60" t="s">
        <v>19</v>
      </c>
      <c r="L60" t="s">
        <v>18</v>
      </c>
      <c r="M60" t="s">
        <v>19</v>
      </c>
      <c r="O60" s="1"/>
      <c r="P60" s="1"/>
    </row>
    <row r="61" spans="1:16" x14ac:dyDescent="0.4">
      <c r="A61" s="2" t="str">
        <f t="shared" si="0"/>
        <v>P3S-MEAN-1000_MSR_NA+_ERROR_STATUS</v>
      </c>
      <c r="B61">
        <v>1</v>
      </c>
      <c r="C61" t="s">
        <v>182</v>
      </c>
      <c r="E61" t="str">
        <f t="shared" si="1"/>
        <v>P3S-MEAN-1000_MSR_NA+_ERROR_STATUS.PV</v>
      </c>
      <c r="I61" s="3" t="s">
        <v>59</v>
      </c>
      <c r="J61" t="s">
        <v>18</v>
      </c>
      <c r="K61" t="s">
        <v>19</v>
      </c>
      <c r="L61" t="s">
        <v>18</v>
      </c>
      <c r="M61" t="s">
        <v>19</v>
      </c>
      <c r="O61" s="1"/>
      <c r="P61" s="1"/>
    </row>
    <row r="62" spans="1:16" x14ac:dyDescent="0.4">
      <c r="A62" s="2" t="str">
        <f t="shared" si="0"/>
        <v>P3S-MEAN-1000_MSR_K+_RESULT</v>
      </c>
      <c r="B62">
        <v>1</v>
      </c>
      <c r="C62" t="s">
        <v>182</v>
      </c>
      <c r="E62" t="str">
        <f t="shared" si="1"/>
        <v>P3S-MEAN-1000_MSR_K+_RESULT.PV</v>
      </c>
      <c r="I62" s="3" t="s">
        <v>50</v>
      </c>
      <c r="J62" t="s">
        <v>18</v>
      </c>
      <c r="K62" t="s">
        <v>19</v>
      </c>
      <c r="L62" t="s">
        <v>18</v>
      </c>
      <c r="M62" t="s">
        <v>19</v>
      </c>
      <c r="O62" s="1"/>
      <c r="P62" s="1"/>
    </row>
    <row r="63" spans="1:16" x14ac:dyDescent="0.4">
      <c r="A63" s="2" t="str">
        <f t="shared" si="0"/>
        <v>P3S-MEAN-1000_MSR_K+_UNITS</v>
      </c>
      <c r="B63">
        <v>1</v>
      </c>
      <c r="C63" t="s">
        <v>182</v>
      </c>
      <c r="E63" t="str">
        <f t="shared" si="1"/>
        <v>P3S-MEAN-1000_MSR_K+_UNITS.PV</v>
      </c>
      <c r="I63" s="3" t="s">
        <v>51</v>
      </c>
      <c r="J63" t="s">
        <v>18</v>
      </c>
      <c r="K63" t="s">
        <v>19</v>
      </c>
      <c r="L63" t="s">
        <v>18</v>
      </c>
      <c r="M63" t="s">
        <v>19</v>
      </c>
      <c r="O63" s="1"/>
      <c r="P63" s="1"/>
    </row>
    <row r="64" spans="1:16" x14ac:dyDescent="0.4">
      <c r="A64" s="2" t="str">
        <f t="shared" si="0"/>
        <v>P3S-MEAN-1000_MSR_K+_LOWER_LIMIT</v>
      </c>
      <c r="B64">
        <v>1</v>
      </c>
      <c r="C64" t="s">
        <v>182</v>
      </c>
      <c r="E64" t="str">
        <f t="shared" si="1"/>
        <v>P3S-MEAN-1000_MSR_K+_LOWER_LIMIT.PV</v>
      </c>
      <c r="I64" s="3" t="s">
        <v>49</v>
      </c>
      <c r="J64" t="s">
        <v>18</v>
      </c>
      <c r="K64" t="s">
        <v>19</v>
      </c>
      <c r="L64" t="s">
        <v>18</v>
      </c>
      <c r="M64" t="s">
        <v>19</v>
      </c>
      <c r="O64" s="1"/>
      <c r="P64" s="1"/>
    </row>
    <row r="65" spans="1:16" x14ac:dyDescent="0.4">
      <c r="A65" s="2" t="str">
        <f t="shared" si="0"/>
        <v>P3S-MEAN-1000_MSR_K+_UPPER_LIMIT</v>
      </c>
      <c r="B65">
        <v>1</v>
      </c>
      <c r="C65" t="s">
        <v>182</v>
      </c>
      <c r="E65" t="str">
        <f t="shared" si="1"/>
        <v>P3S-MEAN-1000_MSR_K+_UPPER_LIMIT.PV</v>
      </c>
      <c r="I65" s="3" t="s">
        <v>52</v>
      </c>
      <c r="J65" t="s">
        <v>18</v>
      </c>
      <c r="K65" t="s">
        <v>19</v>
      </c>
      <c r="L65" t="s">
        <v>18</v>
      </c>
      <c r="M65" t="s">
        <v>19</v>
      </c>
      <c r="O65" s="1"/>
      <c r="P65" s="1"/>
    </row>
    <row r="66" spans="1:16" x14ac:dyDescent="0.4">
      <c r="A66" s="2" t="str">
        <f t="shared" ref="A66:A129" si="2">C66&amp;"_"&amp;I66</f>
        <v>P3S-MEAN-1000_MSR_K+_ERROR_STATUS</v>
      </c>
      <c r="B66">
        <v>1</v>
      </c>
      <c r="C66" t="s">
        <v>182</v>
      </c>
      <c r="E66" t="str">
        <f t="shared" si="1"/>
        <v>P3S-MEAN-1000_MSR_K+_ERROR_STATUS.PV</v>
      </c>
      <c r="I66" s="3" t="s">
        <v>48</v>
      </c>
      <c r="J66" t="s">
        <v>18</v>
      </c>
      <c r="K66" t="s">
        <v>19</v>
      </c>
      <c r="L66" t="s">
        <v>18</v>
      </c>
      <c r="M66" t="s">
        <v>19</v>
      </c>
      <c r="O66" s="1"/>
      <c r="P66" s="1"/>
    </row>
    <row r="67" spans="1:16" x14ac:dyDescent="0.4">
      <c r="A67" s="2" t="str">
        <f t="shared" si="2"/>
        <v>P3S-MEAN-1000_MSR_CA++_RESULT</v>
      </c>
      <c r="B67">
        <v>1</v>
      </c>
      <c r="C67" t="s">
        <v>182</v>
      </c>
      <c r="E67" t="str">
        <f t="shared" ref="E67:E130" si="3">A67&amp;".PV"</f>
        <v>P3S-MEAN-1000_MSR_CA++_RESULT.PV</v>
      </c>
      <c r="I67" s="3" t="s">
        <v>23</v>
      </c>
      <c r="J67" t="s">
        <v>18</v>
      </c>
      <c r="K67" t="s">
        <v>19</v>
      </c>
      <c r="L67" t="s">
        <v>18</v>
      </c>
      <c r="M67" t="s">
        <v>19</v>
      </c>
      <c r="O67" s="1"/>
      <c r="P67" s="1"/>
    </row>
    <row r="68" spans="1:16" x14ac:dyDescent="0.4">
      <c r="A68" s="2" t="str">
        <f t="shared" si="2"/>
        <v>P3S-MEAN-1000_MSR_CA++_UNITS</v>
      </c>
      <c r="B68">
        <v>1</v>
      </c>
      <c r="C68" t="s">
        <v>182</v>
      </c>
      <c r="E68" t="str">
        <f t="shared" si="3"/>
        <v>P3S-MEAN-1000_MSR_CA++_UNITS.PV</v>
      </c>
      <c r="I68" s="3" t="s">
        <v>24</v>
      </c>
      <c r="J68" t="s">
        <v>18</v>
      </c>
      <c r="K68" t="s">
        <v>19</v>
      </c>
      <c r="L68" t="s">
        <v>18</v>
      </c>
      <c r="M68" t="s">
        <v>19</v>
      </c>
      <c r="O68" s="1"/>
      <c r="P68" s="1"/>
    </row>
    <row r="69" spans="1:16" x14ac:dyDescent="0.4">
      <c r="A69" s="2" t="str">
        <f t="shared" si="2"/>
        <v>P3S-MEAN-1000_MSR_CA++_LOWER_LIMIT</v>
      </c>
      <c r="B69">
        <v>1</v>
      </c>
      <c r="C69" t="s">
        <v>182</v>
      </c>
      <c r="E69" t="str">
        <f t="shared" si="3"/>
        <v>P3S-MEAN-1000_MSR_CA++_LOWER_LIMIT.PV</v>
      </c>
      <c r="I69" s="3" t="s">
        <v>22</v>
      </c>
      <c r="J69" t="s">
        <v>18</v>
      </c>
      <c r="K69" t="s">
        <v>19</v>
      </c>
      <c r="L69" t="s">
        <v>18</v>
      </c>
      <c r="M69" t="s">
        <v>19</v>
      </c>
      <c r="O69" s="1"/>
      <c r="P69" s="1"/>
    </row>
    <row r="70" spans="1:16" x14ac:dyDescent="0.4">
      <c r="A70" s="2" t="str">
        <f t="shared" si="2"/>
        <v>P3S-MEAN-1000_MSR_CA++_UPPER_LIMIT</v>
      </c>
      <c r="B70">
        <v>1</v>
      </c>
      <c r="C70" t="s">
        <v>182</v>
      </c>
      <c r="E70" t="str">
        <f t="shared" si="3"/>
        <v>P3S-MEAN-1000_MSR_CA++_UPPER_LIMIT.PV</v>
      </c>
      <c r="I70" s="3" t="s">
        <v>25</v>
      </c>
      <c r="J70" t="s">
        <v>18</v>
      </c>
      <c r="K70" t="s">
        <v>19</v>
      </c>
      <c r="L70" t="s">
        <v>18</v>
      </c>
      <c r="M70" t="s">
        <v>19</v>
      </c>
      <c r="O70" s="1"/>
      <c r="P70" s="1"/>
    </row>
    <row r="71" spans="1:16" x14ac:dyDescent="0.4">
      <c r="A71" s="2" t="str">
        <f t="shared" si="2"/>
        <v>P3S-MEAN-1000_MSR_CA++_ERROR_STATUS</v>
      </c>
      <c r="B71">
        <v>1</v>
      </c>
      <c r="C71" t="s">
        <v>182</v>
      </c>
      <c r="E71" t="str">
        <f t="shared" si="3"/>
        <v>P3S-MEAN-1000_MSR_CA++_ERROR_STATUS.PV</v>
      </c>
      <c r="I71" s="3" t="s">
        <v>21</v>
      </c>
      <c r="J71" t="s">
        <v>18</v>
      </c>
      <c r="K71" t="s">
        <v>19</v>
      </c>
      <c r="L71" t="s">
        <v>18</v>
      </c>
      <c r="M71" t="s">
        <v>19</v>
      </c>
      <c r="O71" s="1"/>
      <c r="P71" s="1"/>
    </row>
    <row r="72" spans="1:16" x14ac:dyDescent="0.4">
      <c r="A72" s="2" t="str">
        <f t="shared" si="2"/>
        <v>P3S-MEAN-1000_MSR_OSM_RESULT</v>
      </c>
      <c r="B72">
        <v>1</v>
      </c>
      <c r="C72" t="s">
        <v>182</v>
      </c>
      <c r="E72" t="str">
        <f t="shared" si="3"/>
        <v>P3S-MEAN-1000_MSR_OSM_RESULT.PV</v>
      </c>
      <c r="I72" s="3" t="s">
        <v>72</v>
      </c>
      <c r="J72" t="s">
        <v>18</v>
      </c>
      <c r="K72" t="s">
        <v>19</v>
      </c>
      <c r="L72" t="s">
        <v>18</v>
      </c>
      <c r="M72" t="s">
        <v>19</v>
      </c>
      <c r="O72" s="1"/>
      <c r="P72" s="1"/>
    </row>
    <row r="73" spans="1:16" x14ac:dyDescent="0.4">
      <c r="A73" s="2" t="str">
        <f t="shared" si="2"/>
        <v>P3S-MEAN-1000_MSR_OSM_UNITS</v>
      </c>
      <c r="B73">
        <v>1</v>
      </c>
      <c r="C73" t="s">
        <v>182</v>
      </c>
      <c r="E73" t="str">
        <f t="shared" si="3"/>
        <v>P3S-MEAN-1000_MSR_OSM_UNITS.PV</v>
      </c>
      <c r="I73" s="3" t="s">
        <v>73</v>
      </c>
      <c r="J73" t="s">
        <v>18</v>
      </c>
      <c r="K73" t="s">
        <v>19</v>
      </c>
      <c r="L73" t="s">
        <v>18</v>
      </c>
      <c r="M73" t="s">
        <v>19</v>
      </c>
      <c r="O73" s="1"/>
      <c r="P73" s="1"/>
    </row>
    <row r="74" spans="1:16" x14ac:dyDescent="0.4">
      <c r="A74" s="2" t="str">
        <f t="shared" si="2"/>
        <v>P3S-MEAN-1000_MSR_OSM_LOWER_LIMIT</v>
      </c>
      <c r="B74">
        <v>1</v>
      </c>
      <c r="C74" t="s">
        <v>182</v>
      </c>
      <c r="E74" t="str">
        <f t="shared" si="3"/>
        <v>P3S-MEAN-1000_MSR_OSM_LOWER_LIMIT.PV</v>
      </c>
      <c r="I74" s="3" t="s">
        <v>71</v>
      </c>
      <c r="J74" t="s">
        <v>18</v>
      </c>
      <c r="K74" t="s">
        <v>19</v>
      </c>
      <c r="L74" t="s">
        <v>18</v>
      </c>
      <c r="M74" t="s">
        <v>19</v>
      </c>
      <c r="O74" s="1"/>
      <c r="P74" s="1"/>
    </row>
    <row r="75" spans="1:16" x14ac:dyDescent="0.4">
      <c r="A75" s="2" t="str">
        <f t="shared" si="2"/>
        <v>P3S-MEAN-1000_MSR_OSM_UPPER_LIMIT</v>
      </c>
      <c r="B75">
        <v>1</v>
      </c>
      <c r="C75" t="s">
        <v>182</v>
      </c>
      <c r="E75" t="str">
        <f t="shared" si="3"/>
        <v>P3S-MEAN-1000_MSR_OSM_UPPER_LIMIT.PV</v>
      </c>
      <c r="I75" s="3" t="s">
        <v>74</v>
      </c>
      <c r="J75" t="s">
        <v>18</v>
      </c>
      <c r="K75" t="s">
        <v>19</v>
      </c>
      <c r="L75" t="s">
        <v>18</v>
      </c>
      <c r="M75" t="s">
        <v>19</v>
      </c>
      <c r="O75" s="1"/>
      <c r="P75" s="1"/>
    </row>
    <row r="76" spans="1:16" x14ac:dyDescent="0.4">
      <c r="A76" s="2" t="str">
        <f t="shared" si="2"/>
        <v>P3S-MEAN-1000_MSR_PH@TEMP</v>
      </c>
      <c r="B76">
        <v>1</v>
      </c>
      <c r="C76" t="s">
        <v>182</v>
      </c>
      <c r="E76" t="str">
        <f t="shared" si="3"/>
        <v>P3S-MEAN-1000_MSR_PH@TEMP.PV</v>
      </c>
      <c r="I76" s="3" t="s">
        <v>82</v>
      </c>
      <c r="J76" t="s">
        <v>18</v>
      </c>
      <c r="K76" t="s">
        <v>19</v>
      </c>
      <c r="L76" t="s">
        <v>18</v>
      </c>
      <c r="M76" t="s">
        <v>19</v>
      </c>
      <c r="O76" s="1"/>
      <c r="P76" s="1"/>
    </row>
    <row r="77" spans="1:16" x14ac:dyDescent="0.4">
      <c r="A77" s="2" t="str">
        <f t="shared" si="2"/>
        <v>P3S-MEAN-1000_MSR_PH@TEMP_UNITS</v>
      </c>
      <c r="B77">
        <v>1</v>
      </c>
      <c r="C77" t="s">
        <v>182</v>
      </c>
      <c r="E77" t="str">
        <f t="shared" si="3"/>
        <v>P3S-MEAN-1000_MSR_PH@TEMP_UNITS.PV</v>
      </c>
      <c r="I77" s="4" t="s">
        <v>83</v>
      </c>
      <c r="J77" t="s">
        <v>18</v>
      </c>
      <c r="K77" t="s">
        <v>19</v>
      </c>
      <c r="L77" t="s">
        <v>18</v>
      </c>
      <c r="M77" t="s">
        <v>19</v>
      </c>
      <c r="O77" s="1"/>
      <c r="P77" s="1"/>
    </row>
    <row r="78" spans="1:16" x14ac:dyDescent="0.4">
      <c r="A78" s="2" t="str">
        <f t="shared" si="2"/>
        <v>P3S-MEAN-1000_MSR_PO2@TEMP</v>
      </c>
      <c r="B78">
        <v>1</v>
      </c>
      <c r="C78" t="s">
        <v>182</v>
      </c>
      <c r="E78" t="str">
        <f t="shared" si="3"/>
        <v>P3S-MEAN-1000_MSR_PO2@TEMP.PV</v>
      </c>
      <c r="I78" s="3" t="s">
        <v>89</v>
      </c>
      <c r="J78" t="s">
        <v>18</v>
      </c>
      <c r="K78" t="s">
        <v>19</v>
      </c>
      <c r="L78" t="s">
        <v>18</v>
      </c>
      <c r="M78" t="s">
        <v>19</v>
      </c>
      <c r="O78" s="1"/>
      <c r="P78" s="1"/>
    </row>
    <row r="79" spans="1:16" x14ac:dyDescent="0.4">
      <c r="A79" s="2" t="str">
        <f t="shared" si="2"/>
        <v>P3S-MEAN-1000_MSR_PO2@TEMP_UNITS</v>
      </c>
      <c r="B79">
        <v>1</v>
      </c>
      <c r="C79" t="s">
        <v>182</v>
      </c>
      <c r="E79" t="str">
        <f t="shared" si="3"/>
        <v>P3S-MEAN-1000_MSR_PO2@TEMP_UNITS.PV</v>
      </c>
      <c r="I79" s="4" t="s">
        <v>90</v>
      </c>
      <c r="J79" t="s">
        <v>18</v>
      </c>
      <c r="K79" t="s">
        <v>19</v>
      </c>
      <c r="L79" t="s">
        <v>18</v>
      </c>
      <c r="M79" t="s">
        <v>19</v>
      </c>
      <c r="O79" s="1"/>
      <c r="P79" s="1"/>
    </row>
    <row r="80" spans="1:16" x14ac:dyDescent="0.4">
      <c r="A80" s="2" t="str">
        <f t="shared" si="2"/>
        <v>P3S-MEAN-1000_MSR_PCO2@TEMP</v>
      </c>
      <c r="B80">
        <v>1</v>
      </c>
      <c r="C80" t="s">
        <v>182</v>
      </c>
      <c r="E80" t="str">
        <f t="shared" si="3"/>
        <v>P3S-MEAN-1000_MSR_PCO2@TEMP.PV</v>
      </c>
      <c r="I80" s="3" t="s">
        <v>75</v>
      </c>
      <c r="J80" t="s">
        <v>18</v>
      </c>
      <c r="K80" t="s">
        <v>19</v>
      </c>
      <c r="L80" t="s">
        <v>18</v>
      </c>
      <c r="M80" t="s">
        <v>19</v>
      </c>
      <c r="O80" s="1"/>
      <c r="P80" s="1"/>
    </row>
    <row r="81" spans="1:16" x14ac:dyDescent="0.4">
      <c r="A81" s="2" t="str">
        <f t="shared" si="2"/>
        <v>P3S-MEAN-1000_MSR_PCO2@TEMP_UNITS</v>
      </c>
      <c r="B81">
        <v>1</v>
      </c>
      <c r="C81" t="s">
        <v>182</v>
      </c>
      <c r="E81" t="str">
        <f t="shared" si="3"/>
        <v>P3S-MEAN-1000_MSR_PCO2@TEMP_UNITS.PV</v>
      </c>
      <c r="I81" s="4" t="s">
        <v>76</v>
      </c>
      <c r="J81" t="s">
        <v>18</v>
      </c>
      <c r="K81" t="s">
        <v>19</v>
      </c>
      <c r="L81" t="s">
        <v>18</v>
      </c>
      <c r="M81" t="s">
        <v>19</v>
      </c>
      <c r="N81" s="1"/>
      <c r="O81" s="1"/>
      <c r="P81" s="1"/>
    </row>
    <row r="82" spans="1:16" x14ac:dyDescent="0.4">
      <c r="A82" s="2" t="str">
        <f t="shared" si="2"/>
        <v>P3S-MEAN-1000_MSR_O2_SATURATION</v>
      </c>
      <c r="B82">
        <v>1</v>
      </c>
      <c r="C82" t="s">
        <v>182</v>
      </c>
      <c r="E82" t="str">
        <f t="shared" si="3"/>
        <v>P3S-MEAN-1000_MSR_O2_SATURATION.PV</v>
      </c>
      <c r="I82" s="3" t="s">
        <v>69</v>
      </c>
      <c r="J82" t="s">
        <v>18</v>
      </c>
      <c r="K82" t="s">
        <v>19</v>
      </c>
      <c r="L82" t="s">
        <v>18</v>
      </c>
      <c r="M82" t="s">
        <v>19</v>
      </c>
      <c r="O82" s="1"/>
      <c r="P82" s="1"/>
    </row>
    <row r="83" spans="1:16" x14ac:dyDescent="0.4">
      <c r="A83" s="2" t="str">
        <f t="shared" si="2"/>
        <v>P3S-MEAN-1000_MSR_CO2_SATURATION</v>
      </c>
      <c r="B83">
        <v>1</v>
      </c>
      <c r="C83" t="s">
        <v>182</v>
      </c>
      <c r="E83" t="str">
        <f t="shared" si="3"/>
        <v>P3S-MEAN-1000_MSR_CO2_SATURATION.PV</v>
      </c>
      <c r="I83" s="3" t="s">
        <v>30</v>
      </c>
      <c r="J83" t="s">
        <v>18</v>
      </c>
      <c r="K83" t="s">
        <v>19</v>
      </c>
      <c r="L83" t="s">
        <v>18</v>
      </c>
      <c r="M83" t="s">
        <v>19</v>
      </c>
      <c r="O83" s="1"/>
      <c r="P83" s="1"/>
    </row>
    <row r="84" spans="1:16" x14ac:dyDescent="0.4">
      <c r="A84" s="2" t="str">
        <f t="shared" si="2"/>
        <v>P3S-MEAN-1000_MSR_HCO3</v>
      </c>
      <c r="B84">
        <v>1</v>
      </c>
      <c r="C84" t="s">
        <v>182</v>
      </c>
      <c r="E84" t="str">
        <f t="shared" si="3"/>
        <v>P3S-MEAN-1000_MSR_HCO3.PV</v>
      </c>
      <c r="I84" s="3" t="s">
        <v>47</v>
      </c>
      <c r="J84" t="s">
        <v>18</v>
      </c>
      <c r="K84" t="s">
        <v>19</v>
      </c>
      <c r="L84" t="s">
        <v>18</v>
      </c>
      <c r="M84" t="s">
        <v>19</v>
      </c>
    </row>
    <row r="85" spans="1:16" x14ac:dyDescent="0.4">
      <c r="A85" s="2" t="str">
        <f t="shared" si="2"/>
        <v>P3S-MEAN-1000_MSR_HCO3_UNITS</v>
      </c>
      <c r="B85">
        <v>1</v>
      </c>
      <c r="C85" t="s">
        <v>182</v>
      </c>
      <c r="E85" t="str">
        <f t="shared" si="3"/>
        <v>P3S-MEAN-1000_MSR_HCO3_UNITS.PV</v>
      </c>
      <c r="I85" s="2" t="s">
        <v>181</v>
      </c>
      <c r="J85" t="s">
        <v>18</v>
      </c>
      <c r="K85" t="s">
        <v>19</v>
      </c>
      <c r="L85" t="s">
        <v>18</v>
      </c>
      <c r="M85" t="s">
        <v>19</v>
      </c>
    </row>
    <row r="86" spans="1:16" x14ac:dyDescent="0.4">
      <c r="A86" s="2" t="str">
        <f t="shared" si="2"/>
        <v>P3S-MEAN-1000_MSR_ERRORS</v>
      </c>
      <c r="B86">
        <v>1</v>
      </c>
      <c r="C86" t="s">
        <v>182</v>
      </c>
      <c r="E86" t="str">
        <f t="shared" si="3"/>
        <v>P3S-MEAN-1000_MSR_ERRORS.PV</v>
      </c>
      <c r="I86" s="3" t="s">
        <v>31</v>
      </c>
      <c r="J86" t="s">
        <v>18</v>
      </c>
      <c r="K86" t="s">
        <v>19</v>
      </c>
      <c r="L86" t="s">
        <v>18</v>
      </c>
      <c r="M86" t="s">
        <v>19</v>
      </c>
    </row>
    <row r="87" spans="1:16" x14ac:dyDescent="0.4">
      <c r="A87" s="2" t="str">
        <f t="shared" si="2"/>
        <v>P3S-MEAN-1000_MSR_VIABLE_DENSITY</v>
      </c>
      <c r="B87">
        <v>1</v>
      </c>
      <c r="C87" t="s">
        <v>182</v>
      </c>
      <c r="E87" t="str">
        <f t="shared" si="3"/>
        <v>P3S-MEAN-1000_MSR_VIABLE_DENSITY.PV</v>
      </c>
      <c r="I87" s="2" t="s">
        <v>109</v>
      </c>
      <c r="J87" t="s">
        <v>18</v>
      </c>
      <c r="K87" t="s">
        <v>19</v>
      </c>
      <c r="L87" t="s">
        <v>18</v>
      </c>
      <c r="M87" t="s">
        <v>19</v>
      </c>
    </row>
    <row r="88" spans="1:16" x14ac:dyDescent="0.4">
      <c r="A88" s="2" t="str">
        <f t="shared" si="2"/>
        <v>P3S-MEAN-1000_MSR_VIABLE_DENSITY_UNITS</v>
      </c>
      <c r="B88">
        <v>1</v>
      </c>
      <c r="C88" t="s">
        <v>182</v>
      </c>
      <c r="E88" t="str">
        <f t="shared" si="3"/>
        <v>P3S-MEAN-1000_MSR_VIABLE_DENSITY_UNITS.PV</v>
      </c>
      <c r="I88" s="2" t="s">
        <v>110</v>
      </c>
      <c r="J88" t="s">
        <v>18</v>
      </c>
      <c r="K88" t="s">
        <v>19</v>
      </c>
      <c r="L88" t="s">
        <v>18</v>
      </c>
      <c r="M88" t="s">
        <v>19</v>
      </c>
      <c r="O88" s="1"/>
      <c r="P88" s="1"/>
    </row>
    <row r="89" spans="1:16" x14ac:dyDescent="0.4">
      <c r="A89" s="2" t="str">
        <f t="shared" si="2"/>
        <v>P3S-MEAN-1000_MSR_TOTAL_DENSITY</v>
      </c>
      <c r="B89">
        <v>1</v>
      </c>
      <c r="C89" t="s">
        <v>182</v>
      </c>
      <c r="E89" t="str">
        <f t="shared" si="3"/>
        <v>P3S-MEAN-1000_MSR_TOTAL_DENSITY.PV</v>
      </c>
      <c r="I89" s="2" t="s">
        <v>102</v>
      </c>
      <c r="J89" t="s">
        <v>18</v>
      </c>
      <c r="K89" t="s">
        <v>19</v>
      </c>
      <c r="L89" t="s">
        <v>18</v>
      </c>
      <c r="M89" t="s">
        <v>19</v>
      </c>
      <c r="O89" s="1"/>
      <c r="P89" s="1"/>
    </row>
    <row r="90" spans="1:16" x14ac:dyDescent="0.4">
      <c r="A90" s="2" t="str">
        <f t="shared" si="2"/>
        <v>P3S-MEAN-1000_MSR_TOTAL_DENSITY_UNITS</v>
      </c>
      <c r="B90">
        <v>1</v>
      </c>
      <c r="C90" t="s">
        <v>182</v>
      </c>
      <c r="E90" t="str">
        <f t="shared" si="3"/>
        <v>P3S-MEAN-1000_MSR_TOTAL_DENSITY_UNITS.PV</v>
      </c>
      <c r="I90" s="2" t="s">
        <v>103</v>
      </c>
      <c r="J90" t="s">
        <v>18</v>
      </c>
      <c r="K90" t="s">
        <v>19</v>
      </c>
      <c r="L90" t="s">
        <v>18</v>
      </c>
      <c r="M90" t="s">
        <v>19</v>
      </c>
      <c r="O90" s="1"/>
      <c r="P90" s="1"/>
    </row>
    <row r="91" spans="1:16" x14ac:dyDescent="0.4">
      <c r="A91" s="2" t="str">
        <f t="shared" si="2"/>
        <v>P3S-MEAN-1000_MSR_VIABILITY</v>
      </c>
      <c r="B91">
        <v>1</v>
      </c>
      <c r="C91" t="s">
        <v>182</v>
      </c>
      <c r="E91" t="str">
        <f t="shared" si="3"/>
        <v>P3S-MEAN-1000_MSR_VIABILITY.PV</v>
      </c>
      <c r="I91" s="2" t="s">
        <v>108</v>
      </c>
      <c r="J91" t="s">
        <v>18</v>
      </c>
      <c r="K91" t="s">
        <v>19</v>
      </c>
      <c r="L91" t="s">
        <v>18</v>
      </c>
      <c r="M91" t="s">
        <v>19</v>
      </c>
    </row>
    <row r="92" spans="1:16" x14ac:dyDescent="0.4">
      <c r="A92" s="2" t="str">
        <f t="shared" si="2"/>
        <v>P3S-MEAN-1000_MSR_TOTAL_LIVE_COUNT</v>
      </c>
      <c r="B92">
        <v>1</v>
      </c>
      <c r="C92" t="s">
        <v>182</v>
      </c>
      <c r="E92" t="str">
        <f t="shared" si="3"/>
        <v>P3S-MEAN-1000_MSR_TOTAL_LIVE_COUNT.PV</v>
      </c>
      <c r="I92" s="2" t="s">
        <v>104</v>
      </c>
      <c r="J92" t="s">
        <v>18</v>
      </c>
      <c r="K92" t="s">
        <v>19</v>
      </c>
      <c r="L92" t="s">
        <v>18</v>
      </c>
      <c r="M92" t="s">
        <v>19</v>
      </c>
    </row>
    <row r="93" spans="1:16" x14ac:dyDescent="0.4">
      <c r="A93" s="2" t="str">
        <f t="shared" si="2"/>
        <v>P3S-MEAN-1000_MSR_TOTAL_CELL_COUNT</v>
      </c>
      <c r="B93">
        <v>1</v>
      </c>
      <c r="C93" t="s">
        <v>182</v>
      </c>
      <c r="E93" t="str">
        <f t="shared" si="3"/>
        <v>P3S-MEAN-1000_MSR_TOTAL_CELL_COUNT.PV</v>
      </c>
      <c r="I93" s="2" t="s">
        <v>101</v>
      </c>
      <c r="J93" t="s">
        <v>18</v>
      </c>
      <c r="K93" t="s">
        <v>19</v>
      </c>
      <c r="L93" t="s">
        <v>18</v>
      </c>
      <c r="M93" t="s">
        <v>19</v>
      </c>
    </row>
    <row r="94" spans="1:16" x14ac:dyDescent="0.4">
      <c r="A94" s="2" t="str">
        <f t="shared" si="2"/>
        <v>P3S-MEAN-1000_MSR_AVG_LIVE_DIAMETER</v>
      </c>
      <c r="B94">
        <v>1</v>
      </c>
      <c r="C94" t="s">
        <v>182</v>
      </c>
      <c r="E94" t="str">
        <f t="shared" si="3"/>
        <v>P3S-MEAN-1000_MSR_AVG_LIVE_DIAMETER.PV</v>
      </c>
      <c r="I94" s="2" t="s">
        <v>17</v>
      </c>
      <c r="J94" s="1">
        <v>44344.69150763889</v>
      </c>
      <c r="K94" t="s">
        <v>19</v>
      </c>
      <c r="L94" s="1">
        <v>44307</v>
      </c>
      <c r="M94" t="s">
        <v>19</v>
      </c>
      <c r="O94" s="1"/>
      <c r="P94" s="1"/>
    </row>
    <row r="95" spans="1:16" x14ac:dyDescent="0.4">
      <c r="A95" s="2" t="str">
        <f t="shared" si="2"/>
        <v>P3S-MEAN-1000_MSR_LIVE_CELL_STD_DEVIATION</v>
      </c>
      <c r="B95">
        <v>1</v>
      </c>
      <c r="C95" t="s">
        <v>182</v>
      </c>
      <c r="E95" t="str">
        <f t="shared" si="3"/>
        <v>P3S-MEAN-1000_MSR_LIVE_CELL_STD_DEVIATION.PV</v>
      </c>
      <c r="I95" s="2" t="s">
        <v>58</v>
      </c>
      <c r="J95" t="s">
        <v>18</v>
      </c>
      <c r="K95" t="s">
        <v>19</v>
      </c>
      <c r="L95" t="s">
        <v>18</v>
      </c>
      <c r="M95" t="s">
        <v>19</v>
      </c>
      <c r="O95" s="1"/>
      <c r="P95" s="1"/>
    </row>
    <row r="96" spans="1:16" x14ac:dyDescent="0.4">
      <c r="A96" s="2" t="str">
        <f t="shared" si="2"/>
        <v>P3S-MEAN-1000_QC_SAMPLE_TIME</v>
      </c>
      <c r="B96">
        <v>1</v>
      </c>
      <c r="C96" t="s">
        <v>182</v>
      </c>
      <c r="E96" t="str">
        <f t="shared" si="3"/>
        <v>P3S-MEAN-1000_QC_SAMPLE_TIME.PV</v>
      </c>
      <c r="I96" s="3" t="s">
        <v>178</v>
      </c>
      <c r="J96" t="s">
        <v>18</v>
      </c>
      <c r="K96" t="s">
        <v>19</v>
      </c>
      <c r="L96" t="s">
        <v>18</v>
      </c>
      <c r="M96" t="s">
        <v>19</v>
      </c>
      <c r="O96" s="1"/>
      <c r="P96" s="1"/>
    </row>
    <row r="97" spans="1:16" x14ac:dyDescent="0.4">
      <c r="A97" s="2" t="str">
        <f t="shared" si="2"/>
        <v>P3S-MEAN-1000_QC_OPERATOR</v>
      </c>
      <c r="B97">
        <v>1</v>
      </c>
      <c r="C97" t="s">
        <v>182</v>
      </c>
      <c r="E97" t="str">
        <f t="shared" si="3"/>
        <v>P3S-MEAN-1000_QC_OPERATOR.PV</v>
      </c>
      <c r="I97" s="3" t="s">
        <v>177</v>
      </c>
      <c r="J97" t="s">
        <v>18</v>
      </c>
      <c r="K97" t="s">
        <v>19</v>
      </c>
      <c r="L97" t="s">
        <v>18</v>
      </c>
      <c r="M97" t="s">
        <v>19</v>
      </c>
      <c r="O97" s="1"/>
      <c r="P97" s="1"/>
    </row>
    <row r="98" spans="1:16" x14ac:dyDescent="0.4">
      <c r="A98" s="2" t="str">
        <f t="shared" si="2"/>
        <v>P3S-MEAN-1000_QC_LEVEL</v>
      </c>
      <c r="B98">
        <v>1</v>
      </c>
      <c r="C98" t="s">
        <v>182</v>
      </c>
      <c r="E98" t="str">
        <f t="shared" si="3"/>
        <v>P3S-MEAN-1000_QC_LEVEL.PV</v>
      </c>
      <c r="I98" s="3" t="s">
        <v>175</v>
      </c>
      <c r="J98" t="s">
        <v>18</v>
      </c>
      <c r="K98" t="s">
        <v>19</v>
      </c>
      <c r="L98" t="s">
        <v>18</v>
      </c>
      <c r="M98" t="s">
        <v>19</v>
      </c>
      <c r="O98" s="1"/>
      <c r="P98" s="1"/>
    </row>
    <row r="99" spans="1:16" x14ac:dyDescent="0.4">
      <c r="A99" s="2" t="str">
        <f t="shared" si="2"/>
        <v>P3S-MEAN-1000_QC_LOT_NUMBER</v>
      </c>
      <c r="B99">
        <v>1</v>
      </c>
      <c r="C99" t="s">
        <v>182</v>
      </c>
      <c r="E99" t="str">
        <f t="shared" si="3"/>
        <v>P3S-MEAN-1000_QC_LOT_NUMBER.PV</v>
      </c>
      <c r="I99" s="3" t="s">
        <v>176</v>
      </c>
      <c r="J99" t="s">
        <v>18</v>
      </c>
      <c r="K99" t="s">
        <v>19</v>
      </c>
      <c r="L99" t="s">
        <v>18</v>
      </c>
      <c r="M99" t="s">
        <v>19</v>
      </c>
      <c r="O99" s="1"/>
      <c r="P99" s="1"/>
    </row>
    <row r="100" spans="1:16" x14ac:dyDescent="0.4">
      <c r="A100" s="2" t="str">
        <f t="shared" si="2"/>
        <v>P3S-MEAN-1000_QC_EXPIRATION_DATE</v>
      </c>
      <c r="B100">
        <v>1</v>
      </c>
      <c r="C100" t="s">
        <v>182</v>
      </c>
      <c r="E100" t="str">
        <f t="shared" si="3"/>
        <v>P3S-MEAN-1000_QC_EXPIRATION_DATE.PV</v>
      </c>
      <c r="I100" s="3" t="s">
        <v>153</v>
      </c>
      <c r="J100" t="s">
        <v>18</v>
      </c>
      <c r="K100" t="s">
        <v>19</v>
      </c>
      <c r="L100" t="s">
        <v>18</v>
      </c>
      <c r="M100" t="s">
        <v>19</v>
      </c>
      <c r="O100" s="1"/>
      <c r="P100" s="1"/>
    </row>
    <row r="101" spans="1:16" x14ac:dyDescent="0.4">
      <c r="A101" s="2" t="str">
        <f t="shared" si="2"/>
        <v>P3S-MEAN-1000_QC_ERRORS</v>
      </c>
      <c r="B101">
        <v>1</v>
      </c>
      <c r="C101" t="s">
        <v>182</v>
      </c>
      <c r="E101" t="str">
        <f t="shared" si="3"/>
        <v>P3S-MEAN-1000_QC_ERRORS.PV</v>
      </c>
      <c r="I101" s="3" t="s">
        <v>152</v>
      </c>
      <c r="J101" t="s">
        <v>18</v>
      </c>
      <c r="K101" t="s">
        <v>19</v>
      </c>
      <c r="L101" t="s">
        <v>18</v>
      </c>
      <c r="M101" t="s">
        <v>19</v>
      </c>
      <c r="O101" s="1"/>
      <c r="P101" s="1"/>
    </row>
    <row r="102" spans="1:16" x14ac:dyDescent="0.4">
      <c r="A102" s="2" t="str">
        <f t="shared" si="2"/>
        <v>P3S-MEAN-1000_QC_CHEM_GLN_RESULT</v>
      </c>
      <c r="B102">
        <v>1</v>
      </c>
      <c r="C102" t="s">
        <v>182</v>
      </c>
      <c r="E102" t="str">
        <f t="shared" si="3"/>
        <v>P3S-MEAN-1000_QC_CHEM_GLN_RESULT.PV</v>
      </c>
      <c r="I102" s="3" t="s">
        <v>119</v>
      </c>
      <c r="J102" t="s">
        <v>18</v>
      </c>
      <c r="K102" t="s">
        <v>19</v>
      </c>
      <c r="L102" t="s">
        <v>18</v>
      </c>
      <c r="M102" t="s">
        <v>19</v>
      </c>
      <c r="O102" s="1"/>
      <c r="P102" s="1"/>
    </row>
    <row r="103" spans="1:16" x14ac:dyDescent="0.4">
      <c r="A103" s="2" t="str">
        <f t="shared" si="2"/>
        <v>P3S-MEAN-1000_QC_CHEM_GLN_UNITS</v>
      </c>
      <c r="B103">
        <v>1</v>
      </c>
      <c r="C103" t="s">
        <v>182</v>
      </c>
      <c r="E103" t="str">
        <f t="shared" si="3"/>
        <v>P3S-MEAN-1000_QC_CHEM_GLN_UNITS.PV</v>
      </c>
      <c r="I103" s="3" t="s">
        <v>120</v>
      </c>
      <c r="J103" t="s">
        <v>18</v>
      </c>
      <c r="K103" t="s">
        <v>19</v>
      </c>
      <c r="L103" t="s">
        <v>18</v>
      </c>
      <c r="M103" t="s">
        <v>19</v>
      </c>
      <c r="O103" s="1"/>
      <c r="P103" s="1"/>
    </row>
    <row r="104" spans="1:16" x14ac:dyDescent="0.4">
      <c r="A104" s="2" t="str">
        <f t="shared" si="2"/>
        <v>P3S-MEAN-1000_QC_CHEM_GLN_LOWER_LIMIT</v>
      </c>
      <c r="B104">
        <v>1</v>
      </c>
      <c r="C104" t="s">
        <v>182</v>
      </c>
      <c r="E104" t="str">
        <f t="shared" si="3"/>
        <v>P3S-MEAN-1000_QC_CHEM_GLN_LOWER_LIMIT.PV</v>
      </c>
      <c r="I104" s="3" t="s">
        <v>118</v>
      </c>
      <c r="J104" t="s">
        <v>18</v>
      </c>
      <c r="K104" t="s">
        <v>19</v>
      </c>
      <c r="L104" t="s">
        <v>18</v>
      </c>
      <c r="M104" t="s">
        <v>19</v>
      </c>
      <c r="O104" s="1"/>
      <c r="P104" s="1"/>
    </row>
    <row r="105" spans="1:16" x14ac:dyDescent="0.4">
      <c r="A105" s="2" t="str">
        <f t="shared" si="2"/>
        <v>P3S-MEAN-1000_QC_CHEM_GLN_UPPER_LIMIT</v>
      </c>
      <c r="B105">
        <v>1</v>
      </c>
      <c r="C105" t="s">
        <v>182</v>
      </c>
      <c r="E105" t="str">
        <f t="shared" si="3"/>
        <v>P3S-MEAN-1000_QC_CHEM_GLN_UPPER_LIMIT.PV</v>
      </c>
      <c r="I105" s="3" t="s">
        <v>121</v>
      </c>
      <c r="J105" t="s">
        <v>18</v>
      </c>
      <c r="K105" t="s">
        <v>19</v>
      </c>
      <c r="L105" t="s">
        <v>18</v>
      </c>
      <c r="M105" t="s">
        <v>19</v>
      </c>
      <c r="O105" s="1"/>
      <c r="P105" s="1"/>
    </row>
    <row r="106" spans="1:16" x14ac:dyDescent="0.4">
      <c r="A106" s="2" t="str">
        <f t="shared" si="2"/>
        <v>P3S-MEAN-1000_QC_CHEM_GLN_ERROR_STATUS</v>
      </c>
      <c r="B106">
        <v>1</v>
      </c>
      <c r="C106" t="s">
        <v>182</v>
      </c>
      <c r="E106" t="str">
        <f t="shared" si="3"/>
        <v>P3S-MEAN-1000_QC_CHEM_GLN_ERROR_STATUS.PV</v>
      </c>
      <c r="I106" s="3" t="s">
        <v>117</v>
      </c>
      <c r="J106" t="s">
        <v>18</v>
      </c>
      <c r="K106" t="s">
        <v>19</v>
      </c>
      <c r="L106" t="s">
        <v>18</v>
      </c>
      <c r="M106" t="s">
        <v>19</v>
      </c>
      <c r="O106" s="1"/>
      <c r="P106" s="1"/>
    </row>
    <row r="107" spans="1:16" x14ac:dyDescent="0.4">
      <c r="A107" s="2" t="str">
        <f t="shared" si="2"/>
        <v>P3S-MEAN-1000_QC_CHEM_GLU_RESULT</v>
      </c>
      <c r="B107">
        <v>1</v>
      </c>
      <c r="C107" t="s">
        <v>182</v>
      </c>
      <c r="E107" t="str">
        <f t="shared" si="3"/>
        <v>P3S-MEAN-1000_QC_CHEM_GLU_RESULT.PV</v>
      </c>
      <c r="I107" s="3" t="s">
        <v>124</v>
      </c>
      <c r="J107" t="s">
        <v>18</v>
      </c>
      <c r="K107" t="s">
        <v>19</v>
      </c>
      <c r="L107" t="s">
        <v>18</v>
      </c>
      <c r="M107" t="s">
        <v>19</v>
      </c>
      <c r="O107" s="1"/>
      <c r="P107" s="1"/>
    </row>
    <row r="108" spans="1:16" x14ac:dyDescent="0.4">
      <c r="A108" s="2" t="str">
        <f t="shared" si="2"/>
        <v>P3S-MEAN-1000_QC_CHEM_GLU_UNITS</v>
      </c>
      <c r="B108">
        <v>1</v>
      </c>
      <c r="C108" t="s">
        <v>182</v>
      </c>
      <c r="E108" t="str">
        <f t="shared" si="3"/>
        <v>P3S-MEAN-1000_QC_CHEM_GLU_UNITS.PV</v>
      </c>
      <c r="I108" s="3" t="s">
        <v>125</v>
      </c>
      <c r="J108" t="s">
        <v>18</v>
      </c>
      <c r="K108" t="s">
        <v>19</v>
      </c>
      <c r="L108" t="s">
        <v>18</v>
      </c>
      <c r="M108" t="s">
        <v>19</v>
      </c>
      <c r="O108" s="1"/>
      <c r="P108" s="1"/>
    </row>
    <row r="109" spans="1:16" x14ac:dyDescent="0.4">
      <c r="A109" s="2" t="str">
        <f t="shared" si="2"/>
        <v>P3S-MEAN-1000_QC_CHEM_GLU_LOWER_LIMIT</v>
      </c>
      <c r="B109">
        <v>1</v>
      </c>
      <c r="C109" t="s">
        <v>182</v>
      </c>
      <c r="E109" t="str">
        <f t="shared" si="3"/>
        <v>P3S-MEAN-1000_QC_CHEM_GLU_LOWER_LIMIT.PV</v>
      </c>
      <c r="I109" s="3" t="s">
        <v>123</v>
      </c>
      <c r="J109" t="s">
        <v>18</v>
      </c>
      <c r="K109" t="s">
        <v>19</v>
      </c>
      <c r="L109" t="s">
        <v>18</v>
      </c>
      <c r="M109" t="s">
        <v>19</v>
      </c>
      <c r="O109" s="1"/>
      <c r="P109" s="1"/>
    </row>
    <row r="110" spans="1:16" x14ac:dyDescent="0.4">
      <c r="A110" s="2" t="str">
        <f t="shared" si="2"/>
        <v>P3S-MEAN-1000_QC_CHEM_GLU_UPPER_LIMIT</v>
      </c>
      <c r="B110">
        <v>1</v>
      </c>
      <c r="C110" t="s">
        <v>182</v>
      </c>
      <c r="E110" t="str">
        <f t="shared" si="3"/>
        <v>P3S-MEAN-1000_QC_CHEM_GLU_UPPER_LIMIT.PV</v>
      </c>
      <c r="I110" s="3" t="s">
        <v>126</v>
      </c>
      <c r="J110" t="s">
        <v>18</v>
      </c>
      <c r="K110" t="s">
        <v>19</v>
      </c>
      <c r="L110" t="s">
        <v>18</v>
      </c>
      <c r="M110" t="s">
        <v>19</v>
      </c>
      <c r="O110" s="1"/>
      <c r="P110" s="1"/>
    </row>
    <row r="111" spans="1:16" x14ac:dyDescent="0.4">
      <c r="A111" s="2" t="str">
        <f t="shared" si="2"/>
        <v>P3S-MEAN-1000_QC_CHEM_GLU_ERROR_STATUS</v>
      </c>
      <c r="B111">
        <v>1</v>
      </c>
      <c r="C111" t="s">
        <v>182</v>
      </c>
      <c r="E111" t="str">
        <f t="shared" si="3"/>
        <v>P3S-MEAN-1000_QC_CHEM_GLU_ERROR_STATUS.PV</v>
      </c>
      <c r="I111" s="3" t="s">
        <v>122</v>
      </c>
      <c r="J111" t="s">
        <v>18</v>
      </c>
      <c r="K111" t="s">
        <v>19</v>
      </c>
      <c r="L111" t="s">
        <v>18</v>
      </c>
      <c r="M111" t="s">
        <v>19</v>
      </c>
      <c r="O111" s="1"/>
      <c r="P111" s="1"/>
    </row>
    <row r="112" spans="1:16" x14ac:dyDescent="0.4">
      <c r="A112" s="2" t="str">
        <f t="shared" si="2"/>
        <v>P3S-MEAN-1000_QC_CHEM_GLUC_RESULT</v>
      </c>
      <c r="B112">
        <v>1</v>
      </c>
      <c r="C112" t="s">
        <v>182</v>
      </c>
      <c r="E112" t="str">
        <f t="shared" si="3"/>
        <v>P3S-MEAN-1000_QC_CHEM_GLUC_RESULT.PV</v>
      </c>
      <c r="I112" s="3" t="s">
        <v>129</v>
      </c>
      <c r="J112" t="s">
        <v>18</v>
      </c>
      <c r="K112" t="s">
        <v>19</v>
      </c>
      <c r="L112" t="s">
        <v>18</v>
      </c>
      <c r="M112" t="s">
        <v>19</v>
      </c>
      <c r="O112" s="1"/>
      <c r="P112" s="1"/>
    </row>
    <row r="113" spans="1:16" x14ac:dyDescent="0.4">
      <c r="A113" s="2" t="str">
        <f t="shared" si="2"/>
        <v>P3S-MEAN-1000_QC_CHEM_GLUC_UNITS</v>
      </c>
      <c r="B113">
        <v>1</v>
      </c>
      <c r="C113" t="s">
        <v>182</v>
      </c>
      <c r="E113" t="str">
        <f t="shared" si="3"/>
        <v>P3S-MEAN-1000_QC_CHEM_GLUC_UNITS.PV</v>
      </c>
      <c r="I113" s="3" t="s">
        <v>130</v>
      </c>
      <c r="J113" t="s">
        <v>18</v>
      </c>
      <c r="K113" t="s">
        <v>19</v>
      </c>
      <c r="L113" t="s">
        <v>18</v>
      </c>
      <c r="M113" t="s">
        <v>19</v>
      </c>
      <c r="O113" s="1"/>
      <c r="P113" s="1"/>
    </row>
    <row r="114" spans="1:16" x14ac:dyDescent="0.4">
      <c r="A114" s="2" t="str">
        <f t="shared" si="2"/>
        <v>P3S-MEAN-1000_QC_CHEM_GLUC_LOWER_LIMIT</v>
      </c>
      <c r="B114">
        <v>1</v>
      </c>
      <c r="C114" t="s">
        <v>182</v>
      </c>
      <c r="E114" t="str">
        <f t="shared" si="3"/>
        <v>P3S-MEAN-1000_QC_CHEM_GLUC_LOWER_LIMIT.PV</v>
      </c>
      <c r="I114" s="3" t="s">
        <v>128</v>
      </c>
      <c r="J114" t="s">
        <v>18</v>
      </c>
      <c r="K114" t="s">
        <v>19</v>
      </c>
      <c r="L114" t="s">
        <v>18</v>
      </c>
      <c r="M114" t="s">
        <v>19</v>
      </c>
      <c r="O114" s="1"/>
      <c r="P114" s="1"/>
    </row>
    <row r="115" spans="1:16" x14ac:dyDescent="0.4">
      <c r="A115" s="2" t="str">
        <f t="shared" si="2"/>
        <v>P3S-MEAN-1000_QC_CHEM_GLUC_UPPER_LIMIT</v>
      </c>
      <c r="B115">
        <v>1</v>
      </c>
      <c r="C115" t="s">
        <v>182</v>
      </c>
      <c r="E115" t="str">
        <f t="shared" si="3"/>
        <v>P3S-MEAN-1000_QC_CHEM_GLUC_UPPER_LIMIT.PV</v>
      </c>
      <c r="I115" s="3" t="s">
        <v>131</v>
      </c>
      <c r="J115" t="s">
        <v>18</v>
      </c>
      <c r="K115" t="s">
        <v>19</v>
      </c>
      <c r="L115" t="s">
        <v>18</v>
      </c>
      <c r="M115" t="s">
        <v>19</v>
      </c>
      <c r="O115" s="1"/>
      <c r="P115" s="1"/>
    </row>
    <row r="116" spans="1:16" x14ac:dyDescent="0.4">
      <c r="A116" s="2" t="str">
        <f t="shared" si="2"/>
        <v>P3S-MEAN-1000_QC_CHEM_GLUC_ERROR_STATUS</v>
      </c>
      <c r="B116">
        <v>1</v>
      </c>
      <c r="C116" t="s">
        <v>182</v>
      </c>
      <c r="E116" t="str">
        <f t="shared" si="3"/>
        <v>P3S-MEAN-1000_QC_CHEM_GLUC_ERROR_STATUS.PV</v>
      </c>
      <c r="I116" s="3" t="s">
        <v>127</v>
      </c>
      <c r="J116" t="s">
        <v>18</v>
      </c>
      <c r="K116" t="s">
        <v>19</v>
      </c>
      <c r="L116" t="s">
        <v>18</v>
      </c>
      <c r="M116" t="s">
        <v>19</v>
      </c>
      <c r="O116" s="1"/>
      <c r="P116" s="1"/>
    </row>
    <row r="117" spans="1:16" x14ac:dyDescent="0.4">
      <c r="A117" s="2" t="str">
        <f t="shared" si="2"/>
        <v>P3S-MEAN-1000_QC_CHEM_LAC_RESULT</v>
      </c>
      <c r="B117">
        <v>1</v>
      </c>
      <c r="C117" t="s">
        <v>182</v>
      </c>
      <c r="E117" t="str">
        <f t="shared" si="3"/>
        <v>P3S-MEAN-1000_QC_CHEM_LAC_RESULT.PV</v>
      </c>
      <c r="I117" s="3" t="s">
        <v>139</v>
      </c>
      <c r="J117" t="s">
        <v>18</v>
      </c>
      <c r="K117" t="s">
        <v>19</v>
      </c>
      <c r="L117" t="s">
        <v>18</v>
      </c>
      <c r="M117" t="s">
        <v>19</v>
      </c>
      <c r="O117" s="1"/>
      <c r="P117" s="1"/>
    </row>
    <row r="118" spans="1:16" x14ac:dyDescent="0.4">
      <c r="A118" s="2" t="str">
        <f t="shared" si="2"/>
        <v>P3S-MEAN-1000_QC_CHEM_LAC_UNITS</v>
      </c>
      <c r="B118">
        <v>1</v>
      </c>
      <c r="C118" t="s">
        <v>182</v>
      </c>
      <c r="E118" t="str">
        <f t="shared" si="3"/>
        <v>P3S-MEAN-1000_QC_CHEM_LAC_UNITS.PV</v>
      </c>
      <c r="I118" s="3" t="s">
        <v>140</v>
      </c>
      <c r="J118" t="s">
        <v>18</v>
      </c>
      <c r="K118" t="s">
        <v>19</v>
      </c>
      <c r="L118" t="s">
        <v>18</v>
      </c>
      <c r="M118" t="s">
        <v>19</v>
      </c>
      <c r="O118" s="1"/>
      <c r="P118" s="1"/>
    </row>
    <row r="119" spans="1:16" x14ac:dyDescent="0.4">
      <c r="A119" s="2" t="str">
        <f t="shared" si="2"/>
        <v>P3S-MEAN-1000_QC_CHEM_LAC_LOWER_LIMIT</v>
      </c>
      <c r="B119">
        <v>1</v>
      </c>
      <c r="C119" t="s">
        <v>182</v>
      </c>
      <c r="E119" t="str">
        <f t="shared" si="3"/>
        <v>P3S-MEAN-1000_QC_CHEM_LAC_LOWER_LIMIT.PV</v>
      </c>
      <c r="I119" s="3" t="s">
        <v>138</v>
      </c>
      <c r="J119" t="s">
        <v>18</v>
      </c>
      <c r="K119" t="s">
        <v>19</v>
      </c>
      <c r="L119" t="s">
        <v>18</v>
      </c>
      <c r="M119" t="s">
        <v>19</v>
      </c>
      <c r="O119" s="1"/>
      <c r="P119" s="1"/>
    </row>
    <row r="120" spans="1:16" x14ac:dyDescent="0.4">
      <c r="A120" s="2" t="str">
        <f t="shared" si="2"/>
        <v>P3S-MEAN-1000_QC_CHEM_LAC_UPPER_LIMIT</v>
      </c>
      <c r="B120">
        <v>1</v>
      </c>
      <c r="C120" t="s">
        <v>182</v>
      </c>
      <c r="E120" t="str">
        <f t="shared" si="3"/>
        <v>P3S-MEAN-1000_QC_CHEM_LAC_UPPER_LIMIT.PV</v>
      </c>
      <c r="I120" s="3" t="s">
        <v>141</v>
      </c>
      <c r="J120" t="s">
        <v>18</v>
      </c>
      <c r="K120" t="s">
        <v>19</v>
      </c>
      <c r="L120" t="s">
        <v>18</v>
      </c>
      <c r="M120" t="s">
        <v>19</v>
      </c>
      <c r="O120" s="1"/>
      <c r="P120" s="1"/>
    </row>
    <row r="121" spans="1:16" x14ac:dyDescent="0.4">
      <c r="A121" s="2" t="str">
        <f t="shared" si="2"/>
        <v>P3S-MEAN-1000_QC_CHEM_LAC_ERROR_STATUS</v>
      </c>
      <c r="B121">
        <v>1</v>
      </c>
      <c r="C121" t="s">
        <v>182</v>
      </c>
      <c r="E121" t="str">
        <f t="shared" si="3"/>
        <v>P3S-MEAN-1000_QC_CHEM_LAC_ERROR_STATUS.PV</v>
      </c>
      <c r="I121" s="3" t="s">
        <v>137</v>
      </c>
      <c r="J121" t="s">
        <v>18</v>
      </c>
      <c r="K121" t="s">
        <v>19</v>
      </c>
      <c r="L121" t="s">
        <v>18</v>
      </c>
      <c r="M121" t="s">
        <v>19</v>
      </c>
      <c r="O121" s="1"/>
      <c r="P121" s="1"/>
    </row>
    <row r="122" spans="1:16" x14ac:dyDescent="0.4">
      <c r="A122" s="2" t="str">
        <f t="shared" si="2"/>
        <v>P3S-MEAN-1000_QC_CHEM_NH4+_RESULT</v>
      </c>
      <c r="B122">
        <v>1</v>
      </c>
      <c r="C122" t="s">
        <v>182</v>
      </c>
      <c r="E122" t="str">
        <f t="shared" si="3"/>
        <v>P3S-MEAN-1000_QC_CHEM_NH4+_RESULT.PV</v>
      </c>
      <c r="I122" s="3" t="s">
        <v>149</v>
      </c>
      <c r="J122" t="s">
        <v>18</v>
      </c>
      <c r="K122" t="s">
        <v>19</v>
      </c>
      <c r="L122" t="s">
        <v>18</v>
      </c>
      <c r="M122" t="s">
        <v>19</v>
      </c>
      <c r="O122" s="1"/>
      <c r="P122" s="1"/>
    </row>
    <row r="123" spans="1:16" x14ac:dyDescent="0.4">
      <c r="A123" s="2" t="str">
        <f t="shared" si="2"/>
        <v>P3S-MEAN-1000_QC_CHEM_NH4+_UNITS</v>
      </c>
      <c r="B123">
        <v>1</v>
      </c>
      <c r="C123" t="s">
        <v>182</v>
      </c>
      <c r="E123" t="str">
        <f t="shared" si="3"/>
        <v>P3S-MEAN-1000_QC_CHEM_NH4+_UNITS.PV</v>
      </c>
      <c r="I123" s="3" t="s">
        <v>150</v>
      </c>
      <c r="J123" t="s">
        <v>18</v>
      </c>
      <c r="K123" t="s">
        <v>19</v>
      </c>
      <c r="L123" t="s">
        <v>18</v>
      </c>
      <c r="M123" t="s">
        <v>19</v>
      </c>
      <c r="O123" s="1"/>
      <c r="P123" s="1"/>
    </row>
    <row r="124" spans="1:16" x14ac:dyDescent="0.4">
      <c r="A124" s="2" t="str">
        <f t="shared" si="2"/>
        <v>P3S-MEAN-1000_QC_CHEM_NH4+_LOWER_LIMIT</v>
      </c>
      <c r="B124">
        <v>1</v>
      </c>
      <c r="C124" t="s">
        <v>182</v>
      </c>
      <c r="E124" t="str">
        <f t="shared" si="3"/>
        <v>P3S-MEAN-1000_QC_CHEM_NH4+_LOWER_LIMIT.PV</v>
      </c>
      <c r="I124" s="3" t="s">
        <v>148</v>
      </c>
      <c r="J124" t="s">
        <v>18</v>
      </c>
      <c r="K124" t="s">
        <v>19</v>
      </c>
      <c r="L124" t="s">
        <v>18</v>
      </c>
      <c r="M124" t="s">
        <v>19</v>
      </c>
      <c r="O124" s="1"/>
      <c r="P124" s="1"/>
    </row>
    <row r="125" spans="1:16" x14ac:dyDescent="0.4">
      <c r="A125" s="2" t="str">
        <f t="shared" si="2"/>
        <v>P3S-MEAN-1000_QC_CHEM_NH4+_UPPER_LIMIT</v>
      </c>
      <c r="B125">
        <v>1</v>
      </c>
      <c r="C125" t="s">
        <v>182</v>
      </c>
      <c r="E125" t="str">
        <f t="shared" si="3"/>
        <v>P3S-MEAN-1000_QC_CHEM_NH4+_UPPER_LIMIT.PV</v>
      </c>
      <c r="I125" s="3" t="s">
        <v>151</v>
      </c>
      <c r="J125" t="s">
        <v>18</v>
      </c>
      <c r="K125" t="s">
        <v>19</v>
      </c>
      <c r="L125" t="s">
        <v>18</v>
      </c>
      <c r="M125" t="s">
        <v>19</v>
      </c>
      <c r="O125" s="1"/>
      <c r="P125" s="1"/>
    </row>
    <row r="126" spans="1:16" x14ac:dyDescent="0.4">
      <c r="A126" s="2" t="str">
        <f t="shared" si="2"/>
        <v>P3S-MEAN-1000_QC_CHEM_NH4+_ERROR_STATUS</v>
      </c>
      <c r="B126">
        <v>1</v>
      </c>
      <c r="C126" t="s">
        <v>182</v>
      </c>
      <c r="E126" t="str">
        <f t="shared" si="3"/>
        <v>P3S-MEAN-1000_QC_CHEM_NH4+_ERROR_STATUS.PV</v>
      </c>
      <c r="I126" s="3" t="s">
        <v>147</v>
      </c>
      <c r="J126" t="s">
        <v>18</v>
      </c>
      <c r="K126" t="s">
        <v>19</v>
      </c>
      <c r="L126" t="s">
        <v>18</v>
      </c>
      <c r="M126" t="s">
        <v>19</v>
      </c>
      <c r="O126" s="1"/>
      <c r="P126" s="1"/>
    </row>
    <row r="127" spans="1:16" x14ac:dyDescent="0.4">
      <c r="A127" s="2" t="str">
        <f t="shared" si="2"/>
        <v>P3S-MEAN-1000_QC_CHEM_NA+_RESULT</v>
      </c>
      <c r="B127">
        <v>1</v>
      </c>
      <c r="C127" t="s">
        <v>182</v>
      </c>
      <c r="E127" t="str">
        <f t="shared" si="3"/>
        <v>P3S-MEAN-1000_QC_CHEM_NA+_RESULT.PV</v>
      </c>
      <c r="I127" s="3" t="s">
        <v>144</v>
      </c>
      <c r="J127" t="s">
        <v>18</v>
      </c>
      <c r="K127" t="s">
        <v>19</v>
      </c>
      <c r="L127" t="s">
        <v>18</v>
      </c>
      <c r="M127" t="s">
        <v>19</v>
      </c>
      <c r="O127" s="1"/>
      <c r="P127" s="1"/>
    </row>
    <row r="128" spans="1:16" x14ac:dyDescent="0.4">
      <c r="A128" s="2" t="str">
        <f t="shared" si="2"/>
        <v>P3S-MEAN-1000_QC_CHEM_NA+_UNITS</v>
      </c>
      <c r="B128">
        <v>1</v>
      </c>
      <c r="C128" t="s">
        <v>182</v>
      </c>
      <c r="E128" t="str">
        <f t="shared" si="3"/>
        <v>P3S-MEAN-1000_QC_CHEM_NA+_UNITS.PV</v>
      </c>
      <c r="I128" s="3" t="s">
        <v>145</v>
      </c>
      <c r="J128" t="s">
        <v>18</v>
      </c>
      <c r="K128" t="s">
        <v>19</v>
      </c>
      <c r="L128" t="s">
        <v>18</v>
      </c>
      <c r="M128" t="s">
        <v>19</v>
      </c>
      <c r="O128" s="1"/>
      <c r="P128" s="1"/>
    </row>
    <row r="129" spans="1:16" x14ac:dyDescent="0.4">
      <c r="A129" s="2" t="str">
        <f t="shared" si="2"/>
        <v>P3S-MEAN-1000_QC_CHEM_NA+_LOWER_LIMIT</v>
      </c>
      <c r="B129">
        <v>1</v>
      </c>
      <c r="C129" t="s">
        <v>182</v>
      </c>
      <c r="E129" t="str">
        <f t="shared" si="3"/>
        <v>P3S-MEAN-1000_QC_CHEM_NA+_LOWER_LIMIT.PV</v>
      </c>
      <c r="I129" s="3" t="s">
        <v>143</v>
      </c>
      <c r="J129" t="s">
        <v>18</v>
      </c>
      <c r="K129" t="s">
        <v>19</v>
      </c>
      <c r="L129" t="s">
        <v>18</v>
      </c>
      <c r="M129" t="s">
        <v>19</v>
      </c>
      <c r="O129" s="1"/>
      <c r="P129" s="1"/>
    </row>
    <row r="130" spans="1:16" x14ac:dyDescent="0.4">
      <c r="A130" s="2" t="str">
        <f t="shared" ref="A130:A164" si="4">C130&amp;"_"&amp;I130</f>
        <v>P3S-MEAN-1000_QC_CHEM_NA+_UPPER_LIMIT</v>
      </c>
      <c r="B130">
        <v>1</v>
      </c>
      <c r="C130" t="s">
        <v>182</v>
      </c>
      <c r="E130" t="str">
        <f t="shared" si="3"/>
        <v>P3S-MEAN-1000_QC_CHEM_NA+_UPPER_LIMIT.PV</v>
      </c>
      <c r="I130" s="3" t="s">
        <v>146</v>
      </c>
      <c r="J130" t="s">
        <v>18</v>
      </c>
      <c r="K130" t="s">
        <v>19</v>
      </c>
      <c r="L130" t="s">
        <v>18</v>
      </c>
      <c r="M130" t="s">
        <v>19</v>
      </c>
      <c r="O130" s="1"/>
      <c r="P130" s="1"/>
    </row>
    <row r="131" spans="1:16" x14ac:dyDescent="0.4">
      <c r="A131" s="2" t="str">
        <f t="shared" si="4"/>
        <v>P3S-MEAN-1000_QC_CHEM_NA+_ERROR_STATUS</v>
      </c>
      <c r="B131">
        <v>1</v>
      </c>
      <c r="C131" t="s">
        <v>182</v>
      </c>
      <c r="E131" t="str">
        <f t="shared" ref="E131:E164" si="5">A131&amp;".PV"</f>
        <v>P3S-MEAN-1000_QC_CHEM_NA+_ERROR_STATUS.PV</v>
      </c>
      <c r="I131" s="3" t="s">
        <v>142</v>
      </c>
      <c r="J131" t="s">
        <v>18</v>
      </c>
      <c r="K131" t="s">
        <v>19</v>
      </c>
      <c r="L131" t="s">
        <v>18</v>
      </c>
      <c r="M131" t="s">
        <v>19</v>
      </c>
      <c r="O131" s="1"/>
      <c r="P131" s="1"/>
    </row>
    <row r="132" spans="1:16" x14ac:dyDescent="0.4">
      <c r="A132" s="2" t="str">
        <f t="shared" si="4"/>
        <v>P3S-MEAN-1000_QC_CHEM_K+_RESULT</v>
      </c>
      <c r="B132">
        <v>1</v>
      </c>
      <c r="C132" t="s">
        <v>182</v>
      </c>
      <c r="E132" t="str">
        <f t="shared" si="5"/>
        <v>P3S-MEAN-1000_QC_CHEM_K+_RESULT.PV</v>
      </c>
      <c r="I132" s="3" t="s">
        <v>134</v>
      </c>
      <c r="J132" t="s">
        <v>18</v>
      </c>
      <c r="K132" t="s">
        <v>19</v>
      </c>
      <c r="L132" t="s">
        <v>18</v>
      </c>
      <c r="M132" t="s">
        <v>19</v>
      </c>
      <c r="O132" s="1"/>
      <c r="P132" s="1"/>
    </row>
    <row r="133" spans="1:16" x14ac:dyDescent="0.4">
      <c r="A133" s="2" t="str">
        <f t="shared" si="4"/>
        <v>P3S-MEAN-1000_QC_CHEM_K+_UNITS</v>
      </c>
      <c r="B133">
        <v>1</v>
      </c>
      <c r="C133" t="s">
        <v>182</v>
      </c>
      <c r="E133" t="str">
        <f t="shared" si="5"/>
        <v>P3S-MEAN-1000_QC_CHEM_K+_UNITS.PV</v>
      </c>
      <c r="I133" s="3" t="s">
        <v>135</v>
      </c>
      <c r="J133" t="s">
        <v>18</v>
      </c>
      <c r="K133" t="s">
        <v>19</v>
      </c>
      <c r="L133" t="s">
        <v>18</v>
      </c>
      <c r="M133" t="s">
        <v>19</v>
      </c>
      <c r="O133" s="1"/>
      <c r="P133" s="1"/>
    </row>
    <row r="134" spans="1:16" x14ac:dyDescent="0.4">
      <c r="A134" s="2" t="str">
        <f t="shared" si="4"/>
        <v>P3S-MEAN-1000_QC_CHEM_K+_LOWER_LIMIT</v>
      </c>
      <c r="B134">
        <v>1</v>
      </c>
      <c r="C134" t="s">
        <v>182</v>
      </c>
      <c r="E134" t="str">
        <f t="shared" si="5"/>
        <v>P3S-MEAN-1000_QC_CHEM_K+_LOWER_LIMIT.PV</v>
      </c>
      <c r="I134" s="3" t="s">
        <v>133</v>
      </c>
      <c r="J134" t="s">
        <v>18</v>
      </c>
      <c r="K134" t="s">
        <v>19</v>
      </c>
      <c r="L134" t="s">
        <v>18</v>
      </c>
      <c r="M134" t="s">
        <v>19</v>
      </c>
      <c r="O134" s="1"/>
      <c r="P134" s="1"/>
    </row>
    <row r="135" spans="1:16" x14ac:dyDescent="0.4">
      <c r="A135" s="2" t="str">
        <f t="shared" si="4"/>
        <v>P3S-MEAN-1000_QC_CHEM_K+_UPPER_LIMIT</v>
      </c>
      <c r="B135">
        <v>1</v>
      </c>
      <c r="C135" t="s">
        <v>182</v>
      </c>
      <c r="E135" t="str">
        <f t="shared" si="5"/>
        <v>P3S-MEAN-1000_QC_CHEM_K+_UPPER_LIMIT.PV</v>
      </c>
      <c r="I135" s="3" t="s">
        <v>136</v>
      </c>
      <c r="J135" t="s">
        <v>18</v>
      </c>
      <c r="K135" t="s">
        <v>19</v>
      </c>
      <c r="L135" t="s">
        <v>18</v>
      </c>
      <c r="M135" t="s">
        <v>19</v>
      </c>
      <c r="O135" s="1"/>
      <c r="P135" s="1"/>
    </row>
    <row r="136" spans="1:16" x14ac:dyDescent="0.4">
      <c r="A136" s="2" t="str">
        <f t="shared" si="4"/>
        <v>P3S-MEAN-1000_QC_CHEM_K+_ERROR_STATUS</v>
      </c>
      <c r="B136">
        <v>1</v>
      </c>
      <c r="C136" t="s">
        <v>182</v>
      </c>
      <c r="E136" t="str">
        <f t="shared" si="5"/>
        <v>P3S-MEAN-1000_QC_CHEM_K+_ERROR_STATUS.PV</v>
      </c>
      <c r="I136" s="3" t="s">
        <v>132</v>
      </c>
      <c r="J136" t="s">
        <v>18</v>
      </c>
      <c r="K136" t="s">
        <v>19</v>
      </c>
      <c r="L136" t="s">
        <v>18</v>
      </c>
      <c r="M136" t="s">
        <v>19</v>
      </c>
    </row>
    <row r="137" spans="1:16" x14ac:dyDescent="0.4">
      <c r="A137" s="2" t="str">
        <f t="shared" si="4"/>
        <v>P3S-MEAN-1000_QC_CHEM_CA++_RESULT</v>
      </c>
      <c r="B137">
        <v>1</v>
      </c>
      <c r="C137" t="s">
        <v>182</v>
      </c>
      <c r="E137" t="str">
        <f t="shared" si="5"/>
        <v>P3S-MEAN-1000_QC_CHEM_CA++_RESULT.PV</v>
      </c>
      <c r="I137" s="3" t="s">
        <v>113</v>
      </c>
      <c r="J137" t="s">
        <v>18</v>
      </c>
      <c r="K137" t="s">
        <v>19</v>
      </c>
      <c r="L137" t="s">
        <v>18</v>
      </c>
      <c r="M137" t="s">
        <v>19</v>
      </c>
      <c r="N137" s="1"/>
      <c r="O137" s="1"/>
      <c r="P137" s="1"/>
    </row>
    <row r="138" spans="1:16" x14ac:dyDescent="0.4">
      <c r="A138" s="2" t="str">
        <f t="shared" si="4"/>
        <v>P3S-MEAN-1000_QC_CHEM_CA++_UNITS</v>
      </c>
      <c r="B138">
        <v>1</v>
      </c>
      <c r="C138" t="s">
        <v>182</v>
      </c>
      <c r="E138" t="str">
        <f t="shared" si="5"/>
        <v>P3S-MEAN-1000_QC_CHEM_CA++_UNITS.PV</v>
      </c>
      <c r="I138" s="3" t="s">
        <v>114</v>
      </c>
      <c r="J138" t="s">
        <v>18</v>
      </c>
      <c r="K138" t="s">
        <v>19</v>
      </c>
      <c r="L138" t="s">
        <v>18</v>
      </c>
      <c r="M138" t="s">
        <v>19</v>
      </c>
      <c r="O138" s="1"/>
      <c r="P138" s="1"/>
    </row>
    <row r="139" spans="1:16" x14ac:dyDescent="0.4">
      <c r="A139" s="2" t="str">
        <f t="shared" si="4"/>
        <v>P3S-MEAN-1000_QC_CHEM_CA++_LOWER_LIMIT</v>
      </c>
      <c r="B139">
        <v>1</v>
      </c>
      <c r="C139" t="s">
        <v>182</v>
      </c>
      <c r="E139" t="str">
        <f t="shared" si="5"/>
        <v>P3S-MEAN-1000_QC_CHEM_CA++_LOWER_LIMIT.PV</v>
      </c>
      <c r="I139" s="3" t="s">
        <v>112</v>
      </c>
      <c r="J139" t="s">
        <v>18</v>
      </c>
      <c r="K139" t="s">
        <v>19</v>
      </c>
      <c r="L139" t="s">
        <v>18</v>
      </c>
      <c r="M139" t="s">
        <v>19</v>
      </c>
      <c r="O139" s="1"/>
      <c r="P139" s="1"/>
    </row>
    <row r="140" spans="1:16" x14ac:dyDescent="0.4">
      <c r="A140" s="2" t="str">
        <f t="shared" si="4"/>
        <v>P3S-MEAN-1000_QC_CHEM_CA++_UPPER_LIMIT</v>
      </c>
      <c r="B140">
        <v>1</v>
      </c>
      <c r="C140" t="s">
        <v>182</v>
      </c>
      <c r="E140" t="str">
        <f t="shared" si="5"/>
        <v>P3S-MEAN-1000_QC_CHEM_CA++_UPPER_LIMIT.PV</v>
      </c>
      <c r="I140" s="3" t="s">
        <v>115</v>
      </c>
      <c r="J140" t="s">
        <v>18</v>
      </c>
      <c r="K140" t="s">
        <v>19</v>
      </c>
      <c r="L140" t="s">
        <v>18</v>
      </c>
      <c r="M140" t="s">
        <v>19</v>
      </c>
      <c r="O140" s="1"/>
      <c r="P140" s="1"/>
    </row>
    <row r="141" spans="1:16" x14ac:dyDescent="0.4">
      <c r="A141" s="2" t="str">
        <f t="shared" si="4"/>
        <v>P3S-MEAN-1000_QC_CHEM_CA++_ERROR_STATUS</v>
      </c>
      <c r="B141">
        <v>1</v>
      </c>
      <c r="C141" t="s">
        <v>182</v>
      </c>
      <c r="E141" t="str">
        <f t="shared" si="5"/>
        <v>P3S-MEAN-1000_QC_CHEM_CA++_ERROR_STATUS.PV</v>
      </c>
      <c r="I141" s="3" t="s">
        <v>111</v>
      </c>
      <c r="J141" t="s">
        <v>18</v>
      </c>
      <c r="K141" t="s">
        <v>19</v>
      </c>
      <c r="L141" t="s">
        <v>18</v>
      </c>
      <c r="M141" t="s">
        <v>19</v>
      </c>
      <c r="O141" s="1"/>
      <c r="P141" s="1"/>
    </row>
    <row r="142" spans="1:16" x14ac:dyDescent="0.4">
      <c r="A142" s="2" t="str">
        <f t="shared" si="4"/>
        <v>P3S-MEAN-1000_QC_CHEM_FLOW_TIME</v>
      </c>
      <c r="B142">
        <v>1</v>
      </c>
      <c r="C142" t="s">
        <v>182</v>
      </c>
      <c r="E142" t="str">
        <f t="shared" si="5"/>
        <v>P3S-MEAN-1000_QC_CHEM_FLOW_TIME.PV</v>
      </c>
      <c r="I142" s="3" t="s">
        <v>116</v>
      </c>
      <c r="J142" t="s">
        <v>18</v>
      </c>
      <c r="K142" t="s">
        <v>19</v>
      </c>
      <c r="L142" t="s">
        <v>18</v>
      </c>
      <c r="M142" t="s">
        <v>19</v>
      </c>
      <c r="O142" s="1"/>
      <c r="P142" s="1"/>
    </row>
    <row r="143" spans="1:16" x14ac:dyDescent="0.4">
      <c r="A143" s="2" t="str">
        <f t="shared" si="4"/>
        <v>P3S-MEAN-1000_QC_GAS_PH_RESULT</v>
      </c>
      <c r="B143">
        <v>1</v>
      </c>
      <c r="C143" t="s">
        <v>182</v>
      </c>
      <c r="E143" t="str">
        <f t="shared" si="5"/>
        <v>P3S-MEAN-1000_QC_GAS_PH_RESULT.PV</v>
      </c>
      <c r="I143" s="3" t="s">
        <v>167</v>
      </c>
      <c r="J143" t="s">
        <v>18</v>
      </c>
      <c r="K143" t="s">
        <v>19</v>
      </c>
      <c r="L143" t="s">
        <v>18</v>
      </c>
      <c r="M143" t="s">
        <v>19</v>
      </c>
      <c r="O143" s="1"/>
      <c r="P143" s="1"/>
    </row>
    <row r="144" spans="1:16" x14ac:dyDescent="0.4">
      <c r="A144" s="2" t="str">
        <f t="shared" si="4"/>
        <v>P3S-MEAN-1000_QC_GAS_PH_UNITS</v>
      </c>
      <c r="B144">
        <v>1</v>
      </c>
      <c r="C144" t="s">
        <v>182</v>
      </c>
      <c r="E144" t="str">
        <f t="shared" si="5"/>
        <v>P3S-MEAN-1000_QC_GAS_PH_UNITS.PV</v>
      </c>
      <c r="I144" s="3" t="s">
        <v>168</v>
      </c>
      <c r="J144" t="s">
        <v>18</v>
      </c>
      <c r="K144" t="s">
        <v>19</v>
      </c>
      <c r="L144" t="s">
        <v>18</v>
      </c>
      <c r="M144" t="s">
        <v>19</v>
      </c>
      <c r="O144" s="1"/>
      <c r="P144" s="1"/>
    </row>
    <row r="145" spans="1:16" x14ac:dyDescent="0.4">
      <c r="A145" s="2" t="str">
        <f t="shared" si="4"/>
        <v>P3S-MEAN-1000_QC_GAS_PH_LOWER_LIMIT</v>
      </c>
      <c r="B145">
        <v>1</v>
      </c>
      <c r="C145" t="s">
        <v>182</v>
      </c>
      <c r="E145" t="str">
        <f t="shared" si="5"/>
        <v>P3S-MEAN-1000_QC_GAS_PH_LOWER_LIMIT.PV</v>
      </c>
      <c r="I145" s="3" t="s">
        <v>166</v>
      </c>
      <c r="J145" t="s">
        <v>18</v>
      </c>
      <c r="K145" t="s">
        <v>19</v>
      </c>
      <c r="L145" t="s">
        <v>18</v>
      </c>
      <c r="M145" t="s">
        <v>19</v>
      </c>
      <c r="O145" s="1"/>
      <c r="P145" s="1"/>
    </row>
    <row r="146" spans="1:16" x14ac:dyDescent="0.4">
      <c r="A146" s="2" t="str">
        <f t="shared" si="4"/>
        <v>P3S-MEAN-1000_QC_GAS_PH_UPPER_LIMIT</v>
      </c>
      <c r="B146">
        <v>1</v>
      </c>
      <c r="C146" t="s">
        <v>182</v>
      </c>
      <c r="E146" t="str">
        <f t="shared" si="5"/>
        <v>P3S-MEAN-1000_QC_GAS_PH_UPPER_LIMIT.PV</v>
      </c>
      <c r="I146" s="3" t="s">
        <v>169</v>
      </c>
      <c r="J146" t="s">
        <v>18</v>
      </c>
      <c r="K146" t="s">
        <v>19</v>
      </c>
      <c r="L146" t="s">
        <v>18</v>
      </c>
      <c r="M146" t="s">
        <v>19</v>
      </c>
      <c r="O146" s="1"/>
      <c r="P146" s="1"/>
    </row>
    <row r="147" spans="1:16" x14ac:dyDescent="0.4">
      <c r="A147" s="2" t="str">
        <f t="shared" si="4"/>
        <v>P3S-MEAN-1000_QC_GAS_PH_ERROR_STATUS</v>
      </c>
      <c r="B147">
        <v>1</v>
      </c>
      <c r="C147" t="s">
        <v>182</v>
      </c>
      <c r="E147" t="str">
        <f t="shared" si="5"/>
        <v>P3S-MEAN-1000_QC_GAS_PH_ERROR_STATUS.PV</v>
      </c>
      <c r="I147" s="3" t="s">
        <v>165</v>
      </c>
      <c r="J147" t="s">
        <v>18</v>
      </c>
      <c r="K147" t="s">
        <v>19</v>
      </c>
      <c r="L147" t="s">
        <v>18</v>
      </c>
      <c r="M147" t="s">
        <v>19</v>
      </c>
      <c r="O147" s="1"/>
      <c r="P147" s="1"/>
    </row>
    <row r="148" spans="1:16" x14ac:dyDescent="0.4">
      <c r="A148" s="2" t="str">
        <f t="shared" si="4"/>
        <v>P3S-MEAN-1000_QC_GAS_PO2_RESULT</v>
      </c>
      <c r="B148">
        <v>1</v>
      </c>
      <c r="C148" t="s">
        <v>182</v>
      </c>
      <c r="E148" t="str">
        <f t="shared" si="5"/>
        <v>P3S-MEAN-1000_QC_GAS_PO2_RESULT.PV</v>
      </c>
      <c r="I148" s="3" t="s">
        <v>172</v>
      </c>
      <c r="J148" t="s">
        <v>18</v>
      </c>
      <c r="K148" t="s">
        <v>19</v>
      </c>
      <c r="L148" t="s">
        <v>18</v>
      </c>
      <c r="M148" t="s">
        <v>19</v>
      </c>
      <c r="O148" s="1"/>
      <c r="P148" s="1"/>
    </row>
    <row r="149" spans="1:16" x14ac:dyDescent="0.4">
      <c r="A149" s="2" t="str">
        <f t="shared" si="4"/>
        <v>P3S-MEAN-1000_QC_GAS_PO2_UNITS</v>
      </c>
      <c r="B149">
        <v>1</v>
      </c>
      <c r="C149" t="s">
        <v>182</v>
      </c>
      <c r="E149" t="str">
        <f t="shared" si="5"/>
        <v>P3S-MEAN-1000_QC_GAS_PO2_UNITS.PV</v>
      </c>
      <c r="I149" s="3" t="s">
        <v>173</v>
      </c>
      <c r="J149" t="s">
        <v>18</v>
      </c>
      <c r="K149" t="s">
        <v>19</v>
      </c>
      <c r="L149" t="s">
        <v>18</v>
      </c>
      <c r="M149" t="s">
        <v>19</v>
      </c>
      <c r="O149" s="1"/>
      <c r="P149" s="1"/>
    </row>
    <row r="150" spans="1:16" x14ac:dyDescent="0.4">
      <c r="A150" s="2" t="str">
        <f t="shared" si="4"/>
        <v>P3S-MEAN-1000_QC_GAS_PO2_LOWER_LIMIT</v>
      </c>
      <c r="B150">
        <v>1</v>
      </c>
      <c r="C150" t="s">
        <v>182</v>
      </c>
      <c r="E150" t="str">
        <f t="shared" si="5"/>
        <v>P3S-MEAN-1000_QC_GAS_PO2_LOWER_LIMIT.PV</v>
      </c>
      <c r="I150" s="3" t="s">
        <v>171</v>
      </c>
      <c r="J150" t="s">
        <v>18</v>
      </c>
      <c r="K150" t="s">
        <v>19</v>
      </c>
      <c r="L150" t="s">
        <v>18</v>
      </c>
      <c r="M150" t="s">
        <v>19</v>
      </c>
      <c r="O150" s="1"/>
      <c r="P150" s="1"/>
    </row>
    <row r="151" spans="1:16" x14ac:dyDescent="0.4">
      <c r="A151" s="2" t="str">
        <f t="shared" si="4"/>
        <v>P3S-MEAN-1000_QC_GAS_PO2_UPPER_LIMIT</v>
      </c>
      <c r="B151">
        <v>1</v>
      </c>
      <c r="C151" t="s">
        <v>182</v>
      </c>
      <c r="E151" t="str">
        <f t="shared" si="5"/>
        <v>P3S-MEAN-1000_QC_GAS_PO2_UPPER_LIMIT.PV</v>
      </c>
      <c r="I151" s="3" t="s">
        <v>174</v>
      </c>
      <c r="J151" t="s">
        <v>18</v>
      </c>
      <c r="K151" t="s">
        <v>19</v>
      </c>
      <c r="L151" t="s">
        <v>18</v>
      </c>
      <c r="M151" t="s">
        <v>19</v>
      </c>
      <c r="O151" s="1"/>
      <c r="P151" s="1"/>
    </row>
    <row r="152" spans="1:16" x14ac:dyDescent="0.4">
      <c r="A152" s="2" t="str">
        <f t="shared" si="4"/>
        <v>P3S-MEAN-1000_QC_GAS_PO2_ERROR_STATUS</v>
      </c>
      <c r="B152">
        <v>1</v>
      </c>
      <c r="C152" t="s">
        <v>182</v>
      </c>
      <c r="E152" t="str">
        <f t="shared" si="5"/>
        <v>P3S-MEAN-1000_QC_GAS_PO2_ERROR_STATUS.PV</v>
      </c>
      <c r="I152" s="3" t="s">
        <v>170</v>
      </c>
      <c r="J152" t="s">
        <v>18</v>
      </c>
      <c r="K152" t="s">
        <v>19</v>
      </c>
      <c r="L152" t="s">
        <v>18</v>
      </c>
      <c r="M152" t="s">
        <v>19</v>
      </c>
      <c r="O152" s="1"/>
      <c r="P152" s="1"/>
    </row>
    <row r="153" spans="1:16" x14ac:dyDescent="0.4">
      <c r="A153" s="2" t="str">
        <f t="shared" si="4"/>
        <v>P3S-MEAN-1000_QC_GAS_PCO2_RESULT</v>
      </c>
      <c r="B153">
        <v>1</v>
      </c>
      <c r="C153" t="s">
        <v>182</v>
      </c>
      <c r="E153" t="str">
        <f t="shared" si="5"/>
        <v>P3S-MEAN-1000_QC_GAS_PCO2_RESULT.PV</v>
      </c>
      <c r="I153" s="3" t="s">
        <v>162</v>
      </c>
      <c r="J153" t="s">
        <v>18</v>
      </c>
      <c r="K153" t="s">
        <v>19</v>
      </c>
      <c r="L153" t="s">
        <v>18</v>
      </c>
      <c r="M153" t="s">
        <v>19</v>
      </c>
      <c r="O153" s="1"/>
      <c r="P153" s="1"/>
    </row>
    <row r="154" spans="1:16" x14ac:dyDescent="0.4">
      <c r="A154" s="2" t="str">
        <f t="shared" si="4"/>
        <v>P3S-MEAN-1000_QC_GAS_PCO2_UNITS</v>
      </c>
      <c r="B154">
        <v>1</v>
      </c>
      <c r="C154" t="s">
        <v>182</v>
      </c>
      <c r="E154" t="str">
        <f t="shared" si="5"/>
        <v>P3S-MEAN-1000_QC_GAS_PCO2_UNITS.PV</v>
      </c>
      <c r="I154" s="3" t="s">
        <v>163</v>
      </c>
      <c r="J154" t="s">
        <v>18</v>
      </c>
      <c r="K154" t="s">
        <v>19</v>
      </c>
      <c r="L154" t="s">
        <v>18</v>
      </c>
      <c r="M154" t="s">
        <v>19</v>
      </c>
      <c r="O154" s="1"/>
      <c r="P154" s="1"/>
    </row>
    <row r="155" spans="1:16" x14ac:dyDescent="0.4">
      <c r="A155" s="2" t="str">
        <f t="shared" si="4"/>
        <v>P3S-MEAN-1000_QC_GAS_PCO2_LOWER_LIMIT</v>
      </c>
      <c r="B155">
        <v>1</v>
      </c>
      <c r="C155" t="s">
        <v>182</v>
      </c>
      <c r="E155" t="str">
        <f t="shared" si="5"/>
        <v>P3S-MEAN-1000_QC_GAS_PCO2_LOWER_LIMIT.PV</v>
      </c>
      <c r="I155" s="3" t="s">
        <v>161</v>
      </c>
      <c r="J155" t="s">
        <v>18</v>
      </c>
      <c r="K155" t="s">
        <v>19</v>
      </c>
      <c r="L155" t="s">
        <v>18</v>
      </c>
      <c r="M155" t="s">
        <v>19</v>
      </c>
      <c r="O155" s="1"/>
      <c r="P155" s="1"/>
    </row>
    <row r="156" spans="1:16" x14ac:dyDescent="0.4">
      <c r="A156" s="2" t="str">
        <f t="shared" si="4"/>
        <v>P3S-MEAN-1000_QC_GAS_PCO2_UPPER_LIMIT</v>
      </c>
      <c r="B156">
        <v>1</v>
      </c>
      <c r="C156" t="s">
        <v>182</v>
      </c>
      <c r="E156" t="str">
        <f t="shared" si="5"/>
        <v>P3S-MEAN-1000_QC_GAS_PCO2_UPPER_LIMIT.PV</v>
      </c>
      <c r="I156" s="3" t="s">
        <v>164</v>
      </c>
      <c r="J156" t="s">
        <v>18</v>
      </c>
      <c r="K156" t="s">
        <v>19</v>
      </c>
      <c r="L156" t="s">
        <v>18</v>
      </c>
      <c r="M156" t="s">
        <v>19</v>
      </c>
      <c r="O156" s="1"/>
      <c r="P156" s="1"/>
    </row>
    <row r="157" spans="1:16" x14ac:dyDescent="0.4">
      <c r="A157" s="2" t="str">
        <f t="shared" si="4"/>
        <v>P3S-MEAN-1000_QC_GAS_PCO2_ERROR_STATUS</v>
      </c>
      <c r="B157">
        <v>1</v>
      </c>
      <c r="C157" t="s">
        <v>182</v>
      </c>
      <c r="E157" t="str">
        <f t="shared" si="5"/>
        <v>P3S-MEAN-1000_QC_GAS_PCO2_ERROR_STATUS.PV</v>
      </c>
      <c r="I157" s="3" t="s">
        <v>160</v>
      </c>
      <c r="J157" t="s">
        <v>18</v>
      </c>
      <c r="K157" t="s">
        <v>19</v>
      </c>
      <c r="L157" t="s">
        <v>18</v>
      </c>
      <c r="M157" t="s">
        <v>19</v>
      </c>
      <c r="O157" s="1"/>
      <c r="P157" s="1"/>
    </row>
    <row r="158" spans="1:16" x14ac:dyDescent="0.4">
      <c r="A158" s="2" t="str">
        <f t="shared" si="4"/>
        <v>P3S-MEAN-1000_QC_GAS_OSMO_RESULT</v>
      </c>
      <c r="B158">
        <v>1</v>
      </c>
      <c r="C158" t="s">
        <v>182</v>
      </c>
      <c r="E158" t="str">
        <f t="shared" si="5"/>
        <v>P3S-MEAN-1000_QC_GAS_OSMO_RESULT.PV</v>
      </c>
      <c r="I158" s="3" t="s">
        <v>157</v>
      </c>
      <c r="J158" t="s">
        <v>18</v>
      </c>
      <c r="K158" t="s">
        <v>19</v>
      </c>
      <c r="L158" t="s">
        <v>18</v>
      </c>
      <c r="M158" t="s">
        <v>19</v>
      </c>
      <c r="O158" s="1"/>
      <c r="P158" s="1"/>
    </row>
    <row r="159" spans="1:16" x14ac:dyDescent="0.4">
      <c r="A159" s="2" t="str">
        <f t="shared" si="4"/>
        <v>P3S-MEAN-1000_QC_GAS_OSMO_UNITS</v>
      </c>
      <c r="B159">
        <v>1</v>
      </c>
      <c r="C159" t="s">
        <v>182</v>
      </c>
      <c r="E159" t="str">
        <f t="shared" si="5"/>
        <v>P3S-MEAN-1000_QC_GAS_OSMO_UNITS.PV</v>
      </c>
      <c r="I159" s="3" t="s">
        <v>158</v>
      </c>
      <c r="J159" t="s">
        <v>18</v>
      </c>
      <c r="K159" t="s">
        <v>19</v>
      </c>
      <c r="L159" t="s">
        <v>18</v>
      </c>
      <c r="M159" t="s">
        <v>19</v>
      </c>
      <c r="O159" s="1"/>
      <c r="P159" s="1"/>
    </row>
    <row r="160" spans="1:16" x14ac:dyDescent="0.4">
      <c r="A160" s="2" t="str">
        <f t="shared" si="4"/>
        <v>P3S-MEAN-1000_QC_GAS_OSMO_LOWER_LIMIT</v>
      </c>
      <c r="B160">
        <v>1</v>
      </c>
      <c r="C160" t="s">
        <v>182</v>
      </c>
      <c r="E160" t="str">
        <f t="shared" si="5"/>
        <v>P3S-MEAN-1000_QC_GAS_OSMO_LOWER_LIMIT.PV</v>
      </c>
      <c r="I160" s="3" t="s">
        <v>156</v>
      </c>
      <c r="J160" t="s">
        <v>18</v>
      </c>
      <c r="K160" t="s">
        <v>19</v>
      </c>
      <c r="L160" t="s">
        <v>18</v>
      </c>
      <c r="M160" t="s">
        <v>19</v>
      </c>
      <c r="O160" s="1"/>
      <c r="P160" s="1"/>
    </row>
    <row r="161" spans="1:16" x14ac:dyDescent="0.4">
      <c r="A161" s="2" t="str">
        <f t="shared" si="4"/>
        <v>P3S-MEAN-1000_QC_GAS_OSMO_UPPER_LIMIT</v>
      </c>
      <c r="B161">
        <v>1</v>
      </c>
      <c r="C161" t="s">
        <v>182</v>
      </c>
      <c r="E161" t="str">
        <f t="shared" si="5"/>
        <v>P3S-MEAN-1000_QC_GAS_OSMO_UPPER_LIMIT.PV</v>
      </c>
      <c r="I161" s="3" t="s">
        <v>159</v>
      </c>
      <c r="J161" t="s">
        <v>18</v>
      </c>
      <c r="K161" t="s">
        <v>19</v>
      </c>
      <c r="L161" t="s">
        <v>18</v>
      </c>
      <c r="M161" t="s">
        <v>19</v>
      </c>
      <c r="O161" s="1"/>
      <c r="P161" s="1"/>
    </row>
    <row r="162" spans="1:16" x14ac:dyDescent="0.4">
      <c r="A162" s="2" t="str">
        <f t="shared" si="4"/>
        <v>P3S-MEAN-1000_QC_GAS_OSMO_ERROR_STATUS</v>
      </c>
      <c r="B162">
        <v>1</v>
      </c>
      <c r="C162" t="s">
        <v>182</v>
      </c>
      <c r="E162" t="str">
        <f t="shared" si="5"/>
        <v>P3S-MEAN-1000_QC_GAS_OSMO_ERROR_STATUS.PV</v>
      </c>
      <c r="I162" s="3" t="s">
        <v>155</v>
      </c>
      <c r="J162" t="s">
        <v>18</v>
      </c>
      <c r="K162" t="s">
        <v>19</v>
      </c>
      <c r="L162" t="s">
        <v>18</v>
      </c>
      <c r="M162" t="s">
        <v>19</v>
      </c>
      <c r="N162" s="1"/>
      <c r="O162" s="1"/>
      <c r="P162" s="1"/>
    </row>
    <row r="163" spans="1:16" x14ac:dyDescent="0.4">
      <c r="A163" s="2" t="str">
        <f t="shared" si="4"/>
        <v>P3S-MEAN-1000_QC_GAS_FLOW_TIME</v>
      </c>
      <c r="B163">
        <v>1</v>
      </c>
      <c r="C163" t="s">
        <v>182</v>
      </c>
      <c r="E163" t="str">
        <f t="shared" si="5"/>
        <v>P3S-MEAN-1000_QC_GAS_FLOW_TIME.PV</v>
      </c>
      <c r="I163" s="3" t="s">
        <v>154</v>
      </c>
      <c r="J163" t="s">
        <v>18</v>
      </c>
      <c r="K163" t="s">
        <v>19</v>
      </c>
      <c r="L163" t="s">
        <v>18</v>
      </c>
      <c r="M163" t="s">
        <v>19</v>
      </c>
      <c r="N163" s="1"/>
      <c r="O163" s="1"/>
      <c r="P163" s="1"/>
    </row>
    <row r="164" spans="1:16" x14ac:dyDescent="0.4">
      <c r="A164" s="2" t="str">
        <f t="shared" si="4"/>
        <v>P3S-MEAN-1000_SVRTIME</v>
      </c>
      <c r="B164">
        <v>1</v>
      </c>
      <c r="C164" t="s">
        <v>182</v>
      </c>
      <c r="E164" t="str">
        <f t="shared" si="5"/>
        <v>P3S-MEAN-1000_SVRTIME.PV</v>
      </c>
      <c r="I164" s="3" t="s">
        <v>187</v>
      </c>
      <c r="J164" t="s">
        <v>18</v>
      </c>
      <c r="K164" t="s">
        <v>19</v>
      </c>
      <c r="L164" t="s">
        <v>18</v>
      </c>
      <c r="M164" t="s">
        <v>19</v>
      </c>
      <c r="N164" s="1"/>
      <c r="O164" s="1"/>
      <c r="P164" s="1"/>
    </row>
  </sheetData>
  <phoneticPr fontId="1" type="noConversion"/>
  <hyperlinks>
    <hyperlink ref="I76" r:id="rId1" display="P3S-MEAN-1000_HSR_PH@TEMP" xr:uid="{B4DDBC5A-C930-4047-9E43-63F08A4BD9B5}"/>
    <hyperlink ref="I78" r:id="rId2" display="P3S-MEAN-1000_HSR_PO2@TEMP" xr:uid="{FDA2B512-0562-4A97-B998-487F58893ECA}"/>
    <hyperlink ref="I80" r:id="rId3" display="P3S-MEAN-1000_HSR_PCO2@TEMP" xr:uid="{E9B54713-252B-4EEA-9342-79D91B7C9894}"/>
    <hyperlink ref="I77" r:id="rId4" display="P3S-MEAN-1000_MSR_PH@TEMP_UNITS" xr:uid="{13CDD7F8-3F38-4E8B-AB84-6313F4EC174F}"/>
    <hyperlink ref="I79" r:id="rId5" display="P3S-MEAN-1000_MSR_PO2@TEMP_UNITS" xr:uid="{20D1CD52-DF6A-433D-B0EC-B4D3181DB683}"/>
    <hyperlink ref="I81" r:id="rId6" display="P3S-MEAN-1000_MSR_PCO2@TEMP_UNITS" xr:uid="{892818FD-39A6-449B-9495-577D3DFB5CD4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B56E-63CB-4DA1-AB4F-6EBB3A5B7136}">
  <dimension ref="A1:P164"/>
  <sheetViews>
    <sheetView topLeftCell="A157" workbookViewId="0">
      <selection activeCell="A164" sqref="A164:XFD164"/>
    </sheetView>
  </sheetViews>
  <sheetFormatPr defaultRowHeight="17.399999999999999" x14ac:dyDescent="0.4"/>
  <cols>
    <col min="1" max="1" width="48.19921875" bestFit="1" customWidth="1"/>
    <col min="2" max="2" width="10.09765625" bestFit="1" customWidth="1"/>
    <col min="3" max="3" width="15.3984375" bestFit="1" customWidth="1"/>
    <col min="4" max="4" width="104.69921875" bestFit="1" customWidth="1"/>
    <col min="5" max="5" width="50.8984375" bestFit="1" customWidth="1"/>
    <col min="6" max="6" width="15.5" bestFit="1" customWidth="1"/>
    <col min="7" max="7" width="15.19921875" bestFit="1" customWidth="1"/>
    <col min="8" max="8" width="14.8984375" bestFit="1" customWidth="1"/>
    <col min="9" max="9" width="32.5" bestFit="1" customWidth="1"/>
    <col min="10" max="10" width="18.09765625" bestFit="1" customWidth="1"/>
    <col min="11" max="11" width="15.19921875" bestFit="1" customWidth="1"/>
    <col min="12" max="12" width="9.8984375" bestFit="1" customWidth="1"/>
    <col min="13" max="13" width="7.296875" bestFit="1" customWidth="1"/>
    <col min="14" max="14" width="42.3984375" bestFit="1" customWidth="1"/>
    <col min="15" max="15" width="24.796875" bestFit="1" customWidth="1"/>
    <col min="16" max="16" width="26.29687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 s="2" t="str">
        <f t="shared" ref="A2:A65" si="0">C2&amp;"_"&amp;I2</f>
        <v>P3S-MEAN-1001_MSR_DATE_TIME</v>
      </c>
      <c r="B2">
        <v>1</v>
      </c>
      <c r="C2" t="s">
        <v>183</v>
      </c>
      <c r="E2" t="str">
        <f>A2&amp;".PV"</f>
        <v>P3S-MEAN-1001_MSR_DATE_TIME.PV</v>
      </c>
      <c r="I2" s="2" t="s">
        <v>180</v>
      </c>
      <c r="J2" t="s">
        <v>18</v>
      </c>
      <c r="K2" t="s">
        <v>19</v>
      </c>
      <c r="L2" t="s">
        <v>18</v>
      </c>
      <c r="M2" t="s">
        <v>19</v>
      </c>
    </row>
    <row r="3" spans="1:16" x14ac:dyDescent="0.4">
      <c r="A3" s="2" t="str">
        <f t="shared" si="0"/>
        <v>P3S-MEAN-1001_MSR_OPERATOR</v>
      </c>
      <c r="B3">
        <v>1</v>
      </c>
      <c r="C3" t="s">
        <v>183</v>
      </c>
      <c r="E3" t="str">
        <f t="shared" ref="E3:E66" si="1">A3&amp;".PV"</f>
        <v>P3S-MEAN-1001_MSR_OPERATOR.PV</v>
      </c>
      <c r="I3" s="3" t="s">
        <v>70</v>
      </c>
      <c r="J3" t="s">
        <v>18</v>
      </c>
      <c r="K3" t="s">
        <v>19</v>
      </c>
      <c r="L3" t="s">
        <v>18</v>
      </c>
      <c r="M3" t="s">
        <v>19</v>
      </c>
      <c r="O3" s="1"/>
      <c r="P3" s="1"/>
    </row>
    <row r="4" spans="1:16" x14ac:dyDescent="0.4">
      <c r="A4" s="2" t="str">
        <f t="shared" si="0"/>
        <v>P3S-MEAN-1001_MSR_SAMPLE_TYPE</v>
      </c>
      <c r="B4">
        <v>1</v>
      </c>
      <c r="C4" t="s">
        <v>183</v>
      </c>
      <c r="E4" t="str">
        <f t="shared" si="1"/>
        <v>P3S-MEAN-1001_MSR_SAMPLE_TYPE.PV</v>
      </c>
      <c r="I4" s="3" t="s">
        <v>99</v>
      </c>
      <c r="J4" t="s">
        <v>18</v>
      </c>
      <c r="K4" t="s">
        <v>19</v>
      </c>
      <c r="L4" t="s">
        <v>18</v>
      </c>
      <c r="M4" t="s">
        <v>19</v>
      </c>
      <c r="O4" s="1"/>
      <c r="P4" s="1"/>
    </row>
    <row r="5" spans="1:16" x14ac:dyDescent="0.4">
      <c r="A5" s="2" t="str">
        <f t="shared" si="0"/>
        <v>P3S-MEAN-1001_MSR_VESSEL_ID</v>
      </c>
      <c r="B5">
        <v>1</v>
      </c>
      <c r="C5" t="s">
        <v>183</v>
      </c>
      <c r="E5" t="str">
        <f t="shared" si="1"/>
        <v>P3S-MEAN-1001_MSR_VESSEL_ID.PV</v>
      </c>
      <c r="I5" s="3" t="s">
        <v>105</v>
      </c>
      <c r="J5" t="s">
        <v>18</v>
      </c>
      <c r="K5" t="s">
        <v>19</v>
      </c>
      <c r="L5" t="s">
        <v>18</v>
      </c>
      <c r="M5" t="s">
        <v>19</v>
      </c>
      <c r="O5" s="1"/>
      <c r="P5" s="1"/>
    </row>
    <row r="6" spans="1:16" x14ac:dyDescent="0.4">
      <c r="A6" s="2" t="str">
        <f t="shared" si="0"/>
        <v>P3S-MEAN-1001_MSR_BATCH_ID</v>
      </c>
      <c r="B6">
        <v>1</v>
      </c>
      <c r="C6" t="s">
        <v>183</v>
      </c>
      <c r="E6" t="str">
        <f t="shared" si="1"/>
        <v>P3S-MEAN-1001_MSR_BATCH_ID.PV</v>
      </c>
      <c r="I6" s="3" t="s">
        <v>20</v>
      </c>
      <c r="J6" t="s">
        <v>18</v>
      </c>
      <c r="K6" t="s">
        <v>19</v>
      </c>
      <c r="L6" t="s">
        <v>18</v>
      </c>
      <c r="M6" t="s">
        <v>19</v>
      </c>
      <c r="O6" s="1"/>
      <c r="P6" s="1"/>
    </row>
    <row r="7" spans="1:16" x14ac:dyDescent="0.4">
      <c r="A7" s="2" t="str">
        <f t="shared" si="0"/>
        <v>P3S-MEAN-1001_MSR_CELL_TYPE</v>
      </c>
      <c r="B7">
        <v>1</v>
      </c>
      <c r="C7" t="s">
        <v>183</v>
      </c>
      <c r="E7" t="str">
        <f t="shared" si="1"/>
        <v>P3S-MEAN-1001_MSR_CELL_TYPE.PV</v>
      </c>
      <c r="I7" s="3" t="s">
        <v>28</v>
      </c>
      <c r="J7" t="s">
        <v>18</v>
      </c>
      <c r="K7" t="s">
        <v>19</v>
      </c>
      <c r="L7" t="s">
        <v>18</v>
      </c>
      <c r="M7" t="s">
        <v>19</v>
      </c>
      <c r="O7" s="1"/>
      <c r="P7" s="1"/>
    </row>
    <row r="8" spans="1:16" x14ac:dyDescent="0.4">
      <c r="A8" s="2" t="str">
        <f t="shared" si="0"/>
        <v>P3S-MEAN-1001_MSR_SAMPLE_ID</v>
      </c>
      <c r="B8">
        <v>1</v>
      </c>
      <c r="C8" t="s">
        <v>183</v>
      </c>
      <c r="E8" t="str">
        <f t="shared" si="1"/>
        <v>P3S-MEAN-1001_MSR_SAMPLE_ID.PV</v>
      </c>
      <c r="I8" s="3" t="s">
        <v>97</v>
      </c>
      <c r="J8" t="s">
        <v>18</v>
      </c>
      <c r="K8" t="s">
        <v>19</v>
      </c>
      <c r="L8" t="s">
        <v>18</v>
      </c>
      <c r="M8" t="s">
        <v>19</v>
      </c>
      <c r="O8" s="1"/>
      <c r="P8" s="1"/>
    </row>
    <row r="9" spans="1:16" x14ac:dyDescent="0.4">
      <c r="A9" s="2" t="str">
        <f t="shared" si="0"/>
        <v>P3S-MEAN-1001_MSR_VESSEL_TEMPERATURE</v>
      </c>
      <c r="B9">
        <v>1</v>
      </c>
      <c r="C9" t="s">
        <v>183</v>
      </c>
      <c r="E9" t="str">
        <f t="shared" si="1"/>
        <v>P3S-MEAN-1001_MSR_VESSEL_TEMPERATURE.PV</v>
      </c>
      <c r="I9" s="3" t="s">
        <v>107</v>
      </c>
      <c r="J9" t="s">
        <v>18</v>
      </c>
      <c r="K9" t="s">
        <v>19</v>
      </c>
      <c r="L9" t="s">
        <v>18</v>
      </c>
      <c r="M9" t="s">
        <v>19</v>
      </c>
      <c r="O9" s="1"/>
      <c r="P9" s="1"/>
    </row>
    <row r="10" spans="1:16" x14ac:dyDescent="0.4">
      <c r="A10" s="2" t="str">
        <f t="shared" si="0"/>
        <v>P3S-MEAN-1001_MSR_VESSEL_PRESSURE</v>
      </c>
      <c r="B10">
        <v>1</v>
      </c>
      <c r="C10" t="s">
        <v>183</v>
      </c>
      <c r="E10" t="str">
        <f t="shared" si="1"/>
        <v>P3S-MEAN-1001_MSR_VESSEL_PRESSURE.PV</v>
      </c>
      <c r="I10" s="3" t="s">
        <v>106</v>
      </c>
      <c r="J10" t="s">
        <v>18</v>
      </c>
      <c r="K10" t="s">
        <v>19</v>
      </c>
      <c r="L10" t="s">
        <v>18</v>
      </c>
      <c r="M10" t="s">
        <v>19</v>
      </c>
      <c r="O10" s="1"/>
      <c r="P10" s="1"/>
    </row>
    <row r="11" spans="1:16" x14ac:dyDescent="0.4">
      <c r="A11" s="2" t="str">
        <f t="shared" si="0"/>
        <v>P3S-MEAN-1001_MSR_SPARGING_O2</v>
      </c>
      <c r="B11">
        <v>1</v>
      </c>
      <c r="C11" t="s">
        <v>183</v>
      </c>
      <c r="E11" t="str">
        <f t="shared" si="1"/>
        <v>P3S-MEAN-1001_MSR_SPARGING_O2.PV</v>
      </c>
      <c r="I11" s="3" t="s">
        <v>100</v>
      </c>
      <c r="J11" t="s">
        <v>18</v>
      </c>
      <c r="K11" t="s">
        <v>19</v>
      </c>
      <c r="L11" t="s">
        <v>18</v>
      </c>
      <c r="M11" t="s">
        <v>19</v>
      </c>
      <c r="O11" s="1"/>
      <c r="P11" s="1"/>
    </row>
    <row r="12" spans="1:16" x14ac:dyDescent="0.4">
      <c r="A12" s="2" t="str">
        <f t="shared" si="0"/>
        <v>P3S-MEAN-1001_MSR_CHEMISTRY_DILUTION_RATIO</v>
      </c>
      <c r="B12">
        <v>1</v>
      </c>
      <c r="C12" t="s">
        <v>183</v>
      </c>
      <c r="E12" t="str">
        <f t="shared" si="1"/>
        <v>P3S-MEAN-1001_MSR_CHEMISTRY_DILUTION_RATIO.PV</v>
      </c>
      <c r="I12" s="3" t="s">
        <v>29</v>
      </c>
      <c r="J12" t="s">
        <v>18</v>
      </c>
      <c r="K12" t="s">
        <v>19</v>
      </c>
      <c r="L12" t="s">
        <v>18</v>
      </c>
      <c r="M12" t="s">
        <v>19</v>
      </c>
      <c r="O12" s="1"/>
      <c r="P12" s="1"/>
    </row>
    <row r="13" spans="1:16" x14ac:dyDescent="0.4">
      <c r="A13" s="2" t="str">
        <f t="shared" si="0"/>
        <v>P3S-MEAN-1001_MSR_SAMPLE_TIME</v>
      </c>
      <c r="B13">
        <v>1</v>
      </c>
      <c r="C13" t="s">
        <v>183</v>
      </c>
      <c r="E13" t="str">
        <f t="shared" si="1"/>
        <v>P3S-MEAN-1001_MSR_SAMPLE_TIME.PV</v>
      </c>
      <c r="I13" s="3" t="s">
        <v>98</v>
      </c>
      <c r="J13" t="s">
        <v>18</v>
      </c>
      <c r="K13" t="s">
        <v>19</v>
      </c>
      <c r="L13" t="s">
        <v>18</v>
      </c>
      <c r="M13" t="s">
        <v>19</v>
      </c>
      <c r="O13" s="1"/>
      <c r="P13" s="1"/>
    </row>
    <row r="14" spans="1:16" x14ac:dyDescent="0.4">
      <c r="A14" s="2" t="str">
        <f t="shared" si="0"/>
        <v>P3S-MEAN-1001_MSR_PRE_DILUTION_MULTIPLIER</v>
      </c>
      <c r="B14">
        <v>1</v>
      </c>
      <c r="C14" t="s">
        <v>183</v>
      </c>
      <c r="E14" t="str">
        <f t="shared" si="1"/>
        <v>P3S-MEAN-1001_MSR_PRE_DILUTION_MULTIPLIER.PV</v>
      </c>
      <c r="I14" s="3" t="s">
        <v>96</v>
      </c>
      <c r="J14" t="s">
        <v>18</v>
      </c>
      <c r="K14" t="s">
        <v>19</v>
      </c>
      <c r="L14" t="s">
        <v>18</v>
      </c>
      <c r="M14" t="s">
        <v>19</v>
      </c>
      <c r="O14" s="1"/>
      <c r="P14" s="1"/>
    </row>
    <row r="15" spans="1:16" x14ac:dyDescent="0.4">
      <c r="A15" s="2" t="str">
        <f t="shared" si="0"/>
        <v>P3S-MEAN-1001_MSR_CELL_INSPECTION_TYPE</v>
      </c>
      <c r="B15">
        <v>1</v>
      </c>
      <c r="C15" t="s">
        <v>183</v>
      </c>
      <c r="E15" t="str">
        <f t="shared" si="1"/>
        <v>P3S-MEAN-1001_MSR_CELL_INSPECTION_TYPE.PV</v>
      </c>
      <c r="I15" s="3" t="s">
        <v>27</v>
      </c>
      <c r="J15" t="s">
        <v>18</v>
      </c>
      <c r="K15" t="s">
        <v>19</v>
      </c>
      <c r="L15" t="s">
        <v>18</v>
      </c>
      <c r="M15" t="s">
        <v>19</v>
      </c>
      <c r="O15" s="1"/>
      <c r="P15" s="1"/>
    </row>
    <row r="16" spans="1:16" x14ac:dyDescent="0.4">
      <c r="A16" s="2" t="str">
        <f t="shared" si="0"/>
        <v>P3S-MEAN-1001_MSR_CELL_DENSITY_DILUTION</v>
      </c>
      <c r="B16">
        <v>1</v>
      </c>
      <c r="C16" t="s">
        <v>183</v>
      </c>
      <c r="E16" t="str">
        <f t="shared" si="1"/>
        <v>P3S-MEAN-1001_MSR_CELL_DENSITY_DILUTION.PV</v>
      </c>
      <c r="I16" s="3" t="s">
        <v>26</v>
      </c>
      <c r="J16" t="s">
        <v>18</v>
      </c>
      <c r="K16" t="s">
        <v>19</v>
      </c>
      <c r="L16" t="s">
        <v>18</v>
      </c>
      <c r="M16" t="s">
        <v>19</v>
      </c>
      <c r="O16" s="1"/>
      <c r="P16" s="1"/>
    </row>
    <row r="17" spans="1:16" x14ac:dyDescent="0.4">
      <c r="A17" s="2" t="str">
        <f t="shared" si="0"/>
        <v>P3S-MEAN-1001_MSR_PH_RESULT</v>
      </c>
      <c r="B17">
        <v>1</v>
      </c>
      <c r="C17" t="s">
        <v>183</v>
      </c>
      <c r="E17" t="str">
        <f t="shared" si="1"/>
        <v>P3S-MEAN-1001_MSR_PH_RESULT.PV</v>
      </c>
      <c r="I17" s="3" t="s">
        <v>86</v>
      </c>
      <c r="J17" t="s">
        <v>18</v>
      </c>
      <c r="K17" t="s">
        <v>19</v>
      </c>
      <c r="L17" t="s">
        <v>18</v>
      </c>
      <c r="M17" t="s">
        <v>19</v>
      </c>
      <c r="O17" s="1"/>
      <c r="P17" s="1"/>
    </row>
    <row r="18" spans="1:16" x14ac:dyDescent="0.4">
      <c r="A18" s="2" t="str">
        <f t="shared" si="0"/>
        <v>P3S-MEAN-1001_MSR_PH_UNITS</v>
      </c>
      <c r="B18">
        <v>1</v>
      </c>
      <c r="C18" t="s">
        <v>183</v>
      </c>
      <c r="E18" t="str">
        <f t="shared" si="1"/>
        <v>P3S-MEAN-1001_MSR_PH_UNITS.PV</v>
      </c>
      <c r="I18" s="3" t="s">
        <v>87</v>
      </c>
      <c r="J18" t="s">
        <v>18</v>
      </c>
      <c r="K18" t="s">
        <v>19</v>
      </c>
      <c r="L18" t="s">
        <v>18</v>
      </c>
      <c r="M18" t="s">
        <v>19</v>
      </c>
      <c r="O18" s="1"/>
      <c r="P18" s="1"/>
    </row>
    <row r="19" spans="1:16" x14ac:dyDescent="0.4">
      <c r="A19" s="2" t="str">
        <f t="shared" si="0"/>
        <v>P3S-MEAN-1001_MSR_PH_LOWERLIMIT</v>
      </c>
      <c r="B19">
        <v>1</v>
      </c>
      <c r="C19" t="s">
        <v>183</v>
      </c>
      <c r="E19" t="str">
        <f t="shared" si="1"/>
        <v>P3S-MEAN-1001_MSR_PH_LOWERLIMIT.PV</v>
      </c>
      <c r="I19" s="3" t="s">
        <v>85</v>
      </c>
      <c r="J19" t="s">
        <v>18</v>
      </c>
      <c r="K19" t="s">
        <v>19</v>
      </c>
      <c r="L19" t="s">
        <v>18</v>
      </c>
      <c r="M19" t="s">
        <v>19</v>
      </c>
      <c r="O19" s="1"/>
      <c r="P19" s="1"/>
    </row>
    <row r="20" spans="1:16" x14ac:dyDescent="0.4">
      <c r="A20" s="2" t="str">
        <f t="shared" si="0"/>
        <v>P3S-MEAN-1001_MSR_PH_UPPERLIMIT</v>
      </c>
      <c r="B20">
        <v>1</v>
      </c>
      <c r="C20" t="s">
        <v>183</v>
      </c>
      <c r="E20" t="str">
        <f t="shared" si="1"/>
        <v>P3S-MEAN-1001_MSR_PH_UPPERLIMIT.PV</v>
      </c>
      <c r="I20" s="3" t="s">
        <v>88</v>
      </c>
      <c r="J20" t="s">
        <v>18</v>
      </c>
      <c r="K20" t="s">
        <v>19</v>
      </c>
      <c r="L20" t="s">
        <v>18</v>
      </c>
      <c r="M20" t="s">
        <v>19</v>
      </c>
      <c r="O20" s="1"/>
      <c r="P20" s="1"/>
    </row>
    <row r="21" spans="1:16" x14ac:dyDescent="0.4">
      <c r="A21" s="2" t="str">
        <f t="shared" si="0"/>
        <v>P3S-MEAN-1001_MSR_PH_ERROR_STATUS</v>
      </c>
      <c r="B21">
        <v>1</v>
      </c>
      <c r="C21" t="s">
        <v>183</v>
      </c>
      <c r="E21" t="str">
        <f t="shared" si="1"/>
        <v>P3S-MEAN-1001_MSR_PH_ERROR_STATUS.PV</v>
      </c>
      <c r="I21" s="3" t="s">
        <v>84</v>
      </c>
      <c r="J21" t="s">
        <v>18</v>
      </c>
      <c r="K21" t="s">
        <v>19</v>
      </c>
      <c r="L21" t="s">
        <v>18</v>
      </c>
      <c r="M21" t="s">
        <v>19</v>
      </c>
      <c r="O21" s="1"/>
      <c r="P21" s="1"/>
    </row>
    <row r="22" spans="1:16" x14ac:dyDescent="0.4">
      <c r="A22" s="2" t="str">
        <f t="shared" si="0"/>
        <v>P3S-MEAN-1001_MSR_PO2_RESULT</v>
      </c>
      <c r="B22">
        <v>1</v>
      </c>
      <c r="C22" t="s">
        <v>183</v>
      </c>
      <c r="E22" t="str">
        <f t="shared" si="1"/>
        <v>P3S-MEAN-1001_MSR_PO2_RESULT.PV</v>
      </c>
      <c r="I22" s="3" t="s">
        <v>93</v>
      </c>
      <c r="J22" t="s">
        <v>18</v>
      </c>
      <c r="K22" t="s">
        <v>19</v>
      </c>
      <c r="L22" t="s">
        <v>18</v>
      </c>
      <c r="M22" t="s">
        <v>19</v>
      </c>
      <c r="O22" s="1"/>
      <c r="P22" s="1"/>
    </row>
    <row r="23" spans="1:16" x14ac:dyDescent="0.4">
      <c r="A23" s="2" t="str">
        <f t="shared" si="0"/>
        <v>P3S-MEAN-1001_MSR_PO2_UNITS</v>
      </c>
      <c r="B23">
        <v>1</v>
      </c>
      <c r="C23" t="s">
        <v>183</v>
      </c>
      <c r="E23" t="str">
        <f t="shared" si="1"/>
        <v>P3S-MEAN-1001_MSR_PO2_UNITS.PV</v>
      </c>
      <c r="I23" s="3" t="s">
        <v>94</v>
      </c>
      <c r="J23" t="s">
        <v>18</v>
      </c>
      <c r="K23" t="s">
        <v>19</v>
      </c>
      <c r="L23" t="s">
        <v>18</v>
      </c>
      <c r="M23" t="s">
        <v>19</v>
      </c>
      <c r="O23" s="1"/>
      <c r="P23" s="1"/>
    </row>
    <row r="24" spans="1:16" x14ac:dyDescent="0.4">
      <c r="A24" s="2" t="str">
        <f t="shared" si="0"/>
        <v>P3S-MEAN-1001_MSR_PO2_LOWER_LIMIT</v>
      </c>
      <c r="B24">
        <v>1</v>
      </c>
      <c r="C24" t="s">
        <v>183</v>
      </c>
      <c r="E24" t="str">
        <f t="shared" si="1"/>
        <v>P3S-MEAN-1001_MSR_PO2_LOWER_LIMIT.PV</v>
      </c>
      <c r="I24" s="3" t="s">
        <v>92</v>
      </c>
      <c r="J24" t="s">
        <v>18</v>
      </c>
      <c r="K24" t="s">
        <v>19</v>
      </c>
      <c r="L24" t="s">
        <v>18</v>
      </c>
      <c r="M24" t="s">
        <v>19</v>
      </c>
      <c r="O24" s="1"/>
      <c r="P24" s="1"/>
    </row>
    <row r="25" spans="1:16" x14ac:dyDescent="0.4">
      <c r="A25" s="2" t="str">
        <f t="shared" si="0"/>
        <v>P3S-MEAN-1001_MSR_PO2_UPPER_LIMIT</v>
      </c>
      <c r="B25">
        <v>1</v>
      </c>
      <c r="C25" t="s">
        <v>183</v>
      </c>
      <c r="E25" t="str">
        <f t="shared" si="1"/>
        <v>P3S-MEAN-1001_MSR_PO2_UPPER_LIMIT.PV</v>
      </c>
      <c r="I25" s="3" t="s">
        <v>95</v>
      </c>
      <c r="J25" t="s">
        <v>18</v>
      </c>
      <c r="K25" t="s">
        <v>19</v>
      </c>
      <c r="L25" t="s">
        <v>18</v>
      </c>
      <c r="M25" t="s">
        <v>19</v>
      </c>
      <c r="O25" s="1"/>
      <c r="P25" s="1"/>
    </row>
    <row r="26" spans="1:16" x14ac:dyDescent="0.4">
      <c r="A26" s="2" t="str">
        <f t="shared" si="0"/>
        <v>P3S-MEAN-1001_MSR_PO2_ERROR_STATUS</v>
      </c>
      <c r="B26">
        <v>1</v>
      </c>
      <c r="C26" t="s">
        <v>183</v>
      </c>
      <c r="E26" t="str">
        <f t="shared" si="1"/>
        <v>P3S-MEAN-1001_MSR_PO2_ERROR_STATUS.PV</v>
      </c>
      <c r="I26" s="3" t="s">
        <v>91</v>
      </c>
      <c r="J26" t="s">
        <v>18</v>
      </c>
      <c r="K26" t="s">
        <v>19</v>
      </c>
      <c r="L26" t="s">
        <v>18</v>
      </c>
      <c r="M26" t="s">
        <v>19</v>
      </c>
      <c r="O26" s="1"/>
      <c r="P26" s="1"/>
    </row>
    <row r="27" spans="1:16" x14ac:dyDescent="0.4">
      <c r="A27" s="2" t="str">
        <f t="shared" si="0"/>
        <v>P3S-MEAN-1001_MSR_PCO2_RESULT</v>
      </c>
      <c r="B27">
        <v>1</v>
      </c>
      <c r="C27" t="s">
        <v>183</v>
      </c>
      <c r="E27" t="str">
        <f t="shared" si="1"/>
        <v>P3S-MEAN-1001_MSR_PCO2_RESULT.PV</v>
      </c>
      <c r="I27" s="3" t="s">
        <v>79</v>
      </c>
      <c r="J27" t="s">
        <v>18</v>
      </c>
      <c r="K27" t="s">
        <v>19</v>
      </c>
      <c r="L27" t="s">
        <v>18</v>
      </c>
      <c r="M27" t="s">
        <v>19</v>
      </c>
      <c r="O27" s="1"/>
      <c r="P27" s="1"/>
    </row>
    <row r="28" spans="1:16" x14ac:dyDescent="0.4">
      <c r="A28" s="2" t="str">
        <f t="shared" si="0"/>
        <v>P3S-MEAN-1001_MSR_PCO2_UNITS</v>
      </c>
      <c r="B28">
        <v>1</v>
      </c>
      <c r="C28" t="s">
        <v>183</v>
      </c>
      <c r="E28" t="str">
        <f t="shared" si="1"/>
        <v>P3S-MEAN-1001_MSR_PCO2_UNITS.PV</v>
      </c>
      <c r="I28" s="3" t="s">
        <v>80</v>
      </c>
      <c r="J28" t="s">
        <v>18</v>
      </c>
      <c r="K28" t="s">
        <v>19</v>
      </c>
      <c r="L28" t="s">
        <v>18</v>
      </c>
      <c r="M28" t="s">
        <v>19</v>
      </c>
      <c r="O28" s="1"/>
      <c r="P28" s="1"/>
    </row>
    <row r="29" spans="1:16" x14ac:dyDescent="0.4">
      <c r="A29" s="2" t="str">
        <f t="shared" si="0"/>
        <v>P3S-MEAN-1001_MSR_PCO2_LOWER_LIMIT</v>
      </c>
      <c r="B29">
        <v>1</v>
      </c>
      <c r="C29" t="s">
        <v>183</v>
      </c>
      <c r="E29" t="str">
        <f t="shared" si="1"/>
        <v>P3S-MEAN-1001_MSR_PCO2_LOWER_LIMIT.PV</v>
      </c>
      <c r="I29" s="3" t="s">
        <v>78</v>
      </c>
      <c r="J29" t="s">
        <v>18</v>
      </c>
      <c r="K29" t="s">
        <v>19</v>
      </c>
      <c r="L29" t="s">
        <v>18</v>
      </c>
      <c r="M29" t="s">
        <v>19</v>
      </c>
      <c r="O29" s="1"/>
      <c r="P29" s="1"/>
    </row>
    <row r="30" spans="1:16" x14ac:dyDescent="0.4">
      <c r="A30" s="2" t="str">
        <f t="shared" si="0"/>
        <v>P3S-MEAN-1001_MSR_PCO2_UPPER_LIMIT</v>
      </c>
      <c r="B30">
        <v>1</v>
      </c>
      <c r="C30" t="s">
        <v>183</v>
      </c>
      <c r="E30" t="str">
        <f t="shared" si="1"/>
        <v>P3S-MEAN-1001_MSR_PCO2_UPPER_LIMIT.PV</v>
      </c>
      <c r="I30" s="3" t="s">
        <v>81</v>
      </c>
      <c r="J30" t="s">
        <v>18</v>
      </c>
      <c r="K30" t="s">
        <v>19</v>
      </c>
      <c r="L30" t="s">
        <v>18</v>
      </c>
      <c r="M30" t="s">
        <v>19</v>
      </c>
      <c r="O30" s="1"/>
      <c r="P30" s="1"/>
    </row>
    <row r="31" spans="1:16" x14ac:dyDescent="0.4">
      <c r="A31" s="2" t="str">
        <f t="shared" si="0"/>
        <v>P3S-MEAN-1001_MSR_PCO2_ERROR_STATUS</v>
      </c>
      <c r="B31">
        <v>1</v>
      </c>
      <c r="C31" t="s">
        <v>183</v>
      </c>
      <c r="E31" t="str">
        <f t="shared" si="1"/>
        <v>P3S-MEAN-1001_MSR_PCO2_ERROR_STATUS.PV</v>
      </c>
      <c r="I31" s="3" t="s">
        <v>77</v>
      </c>
      <c r="J31" t="s">
        <v>18</v>
      </c>
      <c r="K31" t="s">
        <v>19</v>
      </c>
      <c r="L31" t="s">
        <v>18</v>
      </c>
      <c r="M31" t="s">
        <v>19</v>
      </c>
      <c r="O31" s="1"/>
      <c r="P31" s="1"/>
    </row>
    <row r="32" spans="1:16" x14ac:dyDescent="0.4">
      <c r="A32" s="2" t="str">
        <f t="shared" si="0"/>
        <v>P3S-MEAN-1001_MSR_GLN_RESULT</v>
      </c>
      <c r="B32">
        <v>1</v>
      </c>
      <c r="C32" t="s">
        <v>183</v>
      </c>
      <c r="E32" t="str">
        <f t="shared" si="1"/>
        <v>P3S-MEAN-1001_MSR_GLN_RESULT.PV</v>
      </c>
      <c r="I32" s="3" t="s">
        <v>34</v>
      </c>
      <c r="J32" t="s">
        <v>18</v>
      </c>
      <c r="K32" t="s">
        <v>19</v>
      </c>
      <c r="L32" t="s">
        <v>18</v>
      </c>
      <c r="M32" t="s">
        <v>19</v>
      </c>
      <c r="O32" s="1"/>
      <c r="P32" s="1"/>
    </row>
    <row r="33" spans="1:16" x14ac:dyDescent="0.4">
      <c r="A33" s="2" t="str">
        <f t="shared" si="0"/>
        <v>P3S-MEAN-1001_MSR_GLN_UNITS</v>
      </c>
      <c r="B33">
        <v>1</v>
      </c>
      <c r="C33" t="s">
        <v>183</v>
      </c>
      <c r="E33" t="str">
        <f t="shared" si="1"/>
        <v>P3S-MEAN-1001_MSR_GLN_UNITS.PV</v>
      </c>
      <c r="I33" s="3" t="s">
        <v>35</v>
      </c>
      <c r="J33" t="s">
        <v>18</v>
      </c>
      <c r="K33" t="s">
        <v>19</v>
      </c>
      <c r="L33" t="s">
        <v>18</v>
      </c>
      <c r="M33" t="s">
        <v>19</v>
      </c>
      <c r="O33" s="1"/>
      <c r="P33" s="1"/>
    </row>
    <row r="34" spans="1:16" x14ac:dyDescent="0.4">
      <c r="A34" s="2" t="str">
        <f t="shared" si="0"/>
        <v>P3S-MEAN-1001_MSR_GLN_LOWER_LIMIT</v>
      </c>
      <c r="B34">
        <v>1</v>
      </c>
      <c r="C34" t="s">
        <v>183</v>
      </c>
      <c r="E34" t="str">
        <f t="shared" si="1"/>
        <v>P3S-MEAN-1001_MSR_GLN_LOWER_LIMIT.PV</v>
      </c>
      <c r="I34" s="3" t="s">
        <v>33</v>
      </c>
      <c r="J34" t="s">
        <v>18</v>
      </c>
      <c r="K34" t="s">
        <v>19</v>
      </c>
      <c r="L34" t="s">
        <v>18</v>
      </c>
      <c r="M34" t="s">
        <v>19</v>
      </c>
      <c r="O34" s="1"/>
      <c r="P34" s="1"/>
    </row>
    <row r="35" spans="1:16" x14ac:dyDescent="0.4">
      <c r="A35" s="2" t="str">
        <f t="shared" si="0"/>
        <v>P3S-MEAN-1001_MSR_GLN_UPPER_LIMIT</v>
      </c>
      <c r="B35">
        <v>1</v>
      </c>
      <c r="C35" t="s">
        <v>183</v>
      </c>
      <c r="E35" t="str">
        <f t="shared" si="1"/>
        <v>P3S-MEAN-1001_MSR_GLN_UPPER_LIMIT.PV</v>
      </c>
      <c r="I35" s="3" t="s">
        <v>36</v>
      </c>
      <c r="J35" t="s">
        <v>18</v>
      </c>
      <c r="K35" t="s">
        <v>19</v>
      </c>
      <c r="L35" t="s">
        <v>18</v>
      </c>
      <c r="M35" t="s">
        <v>19</v>
      </c>
      <c r="O35" s="1"/>
      <c r="P35" s="1"/>
    </row>
    <row r="36" spans="1:16" x14ac:dyDescent="0.4">
      <c r="A36" s="2" t="str">
        <f t="shared" si="0"/>
        <v>P3S-MEAN-1001_MSR_GLN_ERROR_STATUS</v>
      </c>
      <c r="B36">
        <v>1</v>
      </c>
      <c r="C36" t="s">
        <v>183</v>
      </c>
      <c r="E36" t="str">
        <f t="shared" si="1"/>
        <v>P3S-MEAN-1001_MSR_GLN_ERROR_STATUS.PV</v>
      </c>
      <c r="I36" s="3" t="s">
        <v>32</v>
      </c>
      <c r="J36" t="s">
        <v>18</v>
      </c>
      <c r="K36" t="s">
        <v>19</v>
      </c>
      <c r="L36" t="s">
        <v>18</v>
      </c>
      <c r="M36" t="s">
        <v>19</v>
      </c>
      <c r="O36" s="1"/>
      <c r="P36" s="1"/>
    </row>
    <row r="37" spans="1:16" x14ac:dyDescent="0.4">
      <c r="A37" s="2" t="str">
        <f t="shared" si="0"/>
        <v>P3S-MEAN-1001_MSR_GLU_RESULT</v>
      </c>
      <c r="B37">
        <v>1</v>
      </c>
      <c r="C37" t="s">
        <v>183</v>
      </c>
      <c r="E37" t="str">
        <f t="shared" si="1"/>
        <v>P3S-MEAN-1001_MSR_GLU_RESULT.PV</v>
      </c>
      <c r="I37" s="3" t="s">
        <v>39</v>
      </c>
      <c r="J37" t="s">
        <v>18</v>
      </c>
      <c r="K37" t="s">
        <v>19</v>
      </c>
      <c r="L37" t="s">
        <v>18</v>
      </c>
      <c r="M37" t="s">
        <v>19</v>
      </c>
      <c r="O37" s="1"/>
      <c r="P37" s="1"/>
    </row>
    <row r="38" spans="1:16" x14ac:dyDescent="0.4">
      <c r="A38" s="2" t="str">
        <f t="shared" si="0"/>
        <v>P3S-MEAN-1001_MSR_GLU_UNITS</v>
      </c>
      <c r="B38">
        <v>1</v>
      </c>
      <c r="C38" t="s">
        <v>183</v>
      </c>
      <c r="E38" t="str">
        <f t="shared" si="1"/>
        <v>P3S-MEAN-1001_MSR_GLU_UNITS.PV</v>
      </c>
      <c r="I38" s="3" t="s">
        <v>40</v>
      </c>
      <c r="J38" t="s">
        <v>18</v>
      </c>
      <c r="K38" t="s">
        <v>19</v>
      </c>
      <c r="L38" t="s">
        <v>18</v>
      </c>
      <c r="M38" t="s">
        <v>19</v>
      </c>
      <c r="O38" s="1"/>
      <c r="P38" s="1"/>
    </row>
    <row r="39" spans="1:16" x14ac:dyDescent="0.4">
      <c r="A39" s="2" t="str">
        <f t="shared" si="0"/>
        <v>P3S-MEAN-1001_MSR_GLU_LOWER_LIMIT</v>
      </c>
      <c r="B39">
        <v>1</v>
      </c>
      <c r="C39" t="s">
        <v>183</v>
      </c>
      <c r="E39" t="str">
        <f t="shared" si="1"/>
        <v>P3S-MEAN-1001_MSR_GLU_LOWER_LIMIT.PV</v>
      </c>
      <c r="I39" s="3" t="s">
        <v>38</v>
      </c>
      <c r="J39" t="s">
        <v>18</v>
      </c>
      <c r="K39" t="s">
        <v>19</v>
      </c>
      <c r="L39" t="s">
        <v>18</v>
      </c>
      <c r="M39" t="s">
        <v>19</v>
      </c>
      <c r="O39" s="1"/>
      <c r="P39" s="1"/>
    </row>
    <row r="40" spans="1:16" x14ac:dyDescent="0.4">
      <c r="A40" s="2" t="str">
        <f t="shared" si="0"/>
        <v>P3S-MEAN-1001_MSR_GLUUPPER_LIMIT</v>
      </c>
      <c r="B40">
        <v>1</v>
      </c>
      <c r="C40" t="s">
        <v>183</v>
      </c>
      <c r="E40" t="str">
        <f t="shared" si="1"/>
        <v>P3S-MEAN-1001_MSR_GLUUPPER_LIMIT.PV</v>
      </c>
      <c r="I40" s="3" t="s">
        <v>46</v>
      </c>
      <c r="J40" t="s">
        <v>18</v>
      </c>
      <c r="K40" t="s">
        <v>19</v>
      </c>
      <c r="L40" t="s">
        <v>18</v>
      </c>
      <c r="M40" t="s">
        <v>19</v>
      </c>
      <c r="O40" s="1"/>
      <c r="P40" s="1"/>
    </row>
    <row r="41" spans="1:16" x14ac:dyDescent="0.4">
      <c r="A41" s="2" t="str">
        <f t="shared" si="0"/>
        <v>P3S-MEAN-1001_MSR_GLU_ERROR_STATUS</v>
      </c>
      <c r="B41">
        <v>1</v>
      </c>
      <c r="C41" t="s">
        <v>183</v>
      </c>
      <c r="E41" t="str">
        <f t="shared" si="1"/>
        <v>P3S-MEAN-1001_MSR_GLU_ERROR_STATUS.PV</v>
      </c>
      <c r="I41" s="3" t="s">
        <v>37</v>
      </c>
      <c r="J41" t="s">
        <v>18</v>
      </c>
      <c r="K41" t="s">
        <v>19</v>
      </c>
      <c r="L41" t="s">
        <v>18</v>
      </c>
      <c r="M41" t="s">
        <v>19</v>
      </c>
    </row>
    <row r="42" spans="1:16" x14ac:dyDescent="0.4">
      <c r="A42" s="2" t="str">
        <f t="shared" si="0"/>
        <v>P3S-MEAN-1001_MSR_GLUC_RESULT</v>
      </c>
      <c r="B42">
        <v>1</v>
      </c>
      <c r="C42" t="s">
        <v>183</v>
      </c>
      <c r="E42" t="str">
        <f t="shared" si="1"/>
        <v>P3S-MEAN-1001_MSR_GLUC_RESULT.PV</v>
      </c>
      <c r="I42" s="3" t="s">
        <v>43</v>
      </c>
      <c r="J42" t="s">
        <v>18</v>
      </c>
      <c r="K42" t="s">
        <v>19</v>
      </c>
      <c r="L42" t="s">
        <v>18</v>
      </c>
      <c r="M42" t="s">
        <v>19</v>
      </c>
      <c r="O42" s="1"/>
      <c r="P42" s="1"/>
    </row>
    <row r="43" spans="1:16" x14ac:dyDescent="0.4">
      <c r="A43" s="2" t="str">
        <f t="shared" si="0"/>
        <v>P3S-MEAN-1001_MSR_GLUC_UNITS</v>
      </c>
      <c r="B43">
        <v>1</v>
      </c>
      <c r="C43" t="s">
        <v>183</v>
      </c>
      <c r="E43" t="str">
        <f t="shared" si="1"/>
        <v>P3S-MEAN-1001_MSR_GLUC_UNITS.PV</v>
      </c>
      <c r="I43" s="3" t="s">
        <v>44</v>
      </c>
      <c r="J43" t="s">
        <v>18</v>
      </c>
      <c r="K43" t="s">
        <v>19</v>
      </c>
      <c r="L43" t="s">
        <v>18</v>
      </c>
      <c r="M43" t="s">
        <v>19</v>
      </c>
      <c r="O43" s="1"/>
      <c r="P43" s="1"/>
    </row>
    <row r="44" spans="1:16" x14ac:dyDescent="0.4">
      <c r="A44" s="2" t="str">
        <f t="shared" si="0"/>
        <v>P3S-MEAN-1001_MSR_GLUC_LOWER_LIMIT</v>
      </c>
      <c r="B44">
        <v>1</v>
      </c>
      <c r="C44" t="s">
        <v>183</v>
      </c>
      <c r="E44" t="str">
        <f t="shared" si="1"/>
        <v>P3S-MEAN-1001_MSR_GLUC_LOWER_LIMIT.PV</v>
      </c>
      <c r="I44" s="3" t="s">
        <v>42</v>
      </c>
      <c r="J44" t="s">
        <v>18</v>
      </c>
      <c r="K44" t="s">
        <v>19</v>
      </c>
      <c r="L44" t="s">
        <v>18</v>
      </c>
      <c r="M44" t="s">
        <v>19</v>
      </c>
      <c r="O44" s="1"/>
      <c r="P44" s="1"/>
    </row>
    <row r="45" spans="1:16" x14ac:dyDescent="0.4">
      <c r="A45" s="2" t="str">
        <f t="shared" si="0"/>
        <v>P3S-MEAN-1001_MSR_GLUC_UPPER_LIMIT</v>
      </c>
      <c r="B45">
        <v>1</v>
      </c>
      <c r="C45" t="s">
        <v>183</v>
      </c>
      <c r="E45" t="str">
        <f t="shared" si="1"/>
        <v>P3S-MEAN-1001_MSR_GLUC_UPPER_LIMIT.PV</v>
      </c>
      <c r="I45" s="3" t="s">
        <v>45</v>
      </c>
      <c r="J45" t="s">
        <v>18</v>
      </c>
      <c r="K45" t="s">
        <v>19</v>
      </c>
      <c r="L45" t="s">
        <v>18</v>
      </c>
      <c r="M45" t="s">
        <v>19</v>
      </c>
      <c r="O45" s="1"/>
      <c r="P45" s="1"/>
    </row>
    <row r="46" spans="1:16" x14ac:dyDescent="0.4">
      <c r="A46" s="2" t="str">
        <f t="shared" si="0"/>
        <v>P3S-MEAN-1001_MSR_GLUC_ERROR_STATUS</v>
      </c>
      <c r="B46">
        <v>1</v>
      </c>
      <c r="C46" t="s">
        <v>183</v>
      </c>
      <c r="E46" t="str">
        <f t="shared" si="1"/>
        <v>P3S-MEAN-1001_MSR_GLUC_ERROR_STATUS.PV</v>
      </c>
      <c r="I46" s="3" t="s">
        <v>41</v>
      </c>
      <c r="J46" t="s">
        <v>18</v>
      </c>
      <c r="K46" t="s">
        <v>19</v>
      </c>
      <c r="L46" t="s">
        <v>18</v>
      </c>
      <c r="M46" t="s">
        <v>19</v>
      </c>
      <c r="O46" s="1"/>
      <c r="P46" s="1"/>
    </row>
    <row r="47" spans="1:16" x14ac:dyDescent="0.4">
      <c r="A47" s="2" t="str">
        <f t="shared" si="0"/>
        <v>P3S-MEAN-1001_MSR_LAC_RESULT</v>
      </c>
      <c r="B47">
        <v>1</v>
      </c>
      <c r="C47" t="s">
        <v>183</v>
      </c>
      <c r="E47" t="str">
        <f t="shared" si="1"/>
        <v>P3S-MEAN-1001_MSR_LAC_RESULT.PV</v>
      </c>
      <c r="I47" s="3" t="s">
        <v>55</v>
      </c>
      <c r="J47" t="s">
        <v>18</v>
      </c>
      <c r="K47" t="s">
        <v>19</v>
      </c>
      <c r="L47" t="s">
        <v>18</v>
      </c>
      <c r="M47" t="s">
        <v>19</v>
      </c>
      <c r="O47" s="1"/>
      <c r="P47" s="1"/>
    </row>
    <row r="48" spans="1:16" x14ac:dyDescent="0.4">
      <c r="A48" s="2" t="str">
        <f t="shared" si="0"/>
        <v>P3S-MEAN-1001_MSR_LAC_UNITS</v>
      </c>
      <c r="B48">
        <v>1</v>
      </c>
      <c r="C48" t="s">
        <v>183</v>
      </c>
      <c r="E48" t="str">
        <f t="shared" si="1"/>
        <v>P3S-MEAN-1001_MSR_LAC_UNITS.PV</v>
      </c>
      <c r="I48" s="3" t="s">
        <v>56</v>
      </c>
      <c r="J48" t="s">
        <v>18</v>
      </c>
      <c r="K48" t="s">
        <v>19</v>
      </c>
      <c r="L48" t="s">
        <v>18</v>
      </c>
      <c r="M48" t="s">
        <v>19</v>
      </c>
      <c r="O48" s="1"/>
      <c r="P48" s="1"/>
    </row>
    <row r="49" spans="1:16" x14ac:dyDescent="0.4">
      <c r="A49" s="2" t="str">
        <f t="shared" si="0"/>
        <v>P3S-MEAN-1001_MSR_LAC_LOWER_LIMIT</v>
      </c>
      <c r="B49">
        <v>1</v>
      </c>
      <c r="C49" t="s">
        <v>183</v>
      </c>
      <c r="E49" t="str">
        <f t="shared" si="1"/>
        <v>P3S-MEAN-1001_MSR_LAC_LOWER_LIMIT.PV</v>
      </c>
      <c r="I49" s="3" t="s">
        <v>54</v>
      </c>
      <c r="J49" t="s">
        <v>18</v>
      </c>
      <c r="K49" t="s">
        <v>19</v>
      </c>
      <c r="L49" t="s">
        <v>18</v>
      </c>
      <c r="M49" t="s">
        <v>19</v>
      </c>
      <c r="O49" s="1"/>
      <c r="P49" s="1"/>
    </row>
    <row r="50" spans="1:16" x14ac:dyDescent="0.4">
      <c r="A50" s="2" t="str">
        <f t="shared" si="0"/>
        <v>P3S-MEAN-1001_MSR_LAC_UPPER_LIMIT</v>
      </c>
      <c r="B50">
        <v>1</v>
      </c>
      <c r="C50" t="s">
        <v>183</v>
      </c>
      <c r="E50" t="str">
        <f t="shared" si="1"/>
        <v>P3S-MEAN-1001_MSR_LAC_UPPER_LIMIT.PV</v>
      </c>
      <c r="I50" s="3" t="s">
        <v>57</v>
      </c>
      <c r="J50" t="s">
        <v>18</v>
      </c>
      <c r="K50" t="s">
        <v>19</v>
      </c>
      <c r="L50" t="s">
        <v>18</v>
      </c>
      <c r="M50" t="s">
        <v>19</v>
      </c>
      <c r="O50" s="1"/>
      <c r="P50" s="1"/>
    </row>
    <row r="51" spans="1:16" x14ac:dyDescent="0.4">
      <c r="A51" s="2" t="str">
        <f t="shared" si="0"/>
        <v>P3S-MEAN-1001_MSR_LAC_ERROR_STATUS</v>
      </c>
      <c r="B51">
        <v>1</v>
      </c>
      <c r="C51" t="s">
        <v>183</v>
      </c>
      <c r="E51" t="str">
        <f t="shared" si="1"/>
        <v>P3S-MEAN-1001_MSR_LAC_ERROR_STATUS.PV</v>
      </c>
      <c r="I51" s="3" t="s">
        <v>53</v>
      </c>
      <c r="J51" t="s">
        <v>18</v>
      </c>
      <c r="K51" t="s">
        <v>19</v>
      </c>
      <c r="L51" t="s">
        <v>18</v>
      </c>
      <c r="M51" t="s">
        <v>19</v>
      </c>
      <c r="O51" s="1"/>
      <c r="P51" s="1"/>
    </row>
    <row r="52" spans="1:16" x14ac:dyDescent="0.4">
      <c r="A52" s="2" t="str">
        <f t="shared" si="0"/>
        <v>P3S-MEAN-1001_MSR_NH4+_RESULT</v>
      </c>
      <c r="B52">
        <v>1</v>
      </c>
      <c r="C52" t="s">
        <v>183</v>
      </c>
      <c r="E52" t="str">
        <f t="shared" si="1"/>
        <v>P3S-MEAN-1001_MSR_NH4+_RESULT.PV</v>
      </c>
      <c r="I52" s="3" t="s">
        <v>66</v>
      </c>
      <c r="J52" t="s">
        <v>18</v>
      </c>
      <c r="K52" t="s">
        <v>19</v>
      </c>
      <c r="L52" t="s">
        <v>18</v>
      </c>
      <c r="M52" t="s">
        <v>19</v>
      </c>
      <c r="O52" s="1"/>
      <c r="P52" s="1"/>
    </row>
    <row r="53" spans="1:16" x14ac:dyDescent="0.4">
      <c r="A53" s="2" t="str">
        <f t="shared" si="0"/>
        <v>P3S-MEAN-1001_MSR_NH4+_UNITS</v>
      </c>
      <c r="B53">
        <v>1</v>
      </c>
      <c r="C53" t="s">
        <v>183</v>
      </c>
      <c r="E53" t="str">
        <f t="shared" si="1"/>
        <v>P3S-MEAN-1001_MSR_NH4+_UNITS.PV</v>
      </c>
      <c r="I53" s="3" t="s">
        <v>67</v>
      </c>
      <c r="J53" t="s">
        <v>18</v>
      </c>
      <c r="K53" t="s">
        <v>19</v>
      </c>
      <c r="L53" t="s">
        <v>18</v>
      </c>
      <c r="M53" t="s">
        <v>19</v>
      </c>
      <c r="O53" s="1"/>
      <c r="P53" s="1"/>
    </row>
    <row r="54" spans="1:16" x14ac:dyDescent="0.4">
      <c r="A54" s="2" t="str">
        <f t="shared" si="0"/>
        <v>P3S-MEAN-1001_MSR_NH4+_LOWER_LIMIT</v>
      </c>
      <c r="B54">
        <v>1</v>
      </c>
      <c r="C54" t="s">
        <v>183</v>
      </c>
      <c r="E54" t="str">
        <f t="shared" si="1"/>
        <v>P3S-MEAN-1001_MSR_NH4+_LOWER_LIMIT.PV</v>
      </c>
      <c r="I54" s="3" t="s">
        <v>65</v>
      </c>
      <c r="J54" t="s">
        <v>18</v>
      </c>
      <c r="K54" t="s">
        <v>19</v>
      </c>
      <c r="L54" t="s">
        <v>18</v>
      </c>
      <c r="M54" t="s">
        <v>19</v>
      </c>
      <c r="O54" s="1"/>
      <c r="P54" s="1"/>
    </row>
    <row r="55" spans="1:16" x14ac:dyDescent="0.4">
      <c r="A55" s="2" t="str">
        <f t="shared" si="0"/>
        <v>P3S-MEAN-1001_MSR_NH4+_UPPER_LIMIT</v>
      </c>
      <c r="B55">
        <v>1</v>
      </c>
      <c r="C55" t="s">
        <v>183</v>
      </c>
      <c r="E55" t="str">
        <f t="shared" si="1"/>
        <v>P3S-MEAN-1001_MSR_NH4+_UPPER_LIMIT.PV</v>
      </c>
      <c r="I55" s="3" t="s">
        <v>68</v>
      </c>
      <c r="J55" t="s">
        <v>18</v>
      </c>
      <c r="K55" t="s">
        <v>19</v>
      </c>
      <c r="L55" t="s">
        <v>18</v>
      </c>
      <c r="M55" t="s">
        <v>19</v>
      </c>
      <c r="O55" s="1"/>
      <c r="P55" s="1"/>
    </row>
    <row r="56" spans="1:16" x14ac:dyDescent="0.4">
      <c r="A56" s="2" t="str">
        <f t="shared" si="0"/>
        <v>P3S-MEAN-1001_MSR_NH4+_ERROR_STATUS</v>
      </c>
      <c r="B56">
        <v>1</v>
      </c>
      <c r="C56" t="s">
        <v>183</v>
      </c>
      <c r="E56" t="str">
        <f t="shared" si="1"/>
        <v>P3S-MEAN-1001_MSR_NH4+_ERROR_STATUS.PV</v>
      </c>
      <c r="I56" s="3" t="s">
        <v>64</v>
      </c>
      <c r="J56" t="s">
        <v>18</v>
      </c>
      <c r="K56" t="s">
        <v>19</v>
      </c>
      <c r="L56" t="s">
        <v>18</v>
      </c>
      <c r="M56" t="s">
        <v>19</v>
      </c>
      <c r="O56" s="1"/>
      <c r="P56" s="1"/>
    </row>
    <row r="57" spans="1:16" x14ac:dyDescent="0.4">
      <c r="A57" s="2" t="str">
        <f t="shared" si="0"/>
        <v>P3S-MEAN-1001_MSR_NA+_RESULT</v>
      </c>
      <c r="B57">
        <v>1</v>
      </c>
      <c r="C57" t="s">
        <v>183</v>
      </c>
      <c r="E57" t="str">
        <f t="shared" si="1"/>
        <v>P3S-MEAN-1001_MSR_NA+_RESULT.PV</v>
      </c>
      <c r="I57" s="3" t="s">
        <v>61</v>
      </c>
      <c r="J57" t="s">
        <v>18</v>
      </c>
      <c r="K57" t="s">
        <v>19</v>
      </c>
      <c r="L57" t="s">
        <v>18</v>
      </c>
      <c r="M57" t="s">
        <v>19</v>
      </c>
      <c r="O57" s="1"/>
      <c r="P57" s="1"/>
    </row>
    <row r="58" spans="1:16" x14ac:dyDescent="0.4">
      <c r="A58" s="2" t="str">
        <f t="shared" si="0"/>
        <v>P3S-MEAN-1001_MSR_NA+_UNITS</v>
      </c>
      <c r="B58">
        <v>1</v>
      </c>
      <c r="C58" t="s">
        <v>183</v>
      </c>
      <c r="E58" t="str">
        <f t="shared" si="1"/>
        <v>P3S-MEAN-1001_MSR_NA+_UNITS.PV</v>
      </c>
      <c r="I58" s="3" t="s">
        <v>62</v>
      </c>
      <c r="J58" t="s">
        <v>18</v>
      </c>
      <c r="K58" t="s">
        <v>19</v>
      </c>
      <c r="L58" t="s">
        <v>18</v>
      </c>
      <c r="M58" t="s">
        <v>19</v>
      </c>
      <c r="O58" s="1"/>
      <c r="P58" s="1"/>
    </row>
    <row r="59" spans="1:16" x14ac:dyDescent="0.4">
      <c r="A59" s="2" t="str">
        <f t="shared" si="0"/>
        <v>P3S-MEAN-1001_MSR_NA+_LOWER_LIMIT</v>
      </c>
      <c r="B59">
        <v>1</v>
      </c>
      <c r="C59" t="s">
        <v>183</v>
      </c>
      <c r="E59" t="str">
        <f t="shared" si="1"/>
        <v>P3S-MEAN-1001_MSR_NA+_LOWER_LIMIT.PV</v>
      </c>
      <c r="I59" s="3" t="s">
        <v>60</v>
      </c>
      <c r="J59" t="s">
        <v>18</v>
      </c>
      <c r="K59" t="s">
        <v>19</v>
      </c>
      <c r="L59" t="s">
        <v>18</v>
      </c>
      <c r="M59" t="s">
        <v>19</v>
      </c>
      <c r="O59" s="1"/>
      <c r="P59" s="1"/>
    </row>
    <row r="60" spans="1:16" x14ac:dyDescent="0.4">
      <c r="A60" s="2" t="str">
        <f t="shared" si="0"/>
        <v>P3S-MEAN-1001_MSR_NA+_UPPER_LIMIT</v>
      </c>
      <c r="B60">
        <v>1</v>
      </c>
      <c r="C60" t="s">
        <v>183</v>
      </c>
      <c r="E60" t="str">
        <f t="shared" si="1"/>
        <v>P3S-MEAN-1001_MSR_NA+_UPPER_LIMIT.PV</v>
      </c>
      <c r="I60" s="3" t="s">
        <v>63</v>
      </c>
      <c r="J60" t="s">
        <v>18</v>
      </c>
      <c r="K60" t="s">
        <v>19</v>
      </c>
      <c r="L60" t="s">
        <v>18</v>
      </c>
      <c r="M60" t="s">
        <v>19</v>
      </c>
      <c r="O60" s="1"/>
      <c r="P60" s="1"/>
    </row>
    <row r="61" spans="1:16" x14ac:dyDescent="0.4">
      <c r="A61" s="2" t="str">
        <f t="shared" si="0"/>
        <v>P3S-MEAN-1001_MSR_NA+_ERROR_STATUS</v>
      </c>
      <c r="B61">
        <v>1</v>
      </c>
      <c r="C61" t="s">
        <v>183</v>
      </c>
      <c r="E61" t="str">
        <f t="shared" si="1"/>
        <v>P3S-MEAN-1001_MSR_NA+_ERROR_STATUS.PV</v>
      </c>
      <c r="I61" s="3" t="s">
        <v>59</v>
      </c>
      <c r="J61" t="s">
        <v>18</v>
      </c>
      <c r="K61" t="s">
        <v>19</v>
      </c>
      <c r="L61" t="s">
        <v>18</v>
      </c>
      <c r="M61" t="s">
        <v>19</v>
      </c>
      <c r="O61" s="1"/>
      <c r="P61" s="1"/>
    </row>
    <row r="62" spans="1:16" x14ac:dyDescent="0.4">
      <c r="A62" s="2" t="str">
        <f t="shared" si="0"/>
        <v>P3S-MEAN-1001_MSR_K+_RESULT</v>
      </c>
      <c r="B62">
        <v>1</v>
      </c>
      <c r="C62" t="s">
        <v>183</v>
      </c>
      <c r="E62" t="str">
        <f t="shared" si="1"/>
        <v>P3S-MEAN-1001_MSR_K+_RESULT.PV</v>
      </c>
      <c r="I62" s="3" t="s">
        <v>50</v>
      </c>
      <c r="J62" t="s">
        <v>18</v>
      </c>
      <c r="K62" t="s">
        <v>19</v>
      </c>
      <c r="L62" t="s">
        <v>18</v>
      </c>
      <c r="M62" t="s">
        <v>19</v>
      </c>
      <c r="O62" s="1"/>
      <c r="P62" s="1"/>
    </row>
    <row r="63" spans="1:16" x14ac:dyDescent="0.4">
      <c r="A63" s="2" t="str">
        <f t="shared" si="0"/>
        <v>P3S-MEAN-1001_MSR_K+_UNITS</v>
      </c>
      <c r="B63">
        <v>1</v>
      </c>
      <c r="C63" t="s">
        <v>183</v>
      </c>
      <c r="E63" t="str">
        <f t="shared" si="1"/>
        <v>P3S-MEAN-1001_MSR_K+_UNITS.PV</v>
      </c>
      <c r="I63" s="3" t="s">
        <v>51</v>
      </c>
      <c r="J63" t="s">
        <v>18</v>
      </c>
      <c r="K63" t="s">
        <v>19</v>
      </c>
      <c r="L63" t="s">
        <v>18</v>
      </c>
      <c r="M63" t="s">
        <v>19</v>
      </c>
      <c r="O63" s="1"/>
      <c r="P63" s="1"/>
    </row>
    <row r="64" spans="1:16" x14ac:dyDescent="0.4">
      <c r="A64" s="2" t="str">
        <f t="shared" si="0"/>
        <v>P3S-MEAN-1001_MSR_K+_LOWER_LIMIT</v>
      </c>
      <c r="B64">
        <v>1</v>
      </c>
      <c r="C64" t="s">
        <v>183</v>
      </c>
      <c r="E64" t="str">
        <f t="shared" si="1"/>
        <v>P3S-MEAN-1001_MSR_K+_LOWER_LIMIT.PV</v>
      </c>
      <c r="I64" s="3" t="s">
        <v>49</v>
      </c>
      <c r="J64" t="s">
        <v>18</v>
      </c>
      <c r="K64" t="s">
        <v>19</v>
      </c>
      <c r="L64" t="s">
        <v>18</v>
      </c>
      <c r="M64" t="s">
        <v>19</v>
      </c>
      <c r="O64" s="1"/>
      <c r="P64" s="1"/>
    </row>
    <row r="65" spans="1:16" x14ac:dyDescent="0.4">
      <c r="A65" s="2" t="str">
        <f t="shared" si="0"/>
        <v>P3S-MEAN-1001_MSR_K+_UPPER_LIMIT</v>
      </c>
      <c r="B65">
        <v>1</v>
      </c>
      <c r="C65" t="s">
        <v>183</v>
      </c>
      <c r="E65" t="str">
        <f t="shared" si="1"/>
        <v>P3S-MEAN-1001_MSR_K+_UPPER_LIMIT.PV</v>
      </c>
      <c r="I65" s="3" t="s">
        <v>52</v>
      </c>
      <c r="J65" t="s">
        <v>18</v>
      </c>
      <c r="K65" t="s">
        <v>19</v>
      </c>
      <c r="L65" t="s">
        <v>18</v>
      </c>
      <c r="M65" t="s">
        <v>19</v>
      </c>
      <c r="O65" s="1"/>
      <c r="P65" s="1"/>
    </row>
    <row r="66" spans="1:16" x14ac:dyDescent="0.4">
      <c r="A66" s="2" t="str">
        <f t="shared" ref="A66:A129" si="2">C66&amp;"_"&amp;I66</f>
        <v>P3S-MEAN-1001_MSR_K+_ERROR_STATUS</v>
      </c>
      <c r="B66">
        <v>1</v>
      </c>
      <c r="C66" t="s">
        <v>183</v>
      </c>
      <c r="E66" t="str">
        <f t="shared" si="1"/>
        <v>P3S-MEAN-1001_MSR_K+_ERROR_STATUS.PV</v>
      </c>
      <c r="I66" s="3" t="s">
        <v>48</v>
      </c>
      <c r="J66" t="s">
        <v>18</v>
      </c>
      <c r="K66" t="s">
        <v>19</v>
      </c>
      <c r="L66" t="s">
        <v>18</v>
      </c>
      <c r="M66" t="s">
        <v>19</v>
      </c>
      <c r="O66" s="1"/>
      <c r="P66" s="1"/>
    </row>
    <row r="67" spans="1:16" x14ac:dyDescent="0.4">
      <c r="A67" s="2" t="str">
        <f t="shared" si="2"/>
        <v>P3S-MEAN-1001_MSR_CA++_RESULT</v>
      </c>
      <c r="B67">
        <v>1</v>
      </c>
      <c r="C67" t="s">
        <v>183</v>
      </c>
      <c r="E67" t="str">
        <f t="shared" ref="E67:E130" si="3">A67&amp;".PV"</f>
        <v>P3S-MEAN-1001_MSR_CA++_RESULT.PV</v>
      </c>
      <c r="I67" s="3" t="s">
        <v>23</v>
      </c>
      <c r="J67" t="s">
        <v>18</v>
      </c>
      <c r="K67" t="s">
        <v>19</v>
      </c>
      <c r="L67" t="s">
        <v>18</v>
      </c>
      <c r="M67" t="s">
        <v>19</v>
      </c>
      <c r="O67" s="1"/>
      <c r="P67" s="1"/>
    </row>
    <row r="68" spans="1:16" x14ac:dyDescent="0.4">
      <c r="A68" s="2" t="str">
        <f t="shared" si="2"/>
        <v>P3S-MEAN-1001_MSR_CA++_UNITS</v>
      </c>
      <c r="B68">
        <v>1</v>
      </c>
      <c r="C68" t="s">
        <v>183</v>
      </c>
      <c r="E68" t="str">
        <f t="shared" si="3"/>
        <v>P3S-MEAN-1001_MSR_CA++_UNITS.PV</v>
      </c>
      <c r="I68" s="3" t="s">
        <v>24</v>
      </c>
      <c r="J68" t="s">
        <v>18</v>
      </c>
      <c r="K68" t="s">
        <v>19</v>
      </c>
      <c r="L68" t="s">
        <v>18</v>
      </c>
      <c r="M68" t="s">
        <v>19</v>
      </c>
      <c r="O68" s="1"/>
      <c r="P68" s="1"/>
    </row>
    <row r="69" spans="1:16" x14ac:dyDescent="0.4">
      <c r="A69" s="2" t="str">
        <f t="shared" si="2"/>
        <v>P3S-MEAN-1001_MSR_CA++_LOWER_LIMIT</v>
      </c>
      <c r="B69">
        <v>1</v>
      </c>
      <c r="C69" t="s">
        <v>183</v>
      </c>
      <c r="E69" t="str">
        <f t="shared" si="3"/>
        <v>P3S-MEAN-1001_MSR_CA++_LOWER_LIMIT.PV</v>
      </c>
      <c r="I69" s="3" t="s">
        <v>22</v>
      </c>
      <c r="J69" t="s">
        <v>18</v>
      </c>
      <c r="K69" t="s">
        <v>19</v>
      </c>
      <c r="L69" t="s">
        <v>18</v>
      </c>
      <c r="M69" t="s">
        <v>19</v>
      </c>
      <c r="O69" s="1"/>
      <c r="P69" s="1"/>
    </row>
    <row r="70" spans="1:16" x14ac:dyDescent="0.4">
      <c r="A70" s="2" t="str">
        <f t="shared" si="2"/>
        <v>P3S-MEAN-1001_MSR_CA++_UPPER_LIMIT</v>
      </c>
      <c r="B70">
        <v>1</v>
      </c>
      <c r="C70" t="s">
        <v>183</v>
      </c>
      <c r="E70" t="str">
        <f t="shared" si="3"/>
        <v>P3S-MEAN-1001_MSR_CA++_UPPER_LIMIT.PV</v>
      </c>
      <c r="I70" s="3" t="s">
        <v>25</v>
      </c>
      <c r="J70" t="s">
        <v>18</v>
      </c>
      <c r="K70" t="s">
        <v>19</v>
      </c>
      <c r="L70" t="s">
        <v>18</v>
      </c>
      <c r="M70" t="s">
        <v>19</v>
      </c>
      <c r="O70" s="1"/>
      <c r="P70" s="1"/>
    </row>
    <row r="71" spans="1:16" x14ac:dyDescent="0.4">
      <c r="A71" s="2" t="str">
        <f t="shared" si="2"/>
        <v>P3S-MEAN-1001_MSR_CA++_ERROR_STATUS</v>
      </c>
      <c r="B71">
        <v>1</v>
      </c>
      <c r="C71" t="s">
        <v>183</v>
      </c>
      <c r="E71" t="str">
        <f t="shared" si="3"/>
        <v>P3S-MEAN-1001_MSR_CA++_ERROR_STATUS.PV</v>
      </c>
      <c r="I71" s="3" t="s">
        <v>21</v>
      </c>
      <c r="J71" t="s">
        <v>18</v>
      </c>
      <c r="K71" t="s">
        <v>19</v>
      </c>
      <c r="L71" t="s">
        <v>18</v>
      </c>
      <c r="M71" t="s">
        <v>19</v>
      </c>
      <c r="O71" s="1"/>
      <c r="P71" s="1"/>
    </row>
    <row r="72" spans="1:16" x14ac:dyDescent="0.4">
      <c r="A72" s="2" t="str">
        <f t="shared" si="2"/>
        <v>P3S-MEAN-1001_MSR_OSM_RESULT</v>
      </c>
      <c r="B72">
        <v>1</v>
      </c>
      <c r="C72" t="s">
        <v>183</v>
      </c>
      <c r="E72" t="str">
        <f t="shared" si="3"/>
        <v>P3S-MEAN-1001_MSR_OSM_RESULT.PV</v>
      </c>
      <c r="I72" s="3" t="s">
        <v>72</v>
      </c>
      <c r="J72" t="s">
        <v>18</v>
      </c>
      <c r="K72" t="s">
        <v>19</v>
      </c>
      <c r="L72" t="s">
        <v>18</v>
      </c>
      <c r="M72" t="s">
        <v>19</v>
      </c>
      <c r="O72" s="1"/>
      <c r="P72" s="1"/>
    </row>
    <row r="73" spans="1:16" x14ac:dyDescent="0.4">
      <c r="A73" s="2" t="str">
        <f t="shared" si="2"/>
        <v>P3S-MEAN-1001_MSR_OSM_UNITS</v>
      </c>
      <c r="B73">
        <v>1</v>
      </c>
      <c r="C73" t="s">
        <v>183</v>
      </c>
      <c r="E73" t="str">
        <f t="shared" si="3"/>
        <v>P3S-MEAN-1001_MSR_OSM_UNITS.PV</v>
      </c>
      <c r="I73" s="3" t="s">
        <v>73</v>
      </c>
      <c r="J73" t="s">
        <v>18</v>
      </c>
      <c r="K73" t="s">
        <v>19</v>
      </c>
      <c r="L73" t="s">
        <v>18</v>
      </c>
      <c r="M73" t="s">
        <v>19</v>
      </c>
      <c r="O73" s="1"/>
      <c r="P73" s="1"/>
    </row>
    <row r="74" spans="1:16" x14ac:dyDescent="0.4">
      <c r="A74" s="2" t="str">
        <f t="shared" si="2"/>
        <v>P3S-MEAN-1001_MSR_OSM_LOWER_LIMIT</v>
      </c>
      <c r="B74">
        <v>1</v>
      </c>
      <c r="C74" t="s">
        <v>183</v>
      </c>
      <c r="E74" t="str">
        <f t="shared" si="3"/>
        <v>P3S-MEAN-1001_MSR_OSM_LOWER_LIMIT.PV</v>
      </c>
      <c r="I74" s="3" t="s">
        <v>71</v>
      </c>
      <c r="J74" t="s">
        <v>18</v>
      </c>
      <c r="K74" t="s">
        <v>19</v>
      </c>
      <c r="L74" t="s">
        <v>18</v>
      </c>
      <c r="M74" t="s">
        <v>19</v>
      </c>
      <c r="O74" s="1"/>
      <c r="P74" s="1"/>
    </row>
    <row r="75" spans="1:16" x14ac:dyDescent="0.4">
      <c r="A75" s="2" t="str">
        <f t="shared" si="2"/>
        <v>P3S-MEAN-1001_MSR_OSM_UPPER_LIMIT</v>
      </c>
      <c r="B75">
        <v>1</v>
      </c>
      <c r="C75" t="s">
        <v>183</v>
      </c>
      <c r="E75" t="str">
        <f t="shared" si="3"/>
        <v>P3S-MEAN-1001_MSR_OSM_UPPER_LIMIT.PV</v>
      </c>
      <c r="I75" s="3" t="s">
        <v>74</v>
      </c>
      <c r="J75" t="s">
        <v>18</v>
      </c>
      <c r="K75" t="s">
        <v>19</v>
      </c>
      <c r="L75" t="s">
        <v>18</v>
      </c>
      <c r="M75" t="s">
        <v>19</v>
      </c>
      <c r="O75" s="1"/>
      <c r="P75" s="1"/>
    </row>
    <row r="76" spans="1:16" x14ac:dyDescent="0.4">
      <c r="A76" s="2" t="str">
        <f t="shared" si="2"/>
        <v>P3S-MEAN-1001_MSR_PH@TEMP</v>
      </c>
      <c r="B76">
        <v>1</v>
      </c>
      <c r="C76" t="s">
        <v>183</v>
      </c>
      <c r="E76" t="str">
        <f t="shared" si="3"/>
        <v>P3S-MEAN-1001_MSR_PH@TEMP.PV</v>
      </c>
      <c r="I76" s="3" t="s">
        <v>82</v>
      </c>
      <c r="J76" t="s">
        <v>18</v>
      </c>
      <c r="K76" t="s">
        <v>19</v>
      </c>
      <c r="L76" t="s">
        <v>18</v>
      </c>
      <c r="M76" t="s">
        <v>19</v>
      </c>
      <c r="O76" s="1"/>
      <c r="P76" s="1"/>
    </row>
    <row r="77" spans="1:16" x14ac:dyDescent="0.4">
      <c r="A77" s="2" t="str">
        <f t="shared" si="2"/>
        <v>P3S-MEAN-1001_MSR_PH@TEMP_UNITS</v>
      </c>
      <c r="B77">
        <v>1</v>
      </c>
      <c r="C77" t="s">
        <v>183</v>
      </c>
      <c r="E77" t="str">
        <f t="shared" si="3"/>
        <v>P3S-MEAN-1001_MSR_PH@TEMP_UNITS.PV</v>
      </c>
      <c r="I77" s="4" t="s">
        <v>83</v>
      </c>
      <c r="J77" t="s">
        <v>18</v>
      </c>
      <c r="K77" t="s">
        <v>19</v>
      </c>
      <c r="L77" t="s">
        <v>18</v>
      </c>
      <c r="M77" t="s">
        <v>19</v>
      </c>
      <c r="O77" s="1"/>
      <c r="P77" s="1"/>
    </row>
    <row r="78" spans="1:16" x14ac:dyDescent="0.4">
      <c r="A78" s="2" t="str">
        <f t="shared" si="2"/>
        <v>P3S-MEAN-1001_MSR_PO2@TEMP</v>
      </c>
      <c r="B78">
        <v>1</v>
      </c>
      <c r="C78" t="s">
        <v>183</v>
      </c>
      <c r="E78" t="str">
        <f t="shared" si="3"/>
        <v>P3S-MEAN-1001_MSR_PO2@TEMP.PV</v>
      </c>
      <c r="I78" s="3" t="s">
        <v>89</v>
      </c>
      <c r="J78" t="s">
        <v>18</v>
      </c>
      <c r="K78" t="s">
        <v>19</v>
      </c>
      <c r="L78" t="s">
        <v>18</v>
      </c>
      <c r="M78" t="s">
        <v>19</v>
      </c>
      <c r="O78" s="1"/>
      <c r="P78" s="1"/>
    </row>
    <row r="79" spans="1:16" x14ac:dyDescent="0.4">
      <c r="A79" s="2" t="str">
        <f t="shared" si="2"/>
        <v>P3S-MEAN-1001_MSR_PO2@TEMP_UNITS</v>
      </c>
      <c r="B79">
        <v>1</v>
      </c>
      <c r="C79" t="s">
        <v>183</v>
      </c>
      <c r="E79" t="str">
        <f t="shared" si="3"/>
        <v>P3S-MEAN-1001_MSR_PO2@TEMP_UNITS.PV</v>
      </c>
      <c r="I79" s="4" t="s">
        <v>90</v>
      </c>
      <c r="J79" t="s">
        <v>18</v>
      </c>
      <c r="K79" t="s">
        <v>19</v>
      </c>
      <c r="L79" t="s">
        <v>18</v>
      </c>
      <c r="M79" t="s">
        <v>19</v>
      </c>
      <c r="O79" s="1"/>
      <c r="P79" s="1"/>
    </row>
    <row r="80" spans="1:16" x14ac:dyDescent="0.4">
      <c r="A80" s="2" t="str">
        <f t="shared" si="2"/>
        <v>P3S-MEAN-1001_MSR_PCO2@TEMP</v>
      </c>
      <c r="B80">
        <v>1</v>
      </c>
      <c r="C80" t="s">
        <v>183</v>
      </c>
      <c r="E80" t="str">
        <f t="shared" si="3"/>
        <v>P3S-MEAN-1001_MSR_PCO2@TEMP.PV</v>
      </c>
      <c r="I80" s="3" t="s">
        <v>75</v>
      </c>
      <c r="J80" t="s">
        <v>18</v>
      </c>
      <c r="K80" t="s">
        <v>19</v>
      </c>
      <c r="L80" t="s">
        <v>18</v>
      </c>
      <c r="M80" t="s">
        <v>19</v>
      </c>
      <c r="O80" s="1"/>
      <c r="P80" s="1"/>
    </row>
    <row r="81" spans="1:16" x14ac:dyDescent="0.4">
      <c r="A81" s="2" t="str">
        <f t="shared" si="2"/>
        <v>P3S-MEAN-1001_MSR_PCO2@TEMP_UNITS</v>
      </c>
      <c r="B81">
        <v>1</v>
      </c>
      <c r="C81" t="s">
        <v>183</v>
      </c>
      <c r="E81" t="str">
        <f t="shared" si="3"/>
        <v>P3S-MEAN-1001_MSR_PCO2@TEMP_UNITS.PV</v>
      </c>
      <c r="I81" s="4" t="s">
        <v>76</v>
      </c>
      <c r="J81" t="s">
        <v>18</v>
      </c>
      <c r="K81" t="s">
        <v>19</v>
      </c>
      <c r="L81" t="s">
        <v>18</v>
      </c>
      <c r="M81" t="s">
        <v>19</v>
      </c>
      <c r="N81" s="1"/>
      <c r="O81" s="1"/>
      <c r="P81" s="1"/>
    </row>
    <row r="82" spans="1:16" x14ac:dyDescent="0.4">
      <c r="A82" s="2" t="str">
        <f t="shared" si="2"/>
        <v>P3S-MEAN-1001_MSR_O2_SATURATION</v>
      </c>
      <c r="B82">
        <v>1</v>
      </c>
      <c r="C82" t="s">
        <v>183</v>
      </c>
      <c r="E82" t="str">
        <f t="shared" si="3"/>
        <v>P3S-MEAN-1001_MSR_O2_SATURATION.PV</v>
      </c>
      <c r="I82" s="3" t="s">
        <v>69</v>
      </c>
      <c r="J82" t="s">
        <v>18</v>
      </c>
      <c r="K82" t="s">
        <v>19</v>
      </c>
      <c r="L82" t="s">
        <v>18</v>
      </c>
      <c r="M82" t="s">
        <v>19</v>
      </c>
      <c r="O82" s="1"/>
      <c r="P82" s="1"/>
    </row>
    <row r="83" spans="1:16" x14ac:dyDescent="0.4">
      <c r="A83" s="2" t="str">
        <f t="shared" si="2"/>
        <v>P3S-MEAN-1001_MSR_CO2_SATURATION</v>
      </c>
      <c r="B83">
        <v>1</v>
      </c>
      <c r="C83" t="s">
        <v>183</v>
      </c>
      <c r="E83" t="str">
        <f t="shared" si="3"/>
        <v>P3S-MEAN-1001_MSR_CO2_SATURATION.PV</v>
      </c>
      <c r="I83" s="3" t="s">
        <v>30</v>
      </c>
      <c r="J83" t="s">
        <v>18</v>
      </c>
      <c r="K83" t="s">
        <v>19</v>
      </c>
      <c r="L83" t="s">
        <v>18</v>
      </c>
      <c r="M83" t="s">
        <v>19</v>
      </c>
      <c r="O83" s="1"/>
      <c r="P83" s="1"/>
    </row>
    <row r="84" spans="1:16" x14ac:dyDescent="0.4">
      <c r="A84" s="2" t="str">
        <f t="shared" si="2"/>
        <v>P3S-MEAN-1001_MSR_HCO3</v>
      </c>
      <c r="B84">
        <v>1</v>
      </c>
      <c r="C84" t="s">
        <v>183</v>
      </c>
      <c r="E84" t="str">
        <f t="shared" si="3"/>
        <v>P3S-MEAN-1001_MSR_HCO3.PV</v>
      </c>
      <c r="I84" s="3" t="s">
        <v>47</v>
      </c>
      <c r="J84" t="s">
        <v>18</v>
      </c>
      <c r="K84" t="s">
        <v>19</v>
      </c>
      <c r="L84" t="s">
        <v>18</v>
      </c>
      <c r="M84" t="s">
        <v>19</v>
      </c>
    </row>
    <row r="85" spans="1:16" x14ac:dyDescent="0.4">
      <c r="A85" s="2" t="str">
        <f t="shared" si="2"/>
        <v>P3S-MEAN-1001_MSR_HCO3_UNITS</v>
      </c>
      <c r="B85">
        <v>1</v>
      </c>
      <c r="C85" t="s">
        <v>183</v>
      </c>
      <c r="E85" t="str">
        <f t="shared" si="3"/>
        <v>P3S-MEAN-1001_MSR_HCO3_UNITS.PV</v>
      </c>
      <c r="I85" s="2" t="s">
        <v>181</v>
      </c>
      <c r="J85" t="s">
        <v>18</v>
      </c>
      <c r="K85" t="s">
        <v>19</v>
      </c>
      <c r="L85" t="s">
        <v>18</v>
      </c>
      <c r="M85" t="s">
        <v>19</v>
      </c>
    </row>
    <row r="86" spans="1:16" x14ac:dyDescent="0.4">
      <c r="A86" s="2" t="str">
        <f t="shared" si="2"/>
        <v>P3S-MEAN-1001_MSR_ERRORS</v>
      </c>
      <c r="B86">
        <v>1</v>
      </c>
      <c r="C86" t="s">
        <v>183</v>
      </c>
      <c r="E86" t="str">
        <f t="shared" si="3"/>
        <v>P3S-MEAN-1001_MSR_ERRORS.PV</v>
      </c>
      <c r="I86" s="3" t="s">
        <v>31</v>
      </c>
      <c r="J86" t="s">
        <v>18</v>
      </c>
      <c r="K86" t="s">
        <v>19</v>
      </c>
      <c r="L86" t="s">
        <v>18</v>
      </c>
      <c r="M86" t="s">
        <v>19</v>
      </c>
    </row>
    <row r="87" spans="1:16" x14ac:dyDescent="0.4">
      <c r="A87" s="2" t="str">
        <f t="shared" si="2"/>
        <v>P3S-MEAN-1001_MSR_VIABLE_DENSITY</v>
      </c>
      <c r="B87">
        <v>1</v>
      </c>
      <c r="C87" t="s">
        <v>183</v>
      </c>
      <c r="E87" t="str">
        <f t="shared" si="3"/>
        <v>P3S-MEAN-1001_MSR_VIABLE_DENSITY.PV</v>
      </c>
      <c r="I87" s="2" t="s">
        <v>109</v>
      </c>
      <c r="J87" t="s">
        <v>18</v>
      </c>
      <c r="K87" t="s">
        <v>19</v>
      </c>
      <c r="L87" t="s">
        <v>18</v>
      </c>
      <c r="M87" t="s">
        <v>19</v>
      </c>
    </row>
    <row r="88" spans="1:16" x14ac:dyDescent="0.4">
      <c r="A88" s="2" t="str">
        <f t="shared" si="2"/>
        <v>P3S-MEAN-1001_MSR_VIABLE_DENSITY_UNITS</v>
      </c>
      <c r="B88">
        <v>1</v>
      </c>
      <c r="C88" t="s">
        <v>183</v>
      </c>
      <c r="E88" t="str">
        <f t="shared" si="3"/>
        <v>P3S-MEAN-1001_MSR_VIABLE_DENSITY_UNITS.PV</v>
      </c>
      <c r="I88" s="2" t="s">
        <v>110</v>
      </c>
      <c r="J88" t="s">
        <v>18</v>
      </c>
      <c r="K88" t="s">
        <v>19</v>
      </c>
      <c r="L88" t="s">
        <v>18</v>
      </c>
      <c r="M88" t="s">
        <v>19</v>
      </c>
      <c r="O88" s="1"/>
      <c r="P88" s="1"/>
    </row>
    <row r="89" spans="1:16" x14ac:dyDescent="0.4">
      <c r="A89" s="2" t="str">
        <f t="shared" si="2"/>
        <v>P3S-MEAN-1001_MSR_TOTAL_DENSITY</v>
      </c>
      <c r="B89">
        <v>1</v>
      </c>
      <c r="C89" t="s">
        <v>183</v>
      </c>
      <c r="E89" t="str">
        <f t="shared" si="3"/>
        <v>P3S-MEAN-1001_MSR_TOTAL_DENSITY.PV</v>
      </c>
      <c r="I89" s="2" t="s">
        <v>102</v>
      </c>
      <c r="J89" t="s">
        <v>18</v>
      </c>
      <c r="K89" t="s">
        <v>19</v>
      </c>
      <c r="L89" t="s">
        <v>18</v>
      </c>
      <c r="M89" t="s">
        <v>19</v>
      </c>
      <c r="O89" s="1"/>
      <c r="P89" s="1"/>
    </row>
    <row r="90" spans="1:16" x14ac:dyDescent="0.4">
      <c r="A90" s="2" t="str">
        <f t="shared" si="2"/>
        <v>P3S-MEAN-1001_MSR_TOTAL_DENSITY_UNITS</v>
      </c>
      <c r="B90">
        <v>1</v>
      </c>
      <c r="C90" t="s">
        <v>183</v>
      </c>
      <c r="E90" t="str">
        <f t="shared" si="3"/>
        <v>P3S-MEAN-1001_MSR_TOTAL_DENSITY_UNITS.PV</v>
      </c>
      <c r="I90" s="2" t="s">
        <v>103</v>
      </c>
      <c r="J90" t="s">
        <v>18</v>
      </c>
      <c r="K90" t="s">
        <v>19</v>
      </c>
      <c r="L90" t="s">
        <v>18</v>
      </c>
      <c r="M90" t="s">
        <v>19</v>
      </c>
      <c r="O90" s="1"/>
      <c r="P90" s="1"/>
    </row>
    <row r="91" spans="1:16" x14ac:dyDescent="0.4">
      <c r="A91" s="2" t="str">
        <f t="shared" si="2"/>
        <v>P3S-MEAN-1001_MSR_VIABILITY</v>
      </c>
      <c r="B91">
        <v>1</v>
      </c>
      <c r="C91" t="s">
        <v>183</v>
      </c>
      <c r="E91" t="str">
        <f t="shared" si="3"/>
        <v>P3S-MEAN-1001_MSR_VIABILITY.PV</v>
      </c>
      <c r="I91" s="2" t="s">
        <v>108</v>
      </c>
      <c r="J91" t="s">
        <v>18</v>
      </c>
      <c r="K91" t="s">
        <v>19</v>
      </c>
      <c r="L91" t="s">
        <v>18</v>
      </c>
      <c r="M91" t="s">
        <v>19</v>
      </c>
    </row>
    <row r="92" spans="1:16" x14ac:dyDescent="0.4">
      <c r="A92" s="2" t="str">
        <f t="shared" si="2"/>
        <v>P3S-MEAN-1001_MSR_TOTAL_LIVE_COUNT</v>
      </c>
      <c r="B92">
        <v>1</v>
      </c>
      <c r="C92" t="s">
        <v>183</v>
      </c>
      <c r="E92" t="str">
        <f t="shared" si="3"/>
        <v>P3S-MEAN-1001_MSR_TOTAL_LIVE_COUNT.PV</v>
      </c>
      <c r="I92" s="2" t="s">
        <v>104</v>
      </c>
      <c r="J92" t="s">
        <v>18</v>
      </c>
      <c r="K92" t="s">
        <v>19</v>
      </c>
      <c r="L92" t="s">
        <v>18</v>
      </c>
      <c r="M92" t="s">
        <v>19</v>
      </c>
    </row>
    <row r="93" spans="1:16" x14ac:dyDescent="0.4">
      <c r="A93" s="2" t="str">
        <f t="shared" si="2"/>
        <v>P3S-MEAN-1001_MSR_TOTAL_CELL_COUNT</v>
      </c>
      <c r="B93">
        <v>1</v>
      </c>
      <c r="C93" t="s">
        <v>183</v>
      </c>
      <c r="E93" t="str">
        <f t="shared" si="3"/>
        <v>P3S-MEAN-1001_MSR_TOTAL_CELL_COUNT.PV</v>
      </c>
      <c r="I93" s="2" t="s">
        <v>101</v>
      </c>
      <c r="J93" t="s">
        <v>18</v>
      </c>
      <c r="K93" t="s">
        <v>19</v>
      </c>
      <c r="L93" t="s">
        <v>18</v>
      </c>
      <c r="M93" t="s">
        <v>19</v>
      </c>
    </row>
    <row r="94" spans="1:16" x14ac:dyDescent="0.4">
      <c r="A94" s="2" t="str">
        <f t="shared" si="2"/>
        <v>P3S-MEAN-1001_MSR_AVG_LIVE_DIAMETER</v>
      </c>
      <c r="B94">
        <v>1</v>
      </c>
      <c r="C94" t="s">
        <v>183</v>
      </c>
      <c r="E94" t="str">
        <f t="shared" si="3"/>
        <v>P3S-MEAN-1001_MSR_AVG_LIVE_DIAMETER.PV</v>
      </c>
      <c r="I94" s="2" t="s">
        <v>17</v>
      </c>
      <c r="J94" s="1">
        <v>44344.69150763889</v>
      </c>
      <c r="K94" t="s">
        <v>19</v>
      </c>
      <c r="L94" s="1">
        <v>44307</v>
      </c>
      <c r="M94" t="s">
        <v>19</v>
      </c>
      <c r="O94" s="1"/>
      <c r="P94" s="1"/>
    </row>
    <row r="95" spans="1:16" x14ac:dyDescent="0.4">
      <c r="A95" s="2" t="str">
        <f t="shared" si="2"/>
        <v>P3S-MEAN-1001_MSR_LIVE_CELL_STD_DEVIATION</v>
      </c>
      <c r="B95">
        <v>1</v>
      </c>
      <c r="C95" t="s">
        <v>183</v>
      </c>
      <c r="E95" t="str">
        <f t="shared" si="3"/>
        <v>P3S-MEAN-1001_MSR_LIVE_CELL_STD_DEVIATION.PV</v>
      </c>
      <c r="I95" s="2" t="s">
        <v>58</v>
      </c>
      <c r="J95" t="s">
        <v>18</v>
      </c>
      <c r="K95" t="s">
        <v>19</v>
      </c>
      <c r="L95" t="s">
        <v>18</v>
      </c>
      <c r="M95" t="s">
        <v>19</v>
      </c>
      <c r="O95" s="1"/>
      <c r="P95" s="1"/>
    </row>
    <row r="96" spans="1:16" x14ac:dyDescent="0.4">
      <c r="A96" s="2" t="str">
        <f t="shared" si="2"/>
        <v>P3S-MEAN-1001_QC_SAMPLE_TIME</v>
      </c>
      <c r="B96">
        <v>1</v>
      </c>
      <c r="C96" t="s">
        <v>183</v>
      </c>
      <c r="E96" t="str">
        <f t="shared" si="3"/>
        <v>P3S-MEAN-1001_QC_SAMPLE_TIME.PV</v>
      </c>
      <c r="I96" s="3" t="s">
        <v>178</v>
      </c>
      <c r="J96" t="s">
        <v>18</v>
      </c>
      <c r="K96" t="s">
        <v>19</v>
      </c>
      <c r="L96" t="s">
        <v>18</v>
      </c>
      <c r="M96" t="s">
        <v>19</v>
      </c>
      <c r="O96" s="1"/>
      <c r="P96" s="1"/>
    </row>
    <row r="97" spans="1:16" x14ac:dyDescent="0.4">
      <c r="A97" s="2" t="str">
        <f t="shared" si="2"/>
        <v>P3S-MEAN-1001_QC_OPERATOR</v>
      </c>
      <c r="B97">
        <v>1</v>
      </c>
      <c r="C97" t="s">
        <v>183</v>
      </c>
      <c r="E97" t="str">
        <f t="shared" si="3"/>
        <v>P3S-MEAN-1001_QC_OPERATOR.PV</v>
      </c>
      <c r="I97" s="3" t="s">
        <v>177</v>
      </c>
      <c r="J97" t="s">
        <v>18</v>
      </c>
      <c r="K97" t="s">
        <v>19</v>
      </c>
      <c r="L97" t="s">
        <v>18</v>
      </c>
      <c r="M97" t="s">
        <v>19</v>
      </c>
      <c r="O97" s="1"/>
      <c r="P97" s="1"/>
    </row>
    <row r="98" spans="1:16" x14ac:dyDescent="0.4">
      <c r="A98" s="2" t="str">
        <f t="shared" si="2"/>
        <v>P3S-MEAN-1001_QC_LEVEL</v>
      </c>
      <c r="B98">
        <v>1</v>
      </c>
      <c r="C98" t="s">
        <v>183</v>
      </c>
      <c r="E98" t="str">
        <f t="shared" si="3"/>
        <v>P3S-MEAN-1001_QC_LEVEL.PV</v>
      </c>
      <c r="I98" s="3" t="s">
        <v>175</v>
      </c>
      <c r="J98" t="s">
        <v>18</v>
      </c>
      <c r="K98" t="s">
        <v>19</v>
      </c>
      <c r="L98" t="s">
        <v>18</v>
      </c>
      <c r="M98" t="s">
        <v>19</v>
      </c>
      <c r="O98" s="1"/>
      <c r="P98" s="1"/>
    </row>
    <row r="99" spans="1:16" x14ac:dyDescent="0.4">
      <c r="A99" s="2" t="str">
        <f t="shared" si="2"/>
        <v>P3S-MEAN-1001_QC_LOT_NUMBER</v>
      </c>
      <c r="B99">
        <v>1</v>
      </c>
      <c r="C99" t="s">
        <v>183</v>
      </c>
      <c r="E99" t="str">
        <f t="shared" si="3"/>
        <v>P3S-MEAN-1001_QC_LOT_NUMBER.PV</v>
      </c>
      <c r="I99" s="3" t="s">
        <v>176</v>
      </c>
      <c r="J99" t="s">
        <v>18</v>
      </c>
      <c r="K99" t="s">
        <v>19</v>
      </c>
      <c r="L99" t="s">
        <v>18</v>
      </c>
      <c r="M99" t="s">
        <v>19</v>
      </c>
      <c r="O99" s="1"/>
      <c r="P99" s="1"/>
    </row>
    <row r="100" spans="1:16" x14ac:dyDescent="0.4">
      <c r="A100" s="2" t="str">
        <f t="shared" si="2"/>
        <v>P3S-MEAN-1001_QC_EXPIRATION_DATE</v>
      </c>
      <c r="B100">
        <v>1</v>
      </c>
      <c r="C100" t="s">
        <v>183</v>
      </c>
      <c r="E100" t="str">
        <f t="shared" si="3"/>
        <v>P3S-MEAN-1001_QC_EXPIRATION_DATE.PV</v>
      </c>
      <c r="I100" s="3" t="s">
        <v>153</v>
      </c>
      <c r="J100" t="s">
        <v>18</v>
      </c>
      <c r="K100" t="s">
        <v>19</v>
      </c>
      <c r="L100" t="s">
        <v>18</v>
      </c>
      <c r="M100" t="s">
        <v>19</v>
      </c>
      <c r="O100" s="1"/>
      <c r="P100" s="1"/>
    </row>
    <row r="101" spans="1:16" x14ac:dyDescent="0.4">
      <c r="A101" s="2" t="str">
        <f t="shared" si="2"/>
        <v>P3S-MEAN-1001_QC_ERRORS</v>
      </c>
      <c r="B101">
        <v>1</v>
      </c>
      <c r="C101" t="s">
        <v>183</v>
      </c>
      <c r="E101" t="str">
        <f t="shared" si="3"/>
        <v>P3S-MEAN-1001_QC_ERRORS.PV</v>
      </c>
      <c r="I101" s="3" t="s">
        <v>152</v>
      </c>
      <c r="J101" t="s">
        <v>18</v>
      </c>
      <c r="K101" t="s">
        <v>19</v>
      </c>
      <c r="L101" t="s">
        <v>18</v>
      </c>
      <c r="M101" t="s">
        <v>19</v>
      </c>
      <c r="O101" s="1"/>
      <c r="P101" s="1"/>
    </row>
    <row r="102" spans="1:16" x14ac:dyDescent="0.4">
      <c r="A102" s="2" t="str">
        <f t="shared" si="2"/>
        <v>P3S-MEAN-1001_QC_CHEM_GLN_RESULT</v>
      </c>
      <c r="B102">
        <v>1</v>
      </c>
      <c r="C102" t="s">
        <v>183</v>
      </c>
      <c r="E102" t="str">
        <f t="shared" si="3"/>
        <v>P3S-MEAN-1001_QC_CHEM_GLN_RESULT.PV</v>
      </c>
      <c r="I102" s="3" t="s">
        <v>119</v>
      </c>
      <c r="J102" t="s">
        <v>18</v>
      </c>
      <c r="K102" t="s">
        <v>19</v>
      </c>
      <c r="L102" t="s">
        <v>18</v>
      </c>
      <c r="M102" t="s">
        <v>19</v>
      </c>
      <c r="O102" s="1"/>
      <c r="P102" s="1"/>
    </row>
    <row r="103" spans="1:16" x14ac:dyDescent="0.4">
      <c r="A103" s="2" t="str">
        <f t="shared" si="2"/>
        <v>P3S-MEAN-1001_QC_CHEM_GLN_UNITS</v>
      </c>
      <c r="B103">
        <v>1</v>
      </c>
      <c r="C103" t="s">
        <v>183</v>
      </c>
      <c r="E103" t="str">
        <f t="shared" si="3"/>
        <v>P3S-MEAN-1001_QC_CHEM_GLN_UNITS.PV</v>
      </c>
      <c r="I103" s="3" t="s">
        <v>120</v>
      </c>
      <c r="J103" t="s">
        <v>18</v>
      </c>
      <c r="K103" t="s">
        <v>19</v>
      </c>
      <c r="L103" t="s">
        <v>18</v>
      </c>
      <c r="M103" t="s">
        <v>19</v>
      </c>
      <c r="O103" s="1"/>
      <c r="P103" s="1"/>
    </row>
    <row r="104" spans="1:16" x14ac:dyDescent="0.4">
      <c r="A104" s="2" t="str">
        <f t="shared" si="2"/>
        <v>P3S-MEAN-1001_QC_CHEM_GLN_LOWER_LIMIT</v>
      </c>
      <c r="B104">
        <v>1</v>
      </c>
      <c r="C104" t="s">
        <v>183</v>
      </c>
      <c r="E104" t="str">
        <f t="shared" si="3"/>
        <v>P3S-MEAN-1001_QC_CHEM_GLN_LOWER_LIMIT.PV</v>
      </c>
      <c r="I104" s="3" t="s">
        <v>118</v>
      </c>
      <c r="J104" t="s">
        <v>18</v>
      </c>
      <c r="K104" t="s">
        <v>19</v>
      </c>
      <c r="L104" t="s">
        <v>18</v>
      </c>
      <c r="M104" t="s">
        <v>19</v>
      </c>
      <c r="O104" s="1"/>
      <c r="P104" s="1"/>
    </row>
    <row r="105" spans="1:16" x14ac:dyDescent="0.4">
      <c r="A105" s="2" t="str">
        <f t="shared" si="2"/>
        <v>P3S-MEAN-1001_QC_CHEM_GLN_UPPER_LIMIT</v>
      </c>
      <c r="B105">
        <v>1</v>
      </c>
      <c r="C105" t="s">
        <v>183</v>
      </c>
      <c r="E105" t="str">
        <f t="shared" si="3"/>
        <v>P3S-MEAN-1001_QC_CHEM_GLN_UPPER_LIMIT.PV</v>
      </c>
      <c r="I105" s="3" t="s">
        <v>121</v>
      </c>
      <c r="J105" t="s">
        <v>18</v>
      </c>
      <c r="K105" t="s">
        <v>19</v>
      </c>
      <c r="L105" t="s">
        <v>18</v>
      </c>
      <c r="M105" t="s">
        <v>19</v>
      </c>
      <c r="O105" s="1"/>
      <c r="P105" s="1"/>
    </row>
    <row r="106" spans="1:16" x14ac:dyDescent="0.4">
      <c r="A106" s="2" t="str">
        <f t="shared" si="2"/>
        <v>P3S-MEAN-1001_QC_CHEM_GLN_ERROR_STATUS</v>
      </c>
      <c r="B106">
        <v>1</v>
      </c>
      <c r="C106" t="s">
        <v>183</v>
      </c>
      <c r="E106" t="str">
        <f t="shared" si="3"/>
        <v>P3S-MEAN-1001_QC_CHEM_GLN_ERROR_STATUS.PV</v>
      </c>
      <c r="I106" s="3" t="s">
        <v>117</v>
      </c>
      <c r="J106" t="s">
        <v>18</v>
      </c>
      <c r="K106" t="s">
        <v>19</v>
      </c>
      <c r="L106" t="s">
        <v>18</v>
      </c>
      <c r="M106" t="s">
        <v>19</v>
      </c>
      <c r="O106" s="1"/>
      <c r="P106" s="1"/>
    </row>
    <row r="107" spans="1:16" x14ac:dyDescent="0.4">
      <c r="A107" s="2" t="str">
        <f t="shared" si="2"/>
        <v>P3S-MEAN-1001_QC_CHEM_GLU_RESULT</v>
      </c>
      <c r="B107">
        <v>1</v>
      </c>
      <c r="C107" t="s">
        <v>183</v>
      </c>
      <c r="E107" t="str">
        <f t="shared" si="3"/>
        <v>P3S-MEAN-1001_QC_CHEM_GLU_RESULT.PV</v>
      </c>
      <c r="I107" s="3" t="s">
        <v>124</v>
      </c>
      <c r="J107" t="s">
        <v>18</v>
      </c>
      <c r="K107" t="s">
        <v>19</v>
      </c>
      <c r="L107" t="s">
        <v>18</v>
      </c>
      <c r="M107" t="s">
        <v>19</v>
      </c>
      <c r="O107" s="1"/>
      <c r="P107" s="1"/>
    </row>
    <row r="108" spans="1:16" x14ac:dyDescent="0.4">
      <c r="A108" s="2" t="str">
        <f t="shared" si="2"/>
        <v>P3S-MEAN-1001_QC_CHEM_GLU_UNITS</v>
      </c>
      <c r="B108">
        <v>1</v>
      </c>
      <c r="C108" t="s">
        <v>183</v>
      </c>
      <c r="E108" t="str">
        <f t="shared" si="3"/>
        <v>P3S-MEAN-1001_QC_CHEM_GLU_UNITS.PV</v>
      </c>
      <c r="I108" s="3" t="s">
        <v>125</v>
      </c>
      <c r="J108" t="s">
        <v>18</v>
      </c>
      <c r="K108" t="s">
        <v>19</v>
      </c>
      <c r="L108" t="s">
        <v>18</v>
      </c>
      <c r="M108" t="s">
        <v>19</v>
      </c>
      <c r="O108" s="1"/>
      <c r="P108" s="1"/>
    </row>
    <row r="109" spans="1:16" x14ac:dyDescent="0.4">
      <c r="A109" s="2" t="str">
        <f t="shared" si="2"/>
        <v>P3S-MEAN-1001_QC_CHEM_GLU_LOWER_LIMIT</v>
      </c>
      <c r="B109">
        <v>1</v>
      </c>
      <c r="C109" t="s">
        <v>183</v>
      </c>
      <c r="E109" t="str">
        <f t="shared" si="3"/>
        <v>P3S-MEAN-1001_QC_CHEM_GLU_LOWER_LIMIT.PV</v>
      </c>
      <c r="I109" s="3" t="s">
        <v>123</v>
      </c>
      <c r="J109" t="s">
        <v>18</v>
      </c>
      <c r="K109" t="s">
        <v>19</v>
      </c>
      <c r="L109" t="s">
        <v>18</v>
      </c>
      <c r="M109" t="s">
        <v>19</v>
      </c>
      <c r="O109" s="1"/>
      <c r="P109" s="1"/>
    </row>
    <row r="110" spans="1:16" x14ac:dyDescent="0.4">
      <c r="A110" s="2" t="str">
        <f t="shared" si="2"/>
        <v>P3S-MEAN-1001_QC_CHEM_GLU_UPPER_LIMIT</v>
      </c>
      <c r="B110">
        <v>1</v>
      </c>
      <c r="C110" t="s">
        <v>183</v>
      </c>
      <c r="E110" t="str">
        <f t="shared" si="3"/>
        <v>P3S-MEAN-1001_QC_CHEM_GLU_UPPER_LIMIT.PV</v>
      </c>
      <c r="I110" s="3" t="s">
        <v>126</v>
      </c>
      <c r="J110" t="s">
        <v>18</v>
      </c>
      <c r="K110" t="s">
        <v>19</v>
      </c>
      <c r="L110" t="s">
        <v>18</v>
      </c>
      <c r="M110" t="s">
        <v>19</v>
      </c>
      <c r="O110" s="1"/>
      <c r="P110" s="1"/>
    </row>
    <row r="111" spans="1:16" x14ac:dyDescent="0.4">
      <c r="A111" s="2" t="str">
        <f t="shared" si="2"/>
        <v>P3S-MEAN-1001_QC_CHEM_GLU_ERROR_STATUS</v>
      </c>
      <c r="B111">
        <v>1</v>
      </c>
      <c r="C111" t="s">
        <v>183</v>
      </c>
      <c r="E111" t="str">
        <f t="shared" si="3"/>
        <v>P3S-MEAN-1001_QC_CHEM_GLU_ERROR_STATUS.PV</v>
      </c>
      <c r="I111" s="3" t="s">
        <v>122</v>
      </c>
      <c r="J111" t="s">
        <v>18</v>
      </c>
      <c r="K111" t="s">
        <v>19</v>
      </c>
      <c r="L111" t="s">
        <v>18</v>
      </c>
      <c r="M111" t="s">
        <v>19</v>
      </c>
      <c r="O111" s="1"/>
      <c r="P111" s="1"/>
    </row>
    <row r="112" spans="1:16" x14ac:dyDescent="0.4">
      <c r="A112" s="2" t="str">
        <f t="shared" si="2"/>
        <v>P3S-MEAN-1001_QC_CHEM_GLUC_RESULT</v>
      </c>
      <c r="B112">
        <v>1</v>
      </c>
      <c r="C112" t="s">
        <v>183</v>
      </c>
      <c r="E112" t="str">
        <f t="shared" si="3"/>
        <v>P3S-MEAN-1001_QC_CHEM_GLUC_RESULT.PV</v>
      </c>
      <c r="I112" s="3" t="s">
        <v>129</v>
      </c>
      <c r="J112" t="s">
        <v>18</v>
      </c>
      <c r="K112" t="s">
        <v>19</v>
      </c>
      <c r="L112" t="s">
        <v>18</v>
      </c>
      <c r="M112" t="s">
        <v>19</v>
      </c>
      <c r="O112" s="1"/>
      <c r="P112" s="1"/>
    </row>
    <row r="113" spans="1:16" x14ac:dyDescent="0.4">
      <c r="A113" s="2" t="str">
        <f t="shared" si="2"/>
        <v>P3S-MEAN-1001_QC_CHEM_GLUC_UNITS</v>
      </c>
      <c r="B113">
        <v>1</v>
      </c>
      <c r="C113" t="s">
        <v>183</v>
      </c>
      <c r="E113" t="str">
        <f t="shared" si="3"/>
        <v>P3S-MEAN-1001_QC_CHEM_GLUC_UNITS.PV</v>
      </c>
      <c r="I113" s="3" t="s">
        <v>130</v>
      </c>
      <c r="J113" t="s">
        <v>18</v>
      </c>
      <c r="K113" t="s">
        <v>19</v>
      </c>
      <c r="L113" t="s">
        <v>18</v>
      </c>
      <c r="M113" t="s">
        <v>19</v>
      </c>
      <c r="O113" s="1"/>
      <c r="P113" s="1"/>
    </row>
    <row r="114" spans="1:16" x14ac:dyDescent="0.4">
      <c r="A114" s="2" t="str">
        <f t="shared" si="2"/>
        <v>P3S-MEAN-1001_QC_CHEM_GLUC_LOWER_LIMIT</v>
      </c>
      <c r="B114">
        <v>1</v>
      </c>
      <c r="C114" t="s">
        <v>183</v>
      </c>
      <c r="E114" t="str">
        <f t="shared" si="3"/>
        <v>P3S-MEAN-1001_QC_CHEM_GLUC_LOWER_LIMIT.PV</v>
      </c>
      <c r="I114" s="3" t="s">
        <v>128</v>
      </c>
      <c r="J114" t="s">
        <v>18</v>
      </c>
      <c r="K114" t="s">
        <v>19</v>
      </c>
      <c r="L114" t="s">
        <v>18</v>
      </c>
      <c r="M114" t="s">
        <v>19</v>
      </c>
      <c r="O114" s="1"/>
      <c r="P114" s="1"/>
    </row>
    <row r="115" spans="1:16" x14ac:dyDescent="0.4">
      <c r="A115" s="2" t="str">
        <f t="shared" si="2"/>
        <v>P3S-MEAN-1001_QC_CHEM_GLUC_UPPER_LIMIT</v>
      </c>
      <c r="B115">
        <v>1</v>
      </c>
      <c r="C115" t="s">
        <v>183</v>
      </c>
      <c r="E115" t="str">
        <f t="shared" si="3"/>
        <v>P3S-MEAN-1001_QC_CHEM_GLUC_UPPER_LIMIT.PV</v>
      </c>
      <c r="I115" s="3" t="s">
        <v>131</v>
      </c>
      <c r="J115" t="s">
        <v>18</v>
      </c>
      <c r="K115" t="s">
        <v>19</v>
      </c>
      <c r="L115" t="s">
        <v>18</v>
      </c>
      <c r="M115" t="s">
        <v>19</v>
      </c>
      <c r="O115" s="1"/>
      <c r="P115" s="1"/>
    </row>
    <row r="116" spans="1:16" x14ac:dyDescent="0.4">
      <c r="A116" s="2" t="str">
        <f t="shared" si="2"/>
        <v>P3S-MEAN-1001_QC_CHEM_GLUC_ERROR_STATUS</v>
      </c>
      <c r="B116">
        <v>1</v>
      </c>
      <c r="C116" t="s">
        <v>183</v>
      </c>
      <c r="E116" t="str">
        <f t="shared" si="3"/>
        <v>P3S-MEAN-1001_QC_CHEM_GLUC_ERROR_STATUS.PV</v>
      </c>
      <c r="I116" s="3" t="s">
        <v>127</v>
      </c>
      <c r="J116" t="s">
        <v>18</v>
      </c>
      <c r="K116" t="s">
        <v>19</v>
      </c>
      <c r="L116" t="s">
        <v>18</v>
      </c>
      <c r="M116" t="s">
        <v>19</v>
      </c>
      <c r="O116" s="1"/>
      <c r="P116" s="1"/>
    </row>
    <row r="117" spans="1:16" x14ac:dyDescent="0.4">
      <c r="A117" s="2" t="str">
        <f t="shared" si="2"/>
        <v>P3S-MEAN-1001_QC_CHEM_LAC_RESULT</v>
      </c>
      <c r="B117">
        <v>1</v>
      </c>
      <c r="C117" t="s">
        <v>183</v>
      </c>
      <c r="E117" t="str">
        <f t="shared" si="3"/>
        <v>P3S-MEAN-1001_QC_CHEM_LAC_RESULT.PV</v>
      </c>
      <c r="I117" s="3" t="s">
        <v>139</v>
      </c>
      <c r="J117" t="s">
        <v>18</v>
      </c>
      <c r="K117" t="s">
        <v>19</v>
      </c>
      <c r="L117" t="s">
        <v>18</v>
      </c>
      <c r="M117" t="s">
        <v>19</v>
      </c>
      <c r="O117" s="1"/>
      <c r="P117" s="1"/>
    </row>
    <row r="118" spans="1:16" x14ac:dyDescent="0.4">
      <c r="A118" s="2" t="str">
        <f t="shared" si="2"/>
        <v>P3S-MEAN-1001_QC_CHEM_LAC_UNITS</v>
      </c>
      <c r="B118">
        <v>1</v>
      </c>
      <c r="C118" t="s">
        <v>183</v>
      </c>
      <c r="E118" t="str">
        <f t="shared" si="3"/>
        <v>P3S-MEAN-1001_QC_CHEM_LAC_UNITS.PV</v>
      </c>
      <c r="I118" s="3" t="s">
        <v>140</v>
      </c>
      <c r="J118" t="s">
        <v>18</v>
      </c>
      <c r="K118" t="s">
        <v>19</v>
      </c>
      <c r="L118" t="s">
        <v>18</v>
      </c>
      <c r="M118" t="s">
        <v>19</v>
      </c>
      <c r="O118" s="1"/>
      <c r="P118" s="1"/>
    </row>
    <row r="119" spans="1:16" x14ac:dyDescent="0.4">
      <c r="A119" s="2" t="str">
        <f t="shared" si="2"/>
        <v>P3S-MEAN-1001_QC_CHEM_LAC_LOWER_LIMIT</v>
      </c>
      <c r="B119">
        <v>1</v>
      </c>
      <c r="C119" t="s">
        <v>183</v>
      </c>
      <c r="E119" t="str">
        <f t="shared" si="3"/>
        <v>P3S-MEAN-1001_QC_CHEM_LAC_LOWER_LIMIT.PV</v>
      </c>
      <c r="I119" s="3" t="s">
        <v>138</v>
      </c>
      <c r="J119" t="s">
        <v>18</v>
      </c>
      <c r="K119" t="s">
        <v>19</v>
      </c>
      <c r="L119" t="s">
        <v>18</v>
      </c>
      <c r="M119" t="s">
        <v>19</v>
      </c>
      <c r="O119" s="1"/>
      <c r="P119" s="1"/>
    </row>
    <row r="120" spans="1:16" x14ac:dyDescent="0.4">
      <c r="A120" s="2" t="str">
        <f t="shared" si="2"/>
        <v>P3S-MEAN-1001_QC_CHEM_LAC_UPPER_LIMIT</v>
      </c>
      <c r="B120">
        <v>1</v>
      </c>
      <c r="C120" t="s">
        <v>183</v>
      </c>
      <c r="E120" t="str">
        <f t="shared" si="3"/>
        <v>P3S-MEAN-1001_QC_CHEM_LAC_UPPER_LIMIT.PV</v>
      </c>
      <c r="I120" s="3" t="s">
        <v>141</v>
      </c>
      <c r="J120" t="s">
        <v>18</v>
      </c>
      <c r="K120" t="s">
        <v>19</v>
      </c>
      <c r="L120" t="s">
        <v>18</v>
      </c>
      <c r="M120" t="s">
        <v>19</v>
      </c>
      <c r="O120" s="1"/>
      <c r="P120" s="1"/>
    </row>
    <row r="121" spans="1:16" x14ac:dyDescent="0.4">
      <c r="A121" s="2" t="str">
        <f t="shared" si="2"/>
        <v>P3S-MEAN-1001_QC_CHEM_LAC_ERROR_STATUS</v>
      </c>
      <c r="B121">
        <v>1</v>
      </c>
      <c r="C121" t="s">
        <v>183</v>
      </c>
      <c r="E121" t="str">
        <f t="shared" si="3"/>
        <v>P3S-MEAN-1001_QC_CHEM_LAC_ERROR_STATUS.PV</v>
      </c>
      <c r="I121" s="3" t="s">
        <v>137</v>
      </c>
      <c r="J121" t="s">
        <v>18</v>
      </c>
      <c r="K121" t="s">
        <v>19</v>
      </c>
      <c r="L121" t="s">
        <v>18</v>
      </c>
      <c r="M121" t="s">
        <v>19</v>
      </c>
      <c r="O121" s="1"/>
      <c r="P121" s="1"/>
    </row>
    <row r="122" spans="1:16" x14ac:dyDescent="0.4">
      <c r="A122" s="2" t="str">
        <f t="shared" si="2"/>
        <v>P3S-MEAN-1001_QC_CHEM_NH4+_RESULT</v>
      </c>
      <c r="B122">
        <v>1</v>
      </c>
      <c r="C122" t="s">
        <v>183</v>
      </c>
      <c r="E122" t="str">
        <f t="shared" si="3"/>
        <v>P3S-MEAN-1001_QC_CHEM_NH4+_RESULT.PV</v>
      </c>
      <c r="I122" s="3" t="s">
        <v>149</v>
      </c>
      <c r="J122" t="s">
        <v>18</v>
      </c>
      <c r="K122" t="s">
        <v>19</v>
      </c>
      <c r="L122" t="s">
        <v>18</v>
      </c>
      <c r="M122" t="s">
        <v>19</v>
      </c>
      <c r="O122" s="1"/>
      <c r="P122" s="1"/>
    </row>
    <row r="123" spans="1:16" x14ac:dyDescent="0.4">
      <c r="A123" s="2" t="str">
        <f t="shared" si="2"/>
        <v>P3S-MEAN-1001_QC_CHEM_NH4+_UNITS</v>
      </c>
      <c r="B123">
        <v>1</v>
      </c>
      <c r="C123" t="s">
        <v>183</v>
      </c>
      <c r="E123" t="str">
        <f t="shared" si="3"/>
        <v>P3S-MEAN-1001_QC_CHEM_NH4+_UNITS.PV</v>
      </c>
      <c r="I123" s="3" t="s">
        <v>150</v>
      </c>
      <c r="J123" t="s">
        <v>18</v>
      </c>
      <c r="K123" t="s">
        <v>19</v>
      </c>
      <c r="L123" t="s">
        <v>18</v>
      </c>
      <c r="M123" t="s">
        <v>19</v>
      </c>
      <c r="O123" s="1"/>
      <c r="P123" s="1"/>
    </row>
    <row r="124" spans="1:16" x14ac:dyDescent="0.4">
      <c r="A124" s="2" t="str">
        <f t="shared" si="2"/>
        <v>P3S-MEAN-1001_QC_CHEM_NH4+_LOWER_LIMIT</v>
      </c>
      <c r="B124">
        <v>1</v>
      </c>
      <c r="C124" t="s">
        <v>183</v>
      </c>
      <c r="E124" t="str">
        <f t="shared" si="3"/>
        <v>P3S-MEAN-1001_QC_CHEM_NH4+_LOWER_LIMIT.PV</v>
      </c>
      <c r="I124" s="3" t="s">
        <v>148</v>
      </c>
      <c r="J124" t="s">
        <v>18</v>
      </c>
      <c r="K124" t="s">
        <v>19</v>
      </c>
      <c r="L124" t="s">
        <v>18</v>
      </c>
      <c r="M124" t="s">
        <v>19</v>
      </c>
      <c r="O124" s="1"/>
      <c r="P124" s="1"/>
    </row>
    <row r="125" spans="1:16" x14ac:dyDescent="0.4">
      <c r="A125" s="2" t="str">
        <f t="shared" si="2"/>
        <v>P3S-MEAN-1001_QC_CHEM_NH4+_UPPER_LIMIT</v>
      </c>
      <c r="B125">
        <v>1</v>
      </c>
      <c r="C125" t="s">
        <v>183</v>
      </c>
      <c r="E125" t="str">
        <f t="shared" si="3"/>
        <v>P3S-MEAN-1001_QC_CHEM_NH4+_UPPER_LIMIT.PV</v>
      </c>
      <c r="I125" s="3" t="s">
        <v>151</v>
      </c>
      <c r="J125" t="s">
        <v>18</v>
      </c>
      <c r="K125" t="s">
        <v>19</v>
      </c>
      <c r="L125" t="s">
        <v>18</v>
      </c>
      <c r="M125" t="s">
        <v>19</v>
      </c>
      <c r="O125" s="1"/>
      <c r="P125" s="1"/>
    </row>
    <row r="126" spans="1:16" x14ac:dyDescent="0.4">
      <c r="A126" s="2" t="str">
        <f t="shared" si="2"/>
        <v>P3S-MEAN-1001_QC_CHEM_NH4+_ERROR_STATUS</v>
      </c>
      <c r="B126">
        <v>1</v>
      </c>
      <c r="C126" t="s">
        <v>183</v>
      </c>
      <c r="E126" t="str">
        <f t="shared" si="3"/>
        <v>P3S-MEAN-1001_QC_CHEM_NH4+_ERROR_STATUS.PV</v>
      </c>
      <c r="I126" s="3" t="s">
        <v>147</v>
      </c>
      <c r="J126" t="s">
        <v>18</v>
      </c>
      <c r="K126" t="s">
        <v>19</v>
      </c>
      <c r="L126" t="s">
        <v>18</v>
      </c>
      <c r="M126" t="s">
        <v>19</v>
      </c>
      <c r="O126" s="1"/>
      <c r="P126" s="1"/>
    </row>
    <row r="127" spans="1:16" x14ac:dyDescent="0.4">
      <c r="A127" s="2" t="str">
        <f t="shared" si="2"/>
        <v>P3S-MEAN-1001_QC_CHEM_NA+_RESULT</v>
      </c>
      <c r="B127">
        <v>1</v>
      </c>
      <c r="C127" t="s">
        <v>183</v>
      </c>
      <c r="E127" t="str">
        <f t="shared" si="3"/>
        <v>P3S-MEAN-1001_QC_CHEM_NA+_RESULT.PV</v>
      </c>
      <c r="I127" s="3" t="s">
        <v>144</v>
      </c>
      <c r="J127" t="s">
        <v>18</v>
      </c>
      <c r="K127" t="s">
        <v>19</v>
      </c>
      <c r="L127" t="s">
        <v>18</v>
      </c>
      <c r="M127" t="s">
        <v>19</v>
      </c>
      <c r="O127" s="1"/>
      <c r="P127" s="1"/>
    </row>
    <row r="128" spans="1:16" x14ac:dyDescent="0.4">
      <c r="A128" s="2" t="str">
        <f t="shared" si="2"/>
        <v>P3S-MEAN-1001_QC_CHEM_NA+_UNITS</v>
      </c>
      <c r="B128">
        <v>1</v>
      </c>
      <c r="C128" t="s">
        <v>183</v>
      </c>
      <c r="E128" t="str">
        <f t="shared" si="3"/>
        <v>P3S-MEAN-1001_QC_CHEM_NA+_UNITS.PV</v>
      </c>
      <c r="I128" s="3" t="s">
        <v>145</v>
      </c>
      <c r="J128" t="s">
        <v>18</v>
      </c>
      <c r="K128" t="s">
        <v>19</v>
      </c>
      <c r="L128" t="s">
        <v>18</v>
      </c>
      <c r="M128" t="s">
        <v>19</v>
      </c>
      <c r="O128" s="1"/>
      <c r="P128" s="1"/>
    </row>
    <row r="129" spans="1:16" x14ac:dyDescent="0.4">
      <c r="A129" s="2" t="str">
        <f t="shared" si="2"/>
        <v>P3S-MEAN-1001_QC_CHEM_NA+_LOWER_LIMIT</v>
      </c>
      <c r="B129">
        <v>1</v>
      </c>
      <c r="C129" t="s">
        <v>183</v>
      </c>
      <c r="E129" t="str">
        <f t="shared" si="3"/>
        <v>P3S-MEAN-1001_QC_CHEM_NA+_LOWER_LIMIT.PV</v>
      </c>
      <c r="I129" s="3" t="s">
        <v>143</v>
      </c>
      <c r="J129" t="s">
        <v>18</v>
      </c>
      <c r="K129" t="s">
        <v>19</v>
      </c>
      <c r="L129" t="s">
        <v>18</v>
      </c>
      <c r="M129" t="s">
        <v>19</v>
      </c>
      <c r="O129" s="1"/>
      <c r="P129" s="1"/>
    </row>
    <row r="130" spans="1:16" x14ac:dyDescent="0.4">
      <c r="A130" s="2" t="str">
        <f t="shared" ref="A130:A164" si="4">C130&amp;"_"&amp;I130</f>
        <v>P3S-MEAN-1001_QC_CHEM_NA+_UPPER_LIMIT</v>
      </c>
      <c r="B130">
        <v>1</v>
      </c>
      <c r="C130" t="s">
        <v>183</v>
      </c>
      <c r="E130" t="str">
        <f t="shared" si="3"/>
        <v>P3S-MEAN-1001_QC_CHEM_NA+_UPPER_LIMIT.PV</v>
      </c>
      <c r="I130" s="3" t="s">
        <v>146</v>
      </c>
      <c r="J130" t="s">
        <v>18</v>
      </c>
      <c r="K130" t="s">
        <v>19</v>
      </c>
      <c r="L130" t="s">
        <v>18</v>
      </c>
      <c r="M130" t="s">
        <v>19</v>
      </c>
      <c r="O130" s="1"/>
      <c r="P130" s="1"/>
    </row>
    <row r="131" spans="1:16" x14ac:dyDescent="0.4">
      <c r="A131" s="2" t="str">
        <f t="shared" si="4"/>
        <v>P3S-MEAN-1001_QC_CHEM_NA+_ERROR_STATUS</v>
      </c>
      <c r="B131">
        <v>1</v>
      </c>
      <c r="C131" t="s">
        <v>183</v>
      </c>
      <c r="E131" t="str">
        <f t="shared" ref="E131:E164" si="5">A131&amp;".PV"</f>
        <v>P3S-MEAN-1001_QC_CHEM_NA+_ERROR_STATUS.PV</v>
      </c>
      <c r="I131" s="3" t="s">
        <v>142</v>
      </c>
      <c r="J131" t="s">
        <v>18</v>
      </c>
      <c r="K131" t="s">
        <v>19</v>
      </c>
      <c r="L131" t="s">
        <v>18</v>
      </c>
      <c r="M131" t="s">
        <v>19</v>
      </c>
      <c r="O131" s="1"/>
      <c r="P131" s="1"/>
    </row>
    <row r="132" spans="1:16" x14ac:dyDescent="0.4">
      <c r="A132" s="2" t="str">
        <f t="shared" si="4"/>
        <v>P3S-MEAN-1001_QC_CHEM_K+_RESULT</v>
      </c>
      <c r="B132">
        <v>1</v>
      </c>
      <c r="C132" t="s">
        <v>183</v>
      </c>
      <c r="E132" t="str">
        <f t="shared" si="5"/>
        <v>P3S-MEAN-1001_QC_CHEM_K+_RESULT.PV</v>
      </c>
      <c r="I132" s="3" t="s">
        <v>134</v>
      </c>
      <c r="J132" t="s">
        <v>18</v>
      </c>
      <c r="K132" t="s">
        <v>19</v>
      </c>
      <c r="L132" t="s">
        <v>18</v>
      </c>
      <c r="M132" t="s">
        <v>19</v>
      </c>
      <c r="O132" s="1"/>
      <c r="P132" s="1"/>
    </row>
    <row r="133" spans="1:16" x14ac:dyDescent="0.4">
      <c r="A133" s="2" t="str">
        <f t="shared" si="4"/>
        <v>P3S-MEAN-1001_QC_CHEM_K+_UNITS</v>
      </c>
      <c r="B133">
        <v>1</v>
      </c>
      <c r="C133" t="s">
        <v>183</v>
      </c>
      <c r="E133" t="str">
        <f t="shared" si="5"/>
        <v>P3S-MEAN-1001_QC_CHEM_K+_UNITS.PV</v>
      </c>
      <c r="I133" s="3" t="s">
        <v>135</v>
      </c>
      <c r="J133" t="s">
        <v>18</v>
      </c>
      <c r="K133" t="s">
        <v>19</v>
      </c>
      <c r="L133" t="s">
        <v>18</v>
      </c>
      <c r="M133" t="s">
        <v>19</v>
      </c>
      <c r="O133" s="1"/>
      <c r="P133" s="1"/>
    </row>
    <row r="134" spans="1:16" x14ac:dyDescent="0.4">
      <c r="A134" s="2" t="str">
        <f t="shared" si="4"/>
        <v>P3S-MEAN-1001_QC_CHEM_K+_LOWER_LIMIT</v>
      </c>
      <c r="B134">
        <v>1</v>
      </c>
      <c r="C134" t="s">
        <v>183</v>
      </c>
      <c r="E134" t="str">
        <f t="shared" si="5"/>
        <v>P3S-MEAN-1001_QC_CHEM_K+_LOWER_LIMIT.PV</v>
      </c>
      <c r="I134" s="3" t="s">
        <v>133</v>
      </c>
      <c r="J134" t="s">
        <v>18</v>
      </c>
      <c r="K134" t="s">
        <v>19</v>
      </c>
      <c r="L134" t="s">
        <v>18</v>
      </c>
      <c r="M134" t="s">
        <v>19</v>
      </c>
      <c r="O134" s="1"/>
      <c r="P134" s="1"/>
    </row>
    <row r="135" spans="1:16" x14ac:dyDescent="0.4">
      <c r="A135" s="2" t="str">
        <f t="shared" si="4"/>
        <v>P3S-MEAN-1001_QC_CHEM_K+_UPPER_LIMIT</v>
      </c>
      <c r="B135">
        <v>1</v>
      </c>
      <c r="C135" t="s">
        <v>183</v>
      </c>
      <c r="E135" t="str">
        <f t="shared" si="5"/>
        <v>P3S-MEAN-1001_QC_CHEM_K+_UPPER_LIMIT.PV</v>
      </c>
      <c r="I135" s="3" t="s">
        <v>136</v>
      </c>
      <c r="J135" t="s">
        <v>18</v>
      </c>
      <c r="K135" t="s">
        <v>19</v>
      </c>
      <c r="L135" t="s">
        <v>18</v>
      </c>
      <c r="M135" t="s">
        <v>19</v>
      </c>
      <c r="O135" s="1"/>
      <c r="P135" s="1"/>
    </row>
    <row r="136" spans="1:16" x14ac:dyDescent="0.4">
      <c r="A136" s="2" t="str">
        <f t="shared" si="4"/>
        <v>P3S-MEAN-1001_QC_CHEM_K+_ERROR_STATUS</v>
      </c>
      <c r="B136">
        <v>1</v>
      </c>
      <c r="C136" t="s">
        <v>183</v>
      </c>
      <c r="E136" t="str">
        <f t="shared" si="5"/>
        <v>P3S-MEAN-1001_QC_CHEM_K+_ERROR_STATUS.PV</v>
      </c>
      <c r="I136" s="3" t="s">
        <v>132</v>
      </c>
      <c r="J136" t="s">
        <v>18</v>
      </c>
      <c r="K136" t="s">
        <v>19</v>
      </c>
      <c r="L136" t="s">
        <v>18</v>
      </c>
      <c r="M136" t="s">
        <v>19</v>
      </c>
    </row>
    <row r="137" spans="1:16" x14ac:dyDescent="0.4">
      <c r="A137" s="2" t="str">
        <f t="shared" si="4"/>
        <v>P3S-MEAN-1001_QC_CHEM_CA++_RESULT</v>
      </c>
      <c r="B137">
        <v>1</v>
      </c>
      <c r="C137" t="s">
        <v>183</v>
      </c>
      <c r="E137" t="str">
        <f t="shared" si="5"/>
        <v>P3S-MEAN-1001_QC_CHEM_CA++_RESULT.PV</v>
      </c>
      <c r="I137" s="3" t="s">
        <v>113</v>
      </c>
      <c r="J137" t="s">
        <v>18</v>
      </c>
      <c r="K137" t="s">
        <v>19</v>
      </c>
      <c r="L137" t="s">
        <v>18</v>
      </c>
      <c r="M137" t="s">
        <v>19</v>
      </c>
      <c r="N137" s="1"/>
      <c r="O137" s="1"/>
      <c r="P137" s="1"/>
    </row>
    <row r="138" spans="1:16" x14ac:dyDescent="0.4">
      <c r="A138" s="2" t="str">
        <f t="shared" si="4"/>
        <v>P3S-MEAN-1001_QC_CHEM_CA++_UNITS</v>
      </c>
      <c r="B138">
        <v>1</v>
      </c>
      <c r="C138" t="s">
        <v>183</v>
      </c>
      <c r="E138" t="str">
        <f t="shared" si="5"/>
        <v>P3S-MEAN-1001_QC_CHEM_CA++_UNITS.PV</v>
      </c>
      <c r="I138" s="3" t="s">
        <v>114</v>
      </c>
      <c r="J138" t="s">
        <v>18</v>
      </c>
      <c r="K138" t="s">
        <v>19</v>
      </c>
      <c r="L138" t="s">
        <v>18</v>
      </c>
      <c r="M138" t="s">
        <v>19</v>
      </c>
      <c r="O138" s="1"/>
      <c r="P138" s="1"/>
    </row>
    <row r="139" spans="1:16" x14ac:dyDescent="0.4">
      <c r="A139" s="2" t="str">
        <f t="shared" si="4"/>
        <v>P3S-MEAN-1001_QC_CHEM_CA++_LOWER_LIMIT</v>
      </c>
      <c r="B139">
        <v>1</v>
      </c>
      <c r="C139" t="s">
        <v>183</v>
      </c>
      <c r="E139" t="str">
        <f t="shared" si="5"/>
        <v>P3S-MEAN-1001_QC_CHEM_CA++_LOWER_LIMIT.PV</v>
      </c>
      <c r="I139" s="3" t="s">
        <v>112</v>
      </c>
      <c r="J139" t="s">
        <v>18</v>
      </c>
      <c r="K139" t="s">
        <v>19</v>
      </c>
      <c r="L139" t="s">
        <v>18</v>
      </c>
      <c r="M139" t="s">
        <v>19</v>
      </c>
      <c r="O139" s="1"/>
      <c r="P139" s="1"/>
    </row>
    <row r="140" spans="1:16" x14ac:dyDescent="0.4">
      <c r="A140" s="2" t="str">
        <f t="shared" si="4"/>
        <v>P3S-MEAN-1001_QC_CHEM_CA++_UPPER_LIMIT</v>
      </c>
      <c r="B140">
        <v>1</v>
      </c>
      <c r="C140" t="s">
        <v>183</v>
      </c>
      <c r="E140" t="str">
        <f t="shared" si="5"/>
        <v>P3S-MEAN-1001_QC_CHEM_CA++_UPPER_LIMIT.PV</v>
      </c>
      <c r="I140" s="3" t="s">
        <v>115</v>
      </c>
      <c r="J140" t="s">
        <v>18</v>
      </c>
      <c r="K140" t="s">
        <v>19</v>
      </c>
      <c r="L140" t="s">
        <v>18</v>
      </c>
      <c r="M140" t="s">
        <v>19</v>
      </c>
      <c r="O140" s="1"/>
      <c r="P140" s="1"/>
    </row>
    <row r="141" spans="1:16" x14ac:dyDescent="0.4">
      <c r="A141" s="2" t="str">
        <f t="shared" si="4"/>
        <v>P3S-MEAN-1001_QC_CHEM_CA++_ERROR_STATUS</v>
      </c>
      <c r="B141">
        <v>1</v>
      </c>
      <c r="C141" t="s">
        <v>183</v>
      </c>
      <c r="E141" t="str">
        <f t="shared" si="5"/>
        <v>P3S-MEAN-1001_QC_CHEM_CA++_ERROR_STATUS.PV</v>
      </c>
      <c r="I141" s="3" t="s">
        <v>111</v>
      </c>
      <c r="J141" t="s">
        <v>18</v>
      </c>
      <c r="K141" t="s">
        <v>19</v>
      </c>
      <c r="L141" t="s">
        <v>18</v>
      </c>
      <c r="M141" t="s">
        <v>19</v>
      </c>
      <c r="O141" s="1"/>
      <c r="P141" s="1"/>
    </row>
    <row r="142" spans="1:16" x14ac:dyDescent="0.4">
      <c r="A142" s="2" t="str">
        <f t="shared" si="4"/>
        <v>P3S-MEAN-1001_QC_CHEM_FLOW_TIME</v>
      </c>
      <c r="B142">
        <v>1</v>
      </c>
      <c r="C142" t="s">
        <v>183</v>
      </c>
      <c r="E142" t="str">
        <f t="shared" si="5"/>
        <v>P3S-MEAN-1001_QC_CHEM_FLOW_TIME.PV</v>
      </c>
      <c r="I142" s="3" t="s">
        <v>116</v>
      </c>
      <c r="J142" t="s">
        <v>18</v>
      </c>
      <c r="K142" t="s">
        <v>19</v>
      </c>
      <c r="L142" t="s">
        <v>18</v>
      </c>
      <c r="M142" t="s">
        <v>19</v>
      </c>
      <c r="O142" s="1"/>
      <c r="P142" s="1"/>
    </row>
    <row r="143" spans="1:16" x14ac:dyDescent="0.4">
      <c r="A143" s="2" t="str">
        <f t="shared" si="4"/>
        <v>P3S-MEAN-1001_QC_GAS_PH_RESULT</v>
      </c>
      <c r="B143">
        <v>1</v>
      </c>
      <c r="C143" t="s">
        <v>183</v>
      </c>
      <c r="E143" t="str">
        <f t="shared" si="5"/>
        <v>P3S-MEAN-1001_QC_GAS_PH_RESULT.PV</v>
      </c>
      <c r="I143" s="3" t="s">
        <v>167</v>
      </c>
      <c r="J143" t="s">
        <v>18</v>
      </c>
      <c r="K143" t="s">
        <v>19</v>
      </c>
      <c r="L143" t="s">
        <v>18</v>
      </c>
      <c r="M143" t="s">
        <v>19</v>
      </c>
      <c r="O143" s="1"/>
      <c r="P143" s="1"/>
    </row>
    <row r="144" spans="1:16" x14ac:dyDescent="0.4">
      <c r="A144" s="2" t="str">
        <f t="shared" si="4"/>
        <v>P3S-MEAN-1001_QC_GAS_PH_UNITS</v>
      </c>
      <c r="B144">
        <v>1</v>
      </c>
      <c r="C144" t="s">
        <v>183</v>
      </c>
      <c r="E144" t="str">
        <f t="shared" si="5"/>
        <v>P3S-MEAN-1001_QC_GAS_PH_UNITS.PV</v>
      </c>
      <c r="I144" s="3" t="s">
        <v>168</v>
      </c>
      <c r="J144" t="s">
        <v>18</v>
      </c>
      <c r="K144" t="s">
        <v>19</v>
      </c>
      <c r="L144" t="s">
        <v>18</v>
      </c>
      <c r="M144" t="s">
        <v>19</v>
      </c>
      <c r="O144" s="1"/>
      <c r="P144" s="1"/>
    </row>
    <row r="145" spans="1:16" x14ac:dyDescent="0.4">
      <c r="A145" s="2" t="str">
        <f t="shared" si="4"/>
        <v>P3S-MEAN-1001_QC_GAS_PH_LOWER_LIMIT</v>
      </c>
      <c r="B145">
        <v>1</v>
      </c>
      <c r="C145" t="s">
        <v>183</v>
      </c>
      <c r="E145" t="str">
        <f t="shared" si="5"/>
        <v>P3S-MEAN-1001_QC_GAS_PH_LOWER_LIMIT.PV</v>
      </c>
      <c r="I145" s="3" t="s">
        <v>166</v>
      </c>
      <c r="J145" t="s">
        <v>18</v>
      </c>
      <c r="K145" t="s">
        <v>19</v>
      </c>
      <c r="L145" t="s">
        <v>18</v>
      </c>
      <c r="M145" t="s">
        <v>19</v>
      </c>
      <c r="O145" s="1"/>
      <c r="P145" s="1"/>
    </row>
    <row r="146" spans="1:16" x14ac:dyDescent="0.4">
      <c r="A146" s="2" t="str">
        <f t="shared" si="4"/>
        <v>P3S-MEAN-1001_QC_GAS_PH_UPPER_LIMIT</v>
      </c>
      <c r="B146">
        <v>1</v>
      </c>
      <c r="C146" t="s">
        <v>183</v>
      </c>
      <c r="E146" t="str">
        <f t="shared" si="5"/>
        <v>P3S-MEAN-1001_QC_GAS_PH_UPPER_LIMIT.PV</v>
      </c>
      <c r="I146" s="3" t="s">
        <v>169</v>
      </c>
      <c r="J146" t="s">
        <v>18</v>
      </c>
      <c r="K146" t="s">
        <v>19</v>
      </c>
      <c r="L146" t="s">
        <v>18</v>
      </c>
      <c r="M146" t="s">
        <v>19</v>
      </c>
      <c r="O146" s="1"/>
      <c r="P146" s="1"/>
    </row>
    <row r="147" spans="1:16" x14ac:dyDescent="0.4">
      <c r="A147" s="2" t="str">
        <f t="shared" si="4"/>
        <v>P3S-MEAN-1001_QC_GAS_PH_ERROR_STATUS</v>
      </c>
      <c r="B147">
        <v>1</v>
      </c>
      <c r="C147" t="s">
        <v>183</v>
      </c>
      <c r="E147" t="str">
        <f t="shared" si="5"/>
        <v>P3S-MEAN-1001_QC_GAS_PH_ERROR_STATUS.PV</v>
      </c>
      <c r="I147" s="3" t="s">
        <v>165</v>
      </c>
      <c r="J147" t="s">
        <v>18</v>
      </c>
      <c r="K147" t="s">
        <v>19</v>
      </c>
      <c r="L147" t="s">
        <v>18</v>
      </c>
      <c r="M147" t="s">
        <v>19</v>
      </c>
      <c r="O147" s="1"/>
      <c r="P147" s="1"/>
    </row>
    <row r="148" spans="1:16" x14ac:dyDescent="0.4">
      <c r="A148" s="2" t="str">
        <f t="shared" si="4"/>
        <v>P3S-MEAN-1001_QC_GAS_PO2_RESULT</v>
      </c>
      <c r="B148">
        <v>1</v>
      </c>
      <c r="C148" t="s">
        <v>183</v>
      </c>
      <c r="E148" t="str">
        <f t="shared" si="5"/>
        <v>P3S-MEAN-1001_QC_GAS_PO2_RESULT.PV</v>
      </c>
      <c r="I148" s="3" t="s">
        <v>172</v>
      </c>
      <c r="J148" t="s">
        <v>18</v>
      </c>
      <c r="K148" t="s">
        <v>19</v>
      </c>
      <c r="L148" t="s">
        <v>18</v>
      </c>
      <c r="M148" t="s">
        <v>19</v>
      </c>
      <c r="O148" s="1"/>
      <c r="P148" s="1"/>
    </row>
    <row r="149" spans="1:16" x14ac:dyDescent="0.4">
      <c r="A149" s="2" t="str">
        <f t="shared" si="4"/>
        <v>P3S-MEAN-1001_QC_GAS_PO2_UNITS</v>
      </c>
      <c r="B149">
        <v>1</v>
      </c>
      <c r="C149" t="s">
        <v>183</v>
      </c>
      <c r="E149" t="str">
        <f t="shared" si="5"/>
        <v>P3S-MEAN-1001_QC_GAS_PO2_UNITS.PV</v>
      </c>
      <c r="I149" s="3" t="s">
        <v>173</v>
      </c>
      <c r="J149" t="s">
        <v>18</v>
      </c>
      <c r="K149" t="s">
        <v>19</v>
      </c>
      <c r="L149" t="s">
        <v>18</v>
      </c>
      <c r="M149" t="s">
        <v>19</v>
      </c>
      <c r="O149" s="1"/>
      <c r="P149" s="1"/>
    </row>
    <row r="150" spans="1:16" x14ac:dyDescent="0.4">
      <c r="A150" s="2" t="str">
        <f t="shared" si="4"/>
        <v>P3S-MEAN-1001_QC_GAS_PO2_LOWER_LIMIT</v>
      </c>
      <c r="B150">
        <v>1</v>
      </c>
      <c r="C150" t="s">
        <v>183</v>
      </c>
      <c r="E150" t="str">
        <f t="shared" si="5"/>
        <v>P3S-MEAN-1001_QC_GAS_PO2_LOWER_LIMIT.PV</v>
      </c>
      <c r="I150" s="3" t="s">
        <v>171</v>
      </c>
      <c r="J150" t="s">
        <v>18</v>
      </c>
      <c r="K150" t="s">
        <v>19</v>
      </c>
      <c r="L150" t="s">
        <v>18</v>
      </c>
      <c r="M150" t="s">
        <v>19</v>
      </c>
      <c r="O150" s="1"/>
      <c r="P150" s="1"/>
    </row>
    <row r="151" spans="1:16" x14ac:dyDescent="0.4">
      <c r="A151" s="2" t="str">
        <f t="shared" si="4"/>
        <v>P3S-MEAN-1001_QC_GAS_PO2_UPPER_LIMIT</v>
      </c>
      <c r="B151">
        <v>1</v>
      </c>
      <c r="C151" t="s">
        <v>183</v>
      </c>
      <c r="E151" t="str">
        <f t="shared" si="5"/>
        <v>P3S-MEAN-1001_QC_GAS_PO2_UPPER_LIMIT.PV</v>
      </c>
      <c r="I151" s="3" t="s">
        <v>174</v>
      </c>
      <c r="J151" t="s">
        <v>18</v>
      </c>
      <c r="K151" t="s">
        <v>19</v>
      </c>
      <c r="L151" t="s">
        <v>18</v>
      </c>
      <c r="M151" t="s">
        <v>19</v>
      </c>
      <c r="O151" s="1"/>
      <c r="P151" s="1"/>
    </row>
    <row r="152" spans="1:16" x14ac:dyDescent="0.4">
      <c r="A152" s="2" t="str">
        <f t="shared" si="4"/>
        <v>P3S-MEAN-1001_QC_GAS_PO2_ERROR_STATUS</v>
      </c>
      <c r="B152">
        <v>1</v>
      </c>
      <c r="C152" t="s">
        <v>183</v>
      </c>
      <c r="E152" t="str">
        <f t="shared" si="5"/>
        <v>P3S-MEAN-1001_QC_GAS_PO2_ERROR_STATUS.PV</v>
      </c>
      <c r="I152" s="3" t="s">
        <v>170</v>
      </c>
      <c r="J152" t="s">
        <v>18</v>
      </c>
      <c r="K152" t="s">
        <v>19</v>
      </c>
      <c r="L152" t="s">
        <v>18</v>
      </c>
      <c r="M152" t="s">
        <v>19</v>
      </c>
      <c r="O152" s="1"/>
      <c r="P152" s="1"/>
    </row>
    <row r="153" spans="1:16" x14ac:dyDescent="0.4">
      <c r="A153" s="2" t="str">
        <f t="shared" si="4"/>
        <v>P3S-MEAN-1001_QC_GAS_PCO2_RESULT</v>
      </c>
      <c r="B153">
        <v>1</v>
      </c>
      <c r="C153" t="s">
        <v>183</v>
      </c>
      <c r="E153" t="str">
        <f t="shared" si="5"/>
        <v>P3S-MEAN-1001_QC_GAS_PCO2_RESULT.PV</v>
      </c>
      <c r="I153" s="3" t="s">
        <v>162</v>
      </c>
      <c r="J153" t="s">
        <v>18</v>
      </c>
      <c r="K153" t="s">
        <v>19</v>
      </c>
      <c r="L153" t="s">
        <v>18</v>
      </c>
      <c r="M153" t="s">
        <v>19</v>
      </c>
      <c r="O153" s="1"/>
      <c r="P153" s="1"/>
    </row>
    <row r="154" spans="1:16" x14ac:dyDescent="0.4">
      <c r="A154" s="2" t="str">
        <f t="shared" si="4"/>
        <v>P3S-MEAN-1001_QC_GAS_PCO2_UNITS</v>
      </c>
      <c r="B154">
        <v>1</v>
      </c>
      <c r="C154" t="s">
        <v>183</v>
      </c>
      <c r="E154" t="str">
        <f t="shared" si="5"/>
        <v>P3S-MEAN-1001_QC_GAS_PCO2_UNITS.PV</v>
      </c>
      <c r="I154" s="3" t="s">
        <v>163</v>
      </c>
      <c r="J154" t="s">
        <v>18</v>
      </c>
      <c r="K154" t="s">
        <v>19</v>
      </c>
      <c r="L154" t="s">
        <v>18</v>
      </c>
      <c r="M154" t="s">
        <v>19</v>
      </c>
      <c r="O154" s="1"/>
      <c r="P154" s="1"/>
    </row>
    <row r="155" spans="1:16" x14ac:dyDescent="0.4">
      <c r="A155" s="2" t="str">
        <f t="shared" si="4"/>
        <v>P3S-MEAN-1001_QC_GAS_PCO2_LOWER_LIMIT</v>
      </c>
      <c r="B155">
        <v>1</v>
      </c>
      <c r="C155" t="s">
        <v>183</v>
      </c>
      <c r="E155" t="str">
        <f t="shared" si="5"/>
        <v>P3S-MEAN-1001_QC_GAS_PCO2_LOWER_LIMIT.PV</v>
      </c>
      <c r="I155" s="3" t="s">
        <v>161</v>
      </c>
      <c r="J155" t="s">
        <v>18</v>
      </c>
      <c r="K155" t="s">
        <v>19</v>
      </c>
      <c r="L155" t="s">
        <v>18</v>
      </c>
      <c r="M155" t="s">
        <v>19</v>
      </c>
      <c r="O155" s="1"/>
      <c r="P155" s="1"/>
    </row>
    <row r="156" spans="1:16" x14ac:dyDescent="0.4">
      <c r="A156" s="2" t="str">
        <f t="shared" si="4"/>
        <v>P3S-MEAN-1001_QC_GAS_PCO2_UPPER_LIMIT</v>
      </c>
      <c r="B156">
        <v>1</v>
      </c>
      <c r="C156" t="s">
        <v>183</v>
      </c>
      <c r="E156" t="str">
        <f t="shared" si="5"/>
        <v>P3S-MEAN-1001_QC_GAS_PCO2_UPPER_LIMIT.PV</v>
      </c>
      <c r="I156" s="3" t="s">
        <v>164</v>
      </c>
      <c r="J156" t="s">
        <v>18</v>
      </c>
      <c r="K156" t="s">
        <v>19</v>
      </c>
      <c r="L156" t="s">
        <v>18</v>
      </c>
      <c r="M156" t="s">
        <v>19</v>
      </c>
      <c r="O156" s="1"/>
      <c r="P156" s="1"/>
    </row>
    <row r="157" spans="1:16" x14ac:dyDescent="0.4">
      <c r="A157" s="2" t="str">
        <f t="shared" si="4"/>
        <v>P3S-MEAN-1001_QC_GAS_PCO2_ERROR_STATUS</v>
      </c>
      <c r="B157">
        <v>1</v>
      </c>
      <c r="C157" t="s">
        <v>183</v>
      </c>
      <c r="E157" t="str">
        <f t="shared" si="5"/>
        <v>P3S-MEAN-1001_QC_GAS_PCO2_ERROR_STATUS.PV</v>
      </c>
      <c r="I157" s="3" t="s">
        <v>160</v>
      </c>
      <c r="J157" t="s">
        <v>18</v>
      </c>
      <c r="K157" t="s">
        <v>19</v>
      </c>
      <c r="L157" t="s">
        <v>18</v>
      </c>
      <c r="M157" t="s">
        <v>19</v>
      </c>
      <c r="O157" s="1"/>
      <c r="P157" s="1"/>
    </row>
    <row r="158" spans="1:16" x14ac:dyDescent="0.4">
      <c r="A158" s="2" t="str">
        <f t="shared" si="4"/>
        <v>P3S-MEAN-1001_QC_GAS_OSMO_RESULT</v>
      </c>
      <c r="B158">
        <v>1</v>
      </c>
      <c r="C158" t="s">
        <v>183</v>
      </c>
      <c r="E158" t="str">
        <f t="shared" si="5"/>
        <v>P3S-MEAN-1001_QC_GAS_OSMO_RESULT.PV</v>
      </c>
      <c r="I158" s="3" t="s">
        <v>157</v>
      </c>
      <c r="J158" t="s">
        <v>18</v>
      </c>
      <c r="K158" t="s">
        <v>19</v>
      </c>
      <c r="L158" t="s">
        <v>18</v>
      </c>
      <c r="M158" t="s">
        <v>19</v>
      </c>
      <c r="O158" s="1"/>
      <c r="P158" s="1"/>
    </row>
    <row r="159" spans="1:16" x14ac:dyDescent="0.4">
      <c r="A159" s="2" t="str">
        <f t="shared" si="4"/>
        <v>P3S-MEAN-1001_QC_GAS_OSMO_UNITS</v>
      </c>
      <c r="B159">
        <v>1</v>
      </c>
      <c r="C159" t="s">
        <v>183</v>
      </c>
      <c r="E159" t="str">
        <f t="shared" si="5"/>
        <v>P3S-MEAN-1001_QC_GAS_OSMO_UNITS.PV</v>
      </c>
      <c r="I159" s="3" t="s">
        <v>158</v>
      </c>
      <c r="J159" t="s">
        <v>18</v>
      </c>
      <c r="K159" t="s">
        <v>19</v>
      </c>
      <c r="L159" t="s">
        <v>18</v>
      </c>
      <c r="M159" t="s">
        <v>19</v>
      </c>
      <c r="O159" s="1"/>
      <c r="P159" s="1"/>
    </row>
    <row r="160" spans="1:16" x14ac:dyDescent="0.4">
      <c r="A160" s="2" t="str">
        <f t="shared" si="4"/>
        <v>P3S-MEAN-1001_QC_GAS_OSMO_LOWER_LIMIT</v>
      </c>
      <c r="B160">
        <v>1</v>
      </c>
      <c r="C160" t="s">
        <v>183</v>
      </c>
      <c r="E160" t="str">
        <f t="shared" si="5"/>
        <v>P3S-MEAN-1001_QC_GAS_OSMO_LOWER_LIMIT.PV</v>
      </c>
      <c r="I160" s="3" t="s">
        <v>156</v>
      </c>
      <c r="J160" t="s">
        <v>18</v>
      </c>
      <c r="K160" t="s">
        <v>19</v>
      </c>
      <c r="L160" t="s">
        <v>18</v>
      </c>
      <c r="M160" t="s">
        <v>19</v>
      </c>
      <c r="O160" s="1"/>
      <c r="P160" s="1"/>
    </row>
    <row r="161" spans="1:16" x14ac:dyDescent="0.4">
      <c r="A161" s="2" t="str">
        <f t="shared" si="4"/>
        <v>P3S-MEAN-1001_QC_GAS_OSMO_UPPER_LIMIT</v>
      </c>
      <c r="B161">
        <v>1</v>
      </c>
      <c r="C161" t="s">
        <v>183</v>
      </c>
      <c r="E161" t="str">
        <f t="shared" si="5"/>
        <v>P3S-MEAN-1001_QC_GAS_OSMO_UPPER_LIMIT.PV</v>
      </c>
      <c r="I161" s="3" t="s">
        <v>159</v>
      </c>
      <c r="J161" t="s">
        <v>18</v>
      </c>
      <c r="K161" t="s">
        <v>19</v>
      </c>
      <c r="L161" t="s">
        <v>18</v>
      </c>
      <c r="M161" t="s">
        <v>19</v>
      </c>
      <c r="O161" s="1"/>
      <c r="P161" s="1"/>
    </row>
    <row r="162" spans="1:16" x14ac:dyDescent="0.4">
      <c r="A162" s="2" t="str">
        <f t="shared" si="4"/>
        <v>P3S-MEAN-1001_QC_GAS_OSMO_ERROR_STATUS</v>
      </c>
      <c r="B162">
        <v>1</v>
      </c>
      <c r="C162" t="s">
        <v>183</v>
      </c>
      <c r="E162" t="str">
        <f t="shared" si="5"/>
        <v>P3S-MEAN-1001_QC_GAS_OSMO_ERROR_STATUS.PV</v>
      </c>
      <c r="I162" s="3" t="s">
        <v>155</v>
      </c>
      <c r="J162" t="s">
        <v>18</v>
      </c>
      <c r="K162" t="s">
        <v>19</v>
      </c>
      <c r="L162" t="s">
        <v>18</v>
      </c>
      <c r="M162" t="s">
        <v>19</v>
      </c>
      <c r="N162" s="1"/>
      <c r="O162" s="1"/>
      <c r="P162" s="1"/>
    </row>
    <row r="163" spans="1:16" x14ac:dyDescent="0.4">
      <c r="A163" s="2" t="str">
        <f t="shared" si="4"/>
        <v>P3S-MEAN-1001_QC_GAS_FLOW_TIME</v>
      </c>
      <c r="B163">
        <v>1</v>
      </c>
      <c r="C163" t="s">
        <v>183</v>
      </c>
      <c r="E163" t="str">
        <f t="shared" si="5"/>
        <v>P3S-MEAN-1001_QC_GAS_FLOW_TIME.PV</v>
      </c>
      <c r="I163" s="3" t="s">
        <v>154</v>
      </c>
      <c r="J163" t="s">
        <v>18</v>
      </c>
      <c r="K163" t="s">
        <v>19</v>
      </c>
      <c r="L163" t="s">
        <v>18</v>
      </c>
      <c r="M163" t="s">
        <v>19</v>
      </c>
      <c r="N163" s="1"/>
      <c r="O163" s="1"/>
      <c r="P163" s="1"/>
    </row>
    <row r="164" spans="1:16" customFormat="1" x14ac:dyDescent="0.4">
      <c r="A164" s="2" t="str">
        <f t="shared" si="4"/>
        <v>P3S-MEAN-1001_SVRTIME</v>
      </c>
      <c r="B164">
        <v>1</v>
      </c>
      <c r="C164" t="s">
        <v>183</v>
      </c>
      <c r="E164" t="str">
        <f t="shared" si="5"/>
        <v>P3S-MEAN-1001_SVRTIME.PV</v>
      </c>
      <c r="I164" s="3" t="s">
        <v>187</v>
      </c>
      <c r="J164" t="s">
        <v>18</v>
      </c>
      <c r="K164" t="s">
        <v>19</v>
      </c>
      <c r="L164" t="s">
        <v>18</v>
      </c>
      <c r="M164" t="s">
        <v>19</v>
      </c>
      <c r="N164" s="1"/>
      <c r="O164" s="1"/>
      <c r="P164" s="1"/>
    </row>
  </sheetData>
  <phoneticPr fontId="1" type="noConversion"/>
  <hyperlinks>
    <hyperlink ref="I76" r:id="rId1" display="P3S-MEAN-1000_HSR_PH@TEMP" xr:uid="{99C4229E-D48C-4E7F-B991-60D53F57F6BB}"/>
    <hyperlink ref="I78" r:id="rId2" display="P3S-MEAN-1000_HSR_PO2@TEMP" xr:uid="{64A82A98-179F-4C6E-B428-9CE494733EDD}"/>
    <hyperlink ref="I80" r:id="rId3" display="P3S-MEAN-1000_HSR_PCO2@TEMP" xr:uid="{03B1DC9F-9418-41BB-8D13-C45F68EA7E01}"/>
    <hyperlink ref="I77" r:id="rId4" display="P3S-MEAN-1000_MSR_PH@TEMP_UNITS" xr:uid="{7D5CF320-6F06-4B0C-98F8-91124B8696BB}"/>
    <hyperlink ref="I79" r:id="rId5" display="P3S-MEAN-1000_MSR_PO2@TEMP_UNITS" xr:uid="{1AE69F11-9E05-46FA-9312-04731CEB9C60}"/>
    <hyperlink ref="I81" r:id="rId6" display="P3S-MEAN-1000_MSR_PCO2@TEMP_UNITS" xr:uid="{F6C2508B-B981-4044-93F7-CA134280A063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4002-53B1-4AC0-81D7-31AD195E85EB}">
  <dimension ref="A1:P164"/>
  <sheetViews>
    <sheetView topLeftCell="A163" workbookViewId="0">
      <selection activeCell="A164" sqref="A164:XFD164"/>
    </sheetView>
  </sheetViews>
  <sheetFormatPr defaultRowHeight="17.399999999999999" x14ac:dyDescent="0.4"/>
  <cols>
    <col min="1" max="1" width="48.19921875" bestFit="1" customWidth="1"/>
    <col min="2" max="2" width="10.09765625" bestFit="1" customWidth="1"/>
    <col min="3" max="3" width="15.3984375" bestFit="1" customWidth="1"/>
    <col min="4" max="4" width="104.69921875" bestFit="1" customWidth="1"/>
    <col min="5" max="5" width="50.8984375" bestFit="1" customWidth="1"/>
    <col min="6" max="6" width="15.5" bestFit="1" customWidth="1"/>
    <col min="7" max="7" width="15.19921875" bestFit="1" customWidth="1"/>
    <col min="8" max="8" width="14.8984375" bestFit="1" customWidth="1"/>
    <col min="9" max="9" width="32.5" bestFit="1" customWidth="1"/>
    <col min="10" max="10" width="18.09765625" bestFit="1" customWidth="1"/>
    <col min="11" max="11" width="15.19921875" bestFit="1" customWidth="1"/>
    <col min="12" max="12" width="9.8984375" bestFit="1" customWidth="1"/>
    <col min="13" max="13" width="7.296875" bestFit="1" customWidth="1"/>
    <col min="14" max="14" width="42.3984375" bestFit="1" customWidth="1"/>
    <col min="15" max="15" width="24.796875" bestFit="1" customWidth="1"/>
    <col min="16" max="16" width="26.29687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 s="2" t="str">
        <f t="shared" ref="A2:A65" si="0">C2&amp;"_"&amp;I2</f>
        <v>P3S-MEAN-1002_MSR_DATE_TIME</v>
      </c>
      <c r="B2">
        <v>1</v>
      </c>
      <c r="C2" t="s">
        <v>184</v>
      </c>
      <c r="E2" t="str">
        <f>A2&amp;".PV"</f>
        <v>P3S-MEAN-1002_MSR_DATE_TIME.PV</v>
      </c>
      <c r="I2" s="2" t="s">
        <v>180</v>
      </c>
      <c r="J2" t="s">
        <v>18</v>
      </c>
      <c r="K2" t="s">
        <v>19</v>
      </c>
      <c r="L2" t="s">
        <v>18</v>
      </c>
      <c r="M2" t="s">
        <v>19</v>
      </c>
    </row>
    <row r="3" spans="1:16" x14ac:dyDescent="0.4">
      <c r="A3" s="2" t="str">
        <f t="shared" si="0"/>
        <v>P3S-MEAN-1002_MSR_OPERATOR</v>
      </c>
      <c r="B3">
        <v>1</v>
      </c>
      <c r="C3" t="s">
        <v>184</v>
      </c>
      <c r="E3" t="str">
        <f t="shared" ref="E3:E66" si="1">A3&amp;".PV"</f>
        <v>P3S-MEAN-1002_MSR_OPERATOR.PV</v>
      </c>
      <c r="I3" s="3" t="s">
        <v>70</v>
      </c>
      <c r="J3" t="s">
        <v>18</v>
      </c>
      <c r="K3" t="s">
        <v>19</v>
      </c>
      <c r="L3" t="s">
        <v>18</v>
      </c>
      <c r="M3" t="s">
        <v>19</v>
      </c>
      <c r="O3" s="1"/>
      <c r="P3" s="1"/>
    </row>
    <row r="4" spans="1:16" x14ac:dyDescent="0.4">
      <c r="A4" s="2" t="str">
        <f t="shared" si="0"/>
        <v>P3S-MEAN-1002_MSR_SAMPLE_TYPE</v>
      </c>
      <c r="B4">
        <v>1</v>
      </c>
      <c r="C4" t="s">
        <v>184</v>
      </c>
      <c r="E4" t="str">
        <f t="shared" si="1"/>
        <v>P3S-MEAN-1002_MSR_SAMPLE_TYPE.PV</v>
      </c>
      <c r="I4" s="3" t="s">
        <v>99</v>
      </c>
      <c r="J4" t="s">
        <v>18</v>
      </c>
      <c r="K4" t="s">
        <v>19</v>
      </c>
      <c r="L4" t="s">
        <v>18</v>
      </c>
      <c r="M4" t="s">
        <v>19</v>
      </c>
      <c r="O4" s="1"/>
      <c r="P4" s="1"/>
    </row>
    <row r="5" spans="1:16" x14ac:dyDescent="0.4">
      <c r="A5" s="2" t="str">
        <f t="shared" si="0"/>
        <v>P3S-MEAN-1002_MSR_VESSEL_ID</v>
      </c>
      <c r="B5">
        <v>1</v>
      </c>
      <c r="C5" t="s">
        <v>184</v>
      </c>
      <c r="E5" t="str">
        <f t="shared" si="1"/>
        <v>P3S-MEAN-1002_MSR_VESSEL_ID.PV</v>
      </c>
      <c r="I5" s="3" t="s">
        <v>105</v>
      </c>
      <c r="J5" t="s">
        <v>18</v>
      </c>
      <c r="K5" t="s">
        <v>19</v>
      </c>
      <c r="L5" t="s">
        <v>18</v>
      </c>
      <c r="M5" t="s">
        <v>19</v>
      </c>
      <c r="O5" s="1"/>
      <c r="P5" s="1"/>
    </row>
    <row r="6" spans="1:16" x14ac:dyDescent="0.4">
      <c r="A6" s="2" t="str">
        <f t="shared" si="0"/>
        <v>P3S-MEAN-1002_MSR_BATCH_ID</v>
      </c>
      <c r="B6">
        <v>1</v>
      </c>
      <c r="C6" t="s">
        <v>184</v>
      </c>
      <c r="E6" t="str">
        <f t="shared" si="1"/>
        <v>P3S-MEAN-1002_MSR_BATCH_ID.PV</v>
      </c>
      <c r="I6" s="3" t="s">
        <v>20</v>
      </c>
      <c r="J6" t="s">
        <v>18</v>
      </c>
      <c r="K6" t="s">
        <v>19</v>
      </c>
      <c r="L6" t="s">
        <v>18</v>
      </c>
      <c r="M6" t="s">
        <v>19</v>
      </c>
      <c r="O6" s="1"/>
      <c r="P6" s="1"/>
    </row>
    <row r="7" spans="1:16" x14ac:dyDescent="0.4">
      <c r="A7" s="2" t="str">
        <f t="shared" si="0"/>
        <v>P3S-MEAN-1002_MSR_CELL_TYPE</v>
      </c>
      <c r="B7">
        <v>1</v>
      </c>
      <c r="C7" t="s">
        <v>184</v>
      </c>
      <c r="E7" t="str">
        <f t="shared" si="1"/>
        <v>P3S-MEAN-1002_MSR_CELL_TYPE.PV</v>
      </c>
      <c r="I7" s="3" t="s">
        <v>28</v>
      </c>
      <c r="J7" t="s">
        <v>18</v>
      </c>
      <c r="K7" t="s">
        <v>19</v>
      </c>
      <c r="L7" t="s">
        <v>18</v>
      </c>
      <c r="M7" t="s">
        <v>19</v>
      </c>
      <c r="O7" s="1"/>
      <c r="P7" s="1"/>
    </row>
    <row r="8" spans="1:16" x14ac:dyDescent="0.4">
      <c r="A8" s="2" t="str">
        <f t="shared" si="0"/>
        <v>P3S-MEAN-1002_MSR_SAMPLE_ID</v>
      </c>
      <c r="B8">
        <v>1</v>
      </c>
      <c r="C8" t="s">
        <v>184</v>
      </c>
      <c r="E8" t="str">
        <f t="shared" si="1"/>
        <v>P3S-MEAN-1002_MSR_SAMPLE_ID.PV</v>
      </c>
      <c r="I8" s="3" t="s">
        <v>97</v>
      </c>
      <c r="J8" t="s">
        <v>18</v>
      </c>
      <c r="K8" t="s">
        <v>19</v>
      </c>
      <c r="L8" t="s">
        <v>18</v>
      </c>
      <c r="M8" t="s">
        <v>19</v>
      </c>
      <c r="O8" s="1"/>
      <c r="P8" s="1"/>
    </row>
    <row r="9" spans="1:16" x14ac:dyDescent="0.4">
      <c r="A9" s="2" t="str">
        <f t="shared" si="0"/>
        <v>P3S-MEAN-1002_MSR_VESSEL_TEMPERATURE</v>
      </c>
      <c r="B9">
        <v>1</v>
      </c>
      <c r="C9" t="s">
        <v>184</v>
      </c>
      <c r="E9" t="str">
        <f t="shared" si="1"/>
        <v>P3S-MEAN-1002_MSR_VESSEL_TEMPERATURE.PV</v>
      </c>
      <c r="I9" s="3" t="s">
        <v>107</v>
      </c>
      <c r="J9" t="s">
        <v>18</v>
      </c>
      <c r="K9" t="s">
        <v>19</v>
      </c>
      <c r="L9" t="s">
        <v>18</v>
      </c>
      <c r="M9" t="s">
        <v>19</v>
      </c>
      <c r="O9" s="1"/>
      <c r="P9" s="1"/>
    </row>
    <row r="10" spans="1:16" x14ac:dyDescent="0.4">
      <c r="A10" s="2" t="str">
        <f t="shared" si="0"/>
        <v>P3S-MEAN-1002_MSR_VESSEL_PRESSURE</v>
      </c>
      <c r="B10">
        <v>1</v>
      </c>
      <c r="C10" t="s">
        <v>184</v>
      </c>
      <c r="E10" t="str">
        <f t="shared" si="1"/>
        <v>P3S-MEAN-1002_MSR_VESSEL_PRESSURE.PV</v>
      </c>
      <c r="I10" s="3" t="s">
        <v>106</v>
      </c>
      <c r="J10" t="s">
        <v>18</v>
      </c>
      <c r="K10" t="s">
        <v>19</v>
      </c>
      <c r="L10" t="s">
        <v>18</v>
      </c>
      <c r="M10" t="s">
        <v>19</v>
      </c>
      <c r="O10" s="1"/>
      <c r="P10" s="1"/>
    </row>
    <row r="11" spans="1:16" x14ac:dyDescent="0.4">
      <c r="A11" s="2" t="str">
        <f t="shared" si="0"/>
        <v>P3S-MEAN-1002_MSR_SPARGING_O2</v>
      </c>
      <c r="B11">
        <v>1</v>
      </c>
      <c r="C11" t="s">
        <v>184</v>
      </c>
      <c r="E11" t="str">
        <f t="shared" si="1"/>
        <v>P3S-MEAN-1002_MSR_SPARGING_O2.PV</v>
      </c>
      <c r="I11" s="3" t="s">
        <v>100</v>
      </c>
      <c r="J11" t="s">
        <v>18</v>
      </c>
      <c r="K11" t="s">
        <v>19</v>
      </c>
      <c r="L11" t="s">
        <v>18</v>
      </c>
      <c r="M11" t="s">
        <v>19</v>
      </c>
      <c r="O11" s="1"/>
      <c r="P11" s="1"/>
    </row>
    <row r="12" spans="1:16" x14ac:dyDescent="0.4">
      <c r="A12" s="2" t="str">
        <f t="shared" si="0"/>
        <v>P3S-MEAN-1002_MSR_CHEMISTRY_DILUTION_RATIO</v>
      </c>
      <c r="B12">
        <v>1</v>
      </c>
      <c r="C12" t="s">
        <v>184</v>
      </c>
      <c r="E12" t="str">
        <f t="shared" si="1"/>
        <v>P3S-MEAN-1002_MSR_CHEMISTRY_DILUTION_RATIO.PV</v>
      </c>
      <c r="I12" s="3" t="s">
        <v>29</v>
      </c>
      <c r="J12" t="s">
        <v>18</v>
      </c>
      <c r="K12" t="s">
        <v>19</v>
      </c>
      <c r="L12" t="s">
        <v>18</v>
      </c>
      <c r="M12" t="s">
        <v>19</v>
      </c>
      <c r="O12" s="1"/>
      <c r="P12" s="1"/>
    </row>
    <row r="13" spans="1:16" x14ac:dyDescent="0.4">
      <c r="A13" s="2" t="str">
        <f t="shared" si="0"/>
        <v>P3S-MEAN-1002_MSR_SAMPLE_TIME</v>
      </c>
      <c r="B13">
        <v>1</v>
      </c>
      <c r="C13" t="s">
        <v>184</v>
      </c>
      <c r="E13" t="str">
        <f t="shared" si="1"/>
        <v>P3S-MEAN-1002_MSR_SAMPLE_TIME.PV</v>
      </c>
      <c r="I13" s="3" t="s">
        <v>98</v>
      </c>
      <c r="J13" t="s">
        <v>18</v>
      </c>
      <c r="K13" t="s">
        <v>19</v>
      </c>
      <c r="L13" t="s">
        <v>18</v>
      </c>
      <c r="M13" t="s">
        <v>19</v>
      </c>
      <c r="O13" s="1"/>
      <c r="P13" s="1"/>
    </row>
    <row r="14" spans="1:16" x14ac:dyDescent="0.4">
      <c r="A14" s="2" t="str">
        <f t="shared" si="0"/>
        <v>P3S-MEAN-1002_MSR_PRE_DILUTION_MULTIPLIER</v>
      </c>
      <c r="B14">
        <v>1</v>
      </c>
      <c r="C14" t="s">
        <v>184</v>
      </c>
      <c r="E14" t="str">
        <f t="shared" si="1"/>
        <v>P3S-MEAN-1002_MSR_PRE_DILUTION_MULTIPLIER.PV</v>
      </c>
      <c r="I14" s="3" t="s">
        <v>96</v>
      </c>
      <c r="J14" t="s">
        <v>18</v>
      </c>
      <c r="K14" t="s">
        <v>19</v>
      </c>
      <c r="L14" t="s">
        <v>18</v>
      </c>
      <c r="M14" t="s">
        <v>19</v>
      </c>
      <c r="O14" s="1"/>
      <c r="P14" s="1"/>
    </row>
    <row r="15" spans="1:16" x14ac:dyDescent="0.4">
      <c r="A15" s="2" t="str">
        <f t="shared" si="0"/>
        <v>P3S-MEAN-1002_MSR_CELL_INSPECTION_TYPE</v>
      </c>
      <c r="B15">
        <v>1</v>
      </c>
      <c r="C15" t="s">
        <v>184</v>
      </c>
      <c r="E15" t="str">
        <f t="shared" si="1"/>
        <v>P3S-MEAN-1002_MSR_CELL_INSPECTION_TYPE.PV</v>
      </c>
      <c r="I15" s="3" t="s">
        <v>27</v>
      </c>
      <c r="J15" t="s">
        <v>18</v>
      </c>
      <c r="K15" t="s">
        <v>19</v>
      </c>
      <c r="L15" t="s">
        <v>18</v>
      </c>
      <c r="M15" t="s">
        <v>19</v>
      </c>
      <c r="O15" s="1"/>
      <c r="P15" s="1"/>
    </row>
    <row r="16" spans="1:16" x14ac:dyDescent="0.4">
      <c r="A16" s="2" t="str">
        <f t="shared" si="0"/>
        <v>P3S-MEAN-1002_MSR_CELL_DENSITY_DILUTION</v>
      </c>
      <c r="B16">
        <v>1</v>
      </c>
      <c r="C16" t="s">
        <v>184</v>
      </c>
      <c r="E16" t="str">
        <f t="shared" si="1"/>
        <v>P3S-MEAN-1002_MSR_CELL_DENSITY_DILUTION.PV</v>
      </c>
      <c r="I16" s="3" t="s">
        <v>26</v>
      </c>
      <c r="J16" t="s">
        <v>18</v>
      </c>
      <c r="K16" t="s">
        <v>19</v>
      </c>
      <c r="L16" t="s">
        <v>18</v>
      </c>
      <c r="M16" t="s">
        <v>19</v>
      </c>
      <c r="O16" s="1"/>
      <c r="P16" s="1"/>
    </row>
    <row r="17" spans="1:16" x14ac:dyDescent="0.4">
      <c r="A17" s="2" t="str">
        <f t="shared" si="0"/>
        <v>P3S-MEAN-1002_MSR_PH_RESULT</v>
      </c>
      <c r="B17">
        <v>1</v>
      </c>
      <c r="C17" t="s">
        <v>184</v>
      </c>
      <c r="E17" t="str">
        <f t="shared" si="1"/>
        <v>P3S-MEAN-1002_MSR_PH_RESULT.PV</v>
      </c>
      <c r="I17" s="3" t="s">
        <v>86</v>
      </c>
      <c r="J17" t="s">
        <v>18</v>
      </c>
      <c r="K17" t="s">
        <v>19</v>
      </c>
      <c r="L17" t="s">
        <v>18</v>
      </c>
      <c r="M17" t="s">
        <v>19</v>
      </c>
      <c r="O17" s="1"/>
      <c r="P17" s="1"/>
    </row>
    <row r="18" spans="1:16" x14ac:dyDescent="0.4">
      <c r="A18" s="2" t="str">
        <f t="shared" si="0"/>
        <v>P3S-MEAN-1002_MSR_PH_UNITS</v>
      </c>
      <c r="B18">
        <v>1</v>
      </c>
      <c r="C18" t="s">
        <v>184</v>
      </c>
      <c r="E18" t="str">
        <f t="shared" si="1"/>
        <v>P3S-MEAN-1002_MSR_PH_UNITS.PV</v>
      </c>
      <c r="I18" s="3" t="s">
        <v>87</v>
      </c>
      <c r="J18" t="s">
        <v>18</v>
      </c>
      <c r="K18" t="s">
        <v>19</v>
      </c>
      <c r="L18" t="s">
        <v>18</v>
      </c>
      <c r="M18" t="s">
        <v>19</v>
      </c>
      <c r="O18" s="1"/>
      <c r="P18" s="1"/>
    </row>
    <row r="19" spans="1:16" x14ac:dyDescent="0.4">
      <c r="A19" s="2" t="str">
        <f t="shared" si="0"/>
        <v>P3S-MEAN-1002_MSR_PH_LOWERLIMIT</v>
      </c>
      <c r="B19">
        <v>1</v>
      </c>
      <c r="C19" t="s">
        <v>184</v>
      </c>
      <c r="E19" t="str">
        <f t="shared" si="1"/>
        <v>P3S-MEAN-1002_MSR_PH_LOWERLIMIT.PV</v>
      </c>
      <c r="I19" s="3" t="s">
        <v>85</v>
      </c>
      <c r="J19" t="s">
        <v>18</v>
      </c>
      <c r="K19" t="s">
        <v>19</v>
      </c>
      <c r="L19" t="s">
        <v>18</v>
      </c>
      <c r="M19" t="s">
        <v>19</v>
      </c>
      <c r="O19" s="1"/>
      <c r="P19" s="1"/>
    </row>
    <row r="20" spans="1:16" x14ac:dyDescent="0.4">
      <c r="A20" s="2" t="str">
        <f t="shared" si="0"/>
        <v>P3S-MEAN-1002_MSR_PH_UPPERLIMIT</v>
      </c>
      <c r="B20">
        <v>1</v>
      </c>
      <c r="C20" t="s">
        <v>184</v>
      </c>
      <c r="E20" t="str">
        <f t="shared" si="1"/>
        <v>P3S-MEAN-1002_MSR_PH_UPPERLIMIT.PV</v>
      </c>
      <c r="I20" s="3" t="s">
        <v>88</v>
      </c>
      <c r="J20" t="s">
        <v>18</v>
      </c>
      <c r="K20" t="s">
        <v>19</v>
      </c>
      <c r="L20" t="s">
        <v>18</v>
      </c>
      <c r="M20" t="s">
        <v>19</v>
      </c>
      <c r="O20" s="1"/>
      <c r="P20" s="1"/>
    </row>
    <row r="21" spans="1:16" x14ac:dyDescent="0.4">
      <c r="A21" s="2" t="str">
        <f t="shared" si="0"/>
        <v>P3S-MEAN-1002_MSR_PH_ERROR_STATUS</v>
      </c>
      <c r="B21">
        <v>1</v>
      </c>
      <c r="C21" t="s">
        <v>184</v>
      </c>
      <c r="E21" t="str">
        <f t="shared" si="1"/>
        <v>P3S-MEAN-1002_MSR_PH_ERROR_STATUS.PV</v>
      </c>
      <c r="I21" s="3" t="s">
        <v>84</v>
      </c>
      <c r="J21" t="s">
        <v>18</v>
      </c>
      <c r="K21" t="s">
        <v>19</v>
      </c>
      <c r="L21" t="s">
        <v>18</v>
      </c>
      <c r="M21" t="s">
        <v>19</v>
      </c>
      <c r="O21" s="1"/>
      <c r="P21" s="1"/>
    </row>
    <row r="22" spans="1:16" x14ac:dyDescent="0.4">
      <c r="A22" s="2" t="str">
        <f t="shared" si="0"/>
        <v>P3S-MEAN-1002_MSR_PO2_RESULT</v>
      </c>
      <c r="B22">
        <v>1</v>
      </c>
      <c r="C22" t="s">
        <v>184</v>
      </c>
      <c r="E22" t="str">
        <f t="shared" si="1"/>
        <v>P3S-MEAN-1002_MSR_PO2_RESULT.PV</v>
      </c>
      <c r="I22" s="3" t="s">
        <v>93</v>
      </c>
      <c r="J22" t="s">
        <v>18</v>
      </c>
      <c r="K22" t="s">
        <v>19</v>
      </c>
      <c r="L22" t="s">
        <v>18</v>
      </c>
      <c r="M22" t="s">
        <v>19</v>
      </c>
      <c r="O22" s="1"/>
      <c r="P22" s="1"/>
    </row>
    <row r="23" spans="1:16" x14ac:dyDescent="0.4">
      <c r="A23" s="2" t="str">
        <f t="shared" si="0"/>
        <v>P3S-MEAN-1002_MSR_PO2_UNITS</v>
      </c>
      <c r="B23">
        <v>1</v>
      </c>
      <c r="C23" t="s">
        <v>184</v>
      </c>
      <c r="E23" t="str">
        <f t="shared" si="1"/>
        <v>P3S-MEAN-1002_MSR_PO2_UNITS.PV</v>
      </c>
      <c r="I23" s="3" t="s">
        <v>94</v>
      </c>
      <c r="J23" t="s">
        <v>18</v>
      </c>
      <c r="K23" t="s">
        <v>19</v>
      </c>
      <c r="L23" t="s">
        <v>18</v>
      </c>
      <c r="M23" t="s">
        <v>19</v>
      </c>
      <c r="O23" s="1"/>
      <c r="P23" s="1"/>
    </row>
    <row r="24" spans="1:16" x14ac:dyDescent="0.4">
      <c r="A24" s="2" t="str">
        <f t="shared" si="0"/>
        <v>P3S-MEAN-1002_MSR_PO2_LOWER_LIMIT</v>
      </c>
      <c r="B24">
        <v>1</v>
      </c>
      <c r="C24" t="s">
        <v>184</v>
      </c>
      <c r="E24" t="str">
        <f t="shared" si="1"/>
        <v>P3S-MEAN-1002_MSR_PO2_LOWER_LIMIT.PV</v>
      </c>
      <c r="I24" s="3" t="s">
        <v>92</v>
      </c>
      <c r="J24" t="s">
        <v>18</v>
      </c>
      <c r="K24" t="s">
        <v>19</v>
      </c>
      <c r="L24" t="s">
        <v>18</v>
      </c>
      <c r="M24" t="s">
        <v>19</v>
      </c>
      <c r="O24" s="1"/>
      <c r="P24" s="1"/>
    </row>
    <row r="25" spans="1:16" x14ac:dyDescent="0.4">
      <c r="A25" s="2" t="str">
        <f t="shared" si="0"/>
        <v>P3S-MEAN-1002_MSR_PO2_UPPER_LIMIT</v>
      </c>
      <c r="B25">
        <v>1</v>
      </c>
      <c r="C25" t="s">
        <v>184</v>
      </c>
      <c r="E25" t="str">
        <f t="shared" si="1"/>
        <v>P3S-MEAN-1002_MSR_PO2_UPPER_LIMIT.PV</v>
      </c>
      <c r="I25" s="3" t="s">
        <v>95</v>
      </c>
      <c r="J25" t="s">
        <v>18</v>
      </c>
      <c r="K25" t="s">
        <v>19</v>
      </c>
      <c r="L25" t="s">
        <v>18</v>
      </c>
      <c r="M25" t="s">
        <v>19</v>
      </c>
      <c r="O25" s="1"/>
      <c r="P25" s="1"/>
    </row>
    <row r="26" spans="1:16" x14ac:dyDescent="0.4">
      <c r="A26" s="2" t="str">
        <f t="shared" si="0"/>
        <v>P3S-MEAN-1002_MSR_PO2_ERROR_STATUS</v>
      </c>
      <c r="B26">
        <v>1</v>
      </c>
      <c r="C26" t="s">
        <v>184</v>
      </c>
      <c r="E26" t="str">
        <f t="shared" si="1"/>
        <v>P3S-MEAN-1002_MSR_PO2_ERROR_STATUS.PV</v>
      </c>
      <c r="I26" s="3" t="s">
        <v>91</v>
      </c>
      <c r="J26" t="s">
        <v>18</v>
      </c>
      <c r="K26" t="s">
        <v>19</v>
      </c>
      <c r="L26" t="s">
        <v>18</v>
      </c>
      <c r="M26" t="s">
        <v>19</v>
      </c>
      <c r="O26" s="1"/>
      <c r="P26" s="1"/>
    </row>
    <row r="27" spans="1:16" x14ac:dyDescent="0.4">
      <c r="A27" s="2" t="str">
        <f t="shared" si="0"/>
        <v>P3S-MEAN-1002_MSR_PCO2_RESULT</v>
      </c>
      <c r="B27">
        <v>1</v>
      </c>
      <c r="C27" t="s">
        <v>184</v>
      </c>
      <c r="E27" t="str">
        <f t="shared" si="1"/>
        <v>P3S-MEAN-1002_MSR_PCO2_RESULT.PV</v>
      </c>
      <c r="I27" s="3" t="s">
        <v>79</v>
      </c>
      <c r="J27" t="s">
        <v>18</v>
      </c>
      <c r="K27" t="s">
        <v>19</v>
      </c>
      <c r="L27" t="s">
        <v>18</v>
      </c>
      <c r="M27" t="s">
        <v>19</v>
      </c>
      <c r="O27" s="1"/>
      <c r="P27" s="1"/>
    </row>
    <row r="28" spans="1:16" x14ac:dyDescent="0.4">
      <c r="A28" s="2" t="str">
        <f t="shared" si="0"/>
        <v>P3S-MEAN-1002_MSR_PCO2_UNITS</v>
      </c>
      <c r="B28">
        <v>1</v>
      </c>
      <c r="C28" t="s">
        <v>184</v>
      </c>
      <c r="E28" t="str">
        <f t="shared" si="1"/>
        <v>P3S-MEAN-1002_MSR_PCO2_UNITS.PV</v>
      </c>
      <c r="I28" s="3" t="s">
        <v>80</v>
      </c>
      <c r="J28" t="s">
        <v>18</v>
      </c>
      <c r="K28" t="s">
        <v>19</v>
      </c>
      <c r="L28" t="s">
        <v>18</v>
      </c>
      <c r="M28" t="s">
        <v>19</v>
      </c>
      <c r="O28" s="1"/>
      <c r="P28" s="1"/>
    </row>
    <row r="29" spans="1:16" x14ac:dyDescent="0.4">
      <c r="A29" s="2" t="str">
        <f t="shared" si="0"/>
        <v>P3S-MEAN-1002_MSR_PCO2_LOWER_LIMIT</v>
      </c>
      <c r="B29">
        <v>1</v>
      </c>
      <c r="C29" t="s">
        <v>184</v>
      </c>
      <c r="E29" t="str">
        <f t="shared" si="1"/>
        <v>P3S-MEAN-1002_MSR_PCO2_LOWER_LIMIT.PV</v>
      </c>
      <c r="I29" s="3" t="s">
        <v>78</v>
      </c>
      <c r="J29" t="s">
        <v>18</v>
      </c>
      <c r="K29" t="s">
        <v>19</v>
      </c>
      <c r="L29" t="s">
        <v>18</v>
      </c>
      <c r="M29" t="s">
        <v>19</v>
      </c>
      <c r="O29" s="1"/>
      <c r="P29" s="1"/>
    </row>
    <row r="30" spans="1:16" x14ac:dyDescent="0.4">
      <c r="A30" s="2" t="str">
        <f t="shared" si="0"/>
        <v>P3S-MEAN-1002_MSR_PCO2_UPPER_LIMIT</v>
      </c>
      <c r="B30">
        <v>1</v>
      </c>
      <c r="C30" t="s">
        <v>184</v>
      </c>
      <c r="E30" t="str">
        <f t="shared" si="1"/>
        <v>P3S-MEAN-1002_MSR_PCO2_UPPER_LIMIT.PV</v>
      </c>
      <c r="I30" s="3" t="s">
        <v>81</v>
      </c>
      <c r="J30" t="s">
        <v>18</v>
      </c>
      <c r="K30" t="s">
        <v>19</v>
      </c>
      <c r="L30" t="s">
        <v>18</v>
      </c>
      <c r="M30" t="s">
        <v>19</v>
      </c>
      <c r="O30" s="1"/>
      <c r="P30" s="1"/>
    </row>
    <row r="31" spans="1:16" x14ac:dyDescent="0.4">
      <c r="A31" s="2" t="str">
        <f t="shared" si="0"/>
        <v>P3S-MEAN-1002_MSR_PCO2_ERROR_STATUS</v>
      </c>
      <c r="B31">
        <v>1</v>
      </c>
      <c r="C31" t="s">
        <v>184</v>
      </c>
      <c r="E31" t="str">
        <f t="shared" si="1"/>
        <v>P3S-MEAN-1002_MSR_PCO2_ERROR_STATUS.PV</v>
      </c>
      <c r="I31" s="3" t="s">
        <v>77</v>
      </c>
      <c r="J31" t="s">
        <v>18</v>
      </c>
      <c r="K31" t="s">
        <v>19</v>
      </c>
      <c r="L31" t="s">
        <v>18</v>
      </c>
      <c r="M31" t="s">
        <v>19</v>
      </c>
      <c r="O31" s="1"/>
      <c r="P31" s="1"/>
    </row>
    <row r="32" spans="1:16" x14ac:dyDescent="0.4">
      <c r="A32" s="2" t="str">
        <f t="shared" si="0"/>
        <v>P3S-MEAN-1002_MSR_GLN_RESULT</v>
      </c>
      <c r="B32">
        <v>1</v>
      </c>
      <c r="C32" t="s">
        <v>184</v>
      </c>
      <c r="E32" t="str">
        <f t="shared" si="1"/>
        <v>P3S-MEAN-1002_MSR_GLN_RESULT.PV</v>
      </c>
      <c r="I32" s="3" t="s">
        <v>34</v>
      </c>
      <c r="J32" t="s">
        <v>18</v>
      </c>
      <c r="K32" t="s">
        <v>19</v>
      </c>
      <c r="L32" t="s">
        <v>18</v>
      </c>
      <c r="M32" t="s">
        <v>19</v>
      </c>
      <c r="O32" s="1"/>
      <c r="P32" s="1"/>
    </row>
    <row r="33" spans="1:16" x14ac:dyDescent="0.4">
      <c r="A33" s="2" t="str">
        <f t="shared" si="0"/>
        <v>P3S-MEAN-1002_MSR_GLN_UNITS</v>
      </c>
      <c r="B33">
        <v>1</v>
      </c>
      <c r="C33" t="s">
        <v>184</v>
      </c>
      <c r="E33" t="str">
        <f t="shared" si="1"/>
        <v>P3S-MEAN-1002_MSR_GLN_UNITS.PV</v>
      </c>
      <c r="I33" s="3" t="s">
        <v>35</v>
      </c>
      <c r="J33" t="s">
        <v>18</v>
      </c>
      <c r="K33" t="s">
        <v>19</v>
      </c>
      <c r="L33" t="s">
        <v>18</v>
      </c>
      <c r="M33" t="s">
        <v>19</v>
      </c>
      <c r="O33" s="1"/>
      <c r="P33" s="1"/>
    </row>
    <row r="34" spans="1:16" x14ac:dyDescent="0.4">
      <c r="A34" s="2" t="str">
        <f t="shared" si="0"/>
        <v>P3S-MEAN-1002_MSR_GLN_LOWER_LIMIT</v>
      </c>
      <c r="B34">
        <v>1</v>
      </c>
      <c r="C34" t="s">
        <v>184</v>
      </c>
      <c r="E34" t="str">
        <f t="shared" si="1"/>
        <v>P3S-MEAN-1002_MSR_GLN_LOWER_LIMIT.PV</v>
      </c>
      <c r="I34" s="3" t="s">
        <v>33</v>
      </c>
      <c r="J34" t="s">
        <v>18</v>
      </c>
      <c r="K34" t="s">
        <v>19</v>
      </c>
      <c r="L34" t="s">
        <v>18</v>
      </c>
      <c r="M34" t="s">
        <v>19</v>
      </c>
      <c r="O34" s="1"/>
      <c r="P34" s="1"/>
    </row>
    <row r="35" spans="1:16" x14ac:dyDescent="0.4">
      <c r="A35" s="2" t="str">
        <f t="shared" si="0"/>
        <v>P3S-MEAN-1002_MSR_GLN_UPPER_LIMIT</v>
      </c>
      <c r="B35">
        <v>1</v>
      </c>
      <c r="C35" t="s">
        <v>184</v>
      </c>
      <c r="E35" t="str">
        <f t="shared" si="1"/>
        <v>P3S-MEAN-1002_MSR_GLN_UPPER_LIMIT.PV</v>
      </c>
      <c r="I35" s="3" t="s">
        <v>36</v>
      </c>
      <c r="J35" t="s">
        <v>18</v>
      </c>
      <c r="K35" t="s">
        <v>19</v>
      </c>
      <c r="L35" t="s">
        <v>18</v>
      </c>
      <c r="M35" t="s">
        <v>19</v>
      </c>
      <c r="O35" s="1"/>
      <c r="P35" s="1"/>
    </row>
    <row r="36" spans="1:16" x14ac:dyDescent="0.4">
      <c r="A36" s="2" t="str">
        <f t="shared" si="0"/>
        <v>P3S-MEAN-1002_MSR_GLN_ERROR_STATUS</v>
      </c>
      <c r="B36">
        <v>1</v>
      </c>
      <c r="C36" t="s">
        <v>184</v>
      </c>
      <c r="E36" t="str">
        <f t="shared" si="1"/>
        <v>P3S-MEAN-1002_MSR_GLN_ERROR_STATUS.PV</v>
      </c>
      <c r="I36" s="3" t="s">
        <v>32</v>
      </c>
      <c r="J36" t="s">
        <v>18</v>
      </c>
      <c r="K36" t="s">
        <v>19</v>
      </c>
      <c r="L36" t="s">
        <v>18</v>
      </c>
      <c r="M36" t="s">
        <v>19</v>
      </c>
      <c r="O36" s="1"/>
      <c r="P36" s="1"/>
    </row>
    <row r="37" spans="1:16" x14ac:dyDescent="0.4">
      <c r="A37" s="2" t="str">
        <f t="shared" si="0"/>
        <v>P3S-MEAN-1002_MSR_GLU_RESULT</v>
      </c>
      <c r="B37">
        <v>1</v>
      </c>
      <c r="C37" t="s">
        <v>184</v>
      </c>
      <c r="E37" t="str">
        <f t="shared" si="1"/>
        <v>P3S-MEAN-1002_MSR_GLU_RESULT.PV</v>
      </c>
      <c r="I37" s="3" t="s">
        <v>39</v>
      </c>
      <c r="J37" t="s">
        <v>18</v>
      </c>
      <c r="K37" t="s">
        <v>19</v>
      </c>
      <c r="L37" t="s">
        <v>18</v>
      </c>
      <c r="M37" t="s">
        <v>19</v>
      </c>
      <c r="O37" s="1"/>
      <c r="P37" s="1"/>
    </row>
    <row r="38" spans="1:16" x14ac:dyDescent="0.4">
      <c r="A38" s="2" t="str">
        <f t="shared" si="0"/>
        <v>P3S-MEAN-1002_MSR_GLU_UNITS</v>
      </c>
      <c r="B38">
        <v>1</v>
      </c>
      <c r="C38" t="s">
        <v>184</v>
      </c>
      <c r="E38" t="str">
        <f t="shared" si="1"/>
        <v>P3S-MEAN-1002_MSR_GLU_UNITS.PV</v>
      </c>
      <c r="I38" s="3" t="s">
        <v>40</v>
      </c>
      <c r="J38" t="s">
        <v>18</v>
      </c>
      <c r="K38" t="s">
        <v>19</v>
      </c>
      <c r="L38" t="s">
        <v>18</v>
      </c>
      <c r="M38" t="s">
        <v>19</v>
      </c>
      <c r="O38" s="1"/>
      <c r="P38" s="1"/>
    </row>
    <row r="39" spans="1:16" x14ac:dyDescent="0.4">
      <c r="A39" s="2" t="str">
        <f t="shared" si="0"/>
        <v>P3S-MEAN-1002_MSR_GLU_LOWER_LIMIT</v>
      </c>
      <c r="B39">
        <v>1</v>
      </c>
      <c r="C39" t="s">
        <v>184</v>
      </c>
      <c r="E39" t="str">
        <f t="shared" si="1"/>
        <v>P3S-MEAN-1002_MSR_GLU_LOWER_LIMIT.PV</v>
      </c>
      <c r="I39" s="3" t="s">
        <v>38</v>
      </c>
      <c r="J39" t="s">
        <v>18</v>
      </c>
      <c r="K39" t="s">
        <v>19</v>
      </c>
      <c r="L39" t="s">
        <v>18</v>
      </c>
      <c r="M39" t="s">
        <v>19</v>
      </c>
      <c r="O39" s="1"/>
      <c r="P39" s="1"/>
    </row>
    <row r="40" spans="1:16" x14ac:dyDescent="0.4">
      <c r="A40" s="2" t="str">
        <f t="shared" si="0"/>
        <v>P3S-MEAN-1002_MSR_GLUUPPER_LIMIT</v>
      </c>
      <c r="B40">
        <v>1</v>
      </c>
      <c r="C40" t="s">
        <v>184</v>
      </c>
      <c r="E40" t="str">
        <f t="shared" si="1"/>
        <v>P3S-MEAN-1002_MSR_GLUUPPER_LIMIT.PV</v>
      </c>
      <c r="I40" s="3" t="s">
        <v>46</v>
      </c>
      <c r="J40" t="s">
        <v>18</v>
      </c>
      <c r="K40" t="s">
        <v>19</v>
      </c>
      <c r="L40" t="s">
        <v>18</v>
      </c>
      <c r="M40" t="s">
        <v>19</v>
      </c>
      <c r="O40" s="1"/>
      <c r="P40" s="1"/>
    </row>
    <row r="41" spans="1:16" x14ac:dyDescent="0.4">
      <c r="A41" s="2" t="str">
        <f t="shared" si="0"/>
        <v>P3S-MEAN-1002_MSR_GLU_ERROR_STATUS</v>
      </c>
      <c r="B41">
        <v>1</v>
      </c>
      <c r="C41" t="s">
        <v>184</v>
      </c>
      <c r="E41" t="str">
        <f t="shared" si="1"/>
        <v>P3S-MEAN-1002_MSR_GLU_ERROR_STATUS.PV</v>
      </c>
      <c r="I41" s="3" t="s">
        <v>37</v>
      </c>
      <c r="J41" t="s">
        <v>18</v>
      </c>
      <c r="K41" t="s">
        <v>19</v>
      </c>
      <c r="L41" t="s">
        <v>18</v>
      </c>
      <c r="M41" t="s">
        <v>19</v>
      </c>
    </row>
    <row r="42" spans="1:16" x14ac:dyDescent="0.4">
      <c r="A42" s="2" t="str">
        <f t="shared" si="0"/>
        <v>P3S-MEAN-1002_MSR_GLUC_RESULT</v>
      </c>
      <c r="B42">
        <v>1</v>
      </c>
      <c r="C42" t="s">
        <v>184</v>
      </c>
      <c r="E42" t="str">
        <f t="shared" si="1"/>
        <v>P3S-MEAN-1002_MSR_GLUC_RESULT.PV</v>
      </c>
      <c r="I42" s="3" t="s">
        <v>43</v>
      </c>
      <c r="J42" t="s">
        <v>18</v>
      </c>
      <c r="K42" t="s">
        <v>19</v>
      </c>
      <c r="L42" t="s">
        <v>18</v>
      </c>
      <c r="M42" t="s">
        <v>19</v>
      </c>
      <c r="O42" s="1"/>
      <c r="P42" s="1"/>
    </row>
    <row r="43" spans="1:16" x14ac:dyDescent="0.4">
      <c r="A43" s="2" t="str">
        <f t="shared" si="0"/>
        <v>P3S-MEAN-1002_MSR_GLUC_UNITS</v>
      </c>
      <c r="B43">
        <v>1</v>
      </c>
      <c r="C43" t="s">
        <v>184</v>
      </c>
      <c r="E43" t="str">
        <f t="shared" si="1"/>
        <v>P3S-MEAN-1002_MSR_GLUC_UNITS.PV</v>
      </c>
      <c r="I43" s="3" t="s">
        <v>44</v>
      </c>
      <c r="J43" t="s">
        <v>18</v>
      </c>
      <c r="K43" t="s">
        <v>19</v>
      </c>
      <c r="L43" t="s">
        <v>18</v>
      </c>
      <c r="M43" t="s">
        <v>19</v>
      </c>
      <c r="O43" s="1"/>
      <c r="P43" s="1"/>
    </row>
    <row r="44" spans="1:16" x14ac:dyDescent="0.4">
      <c r="A44" s="2" t="str">
        <f t="shared" si="0"/>
        <v>P3S-MEAN-1002_MSR_GLUC_LOWER_LIMIT</v>
      </c>
      <c r="B44">
        <v>1</v>
      </c>
      <c r="C44" t="s">
        <v>184</v>
      </c>
      <c r="E44" t="str">
        <f t="shared" si="1"/>
        <v>P3S-MEAN-1002_MSR_GLUC_LOWER_LIMIT.PV</v>
      </c>
      <c r="I44" s="3" t="s">
        <v>42</v>
      </c>
      <c r="J44" t="s">
        <v>18</v>
      </c>
      <c r="K44" t="s">
        <v>19</v>
      </c>
      <c r="L44" t="s">
        <v>18</v>
      </c>
      <c r="M44" t="s">
        <v>19</v>
      </c>
      <c r="O44" s="1"/>
      <c r="P44" s="1"/>
    </row>
    <row r="45" spans="1:16" x14ac:dyDescent="0.4">
      <c r="A45" s="2" t="str">
        <f t="shared" si="0"/>
        <v>P3S-MEAN-1002_MSR_GLUC_UPPER_LIMIT</v>
      </c>
      <c r="B45">
        <v>1</v>
      </c>
      <c r="C45" t="s">
        <v>184</v>
      </c>
      <c r="E45" t="str">
        <f t="shared" si="1"/>
        <v>P3S-MEAN-1002_MSR_GLUC_UPPER_LIMIT.PV</v>
      </c>
      <c r="I45" s="3" t="s">
        <v>45</v>
      </c>
      <c r="J45" t="s">
        <v>18</v>
      </c>
      <c r="K45" t="s">
        <v>19</v>
      </c>
      <c r="L45" t="s">
        <v>18</v>
      </c>
      <c r="M45" t="s">
        <v>19</v>
      </c>
      <c r="O45" s="1"/>
      <c r="P45" s="1"/>
    </row>
    <row r="46" spans="1:16" x14ac:dyDescent="0.4">
      <c r="A46" s="2" t="str">
        <f t="shared" si="0"/>
        <v>P3S-MEAN-1002_MSR_GLUC_ERROR_STATUS</v>
      </c>
      <c r="B46">
        <v>1</v>
      </c>
      <c r="C46" t="s">
        <v>184</v>
      </c>
      <c r="E46" t="str">
        <f t="shared" si="1"/>
        <v>P3S-MEAN-1002_MSR_GLUC_ERROR_STATUS.PV</v>
      </c>
      <c r="I46" s="3" t="s">
        <v>41</v>
      </c>
      <c r="J46" t="s">
        <v>18</v>
      </c>
      <c r="K46" t="s">
        <v>19</v>
      </c>
      <c r="L46" t="s">
        <v>18</v>
      </c>
      <c r="M46" t="s">
        <v>19</v>
      </c>
      <c r="O46" s="1"/>
      <c r="P46" s="1"/>
    </row>
    <row r="47" spans="1:16" x14ac:dyDescent="0.4">
      <c r="A47" s="2" t="str">
        <f t="shared" si="0"/>
        <v>P3S-MEAN-1002_MSR_LAC_RESULT</v>
      </c>
      <c r="B47">
        <v>1</v>
      </c>
      <c r="C47" t="s">
        <v>184</v>
      </c>
      <c r="E47" t="str">
        <f t="shared" si="1"/>
        <v>P3S-MEAN-1002_MSR_LAC_RESULT.PV</v>
      </c>
      <c r="I47" s="3" t="s">
        <v>55</v>
      </c>
      <c r="J47" t="s">
        <v>18</v>
      </c>
      <c r="K47" t="s">
        <v>19</v>
      </c>
      <c r="L47" t="s">
        <v>18</v>
      </c>
      <c r="M47" t="s">
        <v>19</v>
      </c>
      <c r="O47" s="1"/>
      <c r="P47" s="1"/>
    </row>
    <row r="48" spans="1:16" x14ac:dyDescent="0.4">
      <c r="A48" s="2" t="str">
        <f t="shared" si="0"/>
        <v>P3S-MEAN-1002_MSR_LAC_UNITS</v>
      </c>
      <c r="B48">
        <v>1</v>
      </c>
      <c r="C48" t="s">
        <v>184</v>
      </c>
      <c r="E48" t="str">
        <f t="shared" si="1"/>
        <v>P3S-MEAN-1002_MSR_LAC_UNITS.PV</v>
      </c>
      <c r="I48" s="3" t="s">
        <v>56</v>
      </c>
      <c r="J48" t="s">
        <v>18</v>
      </c>
      <c r="K48" t="s">
        <v>19</v>
      </c>
      <c r="L48" t="s">
        <v>18</v>
      </c>
      <c r="M48" t="s">
        <v>19</v>
      </c>
      <c r="O48" s="1"/>
      <c r="P48" s="1"/>
    </row>
    <row r="49" spans="1:16" x14ac:dyDescent="0.4">
      <c r="A49" s="2" t="str">
        <f t="shared" si="0"/>
        <v>P3S-MEAN-1002_MSR_LAC_LOWER_LIMIT</v>
      </c>
      <c r="B49">
        <v>1</v>
      </c>
      <c r="C49" t="s">
        <v>184</v>
      </c>
      <c r="E49" t="str">
        <f t="shared" si="1"/>
        <v>P3S-MEAN-1002_MSR_LAC_LOWER_LIMIT.PV</v>
      </c>
      <c r="I49" s="3" t="s">
        <v>54</v>
      </c>
      <c r="J49" t="s">
        <v>18</v>
      </c>
      <c r="K49" t="s">
        <v>19</v>
      </c>
      <c r="L49" t="s">
        <v>18</v>
      </c>
      <c r="M49" t="s">
        <v>19</v>
      </c>
      <c r="O49" s="1"/>
      <c r="P49" s="1"/>
    </row>
    <row r="50" spans="1:16" x14ac:dyDescent="0.4">
      <c r="A50" s="2" t="str">
        <f t="shared" si="0"/>
        <v>P3S-MEAN-1002_MSR_LAC_UPPER_LIMIT</v>
      </c>
      <c r="B50">
        <v>1</v>
      </c>
      <c r="C50" t="s">
        <v>184</v>
      </c>
      <c r="E50" t="str">
        <f t="shared" si="1"/>
        <v>P3S-MEAN-1002_MSR_LAC_UPPER_LIMIT.PV</v>
      </c>
      <c r="I50" s="3" t="s">
        <v>57</v>
      </c>
      <c r="J50" t="s">
        <v>18</v>
      </c>
      <c r="K50" t="s">
        <v>19</v>
      </c>
      <c r="L50" t="s">
        <v>18</v>
      </c>
      <c r="M50" t="s">
        <v>19</v>
      </c>
      <c r="O50" s="1"/>
      <c r="P50" s="1"/>
    </row>
    <row r="51" spans="1:16" x14ac:dyDescent="0.4">
      <c r="A51" s="2" t="str">
        <f t="shared" si="0"/>
        <v>P3S-MEAN-1002_MSR_LAC_ERROR_STATUS</v>
      </c>
      <c r="B51">
        <v>1</v>
      </c>
      <c r="C51" t="s">
        <v>184</v>
      </c>
      <c r="E51" t="str">
        <f t="shared" si="1"/>
        <v>P3S-MEAN-1002_MSR_LAC_ERROR_STATUS.PV</v>
      </c>
      <c r="I51" s="3" t="s">
        <v>53</v>
      </c>
      <c r="J51" t="s">
        <v>18</v>
      </c>
      <c r="K51" t="s">
        <v>19</v>
      </c>
      <c r="L51" t="s">
        <v>18</v>
      </c>
      <c r="M51" t="s">
        <v>19</v>
      </c>
      <c r="O51" s="1"/>
      <c r="P51" s="1"/>
    </row>
    <row r="52" spans="1:16" x14ac:dyDescent="0.4">
      <c r="A52" s="2" t="str">
        <f t="shared" si="0"/>
        <v>P3S-MEAN-1002_MSR_NH4+_RESULT</v>
      </c>
      <c r="B52">
        <v>1</v>
      </c>
      <c r="C52" t="s">
        <v>184</v>
      </c>
      <c r="E52" t="str">
        <f t="shared" si="1"/>
        <v>P3S-MEAN-1002_MSR_NH4+_RESULT.PV</v>
      </c>
      <c r="I52" s="3" t="s">
        <v>66</v>
      </c>
      <c r="J52" t="s">
        <v>18</v>
      </c>
      <c r="K52" t="s">
        <v>19</v>
      </c>
      <c r="L52" t="s">
        <v>18</v>
      </c>
      <c r="M52" t="s">
        <v>19</v>
      </c>
      <c r="O52" s="1"/>
      <c r="P52" s="1"/>
    </row>
    <row r="53" spans="1:16" x14ac:dyDescent="0.4">
      <c r="A53" s="2" t="str">
        <f t="shared" si="0"/>
        <v>P3S-MEAN-1002_MSR_NH4+_UNITS</v>
      </c>
      <c r="B53">
        <v>1</v>
      </c>
      <c r="C53" t="s">
        <v>184</v>
      </c>
      <c r="E53" t="str">
        <f t="shared" si="1"/>
        <v>P3S-MEAN-1002_MSR_NH4+_UNITS.PV</v>
      </c>
      <c r="I53" s="3" t="s">
        <v>67</v>
      </c>
      <c r="J53" t="s">
        <v>18</v>
      </c>
      <c r="K53" t="s">
        <v>19</v>
      </c>
      <c r="L53" t="s">
        <v>18</v>
      </c>
      <c r="M53" t="s">
        <v>19</v>
      </c>
      <c r="O53" s="1"/>
      <c r="P53" s="1"/>
    </row>
    <row r="54" spans="1:16" x14ac:dyDescent="0.4">
      <c r="A54" s="2" t="str">
        <f t="shared" si="0"/>
        <v>P3S-MEAN-1002_MSR_NH4+_LOWER_LIMIT</v>
      </c>
      <c r="B54">
        <v>1</v>
      </c>
      <c r="C54" t="s">
        <v>184</v>
      </c>
      <c r="E54" t="str">
        <f t="shared" si="1"/>
        <v>P3S-MEAN-1002_MSR_NH4+_LOWER_LIMIT.PV</v>
      </c>
      <c r="I54" s="3" t="s">
        <v>65</v>
      </c>
      <c r="J54" t="s">
        <v>18</v>
      </c>
      <c r="K54" t="s">
        <v>19</v>
      </c>
      <c r="L54" t="s">
        <v>18</v>
      </c>
      <c r="M54" t="s">
        <v>19</v>
      </c>
      <c r="O54" s="1"/>
      <c r="P54" s="1"/>
    </row>
    <row r="55" spans="1:16" x14ac:dyDescent="0.4">
      <c r="A55" s="2" t="str">
        <f t="shared" si="0"/>
        <v>P3S-MEAN-1002_MSR_NH4+_UPPER_LIMIT</v>
      </c>
      <c r="B55">
        <v>1</v>
      </c>
      <c r="C55" t="s">
        <v>184</v>
      </c>
      <c r="E55" t="str">
        <f t="shared" si="1"/>
        <v>P3S-MEAN-1002_MSR_NH4+_UPPER_LIMIT.PV</v>
      </c>
      <c r="I55" s="3" t="s">
        <v>68</v>
      </c>
      <c r="J55" t="s">
        <v>18</v>
      </c>
      <c r="K55" t="s">
        <v>19</v>
      </c>
      <c r="L55" t="s">
        <v>18</v>
      </c>
      <c r="M55" t="s">
        <v>19</v>
      </c>
      <c r="O55" s="1"/>
      <c r="P55" s="1"/>
    </row>
    <row r="56" spans="1:16" x14ac:dyDescent="0.4">
      <c r="A56" s="2" t="str">
        <f t="shared" si="0"/>
        <v>P3S-MEAN-1002_MSR_NH4+_ERROR_STATUS</v>
      </c>
      <c r="B56">
        <v>1</v>
      </c>
      <c r="C56" t="s">
        <v>184</v>
      </c>
      <c r="E56" t="str">
        <f t="shared" si="1"/>
        <v>P3S-MEAN-1002_MSR_NH4+_ERROR_STATUS.PV</v>
      </c>
      <c r="I56" s="3" t="s">
        <v>64</v>
      </c>
      <c r="J56" t="s">
        <v>18</v>
      </c>
      <c r="K56" t="s">
        <v>19</v>
      </c>
      <c r="L56" t="s">
        <v>18</v>
      </c>
      <c r="M56" t="s">
        <v>19</v>
      </c>
      <c r="O56" s="1"/>
      <c r="P56" s="1"/>
    </row>
    <row r="57" spans="1:16" x14ac:dyDescent="0.4">
      <c r="A57" s="2" t="str">
        <f t="shared" si="0"/>
        <v>P3S-MEAN-1002_MSR_NA+_RESULT</v>
      </c>
      <c r="B57">
        <v>1</v>
      </c>
      <c r="C57" t="s">
        <v>184</v>
      </c>
      <c r="E57" t="str">
        <f t="shared" si="1"/>
        <v>P3S-MEAN-1002_MSR_NA+_RESULT.PV</v>
      </c>
      <c r="I57" s="3" t="s">
        <v>61</v>
      </c>
      <c r="J57" t="s">
        <v>18</v>
      </c>
      <c r="K57" t="s">
        <v>19</v>
      </c>
      <c r="L57" t="s">
        <v>18</v>
      </c>
      <c r="M57" t="s">
        <v>19</v>
      </c>
      <c r="O57" s="1"/>
      <c r="P57" s="1"/>
    </row>
    <row r="58" spans="1:16" x14ac:dyDescent="0.4">
      <c r="A58" s="2" t="str">
        <f t="shared" si="0"/>
        <v>P3S-MEAN-1002_MSR_NA+_UNITS</v>
      </c>
      <c r="B58">
        <v>1</v>
      </c>
      <c r="C58" t="s">
        <v>184</v>
      </c>
      <c r="E58" t="str">
        <f t="shared" si="1"/>
        <v>P3S-MEAN-1002_MSR_NA+_UNITS.PV</v>
      </c>
      <c r="I58" s="3" t="s">
        <v>62</v>
      </c>
      <c r="J58" t="s">
        <v>18</v>
      </c>
      <c r="K58" t="s">
        <v>19</v>
      </c>
      <c r="L58" t="s">
        <v>18</v>
      </c>
      <c r="M58" t="s">
        <v>19</v>
      </c>
      <c r="O58" s="1"/>
      <c r="P58" s="1"/>
    </row>
    <row r="59" spans="1:16" x14ac:dyDescent="0.4">
      <c r="A59" s="2" t="str">
        <f t="shared" si="0"/>
        <v>P3S-MEAN-1002_MSR_NA+_LOWER_LIMIT</v>
      </c>
      <c r="B59">
        <v>1</v>
      </c>
      <c r="C59" t="s">
        <v>184</v>
      </c>
      <c r="E59" t="str">
        <f t="shared" si="1"/>
        <v>P3S-MEAN-1002_MSR_NA+_LOWER_LIMIT.PV</v>
      </c>
      <c r="I59" s="3" t="s">
        <v>60</v>
      </c>
      <c r="J59" t="s">
        <v>18</v>
      </c>
      <c r="K59" t="s">
        <v>19</v>
      </c>
      <c r="L59" t="s">
        <v>18</v>
      </c>
      <c r="M59" t="s">
        <v>19</v>
      </c>
      <c r="O59" s="1"/>
      <c r="P59" s="1"/>
    </row>
    <row r="60" spans="1:16" x14ac:dyDescent="0.4">
      <c r="A60" s="2" t="str">
        <f t="shared" si="0"/>
        <v>P3S-MEAN-1002_MSR_NA+_UPPER_LIMIT</v>
      </c>
      <c r="B60">
        <v>1</v>
      </c>
      <c r="C60" t="s">
        <v>184</v>
      </c>
      <c r="E60" t="str">
        <f t="shared" si="1"/>
        <v>P3S-MEAN-1002_MSR_NA+_UPPER_LIMIT.PV</v>
      </c>
      <c r="I60" s="3" t="s">
        <v>63</v>
      </c>
      <c r="J60" t="s">
        <v>18</v>
      </c>
      <c r="K60" t="s">
        <v>19</v>
      </c>
      <c r="L60" t="s">
        <v>18</v>
      </c>
      <c r="M60" t="s">
        <v>19</v>
      </c>
      <c r="O60" s="1"/>
      <c r="P60" s="1"/>
    </row>
    <row r="61" spans="1:16" x14ac:dyDescent="0.4">
      <c r="A61" s="2" t="str">
        <f t="shared" si="0"/>
        <v>P3S-MEAN-1002_MSR_NA+_ERROR_STATUS</v>
      </c>
      <c r="B61">
        <v>1</v>
      </c>
      <c r="C61" t="s">
        <v>184</v>
      </c>
      <c r="E61" t="str">
        <f t="shared" si="1"/>
        <v>P3S-MEAN-1002_MSR_NA+_ERROR_STATUS.PV</v>
      </c>
      <c r="I61" s="3" t="s">
        <v>59</v>
      </c>
      <c r="J61" t="s">
        <v>18</v>
      </c>
      <c r="K61" t="s">
        <v>19</v>
      </c>
      <c r="L61" t="s">
        <v>18</v>
      </c>
      <c r="M61" t="s">
        <v>19</v>
      </c>
      <c r="O61" s="1"/>
      <c r="P61" s="1"/>
    </row>
    <row r="62" spans="1:16" x14ac:dyDescent="0.4">
      <c r="A62" s="2" t="str">
        <f t="shared" si="0"/>
        <v>P3S-MEAN-1002_MSR_K+_RESULT</v>
      </c>
      <c r="B62">
        <v>1</v>
      </c>
      <c r="C62" t="s">
        <v>184</v>
      </c>
      <c r="E62" t="str">
        <f t="shared" si="1"/>
        <v>P3S-MEAN-1002_MSR_K+_RESULT.PV</v>
      </c>
      <c r="I62" s="3" t="s">
        <v>50</v>
      </c>
      <c r="J62" t="s">
        <v>18</v>
      </c>
      <c r="K62" t="s">
        <v>19</v>
      </c>
      <c r="L62" t="s">
        <v>18</v>
      </c>
      <c r="M62" t="s">
        <v>19</v>
      </c>
      <c r="O62" s="1"/>
      <c r="P62" s="1"/>
    </row>
    <row r="63" spans="1:16" x14ac:dyDescent="0.4">
      <c r="A63" s="2" t="str">
        <f t="shared" si="0"/>
        <v>P3S-MEAN-1002_MSR_K+_UNITS</v>
      </c>
      <c r="B63">
        <v>1</v>
      </c>
      <c r="C63" t="s">
        <v>184</v>
      </c>
      <c r="E63" t="str">
        <f t="shared" si="1"/>
        <v>P3S-MEAN-1002_MSR_K+_UNITS.PV</v>
      </c>
      <c r="I63" s="3" t="s">
        <v>51</v>
      </c>
      <c r="J63" t="s">
        <v>18</v>
      </c>
      <c r="K63" t="s">
        <v>19</v>
      </c>
      <c r="L63" t="s">
        <v>18</v>
      </c>
      <c r="M63" t="s">
        <v>19</v>
      </c>
      <c r="O63" s="1"/>
      <c r="P63" s="1"/>
    </row>
    <row r="64" spans="1:16" x14ac:dyDescent="0.4">
      <c r="A64" s="2" t="str">
        <f t="shared" si="0"/>
        <v>P3S-MEAN-1002_MSR_K+_LOWER_LIMIT</v>
      </c>
      <c r="B64">
        <v>1</v>
      </c>
      <c r="C64" t="s">
        <v>184</v>
      </c>
      <c r="E64" t="str">
        <f t="shared" si="1"/>
        <v>P3S-MEAN-1002_MSR_K+_LOWER_LIMIT.PV</v>
      </c>
      <c r="I64" s="3" t="s">
        <v>49</v>
      </c>
      <c r="J64" t="s">
        <v>18</v>
      </c>
      <c r="K64" t="s">
        <v>19</v>
      </c>
      <c r="L64" t="s">
        <v>18</v>
      </c>
      <c r="M64" t="s">
        <v>19</v>
      </c>
      <c r="O64" s="1"/>
      <c r="P64" s="1"/>
    </row>
    <row r="65" spans="1:16" x14ac:dyDescent="0.4">
      <c r="A65" s="2" t="str">
        <f t="shared" si="0"/>
        <v>P3S-MEAN-1002_MSR_K+_UPPER_LIMIT</v>
      </c>
      <c r="B65">
        <v>1</v>
      </c>
      <c r="C65" t="s">
        <v>184</v>
      </c>
      <c r="E65" t="str">
        <f t="shared" si="1"/>
        <v>P3S-MEAN-1002_MSR_K+_UPPER_LIMIT.PV</v>
      </c>
      <c r="I65" s="3" t="s">
        <v>52</v>
      </c>
      <c r="J65" t="s">
        <v>18</v>
      </c>
      <c r="K65" t="s">
        <v>19</v>
      </c>
      <c r="L65" t="s">
        <v>18</v>
      </c>
      <c r="M65" t="s">
        <v>19</v>
      </c>
      <c r="O65" s="1"/>
      <c r="P65" s="1"/>
    </row>
    <row r="66" spans="1:16" x14ac:dyDescent="0.4">
      <c r="A66" s="2" t="str">
        <f t="shared" ref="A66:A129" si="2">C66&amp;"_"&amp;I66</f>
        <v>P3S-MEAN-1002_MSR_K+_ERROR_STATUS</v>
      </c>
      <c r="B66">
        <v>1</v>
      </c>
      <c r="C66" t="s">
        <v>184</v>
      </c>
      <c r="E66" t="str">
        <f t="shared" si="1"/>
        <v>P3S-MEAN-1002_MSR_K+_ERROR_STATUS.PV</v>
      </c>
      <c r="I66" s="3" t="s">
        <v>48</v>
      </c>
      <c r="J66" t="s">
        <v>18</v>
      </c>
      <c r="K66" t="s">
        <v>19</v>
      </c>
      <c r="L66" t="s">
        <v>18</v>
      </c>
      <c r="M66" t="s">
        <v>19</v>
      </c>
      <c r="O66" s="1"/>
      <c r="P66" s="1"/>
    </row>
    <row r="67" spans="1:16" x14ac:dyDescent="0.4">
      <c r="A67" s="2" t="str">
        <f t="shared" si="2"/>
        <v>P3S-MEAN-1002_MSR_CA++_RESULT</v>
      </c>
      <c r="B67">
        <v>1</v>
      </c>
      <c r="C67" t="s">
        <v>184</v>
      </c>
      <c r="E67" t="str">
        <f t="shared" ref="E67:E130" si="3">A67&amp;".PV"</f>
        <v>P3S-MEAN-1002_MSR_CA++_RESULT.PV</v>
      </c>
      <c r="I67" s="3" t="s">
        <v>23</v>
      </c>
      <c r="J67" t="s">
        <v>18</v>
      </c>
      <c r="K67" t="s">
        <v>19</v>
      </c>
      <c r="L67" t="s">
        <v>18</v>
      </c>
      <c r="M67" t="s">
        <v>19</v>
      </c>
      <c r="O67" s="1"/>
      <c r="P67" s="1"/>
    </row>
    <row r="68" spans="1:16" x14ac:dyDescent="0.4">
      <c r="A68" s="2" t="str">
        <f t="shared" si="2"/>
        <v>P3S-MEAN-1002_MSR_CA++_UNITS</v>
      </c>
      <c r="B68">
        <v>1</v>
      </c>
      <c r="C68" t="s">
        <v>184</v>
      </c>
      <c r="E68" t="str">
        <f t="shared" si="3"/>
        <v>P3S-MEAN-1002_MSR_CA++_UNITS.PV</v>
      </c>
      <c r="I68" s="3" t="s">
        <v>24</v>
      </c>
      <c r="J68" t="s">
        <v>18</v>
      </c>
      <c r="K68" t="s">
        <v>19</v>
      </c>
      <c r="L68" t="s">
        <v>18</v>
      </c>
      <c r="M68" t="s">
        <v>19</v>
      </c>
      <c r="O68" s="1"/>
      <c r="P68" s="1"/>
    </row>
    <row r="69" spans="1:16" x14ac:dyDescent="0.4">
      <c r="A69" s="2" t="str">
        <f t="shared" si="2"/>
        <v>P3S-MEAN-1002_MSR_CA++_LOWER_LIMIT</v>
      </c>
      <c r="B69">
        <v>1</v>
      </c>
      <c r="C69" t="s">
        <v>184</v>
      </c>
      <c r="E69" t="str">
        <f t="shared" si="3"/>
        <v>P3S-MEAN-1002_MSR_CA++_LOWER_LIMIT.PV</v>
      </c>
      <c r="I69" s="3" t="s">
        <v>22</v>
      </c>
      <c r="J69" t="s">
        <v>18</v>
      </c>
      <c r="K69" t="s">
        <v>19</v>
      </c>
      <c r="L69" t="s">
        <v>18</v>
      </c>
      <c r="M69" t="s">
        <v>19</v>
      </c>
      <c r="O69" s="1"/>
      <c r="P69" s="1"/>
    </row>
    <row r="70" spans="1:16" x14ac:dyDescent="0.4">
      <c r="A70" s="2" t="str">
        <f t="shared" si="2"/>
        <v>P3S-MEAN-1002_MSR_CA++_UPPER_LIMIT</v>
      </c>
      <c r="B70">
        <v>1</v>
      </c>
      <c r="C70" t="s">
        <v>184</v>
      </c>
      <c r="E70" t="str">
        <f t="shared" si="3"/>
        <v>P3S-MEAN-1002_MSR_CA++_UPPER_LIMIT.PV</v>
      </c>
      <c r="I70" s="3" t="s">
        <v>25</v>
      </c>
      <c r="J70" t="s">
        <v>18</v>
      </c>
      <c r="K70" t="s">
        <v>19</v>
      </c>
      <c r="L70" t="s">
        <v>18</v>
      </c>
      <c r="M70" t="s">
        <v>19</v>
      </c>
      <c r="O70" s="1"/>
      <c r="P70" s="1"/>
    </row>
    <row r="71" spans="1:16" x14ac:dyDescent="0.4">
      <c r="A71" s="2" t="str">
        <f t="shared" si="2"/>
        <v>P3S-MEAN-1002_MSR_CA++_ERROR_STATUS</v>
      </c>
      <c r="B71">
        <v>1</v>
      </c>
      <c r="C71" t="s">
        <v>184</v>
      </c>
      <c r="E71" t="str">
        <f t="shared" si="3"/>
        <v>P3S-MEAN-1002_MSR_CA++_ERROR_STATUS.PV</v>
      </c>
      <c r="I71" s="3" t="s">
        <v>21</v>
      </c>
      <c r="J71" t="s">
        <v>18</v>
      </c>
      <c r="K71" t="s">
        <v>19</v>
      </c>
      <c r="L71" t="s">
        <v>18</v>
      </c>
      <c r="M71" t="s">
        <v>19</v>
      </c>
      <c r="O71" s="1"/>
      <c r="P71" s="1"/>
    </row>
    <row r="72" spans="1:16" x14ac:dyDescent="0.4">
      <c r="A72" s="2" t="str">
        <f t="shared" si="2"/>
        <v>P3S-MEAN-1002_MSR_OSM_RESULT</v>
      </c>
      <c r="B72">
        <v>1</v>
      </c>
      <c r="C72" t="s">
        <v>184</v>
      </c>
      <c r="E72" t="str">
        <f t="shared" si="3"/>
        <v>P3S-MEAN-1002_MSR_OSM_RESULT.PV</v>
      </c>
      <c r="I72" s="3" t="s">
        <v>72</v>
      </c>
      <c r="J72" t="s">
        <v>18</v>
      </c>
      <c r="K72" t="s">
        <v>19</v>
      </c>
      <c r="L72" t="s">
        <v>18</v>
      </c>
      <c r="M72" t="s">
        <v>19</v>
      </c>
      <c r="O72" s="1"/>
      <c r="P72" s="1"/>
    </row>
    <row r="73" spans="1:16" x14ac:dyDescent="0.4">
      <c r="A73" s="2" t="str">
        <f t="shared" si="2"/>
        <v>P3S-MEAN-1002_MSR_OSM_UNITS</v>
      </c>
      <c r="B73">
        <v>1</v>
      </c>
      <c r="C73" t="s">
        <v>184</v>
      </c>
      <c r="E73" t="str">
        <f t="shared" si="3"/>
        <v>P3S-MEAN-1002_MSR_OSM_UNITS.PV</v>
      </c>
      <c r="I73" s="3" t="s">
        <v>73</v>
      </c>
      <c r="J73" t="s">
        <v>18</v>
      </c>
      <c r="K73" t="s">
        <v>19</v>
      </c>
      <c r="L73" t="s">
        <v>18</v>
      </c>
      <c r="M73" t="s">
        <v>19</v>
      </c>
      <c r="O73" s="1"/>
      <c r="P73" s="1"/>
    </row>
    <row r="74" spans="1:16" x14ac:dyDescent="0.4">
      <c r="A74" s="2" t="str">
        <f t="shared" si="2"/>
        <v>P3S-MEAN-1002_MSR_OSM_LOWER_LIMIT</v>
      </c>
      <c r="B74">
        <v>1</v>
      </c>
      <c r="C74" t="s">
        <v>184</v>
      </c>
      <c r="E74" t="str">
        <f t="shared" si="3"/>
        <v>P3S-MEAN-1002_MSR_OSM_LOWER_LIMIT.PV</v>
      </c>
      <c r="I74" s="3" t="s">
        <v>71</v>
      </c>
      <c r="J74" t="s">
        <v>18</v>
      </c>
      <c r="K74" t="s">
        <v>19</v>
      </c>
      <c r="L74" t="s">
        <v>18</v>
      </c>
      <c r="M74" t="s">
        <v>19</v>
      </c>
      <c r="O74" s="1"/>
      <c r="P74" s="1"/>
    </row>
    <row r="75" spans="1:16" x14ac:dyDescent="0.4">
      <c r="A75" s="2" t="str">
        <f t="shared" si="2"/>
        <v>P3S-MEAN-1002_MSR_OSM_UPPER_LIMIT</v>
      </c>
      <c r="B75">
        <v>1</v>
      </c>
      <c r="C75" t="s">
        <v>184</v>
      </c>
      <c r="E75" t="str">
        <f t="shared" si="3"/>
        <v>P3S-MEAN-1002_MSR_OSM_UPPER_LIMIT.PV</v>
      </c>
      <c r="I75" s="3" t="s">
        <v>74</v>
      </c>
      <c r="J75" t="s">
        <v>18</v>
      </c>
      <c r="K75" t="s">
        <v>19</v>
      </c>
      <c r="L75" t="s">
        <v>18</v>
      </c>
      <c r="M75" t="s">
        <v>19</v>
      </c>
      <c r="O75" s="1"/>
      <c r="P75" s="1"/>
    </row>
    <row r="76" spans="1:16" x14ac:dyDescent="0.4">
      <c r="A76" s="2" t="str">
        <f t="shared" si="2"/>
        <v>P3S-MEAN-1002_MSR_PH@TEMP</v>
      </c>
      <c r="B76">
        <v>1</v>
      </c>
      <c r="C76" t="s">
        <v>184</v>
      </c>
      <c r="E76" t="str">
        <f t="shared" si="3"/>
        <v>P3S-MEAN-1002_MSR_PH@TEMP.PV</v>
      </c>
      <c r="I76" s="3" t="s">
        <v>82</v>
      </c>
      <c r="J76" t="s">
        <v>18</v>
      </c>
      <c r="K76" t="s">
        <v>19</v>
      </c>
      <c r="L76" t="s">
        <v>18</v>
      </c>
      <c r="M76" t="s">
        <v>19</v>
      </c>
      <c r="O76" s="1"/>
      <c r="P76" s="1"/>
    </row>
    <row r="77" spans="1:16" x14ac:dyDescent="0.4">
      <c r="A77" s="2" t="str">
        <f t="shared" si="2"/>
        <v>P3S-MEAN-1002_MSR_PH@TEMP_UNITS</v>
      </c>
      <c r="B77">
        <v>1</v>
      </c>
      <c r="C77" t="s">
        <v>184</v>
      </c>
      <c r="E77" t="str">
        <f t="shared" si="3"/>
        <v>P3S-MEAN-1002_MSR_PH@TEMP_UNITS.PV</v>
      </c>
      <c r="I77" s="4" t="s">
        <v>83</v>
      </c>
      <c r="J77" t="s">
        <v>18</v>
      </c>
      <c r="K77" t="s">
        <v>19</v>
      </c>
      <c r="L77" t="s">
        <v>18</v>
      </c>
      <c r="M77" t="s">
        <v>19</v>
      </c>
      <c r="O77" s="1"/>
      <c r="P77" s="1"/>
    </row>
    <row r="78" spans="1:16" x14ac:dyDescent="0.4">
      <c r="A78" s="2" t="str">
        <f t="shared" si="2"/>
        <v>P3S-MEAN-1002_MSR_PO2@TEMP</v>
      </c>
      <c r="B78">
        <v>1</v>
      </c>
      <c r="C78" t="s">
        <v>184</v>
      </c>
      <c r="E78" t="str">
        <f t="shared" si="3"/>
        <v>P3S-MEAN-1002_MSR_PO2@TEMP.PV</v>
      </c>
      <c r="I78" s="3" t="s">
        <v>89</v>
      </c>
      <c r="J78" t="s">
        <v>18</v>
      </c>
      <c r="K78" t="s">
        <v>19</v>
      </c>
      <c r="L78" t="s">
        <v>18</v>
      </c>
      <c r="M78" t="s">
        <v>19</v>
      </c>
      <c r="O78" s="1"/>
      <c r="P78" s="1"/>
    </row>
    <row r="79" spans="1:16" x14ac:dyDescent="0.4">
      <c r="A79" s="2" t="str">
        <f t="shared" si="2"/>
        <v>P3S-MEAN-1002_MSR_PO2@TEMP_UNITS</v>
      </c>
      <c r="B79">
        <v>1</v>
      </c>
      <c r="C79" t="s">
        <v>184</v>
      </c>
      <c r="E79" t="str">
        <f t="shared" si="3"/>
        <v>P3S-MEAN-1002_MSR_PO2@TEMP_UNITS.PV</v>
      </c>
      <c r="I79" s="4" t="s">
        <v>90</v>
      </c>
      <c r="J79" t="s">
        <v>18</v>
      </c>
      <c r="K79" t="s">
        <v>19</v>
      </c>
      <c r="L79" t="s">
        <v>18</v>
      </c>
      <c r="M79" t="s">
        <v>19</v>
      </c>
      <c r="O79" s="1"/>
      <c r="P79" s="1"/>
    </row>
    <row r="80" spans="1:16" x14ac:dyDescent="0.4">
      <c r="A80" s="2" t="str">
        <f t="shared" si="2"/>
        <v>P3S-MEAN-1002_MSR_PCO2@TEMP</v>
      </c>
      <c r="B80">
        <v>1</v>
      </c>
      <c r="C80" t="s">
        <v>184</v>
      </c>
      <c r="E80" t="str">
        <f t="shared" si="3"/>
        <v>P3S-MEAN-1002_MSR_PCO2@TEMP.PV</v>
      </c>
      <c r="I80" s="3" t="s">
        <v>75</v>
      </c>
      <c r="J80" t="s">
        <v>18</v>
      </c>
      <c r="K80" t="s">
        <v>19</v>
      </c>
      <c r="L80" t="s">
        <v>18</v>
      </c>
      <c r="M80" t="s">
        <v>19</v>
      </c>
      <c r="O80" s="1"/>
      <c r="P80" s="1"/>
    </row>
    <row r="81" spans="1:16" x14ac:dyDescent="0.4">
      <c r="A81" s="2" t="str">
        <f t="shared" si="2"/>
        <v>P3S-MEAN-1002_MSR_PCO2@TEMP_UNITS</v>
      </c>
      <c r="B81">
        <v>1</v>
      </c>
      <c r="C81" t="s">
        <v>184</v>
      </c>
      <c r="E81" t="str">
        <f t="shared" si="3"/>
        <v>P3S-MEAN-1002_MSR_PCO2@TEMP_UNITS.PV</v>
      </c>
      <c r="I81" s="4" t="s">
        <v>76</v>
      </c>
      <c r="J81" t="s">
        <v>18</v>
      </c>
      <c r="K81" t="s">
        <v>19</v>
      </c>
      <c r="L81" t="s">
        <v>18</v>
      </c>
      <c r="M81" t="s">
        <v>19</v>
      </c>
      <c r="N81" s="1"/>
      <c r="O81" s="1"/>
      <c r="P81" s="1"/>
    </row>
    <row r="82" spans="1:16" x14ac:dyDescent="0.4">
      <c r="A82" s="2" t="str">
        <f t="shared" si="2"/>
        <v>P3S-MEAN-1002_MSR_O2_SATURATION</v>
      </c>
      <c r="B82">
        <v>1</v>
      </c>
      <c r="C82" t="s">
        <v>184</v>
      </c>
      <c r="E82" t="str">
        <f t="shared" si="3"/>
        <v>P3S-MEAN-1002_MSR_O2_SATURATION.PV</v>
      </c>
      <c r="I82" s="3" t="s">
        <v>69</v>
      </c>
      <c r="J82" t="s">
        <v>18</v>
      </c>
      <c r="K82" t="s">
        <v>19</v>
      </c>
      <c r="L82" t="s">
        <v>18</v>
      </c>
      <c r="M82" t="s">
        <v>19</v>
      </c>
      <c r="O82" s="1"/>
      <c r="P82" s="1"/>
    </row>
    <row r="83" spans="1:16" x14ac:dyDescent="0.4">
      <c r="A83" s="2" t="str">
        <f t="shared" si="2"/>
        <v>P3S-MEAN-1002_MSR_CO2_SATURATION</v>
      </c>
      <c r="B83">
        <v>1</v>
      </c>
      <c r="C83" t="s">
        <v>184</v>
      </c>
      <c r="E83" t="str">
        <f t="shared" si="3"/>
        <v>P3S-MEAN-1002_MSR_CO2_SATURATION.PV</v>
      </c>
      <c r="I83" s="3" t="s">
        <v>30</v>
      </c>
      <c r="J83" t="s">
        <v>18</v>
      </c>
      <c r="K83" t="s">
        <v>19</v>
      </c>
      <c r="L83" t="s">
        <v>18</v>
      </c>
      <c r="M83" t="s">
        <v>19</v>
      </c>
      <c r="O83" s="1"/>
      <c r="P83" s="1"/>
    </row>
    <row r="84" spans="1:16" x14ac:dyDescent="0.4">
      <c r="A84" s="2" t="str">
        <f t="shared" si="2"/>
        <v>P3S-MEAN-1002_MSR_HCO3</v>
      </c>
      <c r="B84">
        <v>1</v>
      </c>
      <c r="C84" t="s">
        <v>184</v>
      </c>
      <c r="E84" t="str">
        <f t="shared" si="3"/>
        <v>P3S-MEAN-1002_MSR_HCO3.PV</v>
      </c>
      <c r="I84" s="3" t="s">
        <v>47</v>
      </c>
      <c r="J84" t="s">
        <v>18</v>
      </c>
      <c r="K84" t="s">
        <v>19</v>
      </c>
      <c r="L84" t="s">
        <v>18</v>
      </c>
      <c r="M84" t="s">
        <v>19</v>
      </c>
    </row>
    <row r="85" spans="1:16" x14ac:dyDescent="0.4">
      <c r="A85" s="2" t="str">
        <f t="shared" si="2"/>
        <v>P3S-MEAN-1002_MSR_HCO3_UNITS</v>
      </c>
      <c r="B85">
        <v>1</v>
      </c>
      <c r="C85" t="s">
        <v>184</v>
      </c>
      <c r="E85" t="str">
        <f t="shared" si="3"/>
        <v>P3S-MEAN-1002_MSR_HCO3_UNITS.PV</v>
      </c>
      <c r="I85" s="2" t="s">
        <v>181</v>
      </c>
      <c r="J85" t="s">
        <v>18</v>
      </c>
      <c r="K85" t="s">
        <v>19</v>
      </c>
      <c r="L85" t="s">
        <v>18</v>
      </c>
      <c r="M85" t="s">
        <v>19</v>
      </c>
    </row>
    <row r="86" spans="1:16" x14ac:dyDescent="0.4">
      <c r="A86" s="2" t="str">
        <f t="shared" si="2"/>
        <v>P3S-MEAN-1002_MSR_ERRORS</v>
      </c>
      <c r="B86">
        <v>1</v>
      </c>
      <c r="C86" t="s">
        <v>184</v>
      </c>
      <c r="E86" t="str">
        <f t="shared" si="3"/>
        <v>P3S-MEAN-1002_MSR_ERRORS.PV</v>
      </c>
      <c r="I86" s="3" t="s">
        <v>31</v>
      </c>
      <c r="J86" t="s">
        <v>18</v>
      </c>
      <c r="K86" t="s">
        <v>19</v>
      </c>
      <c r="L86" t="s">
        <v>18</v>
      </c>
      <c r="M86" t="s">
        <v>19</v>
      </c>
    </row>
    <row r="87" spans="1:16" x14ac:dyDescent="0.4">
      <c r="A87" s="2" t="str">
        <f t="shared" si="2"/>
        <v>P3S-MEAN-1002_MSR_VIABLE_DENSITY</v>
      </c>
      <c r="B87">
        <v>1</v>
      </c>
      <c r="C87" t="s">
        <v>184</v>
      </c>
      <c r="E87" t="str">
        <f t="shared" si="3"/>
        <v>P3S-MEAN-1002_MSR_VIABLE_DENSITY.PV</v>
      </c>
      <c r="I87" s="2" t="s">
        <v>109</v>
      </c>
      <c r="J87" t="s">
        <v>18</v>
      </c>
      <c r="K87" t="s">
        <v>19</v>
      </c>
      <c r="L87" t="s">
        <v>18</v>
      </c>
      <c r="M87" t="s">
        <v>19</v>
      </c>
    </row>
    <row r="88" spans="1:16" x14ac:dyDescent="0.4">
      <c r="A88" s="2" t="str">
        <f t="shared" si="2"/>
        <v>P3S-MEAN-1002_MSR_VIABLE_DENSITY_UNITS</v>
      </c>
      <c r="B88">
        <v>1</v>
      </c>
      <c r="C88" t="s">
        <v>184</v>
      </c>
      <c r="E88" t="str">
        <f t="shared" si="3"/>
        <v>P3S-MEAN-1002_MSR_VIABLE_DENSITY_UNITS.PV</v>
      </c>
      <c r="I88" s="2" t="s">
        <v>110</v>
      </c>
      <c r="J88" t="s">
        <v>18</v>
      </c>
      <c r="K88" t="s">
        <v>19</v>
      </c>
      <c r="L88" t="s">
        <v>18</v>
      </c>
      <c r="M88" t="s">
        <v>19</v>
      </c>
      <c r="O88" s="1"/>
      <c r="P88" s="1"/>
    </row>
    <row r="89" spans="1:16" x14ac:dyDescent="0.4">
      <c r="A89" s="2" t="str">
        <f t="shared" si="2"/>
        <v>P3S-MEAN-1002_MSR_TOTAL_DENSITY</v>
      </c>
      <c r="B89">
        <v>1</v>
      </c>
      <c r="C89" t="s">
        <v>184</v>
      </c>
      <c r="E89" t="str">
        <f t="shared" si="3"/>
        <v>P3S-MEAN-1002_MSR_TOTAL_DENSITY.PV</v>
      </c>
      <c r="I89" s="2" t="s">
        <v>102</v>
      </c>
      <c r="J89" t="s">
        <v>18</v>
      </c>
      <c r="K89" t="s">
        <v>19</v>
      </c>
      <c r="L89" t="s">
        <v>18</v>
      </c>
      <c r="M89" t="s">
        <v>19</v>
      </c>
      <c r="O89" s="1"/>
      <c r="P89" s="1"/>
    </row>
    <row r="90" spans="1:16" x14ac:dyDescent="0.4">
      <c r="A90" s="2" t="str">
        <f t="shared" si="2"/>
        <v>P3S-MEAN-1002_MSR_TOTAL_DENSITY_UNITS</v>
      </c>
      <c r="B90">
        <v>1</v>
      </c>
      <c r="C90" t="s">
        <v>184</v>
      </c>
      <c r="E90" t="str">
        <f t="shared" si="3"/>
        <v>P3S-MEAN-1002_MSR_TOTAL_DENSITY_UNITS.PV</v>
      </c>
      <c r="I90" s="2" t="s">
        <v>103</v>
      </c>
      <c r="J90" t="s">
        <v>18</v>
      </c>
      <c r="K90" t="s">
        <v>19</v>
      </c>
      <c r="L90" t="s">
        <v>18</v>
      </c>
      <c r="M90" t="s">
        <v>19</v>
      </c>
      <c r="O90" s="1"/>
      <c r="P90" s="1"/>
    </row>
    <row r="91" spans="1:16" x14ac:dyDescent="0.4">
      <c r="A91" s="2" t="str">
        <f t="shared" si="2"/>
        <v>P3S-MEAN-1002_MSR_VIABILITY</v>
      </c>
      <c r="B91">
        <v>1</v>
      </c>
      <c r="C91" t="s">
        <v>184</v>
      </c>
      <c r="E91" t="str">
        <f t="shared" si="3"/>
        <v>P3S-MEAN-1002_MSR_VIABILITY.PV</v>
      </c>
      <c r="I91" s="2" t="s">
        <v>108</v>
      </c>
      <c r="J91" t="s">
        <v>18</v>
      </c>
      <c r="K91" t="s">
        <v>19</v>
      </c>
      <c r="L91" t="s">
        <v>18</v>
      </c>
      <c r="M91" t="s">
        <v>19</v>
      </c>
    </row>
    <row r="92" spans="1:16" x14ac:dyDescent="0.4">
      <c r="A92" s="2" t="str">
        <f t="shared" si="2"/>
        <v>P3S-MEAN-1002_MSR_TOTAL_LIVE_COUNT</v>
      </c>
      <c r="B92">
        <v>1</v>
      </c>
      <c r="C92" t="s">
        <v>184</v>
      </c>
      <c r="E92" t="str">
        <f t="shared" si="3"/>
        <v>P3S-MEAN-1002_MSR_TOTAL_LIVE_COUNT.PV</v>
      </c>
      <c r="I92" s="2" t="s">
        <v>104</v>
      </c>
      <c r="J92" t="s">
        <v>18</v>
      </c>
      <c r="K92" t="s">
        <v>19</v>
      </c>
      <c r="L92" t="s">
        <v>18</v>
      </c>
      <c r="M92" t="s">
        <v>19</v>
      </c>
    </row>
    <row r="93" spans="1:16" x14ac:dyDescent="0.4">
      <c r="A93" s="2" t="str">
        <f t="shared" si="2"/>
        <v>P3S-MEAN-1002_MSR_TOTAL_CELL_COUNT</v>
      </c>
      <c r="B93">
        <v>1</v>
      </c>
      <c r="C93" t="s">
        <v>184</v>
      </c>
      <c r="E93" t="str">
        <f t="shared" si="3"/>
        <v>P3S-MEAN-1002_MSR_TOTAL_CELL_COUNT.PV</v>
      </c>
      <c r="I93" s="2" t="s">
        <v>101</v>
      </c>
      <c r="J93" t="s">
        <v>18</v>
      </c>
      <c r="K93" t="s">
        <v>19</v>
      </c>
      <c r="L93" t="s">
        <v>18</v>
      </c>
      <c r="M93" t="s">
        <v>19</v>
      </c>
    </row>
    <row r="94" spans="1:16" x14ac:dyDescent="0.4">
      <c r="A94" s="2" t="str">
        <f t="shared" si="2"/>
        <v>P3S-MEAN-1002_MSR_AVG_LIVE_DIAMETER</v>
      </c>
      <c r="B94">
        <v>1</v>
      </c>
      <c r="C94" t="s">
        <v>184</v>
      </c>
      <c r="E94" t="str">
        <f t="shared" si="3"/>
        <v>P3S-MEAN-1002_MSR_AVG_LIVE_DIAMETER.PV</v>
      </c>
      <c r="I94" s="2" t="s">
        <v>17</v>
      </c>
      <c r="J94" s="1">
        <v>44344.69150763889</v>
      </c>
      <c r="K94" t="s">
        <v>19</v>
      </c>
      <c r="L94" s="1">
        <v>44307</v>
      </c>
      <c r="M94" t="s">
        <v>19</v>
      </c>
      <c r="O94" s="1"/>
      <c r="P94" s="1"/>
    </row>
    <row r="95" spans="1:16" x14ac:dyDescent="0.4">
      <c r="A95" s="2" t="str">
        <f t="shared" si="2"/>
        <v>P3S-MEAN-1002_MSR_LIVE_CELL_STD_DEVIATION</v>
      </c>
      <c r="B95">
        <v>1</v>
      </c>
      <c r="C95" t="s">
        <v>184</v>
      </c>
      <c r="E95" t="str">
        <f t="shared" si="3"/>
        <v>P3S-MEAN-1002_MSR_LIVE_CELL_STD_DEVIATION.PV</v>
      </c>
      <c r="I95" s="2" t="s">
        <v>58</v>
      </c>
      <c r="J95" t="s">
        <v>18</v>
      </c>
      <c r="K95" t="s">
        <v>19</v>
      </c>
      <c r="L95" t="s">
        <v>18</v>
      </c>
      <c r="M95" t="s">
        <v>19</v>
      </c>
      <c r="O95" s="1"/>
      <c r="P95" s="1"/>
    </row>
    <row r="96" spans="1:16" x14ac:dyDescent="0.4">
      <c r="A96" s="2" t="str">
        <f t="shared" si="2"/>
        <v>P3S-MEAN-1002_QC_SAMPLE_TIME</v>
      </c>
      <c r="B96">
        <v>1</v>
      </c>
      <c r="C96" t="s">
        <v>184</v>
      </c>
      <c r="E96" t="str">
        <f t="shared" si="3"/>
        <v>P3S-MEAN-1002_QC_SAMPLE_TIME.PV</v>
      </c>
      <c r="I96" s="3" t="s">
        <v>178</v>
      </c>
      <c r="J96" t="s">
        <v>18</v>
      </c>
      <c r="K96" t="s">
        <v>19</v>
      </c>
      <c r="L96" t="s">
        <v>18</v>
      </c>
      <c r="M96" t="s">
        <v>19</v>
      </c>
      <c r="O96" s="1"/>
      <c r="P96" s="1"/>
    </row>
    <row r="97" spans="1:16" x14ac:dyDescent="0.4">
      <c r="A97" s="2" t="str">
        <f t="shared" si="2"/>
        <v>P3S-MEAN-1002_QC_OPERATOR</v>
      </c>
      <c r="B97">
        <v>1</v>
      </c>
      <c r="C97" t="s">
        <v>184</v>
      </c>
      <c r="E97" t="str">
        <f t="shared" si="3"/>
        <v>P3S-MEAN-1002_QC_OPERATOR.PV</v>
      </c>
      <c r="I97" s="3" t="s">
        <v>177</v>
      </c>
      <c r="J97" t="s">
        <v>18</v>
      </c>
      <c r="K97" t="s">
        <v>19</v>
      </c>
      <c r="L97" t="s">
        <v>18</v>
      </c>
      <c r="M97" t="s">
        <v>19</v>
      </c>
      <c r="O97" s="1"/>
      <c r="P97" s="1"/>
    </row>
    <row r="98" spans="1:16" x14ac:dyDescent="0.4">
      <c r="A98" s="2" t="str">
        <f t="shared" si="2"/>
        <v>P3S-MEAN-1002_QC_LEVEL</v>
      </c>
      <c r="B98">
        <v>1</v>
      </c>
      <c r="C98" t="s">
        <v>184</v>
      </c>
      <c r="E98" t="str">
        <f t="shared" si="3"/>
        <v>P3S-MEAN-1002_QC_LEVEL.PV</v>
      </c>
      <c r="I98" s="3" t="s">
        <v>175</v>
      </c>
      <c r="J98" t="s">
        <v>18</v>
      </c>
      <c r="K98" t="s">
        <v>19</v>
      </c>
      <c r="L98" t="s">
        <v>18</v>
      </c>
      <c r="M98" t="s">
        <v>19</v>
      </c>
      <c r="O98" s="1"/>
      <c r="P98" s="1"/>
    </row>
    <row r="99" spans="1:16" x14ac:dyDescent="0.4">
      <c r="A99" s="2" t="str">
        <f t="shared" si="2"/>
        <v>P3S-MEAN-1002_QC_LOT_NUMBER</v>
      </c>
      <c r="B99">
        <v>1</v>
      </c>
      <c r="C99" t="s">
        <v>184</v>
      </c>
      <c r="E99" t="str">
        <f t="shared" si="3"/>
        <v>P3S-MEAN-1002_QC_LOT_NUMBER.PV</v>
      </c>
      <c r="I99" s="3" t="s">
        <v>176</v>
      </c>
      <c r="J99" t="s">
        <v>18</v>
      </c>
      <c r="K99" t="s">
        <v>19</v>
      </c>
      <c r="L99" t="s">
        <v>18</v>
      </c>
      <c r="M99" t="s">
        <v>19</v>
      </c>
      <c r="O99" s="1"/>
      <c r="P99" s="1"/>
    </row>
    <row r="100" spans="1:16" x14ac:dyDescent="0.4">
      <c r="A100" s="2" t="str">
        <f t="shared" si="2"/>
        <v>P3S-MEAN-1002_QC_EXPIRATION_DATE</v>
      </c>
      <c r="B100">
        <v>1</v>
      </c>
      <c r="C100" t="s">
        <v>184</v>
      </c>
      <c r="E100" t="str">
        <f t="shared" si="3"/>
        <v>P3S-MEAN-1002_QC_EXPIRATION_DATE.PV</v>
      </c>
      <c r="I100" s="3" t="s">
        <v>153</v>
      </c>
      <c r="J100" t="s">
        <v>18</v>
      </c>
      <c r="K100" t="s">
        <v>19</v>
      </c>
      <c r="L100" t="s">
        <v>18</v>
      </c>
      <c r="M100" t="s">
        <v>19</v>
      </c>
      <c r="O100" s="1"/>
      <c r="P100" s="1"/>
    </row>
    <row r="101" spans="1:16" x14ac:dyDescent="0.4">
      <c r="A101" s="2" t="str">
        <f t="shared" si="2"/>
        <v>P3S-MEAN-1002_QC_ERRORS</v>
      </c>
      <c r="B101">
        <v>1</v>
      </c>
      <c r="C101" t="s">
        <v>184</v>
      </c>
      <c r="E101" t="str">
        <f t="shared" si="3"/>
        <v>P3S-MEAN-1002_QC_ERRORS.PV</v>
      </c>
      <c r="I101" s="3" t="s">
        <v>152</v>
      </c>
      <c r="J101" t="s">
        <v>18</v>
      </c>
      <c r="K101" t="s">
        <v>19</v>
      </c>
      <c r="L101" t="s">
        <v>18</v>
      </c>
      <c r="M101" t="s">
        <v>19</v>
      </c>
      <c r="O101" s="1"/>
      <c r="P101" s="1"/>
    </row>
    <row r="102" spans="1:16" x14ac:dyDescent="0.4">
      <c r="A102" s="2" t="str">
        <f t="shared" si="2"/>
        <v>P3S-MEAN-1002_QC_CHEM_GLN_RESULT</v>
      </c>
      <c r="B102">
        <v>1</v>
      </c>
      <c r="C102" t="s">
        <v>184</v>
      </c>
      <c r="E102" t="str">
        <f t="shared" si="3"/>
        <v>P3S-MEAN-1002_QC_CHEM_GLN_RESULT.PV</v>
      </c>
      <c r="I102" s="3" t="s">
        <v>119</v>
      </c>
      <c r="J102" t="s">
        <v>18</v>
      </c>
      <c r="K102" t="s">
        <v>19</v>
      </c>
      <c r="L102" t="s">
        <v>18</v>
      </c>
      <c r="M102" t="s">
        <v>19</v>
      </c>
      <c r="O102" s="1"/>
      <c r="P102" s="1"/>
    </row>
    <row r="103" spans="1:16" x14ac:dyDescent="0.4">
      <c r="A103" s="2" t="str">
        <f t="shared" si="2"/>
        <v>P3S-MEAN-1002_QC_CHEM_GLN_UNITS</v>
      </c>
      <c r="B103">
        <v>1</v>
      </c>
      <c r="C103" t="s">
        <v>184</v>
      </c>
      <c r="E103" t="str">
        <f t="shared" si="3"/>
        <v>P3S-MEAN-1002_QC_CHEM_GLN_UNITS.PV</v>
      </c>
      <c r="I103" s="3" t="s">
        <v>120</v>
      </c>
      <c r="J103" t="s">
        <v>18</v>
      </c>
      <c r="K103" t="s">
        <v>19</v>
      </c>
      <c r="L103" t="s">
        <v>18</v>
      </c>
      <c r="M103" t="s">
        <v>19</v>
      </c>
      <c r="O103" s="1"/>
      <c r="P103" s="1"/>
    </row>
    <row r="104" spans="1:16" x14ac:dyDescent="0.4">
      <c r="A104" s="2" t="str">
        <f t="shared" si="2"/>
        <v>P3S-MEAN-1002_QC_CHEM_GLN_LOWER_LIMIT</v>
      </c>
      <c r="B104">
        <v>1</v>
      </c>
      <c r="C104" t="s">
        <v>184</v>
      </c>
      <c r="E104" t="str">
        <f t="shared" si="3"/>
        <v>P3S-MEAN-1002_QC_CHEM_GLN_LOWER_LIMIT.PV</v>
      </c>
      <c r="I104" s="3" t="s">
        <v>118</v>
      </c>
      <c r="J104" t="s">
        <v>18</v>
      </c>
      <c r="K104" t="s">
        <v>19</v>
      </c>
      <c r="L104" t="s">
        <v>18</v>
      </c>
      <c r="M104" t="s">
        <v>19</v>
      </c>
      <c r="O104" s="1"/>
      <c r="P104" s="1"/>
    </row>
    <row r="105" spans="1:16" x14ac:dyDescent="0.4">
      <c r="A105" s="2" t="str">
        <f t="shared" si="2"/>
        <v>P3S-MEAN-1002_QC_CHEM_GLN_UPPER_LIMIT</v>
      </c>
      <c r="B105">
        <v>1</v>
      </c>
      <c r="C105" t="s">
        <v>184</v>
      </c>
      <c r="E105" t="str">
        <f t="shared" si="3"/>
        <v>P3S-MEAN-1002_QC_CHEM_GLN_UPPER_LIMIT.PV</v>
      </c>
      <c r="I105" s="3" t="s">
        <v>121</v>
      </c>
      <c r="J105" t="s">
        <v>18</v>
      </c>
      <c r="K105" t="s">
        <v>19</v>
      </c>
      <c r="L105" t="s">
        <v>18</v>
      </c>
      <c r="M105" t="s">
        <v>19</v>
      </c>
      <c r="O105" s="1"/>
      <c r="P105" s="1"/>
    </row>
    <row r="106" spans="1:16" x14ac:dyDescent="0.4">
      <c r="A106" s="2" t="str">
        <f t="shared" si="2"/>
        <v>P3S-MEAN-1002_QC_CHEM_GLN_ERROR_STATUS</v>
      </c>
      <c r="B106">
        <v>1</v>
      </c>
      <c r="C106" t="s">
        <v>184</v>
      </c>
      <c r="E106" t="str">
        <f t="shared" si="3"/>
        <v>P3S-MEAN-1002_QC_CHEM_GLN_ERROR_STATUS.PV</v>
      </c>
      <c r="I106" s="3" t="s">
        <v>117</v>
      </c>
      <c r="J106" t="s">
        <v>18</v>
      </c>
      <c r="K106" t="s">
        <v>19</v>
      </c>
      <c r="L106" t="s">
        <v>18</v>
      </c>
      <c r="M106" t="s">
        <v>19</v>
      </c>
      <c r="O106" s="1"/>
      <c r="P106" s="1"/>
    </row>
    <row r="107" spans="1:16" x14ac:dyDescent="0.4">
      <c r="A107" s="2" t="str">
        <f t="shared" si="2"/>
        <v>P3S-MEAN-1002_QC_CHEM_GLU_RESULT</v>
      </c>
      <c r="B107">
        <v>1</v>
      </c>
      <c r="C107" t="s">
        <v>184</v>
      </c>
      <c r="E107" t="str">
        <f t="shared" si="3"/>
        <v>P3S-MEAN-1002_QC_CHEM_GLU_RESULT.PV</v>
      </c>
      <c r="I107" s="3" t="s">
        <v>124</v>
      </c>
      <c r="J107" t="s">
        <v>18</v>
      </c>
      <c r="K107" t="s">
        <v>19</v>
      </c>
      <c r="L107" t="s">
        <v>18</v>
      </c>
      <c r="M107" t="s">
        <v>19</v>
      </c>
      <c r="O107" s="1"/>
      <c r="P107" s="1"/>
    </row>
    <row r="108" spans="1:16" x14ac:dyDescent="0.4">
      <c r="A108" s="2" t="str">
        <f t="shared" si="2"/>
        <v>P3S-MEAN-1002_QC_CHEM_GLU_UNITS</v>
      </c>
      <c r="B108">
        <v>1</v>
      </c>
      <c r="C108" t="s">
        <v>184</v>
      </c>
      <c r="E108" t="str">
        <f t="shared" si="3"/>
        <v>P3S-MEAN-1002_QC_CHEM_GLU_UNITS.PV</v>
      </c>
      <c r="I108" s="3" t="s">
        <v>125</v>
      </c>
      <c r="J108" t="s">
        <v>18</v>
      </c>
      <c r="K108" t="s">
        <v>19</v>
      </c>
      <c r="L108" t="s">
        <v>18</v>
      </c>
      <c r="M108" t="s">
        <v>19</v>
      </c>
      <c r="O108" s="1"/>
      <c r="P108" s="1"/>
    </row>
    <row r="109" spans="1:16" x14ac:dyDescent="0.4">
      <c r="A109" s="2" t="str">
        <f t="shared" si="2"/>
        <v>P3S-MEAN-1002_QC_CHEM_GLU_LOWER_LIMIT</v>
      </c>
      <c r="B109">
        <v>1</v>
      </c>
      <c r="C109" t="s">
        <v>184</v>
      </c>
      <c r="E109" t="str">
        <f t="shared" si="3"/>
        <v>P3S-MEAN-1002_QC_CHEM_GLU_LOWER_LIMIT.PV</v>
      </c>
      <c r="I109" s="3" t="s">
        <v>123</v>
      </c>
      <c r="J109" t="s">
        <v>18</v>
      </c>
      <c r="K109" t="s">
        <v>19</v>
      </c>
      <c r="L109" t="s">
        <v>18</v>
      </c>
      <c r="M109" t="s">
        <v>19</v>
      </c>
      <c r="O109" s="1"/>
      <c r="P109" s="1"/>
    </row>
    <row r="110" spans="1:16" x14ac:dyDescent="0.4">
      <c r="A110" s="2" t="str">
        <f t="shared" si="2"/>
        <v>P3S-MEAN-1002_QC_CHEM_GLU_UPPER_LIMIT</v>
      </c>
      <c r="B110">
        <v>1</v>
      </c>
      <c r="C110" t="s">
        <v>184</v>
      </c>
      <c r="E110" t="str">
        <f t="shared" si="3"/>
        <v>P3S-MEAN-1002_QC_CHEM_GLU_UPPER_LIMIT.PV</v>
      </c>
      <c r="I110" s="3" t="s">
        <v>126</v>
      </c>
      <c r="J110" t="s">
        <v>18</v>
      </c>
      <c r="K110" t="s">
        <v>19</v>
      </c>
      <c r="L110" t="s">
        <v>18</v>
      </c>
      <c r="M110" t="s">
        <v>19</v>
      </c>
      <c r="O110" s="1"/>
      <c r="P110" s="1"/>
    </row>
    <row r="111" spans="1:16" x14ac:dyDescent="0.4">
      <c r="A111" s="2" t="str">
        <f t="shared" si="2"/>
        <v>P3S-MEAN-1002_QC_CHEM_GLU_ERROR_STATUS</v>
      </c>
      <c r="B111">
        <v>1</v>
      </c>
      <c r="C111" t="s">
        <v>184</v>
      </c>
      <c r="E111" t="str">
        <f t="shared" si="3"/>
        <v>P3S-MEAN-1002_QC_CHEM_GLU_ERROR_STATUS.PV</v>
      </c>
      <c r="I111" s="3" t="s">
        <v>122</v>
      </c>
      <c r="J111" t="s">
        <v>18</v>
      </c>
      <c r="K111" t="s">
        <v>19</v>
      </c>
      <c r="L111" t="s">
        <v>18</v>
      </c>
      <c r="M111" t="s">
        <v>19</v>
      </c>
      <c r="O111" s="1"/>
      <c r="P111" s="1"/>
    </row>
    <row r="112" spans="1:16" x14ac:dyDescent="0.4">
      <c r="A112" s="2" t="str">
        <f t="shared" si="2"/>
        <v>P3S-MEAN-1002_QC_CHEM_GLUC_RESULT</v>
      </c>
      <c r="B112">
        <v>1</v>
      </c>
      <c r="C112" t="s">
        <v>184</v>
      </c>
      <c r="E112" t="str">
        <f t="shared" si="3"/>
        <v>P3S-MEAN-1002_QC_CHEM_GLUC_RESULT.PV</v>
      </c>
      <c r="I112" s="3" t="s">
        <v>129</v>
      </c>
      <c r="J112" t="s">
        <v>18</v>
      </c>
      <c r="K112" t="s">
        <v>19</v>
      </c>
      <c r="L112" t="s">
        <v>18</v>
      </c>
      <c r="M112" t="s">
        <v>19</v>
      </c>
      <c r="O112" s="1"/>
      <c r="P112" s="1"/>
    </row>
    <row r="113" spans="1:16" x14ac:dyDescent="0.4">
      <c r="A113" s="2" t="str">
        <f t="shared" si="2"/>
        <v>P3S-MEAN-1002_QC_CHEM_GLUC_UNITS</v>
      </c>
      <c r="B113">
        <v>1</v>
      </c>
      <c r="C113" t="s">
        <v>184</v>
      </c>
      <c r="E113" t="str">
        <f t="shared" si="3"/>
        <v>P3S-MEAN-1002_QC_CHEM_GLUC_UNITS.PV</v>
      </c>
      <c r="I113" s="3" t="s">
        <v>130</v>
      </c>
      <c r="J113" t="s">
        <v>18</v>
      </c>
      <c r="K113" t="s">
        <v>19</v>
      </c>
      <c r="L113" t="s">
        <v>18</v>
      </c>
      <c r="M113" t="s">
        <v>19</v>
      </c>
      <c r="O113" s="1"/>
      <c r="P113" s="1"/>
    </row>
    <row r="114" spans="1:16" x14ac:dyDescent="0.4">
      <c r="A114" s="2" t="str">
        <f t="shared" si="2"/>
        <v>P3S-MEAN-1002_QC_CHEM_GLUC_LOWER_LIMIT</v>
      </c>
      <c r="B114">
        <v>1</v>
      </c>
      <c r="C114" t="s">
        <v>184</v>
      </c>
      <c r="E114" t="str">
        <f t="shared" si="3"/>
        <v>P3S-MEAN-1002_QC_CHEM_GLUC_LOWER_LIMIT.PV</v>
      </c>
      <c r="I114" s="3" t="s">
        <v>128</v>
      </c>
      <c r="J114" t="s">
        <v>18</v>
      </c>
      <c r="K114" t="s">
        <v>19</v>
      </c>
      <c r="L114" t="s">
        <v>18</v>
      </c>
      <c r="M114" t="s">
        <v>19</v>
      </c>
      <c r="O114" s="1"/>
      <c r="P114" s="1"/>
    </row>
    <row r="115" spans="1:16" x14ac:dyDescent="0.4">
      <c r="A115" s="2" t="str">
        <f t="shared" si="2"/>
        <v>P3S-MEAN-1002_QC_CHEM_GLUC_UPPER_LIMIT</v>
      </c>
      <c r="B115">
        <v>1</v>
      </c>
      <c r="C115" t="s">
        <v>184</v>
      </c>
      <c r="E115" t="str">
        <f t="shared" si="3"/>
        <v>P3S-MEAN-1002_QC_CHEM_GLUC_UPPER_LIMIT.PV</v>
      </c>
      <c r="I115" s="3" t="s">
        <v>131</v>
      </c>
      <c r="J115" t="s">
        <v>18</v>
      </c>
      <c r="K115" t="s">
        <v>19</v>
      </c>
      <c r="L115" t="s">
        <v>18</v>
      </c>
      <c r="M115" t="s">
        <v>19</v>
      </c>
      <c r="O115" s="1"/>
      <c r="P115" s="1"/>
    </row>
    <row r="116" spans="1:16" x14ac:dyDescent="0.4">
      <c r="A116" s="2" t="str">
        <f t="shared" si="2"/>
        <v>P3S-MEAN-1002_QC_CHEM_GLUC_ERROR_STATUS</v>
      </c>
      <c r="B116">
        <v>1</v>
      </c>
      <c r="C116" t="s">
        <v>184</v>
      </c>
      <c r="E116" t="str">
        <f t="shared" si="3"/>
        <v>P3S-MEAN-1002_QC_CHEM_GLUC_ERROR_STATUS.PV</v>
      </c>
      <c r="I116" s="3" t="s">
        <v>127</v>
      </c>
      <c r="J116" t="s">
        <v>18</v>
      </c>
      <c r="K116" t="s">
        <v>19</v>
      </c>
      <c r="L116" t="s">
        <v>18</v>
      </c>
      <c r="M116" t="s">
        <v>19</v>
      </c>
      <c r="O116" s="1"/>
      <c r="P116" s="1"/>
    </row>
    <row r="117" spans="1:16" x14ac:dyDescent="0.4">
      <c r="A117" s="2" t="str">
        <f t="shared" si="2"/>
        <v>P3S-MEAN-1002_QC_CHEM_LAC_RESULT</v>
      </c>
      <c r="B117">
        <v>1</v>
      </c>
      <c r="C117" t="s">
        <v>184</v>
      </c>
      <c r="E117" t="str">
        <f t="shared" si="3"/>
        <v>P3S-MEAN-1002_QC_CHEM_LAC_RESULT.PV</v>
      </c>
      <c r="I117" s="3" t="s">
        <v>139</v>
      </c>
      <c r="J117" t="s">
        <v>18</v>
      </c>
      <c r="K117" t="s">
        <v>19</v>
      </c>
      <c r="L117" t="s">
        <v>18</v>
      </c>
      <c r="M117" t="s">
        <v>19</v>
      </c>
      <c r="O117" s="1"/>
      <c r="P117" s="1"/>
    </row>
    <row r="118" spans="1:16" x14ac:dyDescent="0.4">
      <c r="A118" s="2" t="str">
        <f t="shared" si="2"/>
        <v>P3S-MEAN-1002_QC_CHEM_LAC_UNITS</v>
      </c>
      <c r="B118">
        <v>1</v>
      </c>
      <c r="C118" t="s">
        <v>184</v>
      </c>
      <c r="E118" t="str">
        <f t="shared" si="3"/>
        <v>P3S-MEAN-1002_QC_CHEM_LAC_UNITS.PV</v>
      </c>
      <c r="I118" s="3" t="s">
        <v>140</v>
      </c>
      <c r="J118" t="s">
        <v>18</v>
      </c>
      <c r="K118" t="s">
        <v>19</v>
      </c>
      <c r="L118" t="s">
        <v>18</v>
      </c>
      <c r="M118" t="s">
        <v>19</v>
      </c>
      <c r="O118" s="1"/>
      <c r="P118" s="1"/>
    </row>
    <row r="119" spans="1:16" x14ac:dyDescent="0.4">
      <c r="A119" s="2" t="str">
        <f t="shared" si="2"/>
        <v>P3S-MEAN-1002_QC_CHEM_LAC_LOWER_LIMIT</v>
      </c>
      <c r="B119">
        <v>1</v>
      </c>
      <c r="C119" t="s">
        <v>184</v>
      </c>
      <c r="E119" t="str">
        <f t="shared" si="3"/>
        <v>P3S-MEAN-1002_QC_CHEM_LAC_LOWER_LIMIT.PV</v>
      </c>
      <c r="I119" s="3" t="s">
        <v>138</v>
      </c>
      <c r="J119" t="s">
        <v>18</v>
      </c>
      <c r="K119" t="s">
        <v>19</v>
      </c>
      <c r="L119" t="s">
        <v>18</v>
      </c>
      <c r="M119" t="s">
        <v>19</v>
      </c>
      <c r="O119" s="1"/>
      <c r="P119" s="1"/>
    </row>
    <row r="120" spans="1:16" x14ac:dyDescent="0.4">
      <c r="A120" s="2" t="str">
        <f t="shared" si="2"/>
        <v>P3S-MEAN-1002_QC_CHEM_LAC_UPPER_LIMIT</v>
      </c>
      <c r="B120">
        <v>1</v>
      </c>
      <c r="C120" t="s">
        <v>184</v>
      </c>
      <c r="E120" t="str">
        <f t="shared" si="3"/>
        <v>P3S-MEAN-1002_QC_CHEM_LAC_UPPER_LIMIT.PV</v>
      </c>
      <c r="I120" s="3" t="s">
        <v>141</v>
      </c>
      <c r="J120" t="s">
        <v>18</v>
      </c>
      <c r="K120" t="s">
        <v>19</v>
      </c>
      <c r="L120" t="s">
        <v>18</v>
      </c>
      <c r="M120" t="s">
        <v>19</v>
      </c>
      <c r="O120" s="1"/>
      <c r="P120" s="1"/>
    </row>
    <row r="121" spans="1:16" x14ac:dyDescent="0.4">
      <c r="A121" s="2" t="str">
        <f t="shared" si="2"/>
        <v>P3S-MEAN-1002_QC_CHEM_LAC_ERROR_STATUS</v>
      </c>
      <c r="B121">
        <v>1</v>
      </c>
      <c r="C121" t="s">
        <v>184</v>
      </c>
      <c r="E121" t="str">
        <f t="shared" si="3"/>
        <v>P3S-MEAN-1002_QC_CHEM_LAC_ERROR_STATUS.PV</v>
      </c>
      <c r="I121" s="3" t="s">
        <v>137</v>
      </c>
      <c r="J121" t="s">
        <v>18</v>
      </c>
      <c r="K121" t="s">
        <v>19</v>
      </c>
      <c r="L121" t="s">
        <v>18</v>
      </c>
      <c r="M121" t="s">
        <v>19</v>
      </c>
      <c r="O121" s="1"/>
      <c r="P121" s="1"/>
    </row>
    <row r="122" spans="1:16" x14ac:dyDescent="0.4">
      <c r="A122" s="2" t="str">
        <f t="shared" si="2"/>
        <v>P3S-MEAN-1002_QC_CHEM_NH4+_RESULT</v>
      </c>
      <c r="B122">
        <v>1</v>
      </c>
      <c r="C122" t="s">
        <v>184</v>
      </c>
      <c r="E122" t="str">
        <f t="shared" si="3"/>
        <v>P3S-MEAN-1002_QC_CHEM_NH4+_RESULT.PV</v>
      </c>
      <c r="I122" s="3" t="s">
        <v>149</v>
      </c>
      <c r="J122" t="s">
        <v>18</v>
      </c>
      <c r="K122" t="s">
        <v>19</v>
      </c>
      <c r="L122" t="s">
        <v>18</v>
      </c>
      <c r="M122" t="s">
        <v>19</v>
      </c>
      <c r="O122" s="1"/>
      <c r="P122" s="1"/>
    </row>
    <row r="123" spans="1:16" x14ac:dyDescent="0.4">
      <c r="A123" s="2" t="str">
        <f t="shared" si="2"/>
        <v>P3S-MEAN-1002_QC_CHEM_NH4+_UNITS</v>
      </c>
      <c r="B123">
        <v>1</v>
      </c>
      <c r="C123" t="s">
        <v>184</v>
      </c>
      <c r="E123" t="str">
        <f t="shared" si="3"/>
        <v>P3S-MEAN-1002_QC_CHEM_NH4+_UNITS.PV</v>
      </c>
      <c r="I123" s="3" t="s">
        <v>150</v>
      </c>
      <c r="J123" t="s">
        <v>18</v>
      </c>
      <c r="K123" t="s">
        <v>19</v>
      </c>
      <c r="L123" t="s">
        <v>18</v>
      </c>
      <c r="M123" t="s">
        <v>19</v>
      </c>
      <c r="O123" s="1"/>
      <c r="P123" s="1"/>
    </row>
    <row r="124" spans="1:16" x14ac:dyDescent="0.4">
      <c r="A124" s="2" t="str">
        <f t="shared" si="2"/>
        <v>P3S-MEAN-1002_QC_CHEM_NH4+_LOWER_LIMIT</v>
      </c>
      <c r="B124">
        <v>1</v>
      </c>
      <c r="C124" t="s">
        <v>184</v>
      </c>
      <c r="E124" t="str">
        <f t="shared" si="3"/>
        <v>P3S-MEAN-1002_QC_CHEM_NH4+_LOWER_LIMIT.PV</v>
      </c>
      <c r="I124" s="3" t="s">
        <v>148</v>
      </c>
      <c r="J124" t="s">
        <v>18</v>
      </c>
      <c r="K124" t="s">
        <v>19</v>
      </c>
      <c r="L124" t="s">
        <v>18</v>
      </c>
      <c r="M124" t="s">
        <v>19</v>
      </c>
      <c r="O124" s="1"/>
      <c r="P124" s="1"/>
    </row>
    <row r="125" spans="1:16" x14ac:dyDescent="0.4">
      <c r="A125" s="2" t="str">
        <f t="shared" si="2"/>
        <v>P3S-MEAN-1002_QC_CHEM_NH4+_UPPER_LIMIT</v>
      </c>
      <c r="B125">
        <v>1</v>
      </c>
      <c r="C125" t="s">
        <v>184</v>
      </c>
      <c r="E125" t="str">
        <f t="shared" si="3"/>
        <v>P3S-MEAN-1002_QC_CHEM_NH4+_UPPER_LIMIT.PV</v>
      </c>
      <c r="I125" s="3" t="s">
        <v>151</v>
      </c>
      <c r="J125" t="s">
        <v>18</v>
      </c>
      <c r="K125" t="s">
        <v>19</v>
      </c>
      <c r="L125" t="s">
        <v>18</v>
      </c>
      <c r="M125" t="s">
        <v>19</v>
      </c>
      <c r="O125" s="1"/>
      <c r="P125" s="1"/>
    </row>
    <row r="126" spans="1:16" x14ac:dyDescent="0.4">
      <c r="A126" s="2" t="str">
        <f t="shared" si="2"/>
        <v>P3S-MEAN-1002_QC_CHEM_NH4+_ERROR_STATUS</v>
      </c>
      <c r="B126">
        <v>1</v>
      </c>
      <c r="C126" t="s">
        <v>184</v>
      </c>
      <c r="E126" t="str">
        <f t="shared" si="3"/>
        <v>P3S-MEAN-1002_QC_CHEM_NH4+_ERROR_STATUS.PV</v>
      </c>
      <c r="I126" s="3" t="s">
        <v>147</v>
      </c>
      <c r="J126" t="s">
        <v>18</v>
      </c>
      <c r="K126" t="s">
        <v>19</v>
      </c>
      <c r="L126" t="s">
        <v>18</v>
      </c>
      <c r="M126" t="s">
        <v>19</v>
      </c>
      <c r="O126" s="1"/>
      <c r="P126" s="1"/>
    </row>
    <row r="127" spans="1:16" x14ac:dyDescent="0.4">
      <c r="A127" s="2" t="str">
        <f t="shared" si="2"/>
        <v>P3S-MEAN-1002_QC_CHEM_NA+_RESULT</v>
      </c>
      <c r="B127">
        <v>1</v>
      </c>
      <c r="C127" t="s">
        <v>184</v>
      </c>
      <c r="E127" t="str">
        <f t="shared" si="3"/>
        <v>P3S-MEAN-1002_QC_CHEM_NA+_RESULT.PV</v>
      </c>
      <c r="I127" s="3" t="s">
        <v>144</v>
      </c>
      <c r="J127" t="s">
        <v>18</v>
      </c>
      <c r="K127" t="s">
        <v>19</v>
      </c>
      <c r="L127" t="s">
        <v>18</v>
      </c>
      <c r="M127" t="s">
        <v>19</v>
      </c>
      <c r="O127" s="1"/>
      <c r="P127" s="1"/>
    </row>
    <row r="128" spans="1:16" x14ac:dyDescent="0.4">
      <c r="A128" s="2" t="str">
        <f t="shared" si="2"/>
        <v>P3S-MEAN-1002_QC_CHEM_NA+_UNITS</v>
      </c>
      <c r="B128">
        <v>1</v>
      </c>
      <c r="C128" t="s">
        <v>184</v>
      </c>
      <c r="E128" t="str">
        <f t="shared" si="3"/>
        <v>P3S-MEAN-1002_QC_CHEM_NA+_UNITS.PV</v>
      </c>
      <c r="I128" s="3" t="s">
        <v>145</v>
      </c>
      <c r="J128" t="s">
        <v>18</v>
      </c>
      <c r="K128" t="s">
        <v>19</v>
      </c>
      <c r="L128" t="s">
        <v>18</v>
      </c>
      <c r="M128" t="s">
        <v>19</v>
      </c>
      <c r="O128" s="1"/>
      <c r="P128" s="1"/>
    </row>
    <row r="129" spans="1:16" x14ac:dyDescent="0.4">
      <c r="A129" s="2" t="str">
        <f t="shared" si="2"/>
        <v>P3S-MEAN-1002_QC_CHEM_NA+_LOWER_LIMIT</v>
      </c>
      <c r="B129">
        <v>1</v>
      </c>
      <c r="C129" t="s">
        <v>184</v>
      </c>
      <c r="E129" t="str">
        <f t="shared" si="3"/>
        <v>P3S-MEAN-1002_QC_CHEM_NA+_LOWER_LIMIT.PV</v>
      </c>
      <c r="I129" s="3" t="s">
        <v>143</v>
      </c>
      <c r="J129" t="s">
        <v>18</v>
      </c>
      <c r="K129" t="s">
        <v>19</v>
      </c>
      <c r="L129" t="s">
        <v>18</v>
      </c>
      <c r="M129" t="s">
        <v>19</v>
      </c>
      <c r="O129" s="1"/>
      <c r="P129" s="1"/>
    </row>
    <row r="130" spans="1:16" x14ac:dyDescent="0.4">
      <c r="A130" s="2" t="str">
        <f t="shared" ref="A130:A164" si="4">C130&amp;"_"&amp;I130</f>
        <v>P3S-MEAN-1002_QC_CHEM_NA+_UPPER_LIMIT</v>
      </c>
      <c r="B130">
        <v>1</v>
      </c>
      <c r="C130" t="s">
        <v>184</v>
      </c>
      <c r="E130" t="str">
        <f t="shared" si="3"/>
        <v>P3S-MEAN-1002_QC_CHEM_NA+_UPPER_LIMIT.PV</v>
      </c>
      <c r="I130" s="3" t="s">
        <v>146</v>
      </c>
      <c r="J130" t="s">
        <v>18</v>
      </c>
      <c r="K130" t="s">
        <v>19</v>
      </c>
      <c r="L130" t="s">
        <v>18</v>
      </c>
      <c r="M130" t="s">
        <v>19</v>
      </c>
      <c r="O130" s="1"/>
      <c r="P130" s="1"/>
    </row>
    <row r="131" spans="1:16" x14ac:dyDescent="0.4">
      <c r="A131" s="2" t="str">
        <f t="shared" si="4"/>
        <v>P3S-MEAN-1002_QC_CHEM_NA+_ERROR_STATUS</v>
      </c>
      <c r="B131">
        <v>1</v>
      </c>
      <c r="C131" t="s">
        <v>184</v>
      </c>
      <c r="E131" t="str">
        <f t="shared" ref="E131:E164" si="5">A131&amp;".PV"</f>
        <v>P3S-MEAN-1002_QC_CHEM_NA+_ERROR_STATUS.PV</v>
      </c>
      <c r="I131" s="3" t="s">
        <v>142</v>
      </c>
      <c r="J131" t="s">
        <v>18</v>
      </c>
      <c r="K131" t="s">
        <v>19</v>
      </c>
      <c r="L131" t="s">
        <v>18</v>
      </c>
      <c r="M131" t="s">
        <v>19</v>
      </c>
      <c r="O131" s="1"/>
      <c r="P131" s="1"/>
    </row>
    <row r="132" spans="1:16" x14ac:dyDescent="0.4">
      <c r="A132" s="2" t="str">
        <f t="shared" si="4"/>
        <v>P3S-MEAN-1002_QC_CHEM_K+_RESULT</v>
      </c>
      <c r="B132">
        <v>1</v>
      </c>
      <c r="C132" t="s">
        <v>184</v>
      </c>
      <c r="E132" t="str">
        <f t="shared" si="5"/>
        <v>P3S-MEAN-1002_QC_CHEM_K+_RESULT.PV</v>
      </c>
      <c r="I132" s="3" t="s">
        <v>134</v>
      </c>
      <c r="J132" t="s">
        <v>18</v>
      </c>
      <c r="K132" t="s">
        <v>19</v>
      </c>
      <c r="L132" t="s">
        <v>18</v>
      </c>
      <c r="M132" t="s">
        <v>19</v>
      </c>
      <c r="O132" s="1"/>
      <c r="P132" s="1"/>
    </row>
    <row r="133" spans="1:16" x14ac:dyDescent="0.4">
      <c r="A133" s="2" t="str">
        <f t="shared" si="4"/>
        <v>P3S-MEAN-1002_QC_CHEM_K+_UNITS</v>
      </c>
      <c r="B133">
        <v>1</v>
      </c>
      <c r="C133" t="s">
        <v>184</v>
      </c>
      <c r="E133" t="str">
        <f t="shared" si="5"/>
        <v>P3S-MEAN-1002_QC_CHEM_K+_UNITS.PV</v>
      </c>
      <c r="I133" s="3" t="s">
        <v>135</v>
      </c>
      <c r="J133" t="s">
        <v>18</v>
      </c>
      <c r="K133" t="s">
        <v>19</v>
      </c>
      <c r="L133" t="s">
        <v>18</v>
      </c>
      <c r="M133" t="s">
        <v>19</v>
      </c>
      <c r="O133" s="1"/>
      <c r="P133" s="1"/>
    </row>
    <row r="134" spans="1:16" x14ac:dyDescent="0.4">
      <c r="A134" s="2" t="str">
        <f t="shared" si="4"/>
        <v>P3S-MEAN-1002_QC_CHEM_K+_LOWER_LIMIT</v>
      </c>
      <c r="B134">
        <v>1</v>
      </c>
      <c r="C134" t="s">
        <v>184</v>
      </c>
      <c r="E134" t="str">
        <f t="shared" si="5"/>
        <v>P3S-MEAN-1002_QC_CHEM_K+_LOWER_LIMIT.PV</v>
      </c>
      <c r="I134" s="3" t="s">
        <v>133</v>
      </c>
      <c r="J134" t="s">
        <v>18</v>
      </c>
      <c r="K134" t="s">
        <v>19</v>
      </c>
      <c r="L134" t="s">
        <v>18</v>
      </c>
      <c r="M134" t="s">
        <v>19</v>
      </c>
      <c r="O134" s="1"/>
      <c r="P134" s="1"/>
    </row>
    <row r="135" spans="1:16" x14ac:dyDescent="0.4">
      <c r="A135" s="2" t="str">
        <f t="shared" si="4"/>
        <v>P3S-MEAN-1002_QC_CHEM_K+_UPPER_LIMIT</v>
      </c>
      <c r="B135">
        <v>1</v>
      </c>
      <c r="C135" t="s">
        <v>184</v>
      </c>
      <c r="E135" t="str">
        <f t="shared" si="5"/>
        <v>P3S-MEAN-1002_QC_CHEM_K+_UPPER_LIMIT.PV</v>
      </c>
      <c r="I135" s="3" t="s">
        <v>136</v>
      </c>
      <c r="J135" t="s">
        <v>18</v>
      </c>
      <c r="K135" t="s">
        <v>19</v>
      </c>
      <c r="L135" t="s">
        <v>18</v>
      </c>
      <c r="M135" t="s">
        <v>19</v>
      </c>
      <c r="O135" s="1"/>
      <c r="P135" s="1"/>
    </row>
    <row r="136" spans="1:16" x14ac:dyDescent="0.4">
      <c r="A136" s="2" t="str">
        <f t="shared" si="4"/>
        <v>P3S-MEAN-1002_QC_CHEM_K+_ERROR_STATUS</v>
      </c>
      <c r="B136">
        <v>1</v>
      </c>
      <c r="C136" t="s">
        <v>184</v>
      </c>
      <c r="E136" t="str">
        <f t="shared" si="5"/>
        <v>P3S-MEAN-1002_QC_CHEM_K+_ERROR_STATUS.PV</v>
      </c>
      <c r="I136" s="3" t="s">
        <v>132</v>
      </c>
      <c r="J136" t="s">
        <v>18</v>
      </c>
      <c r="K136" t="s">
        <v>19</v>
      </c>
      <c r="L136" t="s">
        <v>18</v>
      </c>
      <c r="M136" t="s">
        <v>19</v>
      </c>
    </row>
    <row r="137" spans="1:16" x14ac:dyDescent="0.4">
      <c r="A137" s="2" t="str">
        <f t="shared" si="4"/>
        <v>P3S-MEAN-1002_QC_CHEM_CA++_RESULT</v>
      </c>
      <c r="B137">
        <v>1</v>
      </c>
      <c r="C137" t="s">
        <v>184</v>
      </c>
      <c r="E137" t="str">
        <f t="shared" si="5"/>
        <v>P3S-MEAN-1002_QC_CHEM_CA++_RESULT.PV</v>
      </c>
      <c r="I137" s="3" t="s">
        <v>113</v>
      </c>
      <c r="J137" t="s">
        <v>18</v>
      </c>
      <c r="K137" t="s">
        <v>19</v>
      </c>
      <c r="L137" t="s">
        <v>18</v>
      </c>
      <c r="M137" t="s">
        <v>19</v>
      </c>
      <c r="N137" s="1"/>
      <c r="O137" s="1"/>
      <c r="P137" s="1"/>
    </row>
    <row r="138" spans="1:16" x14ac:dyDescent="0.4">
      <c r="A138" s="2" t="str">
        <f t="shared" si="4"/>
        <v>P3S-MEAN-1002_QC_CHEM_CA++_UNITS</v>
      </c>
      <c r="B138">
        <v>1</v>
      </c>
      <c r="C138" t="s">
        <v>184</v>
      </c>
      <c r="E138" t="str">
        <f t="shared" si="5"/>
        <v>P3S-MEAN-1002_QC_CHEM_CA++_UNITS.PV</v>
      </c>
      <c r="I138" s="3" t="s">
        <v>114</v>
      </c>
      <c r="J138" t="s">
        <v>18</v>
      </c>
      <c r="K138" t="s">
        <v>19</v>
      </c>
      <c r="L138" t="s">
        <v>18</v>
      </c>
      <c r="M138" t="s">
        <v>19</v>
      </c>
      <c r="O138" s="1"/>
      <c r="P138" s="1"/>
    </row>
    <row r="139" spans="1:16" x14ac:dyDescent="0.4">
      <c r="A139" s="2" t="str">
        <f t="shared" si="4"/>
        <v>P3S-MEAN-1002_QC_CHEM_CA++_LOWER_LIMIT</v>
      </c>
      <c r="B139">
        <v>1</v>
      </c>
      <c r="C139" t="s">
        <v>184</v>
      </c>
      <c r="E139" t="str">
        <f t="shared" si="5"/>
        <v>P3S-MEAN-1002_QC_CHEM_CA++_LOWER_LIMIT.PV</v>
      </c>
      <c r="I139" s="3" t="s">
        <v>112</v>
      </c>
      <c r="J139" t="s">
        <v>18</v>
      </c>
      <c r="K139" t="s">
        <v>19</v>
      </c>
      <c r="L139" t="s">
        <v>18</v>
      </c>
      <c r="M139" t="s">
        <v>19</v>
      </c>
      <c r="O139" s="1"/>
      <c r="P139" s="1"/>
    </row>
    <row r="140" spans="1:16" x14ac:dyDescent="0.4">
      <c r="A140" s="2" t="str">
        <f t="shared" si="4"/>
        <v>P3S-MEAN-1002_QC_CHEM_CA++_UPPER_LIMIT</v>
      </c>
      <c r="B140">
        <v>1</v>
      </c>
      <c r="C140" t="s">
        <v>184</v>
      </c>
      <c r="E140" t="str">
        <f t="shared" si="5"/>
        <v>P3S-MEAN-1002_QC_CHEM_CA++_UPPER_LIMIT.PV</v>
      </c>
      <c r="I140" s="3" t="s">
        <v>115</v>
      </c>
      <c r="J140" t="s">
        <v>18</v>
      </c>
      <c r="K140" t="s">
        <v>19</v>
      </c>
      <c r="L140" t="s">
        <v>18</v>
      </c>
      <c r="M140" t="s">
        <v>19</v>
      </c>
      <c r="O140" s="1"/>
      <c r="P140" s="1"/>
    </row>
    <row r="141" spans="1:16" x14ac:dyDescent="0.4">
      <c r="A141" s="2" t="str">
        <f t="shared" si="4"/>
        <v>P3S-MEAN-1002_QC_CHEM_CA++_ERROR_STATUS</v>
      </c>
      <c r="B141">
        <v>1</v>
      </c>
      <c r="C141" t="s">
        <v>184</v>
      </c>
      <c r="E141" t="str">
        <f t="shared" si="5"/>
        <v>P3S-MEAN-1002_QC_CHEM_CA++_ERROR_STATUS.PV</v>
      </c>
      <c r="I141" s="3" t="s">
        <v>111</v>
      </c>
      <c r="J141" t="s">
        <v>18</v>
      </c>
      <c r="K141" t="s">
        <v>19</v>
      </c>
      <c r="L141" t="s">
        <v>18</v>
      </c>
      <c r="M141" t="s">
        <v>19</v>
      </c>
      <c r="O141" s="1"/>
      <c r="P141" s="1"/>
    </row>
    <row r="142" spans="1:16" x14ac:dyDescent="0.4">
      <c r="A142" s="2" t="str">
        <f t="shared" si="4"/>
        <v>P3S-MEAN-1002_QC_CHEM_FLOW_TIME</v>
      </c>
      <c r="B142">
        <v>1</v>
      </c>
      <c r="C142" t="s">
        <v>184</v>
      </c>
      <c r="E142" t="str">
        <f t="shared" si="5"/>
        <v>P3S-MEAN-1002_QC_CHEM_FLOW_TIME.PV</v>
      </c>
      <c r="I142" s="3" t="s">
        <v>116</v>
      </c>
      <c r="J142" t="s">
        <v>18</v>
      </c>
      <c r="K142" t="s">
        <v>19</v>
      </c>
      <c r="L142" t="s">
        <v>18</v>
      </c>
      <c r="M142" t="s">
        <v>19</v>
      </c>
      <c r="O142" s="1"/>
      <c r="P142" s="1"/>
    </row>
    <row r="143" spans="1:16" x14ac:dyDescent="0.4">
      <c r="A143" s="2" t="str">
        <f t="shared" si="4"/>
        <v>P3S-MEAN-1002_QC_GAS_PH_RESULT</v>
      </c>
      <c r="B143">
        <v>1</v>
      </c>
      <c r="C143" t="s">
        <v>184</v>
      </c>
      <c r="E143" t="str">
        <f t="shared" si="5"/>
        <v>P3S-MEAN-1002_QC_GAS_PH_RESULT.PV</v>
      </c>
      <c r="I143" s="3" t="s">
        <v>167</v>
      </c>
      <c r="J143" t="s">
        <v>18</v>
      </c>
      <c r="K143" t="s">
        <v>19</v>
      </c>
      <c r="L143" t="s">
        <v>18</v>
      </c>
      <c r="M143" t="s">
        <v>19</v>
      </c>
      <c r="O143" s="1"/>
      <c r="P143" s="1"/>
    </row>
    <row r="144" spans="1:16" x14ac:dyDescent="0.4">
      <c r="A144" s="2" t="str">
        <f t="shared" si="4"/>
        <v>P3S-MEAN-1002_QC_GAS_PH_UNITS</v>
      </c>
      <c r="B144">
        <v>1</v>
      </c>
      <c r="C144" t="s">
        <v>184</v>
      </c>
      <c r="E144" t="str">
        <f t="shared" si="5"/>
        <v>P3S-MEAN-1002_QC_GAS_PH_UNITS.PV</v>
      </c>
      <c r="I144" s="3" t="s">
        <v>168</v>
      </c>
      <c r="J144" t="s">
        <v>18</v>
      </c>
      <c r="K144" t="s">
        <v>19</v>
      </c>
      <c r="L144" t="s">
        <v>18</v>
      </c>
      <c r="M144" t="s">
        <v>19</v>
      </c>
      <c r="O144" s="1"/>
      <c r="P144" s="1"/>
    </row>
    <row r="145" spans="1:16" x14ac:dyDescent="0.4">
      <c r="A145" s="2" t="str">
        <f t="shared" si="4"/>
        <v>P3S-MEAN-1002_QC_GAS_PH_LOWER_LIMIT</v>
      </c>
      <c r="B145">
        <v>1</v>
      </c>
      <c r="C145" t="s">
        <v>184</v>
      </c>
      <c r="E145" t="str">
        <f t="shared" si="5"/>
        <v>P3S-MEAN-1002_QC_GAS_PH_LOWER_LIMIT.PV</v>
      </c>
      <c r="I145" s="3" t="s">
        <v>166</v>
      </c>
      <c r="J145" t="s">
        <v>18</v>
      </c>
      <c r="K145" t="s">
        <v>19</v>
      </c>
      <c r="L145" t="s">
        <v>18</v>
      </c>
      <c r="M145" t="s">
        <v>19</v>
      </c>
      <c r="O145" s="1"/>
      <c r="P145" s="1"/>
    </row>
    <row r="146" spans="1:16" x14ac:dyDescent="0.4">
      <c r="A146" s="2" t="str">
        <f t="shared" si="4"/>
        <v>P3S-MEAN-1002_QC_GAS_PH_UPPER_LIMIT</v>
      </c>
      <c r="B146">
        <v>1</v>
      </c>
      <c r="C146" t="s">
        <v>184</v>
      </c>
      <c r="E146" t="str">
        <f t="shared" si="5"/>
        <v>P3S-MEAN-1002_QC_GAS_PH_UPPER_LIMIT.PV</v>
      </c>
      <c r="I146" s="3" t="s">
        <v>169</v>
      </c>
      <c r="J146" t="s">
        <v>18</v>
      </c>
      <c r="K146" t="s">
        <v>19</v>
      </c>
      <c r="L146" t="s">
        <v>18</v>
      </c>
      <c r="M146" t="s">
        <v>19</v>
      </c>
      <c r="O146" s="1"/>
      <c r="P146" s="1"/>
    </row>
    <row r="147" spans="1:16" x14ac:dyDescent="0.4">
      <c r="A147" s="2" t="str">
        <f t="shared" si="4"/>
        <v>P3S-MEAN-1002_QC_GAS_PH_ERROR_STATUS</v>
      </c>
      <c r="B147">
        <v>1</v>
      </c>
      <c r="C147" t="s">
        <v>184</v>
      </c>
      <c r="E147" t="str">
        <f t="shared" si="5"/>
        <v>P3S-MEAN-1002_QC_GAS_PH_ERROR_STATUS.PV</v>
      </c>
      <c r="I147" s="3" t="s">
        <v>165</v>
      </c>
      <c r="J147" t="s">
        <v>18</v>
      </c>
      <c r="K147" t="s">
        <v>19</v>
      </c>
      <c r="L147" t="s">
        <v>18</v>
      </c>
      <c r="M147" t="s">
        <v>19</v>
      </c>
      <c r="O147" s="1"/>
      <c r="P147" s="1"/>
    </row>
    <row r="148" spans="1:16" x14ac:dyDescent="0.4">
      <c r="A148" s="2" t="str">
        <f t="shared" si="4"/>
        <v>P3S-MEAN-1002_QC_GAS_PO2_RESULT</v>
      </c>
      <c r="B148">
        <v>1</v>
      </c>
      <c r="C148" t="s">
        <v>184</v>
      </c>
      <c r="E148" t="str">
        <f t="shared" si="5"/>
        <v>P3S-MEAN-1002_QC_GAS_PO2_RESULT.PV</v>
      </c>
      <c r="I148" s="3" t="s">
        <v>172</v>
      </c>
      <c r="J148" t="s">
        <v>18</v>
      </c>
      <c r="K148" t="s">
        <v>19</v>
      </c>
      <c r="L148" t="s">
        <v>18</v>
      </c>
      <c r="M148" t="s">
        <v>19</v>
      </c>
      <c r="O148" s="1"/>
      <c r="P148" s="1"/>
    </row>
    <row r="149" spans="1:16" x14ac:dyDescent="0.4">
      <c r="A149" s="2" t="str">
        <f t="shared" si="4"/>
        <v>P3S-MEAN-1002_QC_GAS_PO2_UNITS</v>
      </c>
      <c r="B149">
        <v>1</v>
      </c>
      <c r="C149" t="s">
        <v>184</v>
      </c>
      <c r="E149" t="str">
        <f t="shared" si="5"/>
        <v>P3S-MEAN-1002_QC_GAS_PO2_UNITS.PV</v>
      </c>
      <c r="I149" s="3" t="s">
        <v>173</v>
      </c>
      <c r="J149" t="s">
        <v>18</v>
      </c>
      <c r="K149" t="s">
        <v>19</v>
      </c>
      <c r="L149" t="s">
        <v>18</v>
      </c>
      <c r="M149" t="s">
        <v>19</v>
      </c>
      <c r="O149" s="1"/>
      <c r="P149" s="1"/>
    </row>
    <row r="150" spans="1:16" x14ac:dyDescent="0.4">
      <c r="A150" s="2" t="str">
        <f t="shared" si="4"/>
        <v>P3S-MEAN-1002_QC_GAS_PO2_LOWER_LIMIT</v>
      </c>
      <c r="B150">
        <v>1</v>
      </c>
      <c r="C150" t="s">
        <v>184</v>
      </c>
      <c r="E150" t="str">
        <f t="shared" si="5"/>
        <v>P3S-MEAN-1002_QC_GAS_PO2_LOWER_LIMIT.PV</v>
      </c>
      <c r="I150" s="3" t="s">
        <v>171</v>
      </c>
      <c r="J150" t="s">
        <v>18</v>
      </c>
      <c r="K150" t="s">
        <v>19</v>
      </c>
      <c r="L150" t="s">
        <v>18</v>
      </c>
      <c r="M150" t="s">
        <v>19</v>
      </c>
      <c r="O150" s="1"/>
      <c r="P150" s="1"/>
    </row>
    <row r="151" spans="1:16" x14ac:dyDescent="0.4">
      <c r="A151" s="2" t="str">
        <f t="shared" si="4"/>
        <v>P3S-MEAN-1002_QC_GAS_PO2_UPPER_LIMIT</v>
      </c>
      <c r="B151">
        <v>1</v>
      </c>
      <c r="C151" t="s">
        <v>184</v>
      </c>
      <c r="E151" t="str">
        <f t="shared" si="5"/>
        <v>P3S-MEAN-1002_QC_GAS_PO2_UPPER_LIMIT.PV</v>
      </c>
      <c r="I151" s="3" t="s">
        <v>174</v>
      </c>
      <c r="J151" t="s">
        <v>18</v>
      </c>
      <c r="K151" t="s">
        <v>19</v>
      </c>
      <c r="L151" t="s">
        <v>18</v>
      </c>
      <c r="M151" t="s">
        <v>19</v>
      </c>
      <c r="O151" s="1"/>
      <c r="P151" s="1"/>
    </row>
    <row r="152" spans="1:16" x14ac:dyDescent="0.4">
      <c r="A152" s="2" t="str">
        <f t="shared" si="4"/>
        <v>P3S-MEAN-1002_QC_GAS_PO2_ERROR_STATUS</v>
      </c>
      <c r="B152">
        <v>1</v>
      </c>
      <c r="C152" t="s">
        <v>184</v>
      </c>
      <c r="E152" t="str">
        <f t="shared" si="5"/>
        <v>P3S-MEAN-1002_QC_GAS_PO2_ERROR_STATUS.PV</v>
      </c>
      <c r="I152" s="3" t="s">
        <v>170</v>
      </c>
      <c r="J152" t="s">
        <v>18</v>
      </c>
      <c r="K152" t="s">
        <v>19</v>
      </c>
      <c r="L152" t="s">
        <v>18</v>
      </c>
      <c r="M152" t="s">
        <v>19</v>
      </c>
      <c r="O152" s="1"/>
      <c r="P152" s="1"/>
    </row>
    <row r="153" spans="1:16" x14ac:dyDescent="0.4">
      <c r="A153" s="2" t="str">
        <f t="shared" si="4"/>
        <v>P3S-MEAN-1002_QC_GAS_PCO2_RESULT</v>
      </c>
      <c r="B153">
        <v>1</v>
      </c>
      <c r="C153" t="s">
        <v>184</v>
      </c>
      <c r="E153" t="str">
        <f t="shared" si="5"/>
        <v>P3S-MEAN-1002_QC_GAS_PCO2_RESULT.PV</v>
      </c>
      <c r="I153" s="3" t="s">
        <v>162</v>
      </c>
      <c r="J153" t="s">
        <v>18</v>
      </c>
      <c r="K153" t="s">
        <v>19</v>
      </c>
      <c r="L153" t="s">
        <v>18</v>
      </c>
      <c r="M153" t="s">
        <v>19</v>
      </c>
      <c r="O153" s="1"/>
      <c r="P153" s="1"/>
    </row>
    <row r="154" spans="1:16" x14ac:dyDescent="0.4">
      <c r="A154" s="2" t="str">
        <f t="shared" si="4"/>
        <v>P3S-MEAN-1002_QC_GAS_PCO2_UNITS</v>
      </c>
      <c r="B154">
        <v>1</v>
      </c>
      <c r="C154" t="s">
        <v>184</v>
      </c>
      <c r="E154" t="str">
        <f t="shared" si="5"/>
        <v>P3S-MEAN-1002_QC_GAS_PCO2_UNITS.PV</v>
      </c>
      <c r="I154" s="3" t="s">
        <v>163</v>
      </c>
      <c r="J154" t="s">
        <v>18</v>
      </c>
      <c r="K154" t="s">
        <v>19</v>
      </c>
      <c r="L154" t="s">
        <v>18</v>
      </c>
      <c r="M154" t="s">
        <v>19</v>
      </c>
      <c r="O154" s="1"/>
      <c r="P154" s="1"/>
    </row>
    <row r="155" spans="1:16" x14ac:dyDescent="0.4">
      <c r="A155" s="2" t="str">
        <f t="shared" si="4"/>
        <v>P3S-MEAN-1002_QC_GAS_PCO2_LOWER_LIMIT</v>
      </c>
      <c r="B155">
        <v>1</v>
      </c>
      <c r="C155" t="s">
        <v>184</v>
      </c>
      <c r="E155" t="str">
        <f t="shared" si="5"/>
        <v>P3S-MEAN-1002_QC_GAS_PCO2_LOWER_LIMIT.PV</v>
      </c>
      <c r="I155" s="3" t="s">
        <v>161</v>
      </c>
      <c r="J155" t="s">
        <v>18</v>
      </c>
      <c r="K155" t="s">
        <v>19</v>
      </c>
      <c r="L155" t="s">
        <v>18</v>
      </c>
      <c r="M155" t="s">
        <v>19</v>
      </c>
      <c r="O155" s="1"/>
      <c r="P155" s="1"/>
    </row>
    <row r="156" spans="1:16" x14ac:dyDescent="0.4">
      <c r="A156" s="2" t="str">
        <f t="shared" si="4"/>
        <v>P3S-MEAN-1002_QC_GAS_PCO2_UPPER_LIMIT</v>
      </c>
      <c r="B156">
        <v>1</v>
      </c>
      <c r="C156" t="s">
        <v>184</v>
      </c>
      <c r="E156" t="str">
        <f t="shared" si="5"/>
        <v>P3S-MEAN-1002_QC_GAS_PCO2_UPPER_LIMIT.PV</v>
      </c>
      <c r="I156" s="3" t="s">
        <v>164</v>
      </c>
      <c r="J156" t="s">
        <v>18</v>
      </c>
      <c r="K156" t="s">
        <v>19</v>
      </c>
      <c r="L156" t="s">
        <v>18</v>
      </c>
      <c r="M156" t="s">
        <v>19</v>
      </c>
      <c r="O156" s="1"/>
      <c r="P156" s="1"/>
    </row>
    <row r="157" spans="1:16" x14ac:dyDescent="0.4">
      <c r="A157" s="2" t="str">
        <f t="shared" si="4"/>
        <v>P3S-MEAN-1002_QC_GAS_PCO2_ERROR_STATUS</v>
      </c>
      <c r="B157">
        <v>1</v>
      </c>
      <c r="C157" t="s">
        <v>184</v>
      </c>
      <c r="E157" t="str">
        <f t="shared" si="5"/>
        <v>P3S-MEAN-1002_QC_GAS_PCO2_ERROR_STATUS.PV</v>
      </c>
      <c r="I157" s="3" t="s">
        <v>160</v>
      </c>
      <c r="J157" t="s">
        <v>18</v>
      </c>
      <c r="K157" t="s">
        <v>19</v>
      </c>
      <c r="L157" t="s">
        <v>18</v>
      </c>
      <c r="M157" t="s">
        <v>19</v>
      </c>
      <c r="O157" s="1"/>
      <c r="P157" s="1"/>
    </row>
    <row r="158" spans="1:16" x14ac:dyDescent="0.4">
      <c r="A158" s="2" t="str">
        <f t="shared" si="4"/>
        <v>P3S-MEAN-1002_QC_GAS_OSMO_RESULT</v>
      </c>
      <c r="B158">
        <v>1</v>
      </c>
      <c r="C158" t="s">
        <v>184</v>
      </c>
      <c r="E158" t="str">
        <f t="shared" si="5"/>
        <v>P3S-MEAN-1002_QC_GAS_OSMO_RESULT.PV</v>
      </c>
      <c r="I158" s="3" t="s">
        <v>157</v>
      </c>
      <c r="J158" t="s">
        <v>18</v>
      </c>
      <c r="K158" t="s">
        <v>19</v>
      </c>
      <c r="L158" t="s">
        <v>18</v>
      </c>
      <c r="M158" t="s">
        <v>19</v>
      </c>
      <c r="O158" s="1"/>
      <c r="P158" s="1"/>
    </row>
    <row r="159" spans="1:16" x14ac:dyDescent="0.4">
      <c r="A159" s="2" t="str">
        <f t="shared" si="4"/>
        <v>P3S-MEAN-1002_QC_GAS_OSMO_UNITS</v>
      </c>
      <c r="B159">
        <v>1</v>
      </c>
      <c r="C159" t="s">
        <v>184</v>
      </c>
      <c r="E159" t="str">
        <f t="shared" si="5"/>
        <v>P3S-MEAN-1002_QC_GAS_OSMO_UNITS.PV</v>
      </c>
      <c r="I159" s="3" t="s">
        <v>158</v>
      </c>
      <c r="J159" t="s">
        <v>18</v>
      </c>
      <c r="K159" t="s">
        <v>19</v>
      </c>
      <c r="L159" t="s">
        <v>18</v>
      </c>
      <c r="M159" t="s">
        <v>19</v>
      </c>
      <c r="O159" s="1"/>
      <c r="P159" s="1"/>
    </row>
    <row r="160" spans="1:16" x14ac:dyDescent="0.4">
      <c r="A160" s="2" t="str">
        <f t="shared" si="4"/>
        <v>P3S-MEAN-1002_QC_GAS_OSMO_LOWER_LIMIT</v>
      </c>
      <c r="B160">
        <v>1</v>
      </c>
      <c r="C160" t="s">
        <v>184</v>
      </c>
      <c r="E160" t="str">
        <f t="shared" si="5"/>
        <v>P3S-MEAN-1002_QC_GAS_OSMO_LOWER_LIMIT.PV</v>
      </c>
      <c r="I160" s="3" t="s">
        <v>156</v>
      </c>
      <c r="J160" t="s">
        <v>18</v>
      </c>
      <c r="K160" t="s">
        <v>19</v>
      </c>
      <c r="L160" t="s">
        <v>18</v>
      </c>
      <c r="M160" t="s">
        <v>19</v>
      </c>
      <c r="O160" s="1"/>
      <c r="P160" s="1"/>
    </row>
    <row r="161" spans="1:16" x14ac:dyDescent="0.4">
      <c r="A161" s="2" t="str">
        <f t="shared" si="4"/>
        <v>P3S-MEAN-1002_QC_GAS_OSMO_UPPER_LIMIT</v>
      </c>
      <c r="B161">
        <v>1</v>
      </c>
      <c r="C161" t="s">
        <v>184</v>
      </c>
      <c r="E161" t="str">
        <f t="shared" si="5"/>
        <v>P3S-MEAN-1002_QC_GAS_OSMO_UPPER_LIMIT.PV</v>
      </c>
      <c r="I161" s="3" t="s">
        <v>159</v>
      </c>
      <c r="J161" t="s">
        <v>18</v>
      </c>
      <c r="K161" t="s">
        <v>19</v>
      </c>
      <c r="L161" t="s">
        <v>18</v>
      </c>
      <c r="M161" t="s">
        <v>19</v>
      </c>
      <c r="O161" s="1"/>
      <c r="P161" s="1"/>
    </row>
    <row r="162" spans="1:16" x14ac:dyDescent="0.4">
      <c r="A162" s="2" t="str">
        <f t="shared" si="4"/>
        <v>P3S-MEAN-1002_QC_GAS_OSMO_ERROR_STATUS</v>
      </c>
      <c r="B162">
        <v>1</v>
      </c>
      <c r="C162" t="s">
        <v>184</v>
      </c>
      <c r="E162" t="str">
        <f t="shared" si="5"/>
        <v>P3S-MEAN-1002_QC_GAS_OSMO_ERROR_STATUS.PV</v>
      </c>
      <c r="I162" s="3" t="s">
        <v>155</v>
      </c>
      <c r="J162" t="s">
        <v>18</v>
      </c>
      <c r="K162" t="s">
        <v>19</v>
      </c>
      <c r="L162" t="s">
        <v>18</v>
      </c>
      <c r="M162" t="s">
        <v>19</v>
      </c>
      <c r="N162" s="1"/>
      <c r="O162" s="1"/>
      <c r="P162" s="1"/>
    </row>
    <row r="163" spans="1:16" x14ac:dyDescent="0.4">
      <c r="A163" s="2" t="str">
        <f t="shared" si="4"/>
        <v>P3S-MEAN-1002_QC_GAS_FLOW_TIME</v>
      </c>
      <c r="B163">
        <v>1</v>
      </c>
      <c r="C163" t="s">
        <v>184</v>
      </c>
      <c r="E163" t="str">
        <f t="shared" si="5"/>
        <v>P3S-MEAN-1002_QC_GAS_FLOW_TIME.PV</v>
      </c>
      <c r="I163" s="3" t="s">
        <v>154</v>
      </c>
      <c r="J163" t="s">
        <v>18</v>
      </c>
      <c r="K163" t="s">
        <v>19</v>
      </c>
      <c r="L163" t="s">
        <v>18</v>
      </c>
      <c r="M163" t="s">
        <v>19</v>
      </c>
      <c r="N163" s="1"/>
      <c r="O163" s="1"/>
      <c r="P163" s="1"/>
    </row>
    <row r="164" spans="1:16" customFormat="1" x14ac:dyDescent="0.4">
      <c r="A164" s="2" t="str">
        <f t="shared" si="4"/>
        <v>P3S-MEAN-1002_SVRTIME</v>
      </c>
      <c r="B164">
        <v>1</v>
      </c>
      <c r="C164" t="s">
        <v>184</v>
      </c>
      <c r="E164" t="str">
        <f t="shared" si="5"/>
        <v>P3S-MEAN-1002_SVRTIME.PV</v>
      </c>
      <c r="I164" s="3" t="s">
        <v>187</v>
      </c>
      <c r="J164" t="s">
        <v>18</v>
      </c>
      <c r="K164" t="s">
        <v>19</v>
      </c>
      <c r="L164" t="s">
        <v>18</v>
      </c>
      <c r="M164" t="s">
        <v>19</v>
      </c>
      <c r="N164" s="1"/>
      <c r="O164" s="1"/>
      <c r="P164" s="1"/>
    </row>
  </sheetData>
  <phoneticPr fontId="1" type="noConversion"/>
  <hyperlinks>
    <hyperlink ref="I76" r:id="rId1" display="P3S-MEAN-1000_HSR_PH@TEMP" xr:uid="{3E2DC8AF-4EF3-4FF8-BDDD-780D616A198C}"/>
    <hyperlink ref="I78" r:id="rId2" display="P3S-MEAN-1000_HSR_PO2@TEMP" xr:uid="{9C577D9D-9EB3-4379-87CD-A64ADC334821}"/>
    <hyperlink ref="I80" r:id="rId3" display="P3S-MEAN-1000_HSR_PCO2@TEMP" xr:uid="{5CDC16A3-1806-4CAA-9D1F-1BCE78C4E862}"/>
    <hyperlink ref="I77" r:id="rId4" display="P3S-MEAN-1000_MSR_PH@TEMP_UNITS" xr:uid="{7B33AF48-635B-4478-8B9F-8716BAC95ABB}"/>
    <hyperlink ref="I79" r:id="rId5" display="P3S-MEAN-1000_MSR_PO2@TEMP_UNITS" xr:uid="{C7CBBB6E-71CE-41CF-9086-0E103CF67749}"/>
    <hyperlink ref="I81" r:id="rId6" display="P3S-MEAN-1000_MSR_PCO2@TEMP_UNITS" xr:uid="{E1452585-FF6B-4975-A892-933F9D9BD79D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3665-E5F8-4CCB-8FE2-85B341D372AD}">
  <dimension ref="A1:P164"/>
  <sheetViews>
    <sheetView topLeftCell="A143" workbookViewId="0">
      <selection activeCell="A164" sqref="A164:XFD164"/>
    </sheetView>
  </sheetViews>
  <sheetFormatPr defaultRowHeight="17.399999999999999" x14ac:dyDescent="0.4"/>
  <cols>
    <col min="1" max="1" width="48.19921875" bestFit="1" customWidth="1"/>
    <col min="2" max="2" width="10.09765625" bestFit="1" customWidth="1"/>
    <col min="3" max="3" width="15.3984375" bestFit="1" customWidth="1"/>
    <col min="4" max="4" width="104.69921875" bestFit="1" customWidth="1"/>
    <col min="5" max="5" width="50.8984375" bestFit="1" customWidth="1"/>
    <col min="6" max="6" width="15.5" bestFit="1" customWidth="1"/>
    <col min="7" max="7" width="15.19921875" bestFit="1" customWidth="1"/>
    <col min="8" max="8" width="14.8984375" bestFit="1" customWidth="1"/>
    <col min="9" max="9" width="32.5" bestFit="1" customWidth="1"/>
    <col min="10" max="10" width="18.09765625" bestFit="1" customWidth="1"/>
    <col min="11" max="11" width="15.19921875" bestFit="1" customWidth="1"/>
    <col min="12" max="12" width="9.8984375" bestFit="1" customWidth="1"/>
    <col min="13" max="13" width="7.296875" bestFit="1" customWidth="1"/>
    <col min="14" max="14" width="42.3984375" bestFit="1" customWidth="1"/>
    <col min="15" max="15" width="24.796875" bestFit="1" customWidth="1"/>
    <col min="16" max="16" width="26.29687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 s="2" t="str">
        <f>C2&amp;"_"&amp;I2</f>
        <v>P3S-MEAN-1100_MSR_DATE_TIME</v>
      </c>
      <c r="B2">
        <v>1</v>
      </c>
      <c r="C2" t="s">
        <v>185</v>
      </c>
      <c r="E2" t="str">
        <f>A2&amp;".PV"</f>
        <v>P3S-MEAN-1100_MSR_DATE_TIME.PV</v>
      </c>
      <c r="I2" s="2" t="s">
        <v>180</v>
      </c>
      <c r="J2" t="s">
        <v>18</v>
      </c>
      <c r="K2" t="s">
        <v>19</v>
      </c>
      <c r="L2" t="s">
        <v>18</v>
      </c>
      <c r="M2" t="s">
        <v>19</v>
      </c>
    </row>
    <row r="3" spans="1:16" x14ac:dyDescent="0.4">
      <c r="A3" s="2" t="str">
        <f t="shared" ref="A3:A66" si="0">C3&amp;"_"&amp;I3</f>
        <v>P3S-MEAN-1100_MSR_OPERATOR</v>
      </c>
      <c r="B3">
        <v>1</v>
      </c>
      <c r="C3" t="s">
        <v>185</v>
      </c>
      <c r="E3" t="str">
        <f t="shared" ref="E3:E66" si="1">A3&amp;".PV"</f>
        <v>P3S-MEAN-1100_MSR_OPERATOR.PV</v>
      </c>
      <c r="I3" s="3" t="s">
        <v>70</v>
      </c>
      <c r="J3" t="s">
        <v>18</v>
      </c>
      <c r="K3" t="s">
        <v>19</v>
      </c>
      <c r="L3" t="s">
        <v>18</v>
      </c>
      <c r="M3" t="s">
        <v>19</v>
      </c>
      <c r="O3" s="1"/>
      <c r="P3" s="1"/>
    </row>
    <row r="4" spans="1:16" x14ac:dyDescent="0.4">
      <c r="A4" s="2" t="str">
        <f t="shared" si="0"/>
        <v>P3S-MEAN-1100_MSR_SAMPLE_TYPE</v>
      </c>
      <c r="B4">
        <v>1</v>
      </c>
      <c r="C4" t="s">
        <v>185</v>
      </c>
      <c r="E4" t="str">
        <f t="shared" si="1"/>
        <v>P3S-MEAN-1100_MSR_SAMPLE_TYPE.PV</v>
      </c>
      <c r="I4" s="3" t="s">
        <v>99</v>
      </c>
      <c r="J4" t="s">
        <v>18</v>
      </c>
      <c r="K4" t="s">
        <v>19</v>
      </c>
      <c r="L4" t="s">
        <v>18</v>
      </c>
      <c r="M4" t="s">
        <v>19</v>
      </c>
      <c r="O4" s="1"/>
      <c r="P4" s="1"/>
    </row>
    <row r="5" spans="1:16" x14ac:dyDescent="0.4">
      <c r="A5" s="2" t="str">
        <f t="shared" si="0"/>
        <v>P3S-MEAN-1100_MSR_VESSEL_ID</v>
      </c>
      <c r="B5">
        <v>1</v>
      </c>
      <c r="C5" t="s">
        <v>185</v>
      </c>
      <c r="E5" t="str">
        <f t="shared" si="1"/>
        <v>P3S-MEAN-1100_MSR_VESSEL_ID.PV</v>
      </c>
      <c r="I5" s="3" t="s">
        <v>105</v>
      </c>
      <c r="J5" t="s">
        <v>18</v>
      </c>
      <c r="K5" t="s">
        <v>19</v>
      </c>
      <c r="L5" t="s">
        <v>18</v>
      </c>
      <c r="M5" t="s">
        <v>19</v>
      </c>
      <c r="O5" s="1"/>
      <c r="P5" s="1"/>
    </row>
    <row r="6" spans="1:16" x14ac:dyDescent="0.4">
      <c r="A6" s="2" t="str">
        <f t="shared" si="0"/>
        <v>P3S-MEAN-1100_MSR_BATCH_ID</v>
      </c>
      <c r="B6">
        <v>1</v>
      </c>
      <c r="C6" t="s">
        <v>185</v>
      </c>
      <c r="E6" t="str">
        <f t="shared" si="1"/>
        <v>P3S-MEAN-1100_MSR_BATCH_ID.PV</v>
      </c>
      <c r="I6" s="3" t="s">
        <v>20</v>
      </c>
      <c r="J6" t="s">
        <v>18</v>
      </c>
      <c r="K6" t="s">
        <v>19</v>
      </c>
      <c r="L6" t="s">
        <v>18</v>
      </c>
      <c r="M6" t="s">
        <v>19</v>
      </c>
      <c r="O6" s="1"/>
      <c r="P6" s="1"/>
    </row>
    <row r="7" spans="1:16" x14ac:dyDescent="0.4">
      <c r="A7" s="2" t="str">
        <f t="shared" si="0"/>
        <v>P3S-MEAN-1100_MSR_CELL_TYPE</v>
      </c>
      <c r="B7">
        <v>1</v>
      </c>
      <c r="C7" t="s">
        <v>185</v>
      </c>
      <c r="E7" t="str">
        <f t="shared" si="1"/>
        <v>P3S-MEAN-1100_MSR_CELL_TYPE.PV</v>
      </c>
      <c r="I7" s="3" t="s">
        <v>28</v>
      </c>
      <c r="J7" t="s">
        <v>18</v>
      </c>
      <c r="K7" t="s">
        <v>19</v>
      </c>
      <c r="L7" t="s">
        <v>18</v>
      </c>
      <c r="M7" t="s">
        <v>19</v>
      </c>
      <c r="O7" s="1"/>
      <c r="P7" s="1"/>
    </row>
    <row r="8" spans="1:16" x14ac:dyDescent="0.4">
      <c r="A8" s="2" t="str">
        <f t="shared" si="0"/>
        <v>P3S-MEAN-1100_MSR_SAMPLE_ID</v>
      </c>
      <c r="B8">
        <v>1</v>
      </c>
      <c r="C8" t="s">
        <v>185</v>
      </c>
      <c r="E8" t="str">
        <f t="shared" si="1"/>
        <v>P3S-MEAN-1100_MSR_SAMPLE_ID.PV</v>
      </c>
      <c r="I8" s="3" t="s">
        <v>97</v>
      </c>
      <c r="J8" t="s">
        <v>18</v>
      </c>
      <c r="K8" t="s">
        <v>19</v>
      </c>
      <c r="L8" t="s">
        <v>18</v>
      </c>
      <c r="M8" t="s">
        <v>19</v>
      </c>
      <c r="O8" s="1"/>
      <c r="P8" s="1"/>
    </row>
    <row r="9" spans="1:16" x14ac:dyDescent="0.4">
      <c r="A9" s="2" t="str">
        <f t="shared" si="0"/>
        <v>P3S-MEAN-1100_MSR_VESSEL_TEMPERATURE</v>
      </c>
      <c r="B9">
        <v>1</v>
      </c>
      <c r="C9" t="s">
        <v>185</v>
      </c>
      <c r="E9" t="str">
        <f t="shared" si="1"/>
        <v>P3S-MEAN-1100_MSR_VESSEL_TEMPERATURE.PV</v>
      </c>
      <c r="I9" s="3" t="s">
        <v>107</v>
      </c>
      <c r="J9" t="s">
        <v>18</v>
      </c>
      <c r="K9" t="s">
        <v>19</v>
      </c>
      <c r="L9" t="s">
        <v>18</v>
      </c>
      <c r="M9" t="s">
        <v>19</v>
      </c>
      <c r="O9" s="1"/>
      <c r="P9" s="1"/>
    </row>
    <row r="10" spans="1:16" x14ac:dyDescent="0.4">
      <c r="A10" s="2" t="str">
        <f t="shared" si="0"/>
        <v>P3S-MEAN-1100_MSR_VESSEL_PRESSURE</v>
      </c>
      <c r="B10">
        <v>1</v>
      </c>
      <c r="C10" t="s">
        <v>185</v>
      </c>
      <c r="E10" t="str">
        <f t="shared" si="1"/>
        <v>P3S-MEAN-1100_MSR_VESSEL_PRESSURE.PV</v>
      </c>
      <c r="I10" s="3" t="s">
        <v>106</v>
      </c>
      <c r="J10" t="s">
        <v>18</v>
      </c>
      <c r="K10" t="s">
        <v>19</v>
      </c>
      <c r="L10" t="s">
        <v>18</v>
      </c>
      <c r="M10" t="s">
        <v>19</v>
      </c>
      <c r="O10" s="1"/>
      <c r="P10" s="1"/>
    </row>
    <row r="11" spans="1:16" x14ac:dyDescent="0.4">
      <c r="A11" s="2" t="str">
        <f t="shared" si="0"/>
        <v>P3S-MEAN-1100_MSR_SPARGING_O2</v>
      </c>
      <c r="B11">
        <v>1</v>
      </c>
      <c r="C11" t="s">
        <v>185</v>
      </c>
      <c r="E11" t="str">
        <f t="shared" si="1"/>
        <v>P3S-MEAN-1100_MSR_SPARGING_O2.PV</v>
      </c>
      <c r="I11" s="3" t="s">
        <v>100</v>
      </c>
      <c r="J11" t="s">
        <v>18</v>
      </c>
      <c r="K11" t="s">
        <v>19</v>
      </c>
      <c r="L11" t="s">
        <v>18</v>
      </c>
      <c r="M11" t="s">
        <v>19</v>
      </c>
      <c r="O11" s="1"/>
      <c r="P11" s="1"/>
    </row>
    <row r="12" spans="1:16" x14ac:dyDescent="0.4">
      <c r="A12" s="2" t="str">
        <f t="shared" si="0"/>
        <v>P3S-MEAN-1100_MSR_CHEMISTRY_DILUTION_RATIO</v>
      </c>
      <c r="B12">
        <v>1</v>
      </c>
      <c r="C12" t="s">
        <v>185</v>
      </c>
      <c r="E12" t="str">
        <f t="shared" si="1"/>
        <v>P3S-MEAN-1100_MSR_CHEMISTRY_DILUTION_RATIO.PV</v>
      </c>
      <c r="I12" s="3" t="s">
        <v>29</v>
      </c>
      <c r="J12" t="s">
        <v>18</v>
      </c>
      <c r="K12" t="s">
        <v>19</v>
      </c>
      <c r="L12" t="s">
        <v>18</v>
      </c>
      <c r="M12" t="s">
        <v>19</v>
      </c>
      <c r="O12" s="1"/>
      <c r="P12" s="1"/>
    </row>
    <row r="13" spans="1:16" x14ac:dyDescent="0.4">
      <c r="A13" s="2" t="str">
        <f t="shared" si="0"/>
        <v>P3S-MEAN-1100_MSR_SAMPLE_TIME</v>
      </c>
      <c r="B13">
        <v>1</v>
      </c>
      <c r="C13" t="s">
        <v>185</v>
      </c>
      <c r="E13" t="str">
        <f t="shared" si="1"/>
        <v>P3S-MEAN-1100_MSR_SAMPLE_TIME.PV</v>
      </c>
      <c r="I13" s="3" t="s">
        <v>98</v>
      </c>
      <c r="J13" t="s">
        <v>18</v>
      </c>
      <c r="K13" t="s">
        <v>19</v>
      </c>
      <c r="L13" t="s">
        <v>18</v>
      </c>
      <c r="M13" t="s">
        <v>19</v>
      </c>
      <c r="O13" s="1"/>
      <c r="P13" s="1"/>
    </row>
    <row r="14" spans="1:16" x14ac:dyDescent="0.4">
      <c r="A14" s="2" t="str">
        <f t="shared" si="0"/>
        <v>P3S-MEAN-1100_MSR_PRE_DILUTION_MULTIPLIER</v>
      </c>
      <c r="B14">
        <v>1</v>
      </c>
      <c r="C14" t="s">
        <v>185</v>
      </c>
      <c r="E14" t="str">
        <f t="shared" si="1"/>
        <v>P3S-MEAN-1100_MSR_PRE_DILUTION_MULTIPLIER.PV</v>
      </c>
      <c r="I14" s="3" t="s">
        <v>96</v>
      </c>
      <c r="J14" t="s">
        <v>18</v>
      </c>
      <c r="K14" t="s">
        <v>19</v>
      </c>
      <c r="L14" t="s">
        <v>18</v>
      </c>
      <c r="M14" t="s">
        <v>19</v>
      </c>
      <c r="O14" s="1"/>
      <c r="P14" s="1"/>
    </row>
    <row r="15" spans="1:16" x14ac:dyDescent="0.4">
      <c r="A15" s="2" t="str">
        <f t="shared" si="0"/>
        <v>P3S-MEAN-1100_MSR_CELL_INSPECTION_TYPE</v>
      </c>
      <c r="B15">
        <v>1</v>
      </c>
      <c r="C15" t="s">
        <v>185</v>
      </c>
      <c r="E15" t="str">
        <f t="shared" si="1"/>
        <v>P3S-MEAN-1100_MSR_CELL_INSPECTION_TYPE.PV</v>
      </c>
      <c r="I15" s="3" t="s">
        <v>27</v>
      </c>
      <c r="J15" t="s">
        <v>18</v>
      </c>
      <c r="K15" t="s">
        <v>19</v>
      </c>
      <c r="L15" t="s">
        <v>18</v>
      </c>
      <c r="M15" t="s">
        <v>19</v>
      </c>
      <c r="O15" s="1"/>
      <c r="P15" s="1"/>
    </row>
    <row r="16" spans="1:16" x14ac:dyDescent="0.4">
      <c r="A16" s="2" t="str">
        <f t="shared" si="0"/>
        <v>P3S-MEAN-1100_MSR_CELL_DENSITY_DILUTION</v>
      </c>
      <c r="B16">
        <v>1</v>
      </c>
      <c r="C16" t="s">
        <v>185</v>
      </c>
      <c r="E16" t="str">
        <f t="shared" si="1"/>
        <v>P3S-MEAN-1100_MSR_CELL_DENSITY_DILUTION.PV</v>
      </c>
      <c r="I16" s="3" t="s">
        <v>26</v>
      </c>
      <c r="J16" t="s">
        <v>18</v>
      </c>
      <c r="K16" t="s">
        <v>19</v>
      </c>
      <c r="L16" t="s">
        <v>18</v>
      </c>
      <c r="M16" t="s">
        <v>19</v>
      </c>
      <c r="O16" s="1"/>
      <c r="P16" s="1"/>
    </row>
    <row r="17" spans="1:16" x14ac:dyDescent="0.4">
      <c r="A17" s="2" t="str">
        <f t="shared" si="0"/>
        <v>P3S-MEAN-1100_MSR_PH_RESULT</v>
      </c>
      <c r="B17">
        <v>1</v>
      </c>
      <c r="C17" t="s">
        <v>185</v>
      </c>
      <c r="E17" t="str">
        <f t="shared" si="1"/>
        <v>P3S-MEAN-1100_MSR_PH_RESULT.PV</v>
      </c>
      <c r="I17" s="3" t="s">
        <v>86</v>
      </c>
      <c r="J17" t="s">
        <v>18</v>
      </c>
      <c r="K17" t="s">
        <v>19</v>
      </c>
      <c r="L17" t="s">
        <v>18</v>
      </c>
      <c r="M17" t="s">
        <v>19</v>
      </c>
      <c r="O17" s="1"/>
      <c r="P17" s="1"/>
    </row>
    <row r="18" spans="1:16" x14ac:dyDescent="0.4">
      <c r="A18" s="2" t="str">
        <f t="shared" si="0"/>
        <v>P3S-MEAN-1100_MSR_PH_UNITS</v>
      </c>
      <c r="B18">
        <v>1</v>
      </c>
      <c r="C18" t="s">
        <v>185</v>
      </c>
      <c r="E18" t="str">
        <f t="shared" si="1"/>
        <v>P3S-MEAN-1100_MSR_PH_UNITS.PV</v>
      </c>
      <c r="I18" s="3" t="s">
        <v>87</v>
      </c>
      <c r="J18" t="s">
        <v>18</v>
      </c>
      <c r="K18" t="s">
        <v>19</v>
      </c>
      <c r="L18" t="s">
        <v>18</v>
      </c>
      <c r="M18" t="s">
        <v>19</v>
      </c>
      <c r="O18" s="1"/>
      <c r="P18" s="1"/>
    </row>
    <row r="19" spans="1:16" x14ac:dyDescent="0.4">
      <c r="A19" s="2" t="str">
        <f t="shared" si="0"/>
        <v>P3S-MEAN-1100_MSR_PH_LOWERLIMIT</v>
      </c>
      <c r="B19">
        <v>1</v>
      </c>
      <c r="C19" t="s">
        <v>185</v>
      </c>
      <c r="E19" t="str">
        <f t="shared" si="1"/>
        <v>P3S-MEAN-1100_MSR_PH_LOWERLIMIT.PV</v>
      </c>
      <c r="I19" s="3" t="s">
        <v>85</v>
      </c>
      <c r="J19" t="s">
        <v>18</v>
      </c>
      <c r="K19" t="s">
        <v>19</v>
      </c>
      <c r="L19" t="s">
        <v>18</v>
      </c>
      <c r="M19" t="s">
        <v>19</v>
      </c>
      <c r="O19" s="1"/>
      <c r="P19" s="1"/>
    </row>
    <row r="20" spans="1:16" x14ac:dyDescent="0.4">
      <c r="A20" s="2" t="str">
        <f t="shared" si="0"/>
        <v>P3S-MEAN-1100_MSR_PH_UPPERLIMIT</v>
      </c>
      <c r="B20">
        <v>1</v>
      </c>
      <c r="C20" t="s">
        <v>185</v>
      </c>
      <c r="E20" t="str">
        <f t="shared" si="1"/>
        <v>P3S-MEAN-1100_MSR_PH_UPPERLIMIT.PV</v>
      </c>
      <c r="I20" s="3" t="s">
        <v>88</v>
      </c>
      <c r="J20" t="s">
        <v>18</v>
      </c>
      <c r="K20" t="s">
        <v>19</v>
      </c>
      <c r="L20" t="s">
        <v>18</v>
      </c>
      <c r="M20" t="s">
        <v>19</v>
      </c>
      <c r="O20" s="1"/>
      <c r="P20" s="1"/>
    </row>
    <row r="21" spans="1:16" x14ac:dyDescent="0.4">
      <c r="A21" s="2" t="str">
        <f t="shared" si="0"/>
        <v>P3S-MEAN-1100_MSR_PH_ERROR_STATUS</v>
      </c>
      <c r="B21">
        <v>1</v>
      </c>
      <c r="C21" t="s">
        <v>185</v>
      </c>
      <c r="E21" t="str">
        <f t="shared" si="1"/>
        <v>P3S-MEAN-1100_MSR_PH_ERROR_STATUS.PV</v>
      </c>
      <c r="I21" s="3" t="s">
        <v>84</v>
      </c>
      <c r="J21" t="s">
        <v>18</v>
      </c>
      <c r="K21" t="s">
        <v>19</v>
      </c>
      <c r="L21" t="s">
        <v>18</v>
      </c>
      <c r="M21" t="s">
        <v>19</v>
      </c>
      <c r="O21" s="1"/>
      <c r="P21" s="1"/>
    </row>
    <row r="22" spans="1:16" x14ac:dyDescent="0.4">
      <c r="A22" s="2" t="str">
        <f t="shared" si="0"/>
        <v>P3S-MEAN-1100_MSR_PO2_RESULT</v>
      </c>
      <c r="B22">
        <v>1</v>
      </c>
      <c r="C22" t="s">
        <v>185</v>
      </c>
      <c r="E22" t="str">
        <f t="shared" si="1"/>
        <v>P3S-MEAN-1100_MSR_PO2_RESULT.PV</v>
      </c>
      <c r="I22" s="3" t="s">
        <v>93</v>
      </c>
      <c r="J22" t="s">
        <v>18</v>
      </c>
      <c r="K22" t="s">
        <v>19</v>
      </c>
      <c r="L22" t="s">
        <v>18</v>
      </c>
      <c r="M22" t="s">
        <v>19</v>
      </c>
      <c r="O22" s="1"/>
      <c r="P22" s="1"/>
    </row>
    <row r="23" spans="1:16" x14ac:dyDescent="0.4">
      <c r="A23" s="2" t="str">
        <f t="shared" si="0"/>
        <v>P3S-MEAN-1100_MSR_PO2_UNITS</v>
      </c>
      <c r="B23">
        <v>1</v>
      </c>
      <c r="C23" t="s">
        <v>185</v>
      </c>
      <c r="E23" t="str">
        <f t="shared" si="1"/>
        <v>P3S-MEAN-1100_MSR_PO2_UNITS.PV</v>
      </c>
      <c r="I23" s="3" t="s">
        <v>94</v>
      </c>
      <c r="J23" t="s">
        <v>18</v>
      </c>
      <c r="K23" t="s">
        <v>19</v>
      </c>
      <c r="L23" t="s">
        <v>18</v>
      </c>
      <c r="M23" t="s">
        <v>19</v>
      </c>
      <c r="O23" s="1"/>
      <c r="P23" s="1"/>
    </row>
    <row r="24" spans="1:16" x14ac:dyDescent="0.4">
      <c r="A24" s="2" t="str">
        <f t="shared" si="0"/>
        <v>P3S-MEAN-1100_MSR_PO2_LOWER_LIMIT</v>
      </c>
      <c r="B24">
        <v>1</v>
      </c>
      <c r="C24" t="s">
        <v>185</v>
      </c>
      <c r="E24" t="str">
        <f t="shared" si="1"/>
        <v>P3S-MEAN-1100_MSR_PO2_LOWER_LIMIT.PV</v>
      </c>
      <c r="I24" s="3" t="s">
        <v>92</v>
      </c>
      <c r="J24" t="s">
        <v>18</v>
      </c>
      <c r="K24" t="s">
        <v>19</v>
      </c>
      <c r="L24" t="s">
        <v>18</v>
      </c>
      <c r="M24" t="s">
        <v>19</v>
      </c>
      <c r="O24" s="1"/>
      <c r="P24" s="1"/>
    </row>
    <row r="25" spans="1:16" x14ac:dyDescent="0.4">
      <c r="A25" s="2" t="str">
        <f t="shared" si="0"/>
        <v>P3S-MEAN-1100_MSR_PO2_UPPER_LIMIT</v>
      </c>
      <c r="B25">
        <v>1</v>
      </c>
      <c r="C25" t="s">
        <v>185</v>
      </c>
      <c r="E25" t="str">
        <f t="shared" si="1"/>
        <v>P3S-MEAN-1100_MSR_PO2_UPPER_LIMIT.PV</v>
      </c>
      <c r="I25" s="3" t="s">
        <v>95</v>
      </c>
      <c r="J25" t="s">
        <v>18</v>
      </c>
      <c r="K25" t="s">
        <v>19</v>
      </c>
      <c r="L25" t="s">
        <v>18</v>
      </c>
      <c r="M25" t="s">
        <v>19</v>
      </c>
      <c r="O25" s="1"/>
      <c r="P25" s="1"/>
    </row>
    <row r="26" spans="1:16" x14ac:dyDescent="0.4">
      <c r="A26" s="2" t="str">
        <f t="shared" si="0"/>
        <v>P3S-MEAN-1100_MSR_PO2_ERROR_STATUS</v>
      </c>
      <c r="B26">
        <v>1</v>
      </c>
      <c r="C26" t="s">
        <v>185</v>
      </c>
      <c r="E26" t="str">
        <f t="shared" si="1"/>
        <v>P3S-MEAN-1100_MSR_PO2_ERROR_STATUS.PV</v>
      </c>
      <c r="I26" s="3" t="s">
        <v>91</v>
      </c>
      <c r="J26" t="s">
        <v>18</v>
      </c>
      <c r="K26" t="s">
        <v>19</v>
      </c>
      <c r="L26" t="s">
        <v>18</v>
      </c>
      <c r="M26" t="s">
        <v>19</v>
      </c>
      <c r="O26" s="1"/>
      <c r="P26" s="1"/>
    </row>
    <row r="27" spans="1:16" x14ac:dyDescent="0.4">
      <c r="A27" s="2" t="str">
        <f t="shared" si="0"/>
        <v>P3S-MEAN-1100_MSR_PCO2_RESULT</v>
      </c>
      <c r="B27">
        <v>1</v>
      </c>
      <c r="C27" t="s">
        <v>185</v>
      </c>
      <c r="E27" t="str">
        <f t="shared" si="1"/>
        <v>P3S-MEAN-1100_MSR_PCO2_RESULT.PV</v>
      </c>
      <c r="I27" s="3" t="s">
        <v>79</v>
      </c>
      <c r="J27" t="s">
        <v>18</v>
      </c>
      <c r="K27" t="s">
        <v>19</v>
      </c>
      <c r="L27" t="s">
        <v>18</v>
      </c>
      <c r="M27" t="s">
        <v>19</v>
      </c>
      <c r="O27" s="1"/>
      <c r="P27" s="1"/>
    </row>
    <row r="28" spans="1:16" x14ac:dyDescent="0.4">
      <c r="A28" s="2" t="str">
        <f t="shared" si="0"/>
        <v>P3S-MEAN-1100_MSR_PCO2_UNITS</v>
      </c>
      <c r="B28">
        <v>1</v>
      </c>
      <c r="C28" t="s">
        <v>185</v>
      </c>
      <c r="E28" t="str">
        <f t="shared" si="1"/>
        <v>P3S-MEAN-1100_MSR_PCO2_UNITS.PV</v>
      </c>
      <c r="I28" s="3" t="s">
        <v>80</v>
      </c>
      <c r="J28" t="s">
        <v>18</v>
      </c>
      <c r="K28" t="s">
        <v>19</v>
      </c>
      <c r="L28" t="s">
        <v>18</v>
      </c>
      <c r="M28" t="s">
        <v>19</v>
      </c>
      <c r="O28" s="1"/>
      <c r="P28" s="1"/>
    </row>
    <row r="29" spans="1:16" x14ac:dyDescent="0.4">
      <c r="A29" s="2" t="str">
        <f t="shared" si="0"/>
        <v>P3S-MEAN-1100_MSR_PCO2_LOWER_LIMIT</v>
      </c>
      <c r="B29">
        <v>1</v>
      </c>
      <c r="C29" t="s">
        <v>185</v>
      </c>
      <c r="E29" t="str">
        <f t="shared" si="1"/>
        <v>P3S-MEAN-1100_MSR_PCO2_LOWER_LIMIT.PV</v>
      </c>
      <c r="I29" s="3" t="s">
        <v>78</v>
      </c>
      <c r="J29" t="s">
        <v>18</v>
      </c>
      <c r="K29" t="s">
        <v>19</v>
      </c>
      <c r="L29" t="s">
        <v>18</v>
      </c>
      <c r="M29" t="s">
        <v>19</v>
      </c>
      <c r="O29" s="1"/>
      <c r="P29" s="1"/>
    </row>
    <row r="30" spans="1:16" x14ac:dyDescent="0.4">
      <c r="A30" s="2" t="str">
        <f t="shared" si="0"/>
        <v>P3S-MEAN-1100_MSR_PCO2_UPPER_LIMIT</v>
      </c>
      <c r="B30">
        <v>1</v>
      </c>
      <c r="C30" t="s">
        <v>185</v>
      </c>
      <c r="E30" t="str">
        <f t="shared" si="1"/>
        <v>P3S-MEAN-1100_MSR_PCO2_UPPER_LIMIT.PV</v>
      </c>
      <c r="I30" s="3" t="s">
        <v>81</v>
      </c>
      <c r="J30" t="s">
        <v>18</v>
      </c>
      <c r="K30" t="s">
        <v>19</v>
      </c>
      <c r="L30" t="s">
        <v>18</v>
      </c>
      <c r="M30" t="s">
        <v>19</v>
      </c>
      <c r="O30" s="1"/>
      <c r="P30" s="1"/>
    </row>
    <row r="31" spans="1:16" x14ac:dyDescent="0.4">
      <c r="A31" s="2" t="str">
        <f t="shared" si="0"/>
        <v>P3S-MEAN-1100_MSR_PCO2_ERROR_STATUS</v>
      </c>
      <c r="B31">
        <v>1</v>
      </c>
      <c r="C31" t="s">
        <v>185</v>
      </c>
      <c r="E31" t="str">
        <f t="shared" si="1"/>
        <v>P3S-MEAN-1100_MSR_PCO2_ERROR_STATUS.PV</v>
      </c>
      <c r="I31" s="3" t="s">
        <v>77</v>
      </c>
      <c r="J31" t="s">
        <v>18</v>
      </c>
      <c r="K31" t="s">
        <v>19</v>
      </c>
      <c r="L31" t="s">
        <v>18</v>
      </c>
      <c r="M31" t="s">
        <v>19</v>
      </c>
      <c r="O31" s="1"/>
      <c r="P31" s="1"/>
    </row>
    <row r="32" spans="1:16" x14ac:dyDescent="0.4">
      <c r="A32" s="2" t="str">
        <f t="shared" si="0"/>
        <v>P3S-MEAN-1100_MSR_GLN_RESULT</v>
      </c>
      <c r="B32">
        <v>1</v>
      </c>
      <c r="C32" t="s">
        <v>185</v>
      </c>
      <c r="E32" t="str">
        <f t="shared" si="1"/>
        <v>P3S-MEAN-1100_MSR_GLN_RESULT.PV</v>
      </c>
      <c r="I32" s="3" t="s">
        <v>34</v>
      </c>
      <c r="J32" t="s">
        <v>18</v>
      </c>
      <c r="K32" t="s">
        <v>19</v>
      </c>
      <c r="L32" t="s">
        <v>18</v>
      </c>
      <c r="M32" t="s">
        <v>19</v>
      </c>
      <c r="O32" s="1"/>
      <c r="P32" s="1"/>
    </row>
    <row r="33" spans="1:16" x14ac:dyDescent="0.4">
      <c r="A33" s="2" t="str">
        <f t="shared" si="0"/>
        <v>P3S-MEAN-1100_MSR_GLN_UNITS</v>
      </c>
      <c r="B33">
        <v>1</v>
      </c>
      <c r="C33" t="s">
        <v>185</v>
      </c>
      <c r="E33" t="str">
        <f t="shared" si="1"/>
        <v>P3S-MEAN-1100_MSR_GLN_UNITS.PV</v>
      </c>
      <c r="I33" s="3" t="s">
        <v>35</v>
      </c>
      <c r="J33" t="s">
        <v>18</v>
      </c>
      <c r="K33" t="s">
        <v>19</v>
      </c>
      <c r="L33" t="s">
        <v>18</v>
      </c>
      <c r="M33" t="s">
        <v>19</v>
      </c>
      <c r="O33" s="1"/>
      <c r="P33" s="1"/>
    </row>
    <row r="34" spans="1:16" x14ac:dyDescent="0.4">
      <c r="A34" s="2" t="str">
        <f t="shared" si="0"/>
        <v>P3S-MEAN-1100_MSR_GLN_LOWER_LIMIT</v>
      </c>
      <c r="B34">
        <v>1</v>
      </c>
      <c r="C34" t="s">
        <v>185</v>
      </c>
      <c r="E34" t="str">
        <f t="shared" si="1"/>
        <v>P3S-MEAN-1100_MSR_GLN_LOWER_LIMIT.PV</v>
      </c>
      <c r="I34" s="3" t="s">
        <v>33</v>
      </c>
      <c r="J34" t="s">
        <v>18</v>
      </c>
      <c r="K34" t="s">
        <v>19</v>
      </c>
      <c r="L34" t="s">
        <v>18</v>
      </c>
      <c r="M34" t="s">
        <v>19</v>
      </c>
      <c r="O34" s="1"/>
      <c r="P34" s="1"/>
    </row>
    <row r="35" spans="1:16" x14ac:dyDescent="0.4">
      <c r="A35" s="2" t="str">
        <f t="shared" si="0"/>
        <v>P3S-MEAN-1100_MSR_GLN_UPPER_LIMIT</v>
      </c>
      <c r="B35">
        <v>1</v>
      </c>
      <c r="C35" t="s">
        <v>185</v>
      </c>
      <c r="E35" t="str">
        <f t="shared" si="1"/>
        <v>P3S-MEAN-1100_MSR_GLN_UPPER_LIMIT.PV</v>
      </c>
      <c r="I35" s="3" t="s">
        <v>36</v>
      </c>
      <c r="J35" t="s">
        <v>18</v>
      </c>
      <c r="K35" t="s">
        <v>19</v>
      </c>
      <c r="L35" t="s">
        <v>18</v>
      </c>
      <c r="M35" t="s">
        <v>19</v>
      </c>
      <c r="O35" s="1"/>
      <c r="P35" s="1"/>
    </row>
    <row r="36" spans="1:16" x14ac:dyDescent="0.4">
      <c r="A36" s="2" t="str">
        <f t="shared" si="0"/>
        <v>P3S-MEAN-1100_MSR_GLN_ERROR_STATUS</v>
      </c>
      <c r="B36">
        <v>1</v>
      </c>
      <c r="C36" t="s">
        <v>185</v>
      </c>
      <c r="E36" t="str">
        <f t="shared" si="1"/>
        <v>P3S-MEAN-1100_MSR_GLN_ERROR_STATUS.PV</v>
      </c>
      <c r="I36" s="3" t="s">
        <v>32</v>
      </c>
      <c r="J36" t="s">
        <v>18</v>
      </c>
      <c r="K36" t="s">
        <v>19</v>
      </c>
      <c r="L36" t="s">
        <v>18</v>
      </c>
      <c r="M36" t="s">
        <v>19</v>
      </c>
      <c r="O36" s="1"/>
      <c r="P36" s="1"/>
    </row>
    <row r="37" spans="1:16" x14ac:dyDescent="0.4">
      <c r="A37" s="2" t="str">
        <f t="shared" si="0"/>
        <v>P3S-MEAN-1100_MSR_GLU_RESULT</v>
      </c>
      <c r="B37">
        <v>1</v>
      </c>
      <c r="C37" t="s">
        <v>185</v>
      </c>
      <c r="E37" t="str">
        <f t="shared" si="1"/>
        <v>P3S-MEAN-1100_MSR_GLU_RESULT.PV</v>
      </c>
      <c r="I37" s="3" t="s">
        <v>39</v>
      </c>
      <c r="J37" t="s">
        <v>18</v>
      </c>
      <c r="K37" t="s">
        <v>19</v>
      </c>
      <c r="L37" t="s">
        <v>18</v>
      </c>
      <c r="M37" t="s">
        <v>19</v>
      </c>
      <c r="O37" s="1"/>
      <c r="P37" s="1"/>
    </row>
    <row r="38" spans="1:16" x14ac:dyDescent="0.4">
      <c r="A38" s="2" t="str">
        <f t="shared" si="0"/>
        <v>P3S-MEAN-1100_MSR_GLU_UNITS</v>
      </c>
      <c r="B38">
        <v>1</v>
      </c>
      <c r="C38" t="s">
        <v>185</v>
      </c>
      <c r="E38" t="str">
        <f t="shared" si="1"/>
        <v>P3S-MEAN-1100_MSR_GLU_UNITS.PV</v>
      </c>
      <c r="I38" s="3" t="s">
        <v>40</v>
      </c>
      <c r="J38" t="s">
        <v>18</v>
      </c>
      <c r="K38" t="s">
        <v>19</v>
      </c>
      <c r="L38" t="s">
        <v>18</v>
      </c>
      <c r="M38" t="s">
        <v>19</v>
      </c>
      <c r="O38" s="1"/>
      <c r="P38" s="1"/>
    </row>
    <row r="39" spans="1:16" x14ac:dyDescent="0.4">
      <c r="A39" s="2" t="str">
        <f t="shared" si="0"/>
        <v>P3S-MEAN-1100_MSR_GLU_LOWER_LIMIT</v>
      </c>
      <c r="B39">
        <v>1</v>
      </c>
      <c r="C39" t="s">
        <v>185</v>
      </c>
      <c r="E39" t="str">
        <f t="shared" si="1"/>
        <v>P3S-MEAN-1100_MSR_GLU_LOWER_LIMIT.PV</v>
      </c>
      <c r="I39" s="3" t="s">
        <v>38</v>
      </c>
      <c r="J39" t="s">
        <v>18</v>
      </c>
      <c r="K39" t="s">
        <v>19</v>
      </c>
      <c r="L39" t="s">
        <v>18</v>
      </c>
      <c r="M39" t="s">
        <v>19</v>
      </c>
      <c r="O39" s="1"/>
      <c r="P39" s="1"/>
    </row>
    <row r="40" spans="1:16" x14ac:dyDescent="0.4">
      <c r="A40" s="2" t="str">
        <f t="shared" si="0"/>
        <v>P3S-MEAN-1100_MSR_GLUUPPER_LIMIT</v>
      </c>
      <c r="B40">
        <v>1</v>
      </c>
      <c r="C40" t="s">
        <v>185</v>
      </c>
      <c r="E40" t="str">
        <f t="shared" si="1"/>
        <v>P3S-MEAN-1100_MSR_GLUUPPER_LIMIT.PV</v>
      </c>
      <c r="I40" s="3" t="s">
        <v>46</v>
      </c>
      <c r="J40" t="s">
        <v>18</v>
      </c>
      <c r="K40" t="s">
        <v>19</v>
      </c>
      <c r="L40" t="s">
        <v>18</v>
      </c>
      <c r="M40" t="s">
        <v>19</v>
      </c>
      <c r="O40" s="1"/>
      <c r="P40" s="1"/>
    </row>
    <row r="41" spans="1:16" x14ac:dyDescent="0.4">
      <c r="A41" s="2" t="str">
        <f t="shared" si="0"/>
        <v>P3S-MEAN-1100_MSR_GLU_ERROR_STATUS</v>
      </c>
      <c r="B41">
        <v>1</v>
      </c>
      <c r="C41" t="s">
        <v>185</v>
      </c>
      <c r="E41" t="str">
        <f t="shared" si="1"/>
        <v>P3S-MEAN-1100_MSR_GLU_ERROR_STATUS.PV</v>
      </c>
      <c r="I41" s="3" t="s">
        <v>37</v>
      </c>
      <c r="J41" t="s">
        <v>18</v>
      </c>
      <c r="K41" t="s">
        <v>19</v>
      </c>
      <c r="L41" t="s">
        <v>18</v>
      </c>
      <c r="M41" t="s">
        <v>19</v>
      </c>
    </row>
    <row r="42" spans="1:16" x14ac:dyDescent="0.4">
      <c r="A42" s="2" t="str">
        <f t="shared" si="0"/>
        <v>P3S-MEAN-1100_MSR_GLUC_RESULT</v>
      </c>
      <c r="B42">
        <v>1</v>
      </c>
      <c r="C42" t="s">
        <v>185</v>
      </c>
      <c r="E42" t="str">
        <f t="shared" si="1"/>
        <v>P3S-MEAN-1100_MSR_GLUC_RESULT.PV</v>
      </c>
      <c r="I42" s="3" t="s">
        <v>43</v>
      </c>
      <c r="J42" t="s">
        <v>18</v>
      </c>
      <c r="K42" t="s">
        <v>19</v>
      </c>
      <c r="L42" t="s">
        <v>18</v>
      </c>
      <c r="M42" t="s">
        <v>19</v>
      </c>
      <c r="O42" s="1"/>
      <c r="P42" s="1"/>
    </row>
    <row r="43" spans="1:16" x14ac:dyDescent="0.4">
      <c r="A43" s="2" t="str">
        <f t="shared" si="0"/>
        <v>P3S-MEAN-1100_MSR_GLUC_UNITS</v>
      </c>
      <c r="B43">
        <v>1</v>
      </c>
      <c r="C43" t="s">
        <v>185</v>
      </c>
      <c r="E43" t="str">
        <f t="shared" si="1"/>
        <v>P3S-MEAN-1100_MSR_GLUC_UNITS.PV</v>
      </c>
      <c r="I43" s="3" t="s">
        <v>44</v>
      </c>
      <c r="J43" t="s">
        <v>18</v>
      </c>
      <c r="K43" t="s">
        <v>19</v>
      </c>
      <c r="L43" t="s">
        <v>18</v>
      </c>
      <c r="M43" t="s">
        <v>19</v>
      </c>
      <c r="O43" s="1"/>
      <c r="P43" s="1"/>
    </row>
    <row r="44" spans="1:16" x14ac:dyDescent="0.4">
      <c r="A44" s="2" t="str">
        <f t="shared" si="0"/>
        <v>P3S-MEAN-1100_MSR_GLUC_LOWER_LIMIT</v>
      </c>
      <c r="B44">
        <v>1</v>
      </c>
      <c r="C44" t="s">
        <v>185</v>
      </c>
      <c r="E44" t="str">
        <f t="shared" si="1"/>
        <v>P3S-MEAN-1100_MSR_GLUC_LOWER_LIMIT.PV</v>
      </c>
      <c r="I44" s="3" t="s">
        <v>42</v>
      </c>
      <c r="J44" t="s">
        <v>18</v>
      </c>
      <c r="K44" t="s">
        <v>19</v>
      </c>
      <c r="L44" t="s">
        <v>18</v>
      </c>
      <c r="M44" t="s">
        <v>19</v>
      </c>
      <c r="O44" s="1"/>
      <c r="P44" s="1"/>
    </row>
    <row r="45" spans="1:16" x14ac:dyDescent="0.4">
      <c r="A45" s="2" t="str">
        <f t="shared" si="0"/>
        <v>P3S-MEAN-1100_MSR_GLUC_UPPER_LIMIT</v>
      </c>
      <c r="B45">
        <v>1</v>
      </c>
      <c r="C45" t="s">
        <v>185</v>
      </c>
      <c r="E45" t="str">
        <f t="shared" si="1"/>
        <v>P3S-MEAN-1100_MSR_GLUC_UPPER_LIMIT.PV</v>
      </c>
      <c r="I45" s="3" t="s">
        <v>45</v>
      </c>
      <c r="J45" t="s">
        <v>18</v>
      </c>
      <c r="K45" t="s">
        <v>19</v>
      </c>
      <c r="L45" t="s">
        <v>18</v>
      </c>
      <c r="M45" t="s">
        <v>19</v>
      </c>
      <c r="O45" s="1"/>
      <c r="P45" s="1"/>
    </row>
    <row r="46" spans="1:16" x14ac:dyDescent="0.4">
      <c r="A46" s="2" t="str">
        <f t="shared" si="0"/>
        <v>P3S-MEAN-1100_MSR_GLUC_ERROR_STATUS</v>
      </c>
      <c r="B46">
        <v>1</v>
      </c>
      <c r="C46" t="s">
        <v>185</v>
      </c>
      <c r="E46" t="str">
        <f t="shared" si="1"/>
        <v>P3S-MEAN-1100_MSR_GLUC_ERROR_STATUS.PV</v>
      </c>
      <c r="I46" s="3" t="s">
        <v>41</v>
      </c>
      <c r="J46" t="s">
        <v>18</v>
      </c>
      <c r="K46" t="s">
        <v>19</v>
      </c>
      <c r="L46" t="s">
        <v>18</v>
      </c>
      <c r="M46" t="s">
        <v>19</v>
      </c>
      <c r="O46" s="1"/>
      <c r="P46" s="1"/>
    </row>
    <row r="47" spans="1:16" x14ac:dyDescent="0.4">
      <c r="A47" s="2" t="str">
        <f t="shared" si="0"/>
        <v>P3S-MEAN-1100_MSR_LAC_RESULT</v>
      </c>
      <c r="B47">
        <v>1</v>
      </c>
      <c r="C47" t="s">
        <v>185</v>
      </c>
      <c r="E47" t="str">
        <f t="shared" si="1"/>
        <v>P3S-MEAN-1100_MSR_LAC_RESULT.PV</v>
      </c>
      <c r="I47" s="3" t="s">
        <v>55</v>
      </c>
      <c r="J47" t="s">
        <v>18</v>
      </c>
      <c r="K47" t="s">
        <v>19</v>
      </c>
      <c r="L47" t="s">
        <v>18</v>
      </c>
      <c r="M47" t="s">
        <v>19</v>
      </c>
      <c r="O47" s="1"/>
      <c r="P47" s="1"/>
    </row>
    <row r="48" spans="1:16" x14ac:dyDescent="0.4">
      <c r="A48" s="2" t="str">
        <f t="shared" si="0"/>
        <v>P3S-MEAN-1100_MSR_LAC_UNITS</v>
      </c>
      <c r="B48">
        <v>1</v>
      </c>
      <c r="C48" t="s">
        <v>185</v>
      </c>
      <c r="E48" t="str">
        <f t="shared" si="1"/>
        <v>P3S-MEAN-1100_MSR_LAC_UNITS.PV</v>
      </c>
      <c r="I48" s="3" t="s">
        <v>56</v>
      </c>
      <c r="J48" t="s">
        <v>18</v>
      </c>
      <c r="K48" t="s">
        <v>19</v>
      </c>
      <c r="L48" t="s">
        <v>18</v>
      </c>
      <c r="M48" t="s">
        <v>19</v>
      </c>
      <c r="O48" s="1"/>
      <c r="P48" s="1"/>
    </row>
    <row r="49" spans="1:16" x14ac:dyDescent="0.4">
      <c r="A49" s="2" t="str">
        <f t="shared" si="0"/>
        <v>P3S-MEAN-1100_MSR_LAC_LOWER_LIMIT</v>
      </c>
      <c r="B49">
        <v>1</v>
      </c>
      <c r="C49" t="s">
        <v>185</v>
      </c>
      <c r="E49" t="str">
        <f t="shared" si="1"/>
        <v>P3S-MEAN-1100_MSR_LAC_LOWER_LIMIT.PV</v>
      </c>
      <c r="I49" s="3" t="s">
        <v>54</v>
      </c>
      <c r="J49" t="s">
        <v>18</v>
      </c>
      <c r="K49" t="s">
        <v>19</v>
      </c>
      <c r="L49" t="s">
        <v>18</v>
      </c>
      <c r="M49" t="s">
        <v>19</v>
      </c>
      <c r="O49" s="1"/>
      <c r="P49" s="1"/>
    </row>
    <row r="50" spans="1:16" x14ac:dyDescent="0.4">
      <c r="A50" s="2" t="str">
        <f t="shared" si="0"/>
        <v>P3S-MEAN-1100_MSR_LAC_UPPER_LIMIT</v>
      </c>
      <c r="B50">
        <v>1</v>
      </c>
      <c r="C50" t="s">
        <v>185</v>
      </c>
      <c r="E50" t="str">
        <f t="shared" si="1"/>
        <v>P3S-MEAN-1100_MSR_LAC_UPPER_LIMIT.PV</v>
      </c>
      <c r="I50" s="3" t="s">
        <v>57</v>
      </c>
      <c r="J50" t="s">
        <v>18</v>
      </c>
      <c r="K50" t="s">
        <v>19</v>
      </c>
      <c r="L50" t="s">
        <v>18</v>
      </c>
      <c r="M50" t="s">
        <v>19</v>
      </c>
      <c r="O50" s="1"/>
      <c r="P50" s="1"/>
    </row>
    <row r="51" spans="1:16" x14ac:dyDescent="0.4">
      <c r="A51" s="2" t="str">
        <f t="shared" si="0"/>
        <v>P3S-MEAN-1100_MSR_LAC_ERROR_STATUS</v>
      </c>
      <c r="B51">
        <v>1</v>
      </c>
      <c r="C51" t="s">
        <v>185</v>
      </c>
      <c r="E51" t="str">
        <f t="shared" si="1"/>
        <v>P3S-MEAN-1100_MSR_LAC_ERROR_STATUS.PV</v>
      </c>
      <c r="I51" s="3" t="s">
        <v>53</v>
      </c>
      <c r="J51" t="s">
        <v>18</v>
      </c>
      <c r="K51" t="s">
        <v>19</v>
      </c>
      <c r="L51" t="s">
        <v>18</v>
      </c>
      <c r="M51" t="s">
        <v>19</v>
      </c>
      <c r="O51" s="1"/>
      <c r="P51" s="1"/>
    </row>
    <row r="52" spans="1:16" x14ac:dyDescent="0.4">
      <c r="A52" s="2" t="str">
        <f t="shared" si="0"/>
        <v>P3S-MEAN-1100_MSR_NH4+_RESULT</v>
      </c>
      <c r="B52">
        <v>1</v>
      </c>
      <c r="C52" t="s">
        <v>185</v>
      </c>
      <c r="E52" t="str">
        <f t="shared" si="1"/>
        <v>P3S-MEAN-1100_MSR_NH4+_RESULT.PV</v>
      </c>
      <c r="I52" s="3" t="s">
        <v>66</v>
      </c>
      <c r="J52" t="s">
        <v>18</v>
      </c>
      <c r="K52" t="s">
        <v>19</v>
      </c>
      <c r="L52" t="s">
        <v>18</v>
      </c>
      <c r="M52" t="s">
        <v>19</v>
      </c>
      <c r="O52" s="1"/>
      <c r="P52" s="1"/>
    </row>
    <row r="53" spans="1:16" x14ac:dyDescent="0.4">
      <c r="A53" s="2" t="str">
        <f t="shared" si="0"/>
        <v>P3S-MEAN-1100_MSR_NH4+_UNITS</v>
      </c>
      <c r="B53">
        <v>1</v>
      </c>
      <c r="C53" t="s">
        <v>185</v>
      </c>
      <c r="E53" t="str">
        <f t="shared" si="1"/>
        <v>P3S-MEAN-1100_MSR_NH4+_UNITS.PV</v>
      </c>
      <c r="I53" s="3" t="s">
        <v>67</v>
      </c>
      <c r="J53" t="s">
        <v>18</v>
      </c>
      <c r="K53" t="s">
        <v>19</v>
      </c>
      <c r="L53" t="s">
        <v>18</v>
      </c>
      <c r="M53" t="s">
        <v>19</v>
      </c>
      <c r="O53" s="1"/>
      <c r="P53" s="1"/>
    </row>
    <row r="54" spans="1:16" x14ac:dyDescent="0.4">
      <c r="A54" s="2" t="str">
        <f t="shared" si="0"/>
        <v>P3S-MEAN-1100_MSR_NH4+_LOWER_LIMIT</v>
      </c>
      <c r="B54">
        <v>1</v>
      </c>
      <c r="C54" t="s">
        <v>185</v>
      </c>
      <c r="E54" t="str">
        <f t="shared" si="1"/>
        <v>P3S-MEAN-1100_MSR_NH4+_LOWER_LIMIT.PV</v>
      </c>
      <c r="I54" s="3" t="s">
        <v>65</v>
      </c>
      <c r="J54" t="s">
        <v>18</v>
      </c>
      <c r="K54" t="s">
        <v>19</v>
      </c>
      <c r="L54" t="s">
        <v>18</v>
      </c>
      <c r="M54" t="s">
        <v>19</v>
      </c>
      <c r="O54" s="1"/>
      <c r="P54" s="1"/>
    </row>
    <row r="55" spans="1:16" x14ac:dyDescent="0.4">
      <c r="A55" s="2" t="str">
        <f t="shared" si="0"/>
        <v>P3S-MEAN-1100_MSR_NH4+_UPPER_LIMIT</v>
      </c>
      <c r="B55">
        <v>1</v>
      </c>
      <c r="C55" t="s">
        <v>185</v>
      </c>
      <c r="E55" t="str">
        <f t="shared" si="1"/>
        <v>P3S-MEAN-1100_MSR_NH4+_UPPER_LIMIT.PV</v>
      </c>
      <c r="I55" s="3" t="s">
        <v>68</v>
      </c>
      <c r="J55" t="s">
        <v>18</v>
      </c>
      <c r="K55" t="s">
        <v>19</v>
      </c>
      <c r="L55" t="s">
        <v>18</v>
      </c>
      <c r="M55" t="s">
        <v>19</v>
      </c>
      <c r="O55" s="1"/>
      <c r="P55" s="1"/>
    </row>
    <row r="56" spans="1:16" x14ac:dyDescent="0.4">
      <c r="A56" s="2" t="str">
        <f t="shared" si="0"/>
        <v>P3S-MEAN-1100_MSR_NH4+_ERROR_STATUS</v>
      </c>
      <c r="B56">
        <v>1</v>
      </c>
      <c r="C56" t="s">
        <v>185</v>
      </c>
      <c r="E56" t="str">
        <f t="shared" si="1"/>
        <v>P3S-MEAN-1100_MSR_NH4+_ERROR_STATUS.PV</v>
      </c>
      <c r="I56" s="3" t="s">
        <v>64</v>
      </c>
      <c r="J56" t="s">
        <v>18</v>
      </c>
      <c r="K56" t="s">
        <v>19</v>
      </c>
      <c r="L56" t="s">
        <v>18</v>
      </c>
      <c r="M56" t="s">
        <v>19</v>
      </c>
      <c r="O56" s="1"/>
      <c r="P56" s="1"/>
    </row>
    <row r="57" spans="1:16" x14ac:dyDescent="0.4">
      <c r="A57" s="2" t="str">
        <f t="shared" si="0"/>
        <v>P3S-MEAN-1100_MSR_NA+_RESULT</v>
      </c>
      <c r="B57">
        <v>1</v>
      </c>
      <c r="C57" t="s">
        <v>185</v>
      </c>
      <c r="E57" t="str">
        <f t="shared" si="1"/>
        <v>P3S-MEAN-1100_MSR_NA+_RESULT.PV</v>
      </c>
      <c r="I57" s="3" t="s">
        <v>61</v>
      </c>
      <c r="J57" t="s">
        <v>18</v>
      </c>
      <c r="K57" t="s">
        <v>19</v>
      </c>
      <c r="L57" t="s">
        <v>18</v>
      </c>
      <c r="M57" t="s">
        <v>19</v>
      </c>
      <c r="O57" s="1"/>
      <c r="P57" s="1"/>
    </row>
    <row r="58" spans="1:16" x14ac:dyDescent="0.4">
      <c r="A58" s="2" t="str">
        <f t="shared" si="0"/>
        <v>P3S-MEAN-1100_MSR_NA+_UNITS</v>
      </c>
      <c r="B58">
        <v>1</v>
      </c>
      <c r="C58" t="s">
        <v>185</v>
      </c>
      <c r="E58" t="str">
        <f t="shared" si="1"/>
        <v>P3S-MEAN-1100_MSR_NA+_UNITS.PV</v>
      </c>
      <c r="I58" s="3" t="s">
        <v>62</v>
      </c>
      <c r="J58" t="s">
        <v>18</v>
      </c>
      <c r="K58" t="s">
        <v>19</v>
      </c>
      <c r="L58" t="s">
        <v>18</v>
      </c>
      <c r="M58" t="s">
        <v>19</v>
      </c>
      <c r="O58" s="1"/>
      <c r="P58" s="1"/>
    </row>
    <row r="59" spans="1:16" x14ac:dyDescent="0.4">
      <c r="A59" s="2" t="str">
        <f t="shared" si="0"/>
        <v>P3S-MEAN-1100_MSR_NA+_LOWER_LIMIT</v>
      </c>
      <c r="B59">
        <v>1</v>
      </c>
      <c r="C59" t="s">
        <v>185</v>
      </c>
      <c r="E59" t="str">
        <f t="shared" si="1"/>
        <v>P3S-MEAN-1100_MSR_NA+_LOWER_LIMIT.PV</v>
      </c>
      <c r="I59" s="3" t="s">
        <v>60</v>
      </c>
      <c r="J59" t="s">
        <v>18</v>
      </c>
      <c r="K59" t="s">
        <v>19</v>
      </c>
      <c r="L59" t="s">
        <v>18</v>
      </c>
      <c r="M59" t="s">
        <v>19</v>
      </c>
      <c r="O59" s="1"/>
      <c r="P59" s="1"/>
    </row>
    <row r="60" spans="1:16" x14ac:dyDescent="0.4">
      <c r="A60" s="2" t="str">
        <f t="shared" si="0"/>
        <v>P3S-MEAN-1100_MSR_NA+_UPPER_LIMIT</v>
      </c>
      <c r="B60">
        <v>1</v>
      </c>
      <c r="C60" t="s">
        <v>185</v>
      </c>
      <c r="E60" t="str">
        <f t="shared" si="1"/>
        <v>P3S-MEAN-1100_MSR_NA+_UPPER_LIMIT.PV</v>
      </c>
      <c r="I60" s="3" t="s">
        <v>63</v>
      </c>
      <c r="J60" t="s">
        <v>18</v>
      </c>
      <c r="K60" t="s">
        <v>19</v>
      </c>
      <c r="L60" t="s">
        <v>18</v>
      </c>
      <c r="M60" t="s">
        <v>19</v>
      </c>
      <c r="O60" s="1"/>
      <c r="P60" s="1"/>
    </row>
    <row r="61" spans="1:16" x14ac:dyDescent="0.4">
      <c r="A61" s="2" t="str">
        <f t="shared" si="0"/>
        <v>P3S-MEAN-1100_MSR_NA+_ERROR_STATUS</v>
      </c>
      <c r="B61">
        <v>1</v>
      </c>
      <c r="C61" t="s">
        <v>185</v>
      </c>
      <c r="E61" t="str">
        <f t="shared" si="1"/>
        <v>P3S-MEAN-1100_MSR_NA+_ERROR_STATUS.PV</v>
      </c>
      <c r="I61" s="3" t="s">
        <v>59</v>
      </c>
      <c r="J61" t="s">
        <v>18</v>
      </c>
      <c r="K61" t="s">
        <v>19</v>
      </c>
      <c r="L61" t="s">
        <v>18</v>
      </c>
      <c r="M61" t="s">
        <v>19</v>
      </c>
      <c r="O61" s="1"/>
      <c r="P61" s="1"/>
    </row>
    <row r="62" spans="1:16" x14ac:dyDescent="0.4">
      <c r="A62" s="2" t="str">
        <f t="shared" si="0"/>
        <v>P3S-MEAN-1100_MSR_K+_RESULT</v>
      </c>
      <c r="B62">
        <v>1</v>
      </c>
      <c r="C62" t="s">
        <v>185</v>
      </c>
      <c r="E62" t="str">
        <f t="shared" si="1"/>
        <v>P3S-MEAN-1100_MSR_K+_RESULT.PV</v>
      </c>
      <c r="I62" s="3" t="s">
        <v>50</v>
      </c>
      <c r="J62" t="s">
        <v>18</v>
      </c>
      <c r="K62" t="s">
        <v>19</v>
      </c>
      <c r="L62" t="s">
        <v>18</v>
      </c>
      <c r="M62" t="s">
        <v>19</v>
      </c>
      <c r="O62" s="1"/>
      <c r="P62" s="1"/>
    </row>
    <row r="63" spans="1:16" x14ac:dyDescent="0.4">
      <c r="A63" s="2" t="str">
        <f t="shared" si="0"/>
        <v>P3S-MEAN-1100_MSR_K+_UNITS</v>
      </c>
      <c r="B63">
        <v>1</v>
      </c>
      <c r="C63" t="s">
        <v>185</v>
      </c>
      <c r="E63" t="str">
        <f t="shared" si="1"/>
        <v>P3S-MEAN-1100_MSR_K+_UNITS.PV</v>
      </c>
      <c r="I63" s="3" t="s">
        <v>51</v>
      </c>
      <c r="J63" t="s">
        <v>18</v>
      </c>
      <c r="K63" t="s">
        <v>19</v>
      </c>
      <c r="L63" t="s">
        <v>18</v>
      </c>
      <c r="M63" t="s">
        <v>19</v>
      </c>
      <c r="O63" s="1"/>
      <c r="P63" s="1"/>
    </row>
    <row r="64" spans="1:16" x14ac:dyDescent="0.4">
      <c r="A64" s="2" t="str">
        <f t="shared" si="0"/>
        <v>P3S-MEAN-1100_MSR_K+_LOWER_LIMIT</v>
      </c>
      <c r="B64">
        <v>1</v>
      </c>
      <c r="C64" t="s">
        <v>185</v>
      </c>
      <c r="E64" t="str">
        <f t="shared" si="1"/>
        <v>P3S-MEAN-1100_MSR_K+_LOWER_LIMIT.PV</v>
      </c>
      <c r="I64" s="3" t="s">
        <v>49</v>
      </c>
      <c r="J64" t="s">
        <v>18</v>
      </c>
      <c r="K64" t="s">
        <v>19</v>
      </c>
      <c r="L64" t="s">
        <v>18</v>
      </c>
      <c r="M64" t="s">
        <v>19</v>
      </c>
      <c r="O64" s="1"/>
      <c r="P64" s="1"/>
    </row>
    <row r="65" spans="1:16" x14ac:dyDescent="0.4">
      <c r="A65" s="2" t="str">
        <f t="shared" si="0"/>
        <v>P3S-MEAN-1100_MSR_K+_UPPER_LIMIT</v>
      </c>
      <c r="B65">
        <v>1</v>
      </c>
      <c r="C65" t="s">
        <v>185</v>
      </c>
      <c r="E65" t="str">
        <f t="shared" si="1"/>
        <v>P3S-MEAN-1100_MSR_K+_UPPER_LIMIT.PV</v>
      </c>
      <c r="I65" s="3" t="s">
        <v>52</v>
      </c>
      <c r="J65" t="s">
        <v>18</v>
      </c>
      <c r="K65" t="s">
        <v>19</v>
      </c>
      <c r="L65" t="s">
        <v>18</v>
      </c>
      <c r="M65" t="s">
        <v>19</v>
      </c>
      <c r="O65" s="1"/>
      <c r="P65" s="1"/>
    </row>
    <row r="66" spans="1:16" x14ac:dyDescent="0.4">
      <c r="A66" s="2" t="str">
        <f t="shared" si="0"/>
        <v>P3S-MEAN-1100_MSR_K+_ERROR_STATUS</v>
      </c>
      <c r="B66">
        <v>1</v>
      </c>
      <c r="C66" t="s">
        <v>185</v>
      </c>
      <c r="E66" t="str">
        <f t="shared" si="1"/>
        <v>P3S-MEAN-1100_MSR_K+_ERROR_STATUS.PV</v>
      </c>
      <c r="I66" s="3" t="s">
        <v>48</v>
      </c>
      <c r="J66" t="s">
        <v>18</v>
      </c>
      <c r="K66" t="s">
        <v>19</v>
      </c>
      <c r="L66" t="s">
        <v>18</v>
      </c>
      <c r="M66" t="s">
        <v>19</v>
      </c>
      <c r="O66" s="1"/>
      <c r="P66" s="1"/>
    </row>
    <row r="67" spans="1:16" x14ac:dyDescent="0.4">
      <c r="A67" s="2" t="str">
        <f t="shared" ref="A67:A130" si="2">C67&amp;"_"&amp;I67</f>
        <v>P3S-MEAN-1100_MSR_CA++_RESULT</v>
      </c>
      <c r="B67">
        <v>1</v>
      </c>
      <c r="C67" t="s">
        <v>185</v>
      </c>
      <c r="E67" t="str">
        <f t="shared" ref="E67:E130" si="3">A67&amp;".PV"</f>
        <v>P3S-MEAN-1100_MSR_CA++_RESULT.PV</v>
      </c>
      <c r="I67" s="3" t="s">
        <v>23</v>
      </c>
      <c r="J67" t="s">
        <v>18</v>
      </c>
      <c r="K67" t="s">
        <v>19</v>
      </c>
      <c r="L67" t="s">
        <v>18</v>
      </c>
      <c r="M67" t="s">
        <v>19</v>
      </c>
      <c r="O67" s="1"/>
      <c r="P67" s="1"/>
    </row>
    <row r="68" spans="1:16" x14ac:dyDescent="0.4">
      <c r="A68" s="2" t="str">
        <f t="shared" si="2"/>
        <v>P3S-MEAN-1100_MSR_CA++_UNITS</v>
      </c>
      <c r="B68">
        <v>1</v>
      </c>
      <c r="C68" t="s">
        <v>185</v>
      </c>
      <c r="E68" t="str">
        <f t="shared" si="3"/>
        <v>P3S-MEAN-1100_MSR_CA++_UNITS.PV</v>
      </c>
      <c r="I68" s="3" t="s">
        <v>24</v>
      </c>
      <c r="J68" t="s">
        <v>18</v>
      </c>
      <c r="K68" t="s">
        <v>19</v>
      </c>
      <c r="L68" t="s">
        <v>18</v>
      </c>
      <c r="M68" t="s">
        <v>19</v>
      </c>
      <c r="O68" s="1"/>
      <c r="P68" s="1"/>
    </row>
    <row r="69" spans="1:16" x14ac:dyDescent="0.4">
      <c r="A69" s="2" t="str">
        <f t="shared" si="2"/>
        <v>P3S-MEAN-1100_MSR_CA++_LOWER_LIMIT</v>
      </c>
      <c r="B69">
        <v>1</v>
      </c>
      <c r="C69" t="s">
        <v>185</v>
      </c>
      <c r="E69" t="str">
        <f t="shared" si="3"/>
        <v>P3S-MEAN-1100_MSR_CA++_LOWER_LIMIT.PV</v>
      </c>
      <c r="I69" s="3" t="s">
        <v>22</v>
      </c>
      <c r="J69" t="s">
        <v>18</v>
      </c>
      <c r="K69" t="s">
        <v>19</v>
      </c>
      <c r="L69" t="s">
        <v>18</v>
      </c>
      <c r="M69" t="s">
        <v>19</v>
      </c>
      <c r="O69" s="1"/>
      <c r="P69" s="1"/>
    </row>
    <row r="70" spans="1:16" x14ac:dyDescent="0.4">
      <c r="A70" s="2" t="str">
        <f t="shared" si="2"/>
        <v>P3S-MEAN-1100_MSR_CA++_UPPER_LIMIT</v>
      </c>
      <c r="B70">
        <v>1</v>
      </c>
      <c r="C70" t="s">
        <v>185</v>
      </c>
      <c r="E70" t="str">
        <f t="shared" si="3"/>
        <v>P3S-MEAN-1100_MSR_CA++_UPPER_LIMIT.PV</v>
      </c>
      <c r="I70" s="3" t="s">
        <v>25</v>
      </c>
      <c r="J70" t="s">
        <v>18</v>
      </c>
      <c r="K70" t="s">
        <v>19</v>
      </c>
      <c r="L70" t="s">
        <v>18</v>
      </c>
      <c r="M70" t="s">
        <v>19</v>
      </c>
      <c r="O70" s="1"/>
      <c r="P70" s="1"/>
    </row>
    <row r="71" spans="1:16" x14ac:dyDescent="0.4">
      <c r="A71" s="2" t="str">
        <f t="shared" si="2"/>
        <v>P3S-MEAN-1100_MSR_CA++_ERROR_STATUS</v>
      </c>
      <c r="B71">
        <v>1</v>
      </c>
      <c r="C71" t="s">
        <v>185</v>
      </c>
      <c r="E71" t="str">
        <f t="shared" si="3"/>
        <v>P3S-MEAN-1100_MSR_CA++_ERROR_STATUS.PV</v>
      </c>
      <c r="I71" s="3" t="s">
        <v>21</v>
      </c>
      <c r="J71" t="s">
        <v>18</v>
      </c>
      <c r="K71" t="s">
        <v>19</v>
      </c>
      <c r="L71" t="s">
        <v>18</v>
      </c>
      <c r="M71" t="s">
        <v>19</v>
      </c>
      <c r="O71" s="1"/>
      <c r="P71" s="1"/>
    </row>
    <row r="72" spans="1:16" x14ac:dyDescent="0.4">
      <c r="A72" s="2" t="str">
        <f t="shared" si="2"/>
        <v>P3S-MEAN-1100_MSR_OSM_RESULT</v>
      </c>
      <c r="B72">
        <v>1</v>
      </c>
      <c r="C72" t="s">
        <v>185</v>
      </c>
      <c r="E72" t="str">
        <f t="shared" si="3"/>
        <v>P3S-MEAN-1100_MSR_OSM_RESULT.PV</v>
      </c>
      <c r="I72" s="3" t="s">
        <v>72</v>
      </c>
      <c r="J72" t="s">
        <v>18</v>
      </c>
      <c r="K72" t="s">
        <v>19</v>
      </c>
      <c r="L72" t="s">
        <v>18</v>
      </c>
      <c r="M72" t="s">
        <v>19</v>
      </c>
      <c r="O72" s="1"/>
      <c r="P72" s="1"/>
    </row>
    <row r="73" spans="1:16" x14ac:dyDescent="0.4">
      <c r="A73" s="2" t="str">
        <f t="shared" si="2"/>
        <v>P3S-MEAN-1100_MSR_OSM_UNITS</v>
      </c>
      <c r="B73">
        <v>1</v>
      </c>
      <c r="C73" t="s">
        <v>185</v>
      </c>
      <c r="E73" t="str">
        <f t="shared" si="3"/>
        <v>P3S-MEAN-1100_MSR_OSM_UNITS.PV</v>
      </c>
      <c r="I73" s="3" t="s">
        <v>73</v>
      </c>
      <c r="J73" t="s">
        <v>18</v>
      </c>
      <c r="K73" t="s">
        <v>19</v>
      </c>
      <c r="L73" t="s">
        <v>18</v>
      </c>
      <c r="M73" t="s">
        <v>19</v>
      </c>
      <c r="O73" s="1"/>
      <c r="P73" s="1"/>
    </row>
    <row r="74" spans="1:16" x14ac:dyDescent="0.4">
      <c r="A74" s="2" t="str">
        <f t="shared" si="2"/>
        <v>P3S-MEAN-1100_MSR_OSM_LOWER_LIMIT</v>
      </c>
      <c r="B74">
        <v>1</v>
      </c>
      <c r="C74" t="s">
        <v>185</v>
      </c>
      <c r="E74" t="str">
        <f t="shared" si="3"/>
        <v>P3S-MEAN-1100_MSR_OSM_LOWER_LIMIT.PV</v>
      </c>
      <c r="I74" s="3" t="s">
        <v>71</v>
      </c>
      <c r="J74" t="s">
        <v>18</v>
      </c>
      <c r="K74" t="s">
        <v>19</v>
      </c>
      <c r="L74" t="s">
        <v>18</v>
      </c>
      <c r="M74" t="s">
        <v>19</v>
      </c>
      <c r="O74" s="1"/>
      <c r="P74" s="1"/>
    </row>
    <row r="75" spans="1:16" x14ac:dyDescent="0.4">
      <c r="A75" s="2" t="str">
        <f t="shared" si="2"/>
        <v>P3S-MEAN-1100_MSR_OSM_UPPER_LIMIT</v>
      </c>
      <c r="B75">
        <v>1</v>
      </c>
      <c r="C75" t="s">
        <v>185</v>
      </c>
      <c r="E75" t="str">
        <f t="shared" si="3"/>
        <v>P3S-MEAN-1100_MSR_OSM_UPPER_LIMIT.PV</v>
      </c>
      <c r="I75" s="3" t="s">
        <v>74</v>
      </c>
      <c r="J75" t="s">
        <v>18</v>
      </c>
      <c r="K75" t="s">
        <v>19</v>
      </c>
      <c r="L75" t="s">
        <v>18</v>
      </c>
      <c r="M75" t="s">
        <v>19</v>
      </c>
      <c r="O75" s="1"/>
      <c r="P75" s="1"/>
    </row>
    <row r="76" spans="1:16" x14ac:dyDescent="0.4">
      <c r="A76" s="2" t="str">
        <f t="shared" si="2"/>
        <v>P3S-MEAN-1100_MSR_PH@TEMP</v>
      </c>
      <c r="B76">
        <v>1</v>
      </c>
      <c r="C76" t="s">
        <v>185</v>
      </c>
      <c r="E76" t="str">
        <f t="shared" si="3"/>
        <v>P3S-MEAN-1100_MSR_PH@TEMP.PV</v>
      </c>
      <c r="I76" s="3" t="s">
        <v>82</v>
      </c>
      <c r="J76" t="s">
        <v>18</v>
      </c>
      <c r="K76" t="s">
        <v>19</v>
      </c>
      <c r="L76" t="s">
        <v>18</v>
      </c>
      <c r="M76" t="s">
        <v>19</v>
      </c>
      <c r="O76" s="1"/>
      <c r="P76" s="1"/>
    </row>
    <row r="77" spans="1:16" x14ac:dyDescent="0.4">
      <c r="A77" s="2" t="str">
        <f t="shared" si="2"/>
        <v>P3S-MEAN-1100_MSR_PH@TEMP_UNITS</v>
      </c>
      <c r="B77">
        <v>1</v>
      </c>
      <c r="C77" t="s">
        <v>185</v>
      </c>
      <c r="E77" t="str">
        <f t="shared" si="3"/>
        <v>P3S-MEAN-1100_MSR_PH@TEMP_UNITS.PV</v>
      </c>
      <c r="I77" s="4" t="s">
        <v>83</v>
      </c>
      <c r="J77" t="s">
        <v>18</v>
      </c>
      <c r="K77" t="s">
        <v>19</v>
      </c>
      <c r="L77" t="s">
        <v>18</v>
      </c>
      <c r="M77" t="s">
        <v>19</v>
      </c>
      <c r="O77" s="1"/>
      <c r="P77" s="1"/>
    </row>
    <row r="78" spans="1:16" x14ac:dyDescent="0.4">
      <c r="A78" s="2" t="str">
        <f t="shared" si="2"/>
        <v>P3S-MEAN-1100_MSR_PO2@TEMP</v>
      </c>
      <c r="B78">
        <v>1</v>
      </c>
      <c r="C78" t="s">
        <v>185</v>
      </c>
      <c r="E78" t="str">
        <f t="shared" si="3"/>
        <v>P3S-MEAN-1100_MSR_PO2@TEMP.PV</v>
      </c>
      <c r="I78" s="3" t="s">
        <v>89</v>
      </c>
      <c r="J78" t="s">
        <v>18</v>
      </c>
      <c r="K78" t="s">
        <v>19</v>
      </c>
      <c r="L78" t="s">
        <v>18</v>
      </c>
      <c r="M78" t="s">
        <v>19</v>
      </c>
      <c r="O78" s="1"/>
      <c r="P78" s="1"/>
    </row>
    <row r="79" spans="1:16" x14ac:dyDescent="0.4">
      <c r="A79" s="2" t="str">
        <f t="shared" si="2"/>
        <v>P3S-MEAN-1100_MSR_PO2@TEMP_UNITS</v>
      </c>
      <c r="B79">
        <v>1</v>
      </c>
      <c r="C79" t="s">
        <v>185</v>
      </c>
      <c r="E79" t="str">
        <f t="shared" si="3"/>
        <v>P3S-MEAN-1100_MSR_PO2@TEMP_UNITS.PV</v>
      </c>
      <c r="I79" s="4" t="s">
        <v>90</v>
      </c>
      <c r="J79" t="s">
        <v>18</v>
      </c>
      <c r="K79" t="s">
        <v>19</v>
      </c>
      <c r="L79" t="s">
        <v>18</v>
      </c>
      <c r="M79" t="s">
        <v>19</v>
      </c>
      <c r="O79" s="1"/>
      <c r="P79" s="1"/>
    </row>
    <row r="80" spans="1:16" x14ac:dyDescent="0.4">
      <c r="A80" s="2" t="str">
        <f t="shared" si="2"/>
        <v>P3S-MEAN-1100_MSR_PCO2@TEMP</v>
      </c>
      <c r="B80">
        <v>1</v>
      </c>
      <c r="C80" t="s">
        <v>185</v>
      </c>
      <c r="E80" t="str">
        <f t="shared" si="3"/>
        <v>P3S-MEAN-1100_MSR_PCO2@TEMP.PV</v>
      </c>
      <c r="I80" s="3" t="s">
        <v>75</v>
      </c>
      <c r="J80" t="s">
        <v>18</v>
      </c>
      <c r="K80" t="s">
        <v>19</v>
      </c>
      <c r="L80" t="s">
        <v>18</v>
      </c>
      <c r="M80" t="s">
        <v>19</v>
      </c>
      <c r="O80" s="1"/>
      <c r="P80" s="1"/>
    </row>
    <row r="81" spans="1:16" x14ac:dyDescent="0.4">
      <c r="A81" s="2" t="str">
        <f t="shared" si="2"/>
        <v>P3S-MEAN-1100_MSR_PCO2@TEMP_UNITS</v>
      </c>
      <c r="B81">
        <v>1</v>
      </c>
      <c r="C81" t="s">
        <v>185</v>
      </c>
      <c r="E81" t="str">
        <f t="shared" si="3"/>
        <v>P3S-MEAN-1100_MSR_PCO2@TEMP_UNITS.PV</v>
      </c>
      <c r="I81" s="4" t="s">
        <v>76</v>
      </c>
      <c r="J81" t="s">
        <v>18</v>
      </c>
      <c r="K81" t="s">
        <v>19</v>
      </c>
      <c r="L81" t="s">
        <v>18</v>
      </c>
      <c r="M81" t="s">
        <v>19</v>
      </c>
      <c r="N81" s="1"/>
      <c r="O81" s="1"/>
      <c r="P81" s="1"/>
    </row>
    <row r="82" spans="1:16" x14ac:dyDescent="0.4">
      <c r="A82" s="2" t="str">
        <f t="shared" si="2"/>
        <v>P3S-MEAN-1100_MSR_O2_SATURATION</v>
      </c>
      <c r="B82">
        <v>1</v>
      </c>
      <c r="C82" t="s">
        <v>185</v>
      </c>
      <c r="E82" t="str">
        <f t="shared" si="3"/>
        <v>P3S-MEAN-1100_MSR_O2_SATURATION.PV</v>
      </c>
      <c r="I82" s="3" t="s">
        <v>69</v>
      </c>
      <c r="J82" t="s">
        <v>18</v>
      </c>
      <c r="K82" t="s">
        <v>19</v>
      </c>
      <c r="L82" t="s">
        <v>18</v>
      </c>
      <c r="M82" t="s">
        <v>19</v>
      </c>
      <c r="O82" s="1"/>
      <c r="P82" s="1"/>
    </row>
    <row r="83" spans="1:16" x14ac:dyDescent="0.4">
      <c r="A83" s="2" t="str">
        <f t="shared" si="2"/>
        <v>P3S-MEAN-1100_MSR_CO2_SATURATION</v>
      </c>
      <c r="B83">
        <v>1</v>
      </c>
      <c r="C83" t="s">
        <v>185</v>
      </c>
      <c r="E83" t="str">
        <f t="shared" si="3"/>
        <v>P3S-MEAN-1100_MSR_CO2_SATURATION.PV</v>
      </c>
      <c r="I83" s="3" t="s">
        <v>30</v>
      </c>
      <c r="J83" t="s">
        <v>18</v>
      </c>
      <c r="K83" t="s">
        <v>19</v>
      </c>
      <c r="L83" t="s">
        <v>18</v>
      </c>
      <c r="M83" t="s">
        <v>19</v>
      </c>
      <c r="O83" s="1"/>
      <c r="P83" s="1"/>
    </row>
    <row r="84" spans="1:16" x14ac:dyDescent="0.4">
      <c r="A84" s="2" t="str">
        <f t="shared" si="2"/>
        <v>P3S-MEAN-1100_MSR_HCO3</v>
      </c>
      <c r="B84">
        <v>1</v>
      </c>
      <c r="C84" t="s">
        <v>185</v>
      </c>
      <c r="E84" t="str">
        <f t="shared" si="3"/>
        <v>P3S-MEAN-1100_MSR_HCO3.PV</v>
      </c>
      <c r="I84" s="3" t="s">
        <v>47</v>
      </c>
      <c r="J84" t="s">
        <v>18</v>
      </c>
      <c r="K84" t="s">
        <v>19</v>
      </c>
      <c r="L84" t="s">
        <v>18</v>
      </c>
      <c r="M84" t="s">
        <v>19</v>
      </c>
    </row>
    <row r="85" spans="1:16" x14ac:dyDescent="0.4">
      <c r="A85" s="2" t="str">
        <f t="shared" si="2"/>
        <v>P3S-MEAN-1100_MSR_HCO3_UNITS</v>
      </c>
      <c r="B85">
        <v>1</v>
      </c>
      <c r="C85" t="s">
        <v>185</v>
      </c>
      <c r="E85" t="str">
        <f t="shared" si="3"/>
        <v>P3S-MEAN-1100_MSR_HCO3_UNITS.PV</v>
      </c>
      <c r="I85" s="2" t="s">
        <v>181</v>
      </c>
      <c r="J85" t="s">
        <v>18</v>
      </c>
      <c r="K85" t="s">
        <v>19</v>
      </c>
      <c r="L85" t="s">
        <v>18</v>
      </c>
      <c r="M85" t="s">
        <v>19</v>
      </c>
    </row>
    <row r="86" spans="1:16" x14ac:dyDescent="0.4">
      <c r="A86" s="2" t="str">
        <f t="shared" si="2"/>
        <v>P3S-MEAN-1100_MSR_ERRORS</v>
      </c>
      <c r="B86">
        <v>1</v>
      </c>
      <c r="C86" t="s">
        <v>185</v>
      </c>
      <c r="E86" t="str">
        <f t="shared" si="3"/>
        <v>P3S-MEAN-1100_MSR_ERRORS.PV</v>
      </c>
      <c r="I86" s="3" t="s">
        <v>31</v>
      </c>
      <c r="J86" t="s">
        <v>18</v>
      </c>
      <c r="K86" t="s">
        <v>19</v>
      </c>
      <c r="L86" t="s">
        <v>18</v>
      </c>
      <c r="M86" t="s">
        <v>19</v>
      </c>
    </row>
    <row r="87" spans="1:16" x14ac:dyDescent="0.4">
      <c r="A87" s="2" t="str">
        <f t="shared" si="2"/>
        <v>P3S-MEAN-1100_MSR_VIABLE_DENSITY</v>
      </c>
      <c r="B87">
        <v>1</v>
      </c>
      <c r="C87" t="s">
        <v>185</v>
      </c>
      <c r="E87" t="str">
        <f t="shared" si="3"/>
        <v>P3S-MEAN-1100_MSR_VIABLE_DENSITY.PV</v>
      </c>
      <c r="I87" s="2" t="s">
        <v>109</v>
      </c>
      <c r="J87" t="s">
        <v>18</v>
      </c>
      <c r="K87" t="s">
        <v>19</v>
      </c>
      <c r="L87" t="s">
        <v>18</v>
      </c>
      <c r="M87" t="s">
        <v>19</v>
      </c>
    </row>
    <row r="88" spans="1:16" x14ac:dyDescent="0.4">
      <c r="A88" s="2" t="str">
        <f t="shared" si="2"/>
        <v>P3S-MEAN-1100_MSR_VIABLE_DENSITY_UNITS</v>
      </c>
      <c r="B88">
        <v>1</v>
      </c>
      <c r="C88" t="s">
        <v>185</v>
      </c>
      <c r="E88" t="str">
        <f t="shared" si="3"/>
        <v>P3S-MEAN-1100_MSR_VIABLE_DENSITY_UNITS.PV</v>
      </c>
      <c r="I88" s="2" t="s">
        <v>110</v>
      </c>
      <c r="J88" t="s">
        <v>18</v>
      </c>
      <c r="K88" t="s">
        <v>19</v>
      </c>
      <c r="L88" t="s">
        <v>18</v>
      </c>
      <c r="M88" t="s">
        <v>19</v>
      </c>
      <c r="O88" s="1"/>
      <c r="P88" s="1"/>
    </row>
    <row r="89" spans="1:16" x14ac:dyDescent="0.4">
      <c r="A89" s="2" t="str">
        <f t="shared" si="2"/>
        <v>P3S-MEAN-1100_MSR_TOTAL_DENSITY</v>
      </c>
      <c r="B89">
        <v>1</v>
      </c>
      <c r="C89" t="s">
        <v>185</v>
      </c>
      <c r="E89" t="str">
        <f t="shared" si="3"/>
        <v>P3S-MEAN-1100_MSR_TOTAL_DENSITY.PV</v>
      </c>
      <c r="I89" s="2" t="s">
        <v>102</v>
      </c>
      <c r="J89" t="s">
        <v>18</v>
      </c>
      <c r="K89" t="s">
        <v>19</v>
      </c>
      <c r="L89" t="s">
        <v>18</v>
      </c>
      <c r="M89" t="s">
        <v>19</v>
      </c>
      <c r="O89" s="1"/>
      <c r="P89" s="1"/>
    </row>
    <row r="90" spans="1:16" x14ac:dyDescent="0.4">
      <c r="A90" s="2" t="str">
        <f t="shared" si="2"/>
        <v>P3S-MEAN-1100_MSR_TOTAL_DENSITY_UNITS</v>
      </c>
      <c r="B90">
        <v>1</v>
      </c>
      <c r="C90" t="s">
        <v>185</v>
      </c>
      <c r="E90" t="str">
        <f t="shared" si="3"/>
        <v>P3S-MEAN-1100_MSR_TOTAL_DENSITY_UNITS.PV</v>
      </c>
      <c r="I90" s="2" t="s">
        <v>103</v>
      </c>
      <c r="J90" t="s">
        <v>18</v>
      </c>
      <c r="K90" t="s">
        <v>19</v>
      </c>
      <c r="L90" t="s">
        <v>18</v>
      </c>
      <c r="M90" t="s">
        <v>19</v>
      </c>
      <c r="O90" s="1"/>
      <c r="P90" s="1"/>
    </row>
    <row r="91" spans="1:16" x14ac:dyDescent="0.4">
      <c r="A91" s="2" t="str">
        <f t="shared" si="2"/>
        <v>P3S-MEAN-1100_MSR_VIABILITY</v>
      </c>
      <c r="B91">
        <v>1</v>
      </c>
      <c r="C91" t="s">
        <v>185</v>
      </c>
      <c r="E91" t="str">
        <f t="shared" si="3"/>
        <v>P3S-MEAN-1100_MSR_VIABILITY.PV</v>
      </c>
      <c r="I91" s="2" t="s">
        <v>108</v>
      </c>
      <c r="J91" t="s">
        <v>18</v>
      </c>
      <c r="K91" t="s">
        <v>19</v>
      </c>
      <c r="L91" t="s">
        <v>18</v>
      </c>
      <c r="M91" t="s">
        <v>19</v>
      </c>
    </row>
    <row r="92" spans="1:16" x14ac:dyDescent="0.4">
      <c r="A92" s="2" t="str">
        <f t="shared" si="2"/>
        <v>P3S-MEAN-1100_MSR_TOTAL_LIVE_COUNT</v>
      </c>
      <c r="B92">
        <v>1</v>
      </c>
      <c r="C92" t="s">
        <v>185</v>
      </c>
      <c r="E92" t="str">
        <f t="shared" si="3"/>
        <v>P3S-MEAN-1100_MSR_TOTAL_LIVE_COUNT.PV</v>
      </c>
      <c r="I92" s="2" t="s">
        <v>104</v>
      </c>
      <c r="J92" t="s">
        <v>18</v>
      </c>
      <c r="K92" t="s">
        <v>19</v>
      </c>
      <c r="L92" t="s">
        <v>18</v>
      </c>
      <c r="M92" t="s">
        <v>19</v>
      </c>
    </row>
    <row r="93" spans="1:16" x14ac:dyDescent="0.4">
      <c r="A93" s="2" t="str">
        <f t="shared" si="2"/>
        <v>P3S-MEAN-1100_MSR_TOTAL_CELL_COUNT</v>
      </c>
      <c r="B93">
        <v>1</v>
      </c>
      <c r="C93" t="s">
        <v>185</v>
      </c>
      <c r="E93" t="str">
        <f t="shared" si="3"/>
        <v>P3S-MEAN-1100_MSR_TOTAL_CELL_COUNT.PV</v>
      </c>
      <c r="I93" s="2" t="s">
        <v>101</v>
      </c>
      <c r="J93" t="s">
        <v>18</v>
      </c>
      <c r="K93" t="s">
        <v>19</v>
      </c>
      <c r="L93" t="s">
        <v>18</v>
      </c>
      <c r="M93" t="s">
        <v>19</v>
      </c>
    </row>
    <row r="94" spans="1:16" x14ac:dyDescent="0.4">
      <c r="A94" s="2" t="str">
        <f t="shared" si="2"/>
        <v>P3S-MEAN-1100_MSR_AVG_LIVE_DIAMETER</v>
      </c>
      <c r="B94">
        <v>1</v>
      </c>
      <c r="C94" t="s">
        <v>185</v>
      </c>
      <c r="E94" t="str">
        <f t="shared" si="3"/>
        <v>P3S-MEAN-1100_MSR_AVG_LIVE_DIAMETER.PV</v>
      </c>
      <c r="I94" s="2" t="s">
        <v>17</v>
      </c>
      <c r="J94" s="1">
        <v>44344.69150763889</v>
      </c>
      <c r="K94" t="s">
        <v>19</v>
      </c>
      <c r="L94" s="1">
        <v>44307</v>
      </c>
      <c r="M94" t="s">
        <v>19</v>
      </c>
      <c r="O94" s="1"/>
      <c r="P94" s="1"/>
    </row>
    <row r="95" spans="1:16" x14ac:dyDescent="0.4">
      <c r="A95" s="2" t="str">
        <f t="shared" si="2"/>
        <v>P3S-MEAN-1100_MSR_LIVE_CELL_STD_DEVIATION</v>
      </c>
      <c r="B95">
        <v>1</v>
      </c>
      <c r="C95" t="s">
        <v>185</v>
      </c>
      <c r="E95" t="str">
        <f t="shared" si="3"/>
        <v>P3S-MEAN-1100_MSR_LIVE_CELL_STD_DEVIATION.PV</v>
      </c>
      <c r="I95" s="2" t="s">
        <v>58</v>
      </c>
      <c r="J95" t="s">
        <v>18</v>
      </c>
      <c r="K95" t="s">
        <v>19</v>
      </c>
      <c r="L95" t="s">
        <v>18</v>
      </c>
      <c r="M95" t="s">
        <v>19</v>
      </c>
      <c r="O95" s="1"/>
      <c r="P95" s="1"/>
    </row>
    <row r="96" spans="1:16" x14ac:dyDescent="0.4">
      <c r="A96" s="2" t="str">
        <f t="shared" si="2"/>
        <v>P3S-MEAN-1100_QC_SAMPLE_TIME</v>
      </c>
      <c r="B96">
        <v>1</v>
      </c>
      <c r="C96" t="s">
        <v>185</v>
      </c>
      <c r="E96" t="str">
        <f t="shared" si="3"/>
        <v>P3S-MEAN-1100_QC_SAMPLE_TIME.PV</v>
      </c>
      <c r="I96" s="3" t="s">
        <v>178</v>
      </c>
      <c r="J96" t="s">
        <v>18</v>
      </c>
      <c r="K96" t="s">
        <v>19</v>
      </c>
      <c r="L96" t="s">
        <v>18</v>
      </c>
      <c r="M96" t="s">
        <v>19</v>
      </c>
      <c r="O96" s="1"/>
      <c r="P96" s="1"/>
    </row>
    <row r="97" spans="1:16" x14ac:dyDescent="0.4">
      <c r="A97" s="2" t="str">
        <f t="shared" si="2"/>
        <v>P3S-MEAN-1100_QC_OPERATOR</v>
      </c>
      <c r="B97">
        <v>1</v>
      </c>
      <c r="C97" t="s">
        <v>185</v>
      </c>
      <c r="E97" t="str">
        <f t="shared" si="3"/>
        <v>P3S-MEAN-1100_QC_OPERATOR.PV</v>
      </c>
      <c r="I97" s="3" t="s">
        <v>177</v>
      </c>
      <c r="J97" t="s">
        <v>18</v>
      </c>
      <c r="K97" t="s">
        <v>19</v>
      </c>
      <c r="L97" t="s">
        <v>18</v>
      </c>
      <c r="M97" t="s">
        <v>19</v>
      </c>
      <c r="O97" s="1"/>
      <c r="P97" s="1"/>
    </row>
    <row r="98" spans="1:16" x14ac:dyDescent="0.4">
      <c r="A98" s="2" t="str">
        <f t="shared" si="2"/>
        <v>P3S-MEAN-1100_QC_LEVEL</v>
      </c>
      <c r="B98">
        <v>1</v>
      </c>
      <c r="C98" t="s">
        <v>185</v>
      </c>
      <c r="E98" t="str">
        <f t="shared" si="3"/>
        <v>P3S-MEAN-1100_QC_LEVEL.PV</v>
      </c>
      <c r="I98" s="3" t="s">
        <v>175</v>
      </c>
      <c r="J98" t="s">
        <v>18</v>
      </c>
      <c r="K98" t="s">
        <v>19</v>
      </c>
      <c r="L98" t="s">
        <v>18</v>
      </c>
      <c r="M98" t="s">
        <v>19</v>
      </c>
      <c r="O98" s="1"/>
      <c r="P98" s="1"/>
    </row>
    <row r="99" spans="1:16" x14ac:dyDescent="0.4">
      <c r="A99" s="2" t="str">
        <f t="shared" si="2"/>
        <v>P3S-MEAN-1100_QC_LOT_NUMBER</v>
      </c>
      <c r="B99">
        <v>1</v>
      </c>
      <c r="C99" t="s">
        <v>185</v>
      </c>
      <c r="E99" t="str">
        <f t="shared" si="3"/>
        <v>P3S-MEAN-1100_QC_LOT_NUMBER.PV</v>
      </c>
      <c r="I99" s="3" t="s">
        <v>176</v>
      </c>
      <c r="J99" t="s">
        <v>18</v>
      </c>
      <c r="K99" t="s">
        <v>19</v>
      </c>
      <c r="L99" t="s">
        <v>18</v>
      </c>
      <c r="M99" t="s">
        <v>19</v>
      </c>
      <c r="O99" s="1"/>
      <c r="P99" s="1"/>
    </row>
    <row r="100" spans="1:16" x14ac:dyDescent="0.4">
      <c r="A100" s="2" t="str">
        <f t="shared" si="2"/>
        <v>P3S-MEAN-1100_QC_EXPIRATION_DATE</v>
      </c>
      <c r="B100">
        <v>1</v>
      </c>
      <c r="C100" t="s">
        <v>185</v>
      </c>
      <c r="E100" t="str">
        <f t="shared" si="3"/>
        <v>P3S-MEAN-1100_QC_EXPIRATION_DATE.PV</v>
      </c>
      <c r="I100" s="3" t="s">
        <v>153</v>
      </c>
      <c r="J100" t="s">
        <v>18</v>
      </c>
      <c r="K100" t="s">
        <v>19</v>
      </c>
      <c r="L100" t="s">
        <v>18</v>
      </c>
      <c r="M100" t="s">
        <v>19</v>
      </c>
      <c r="O100" s="1"/>
      <c r="P100" s="1"/>
    </row>
    <row r="101" spans="1:16" x14ac:dyDescent="0.4">
      <c r="A101" s="2" t="str">
        <f t="shared" si="2"/>
        <v>P3S-MEAN-1100_QC_ERRORS</v>
      </c>
      <c r="B101">
        <v>1</v>
      </c>
      <c r="C101" t="s">
        <v>185</v>
      </c>
      <c r="E101" t="str">
        <f t="shared" si="3"/>
        <v>P3S-MEAN-1100_QC_ERRORS.PV</v>
      </c>
      <c r="I101" s="3" t="s">
        <v>152</v>
      </c>
      <c r="J101" t="s">
        <v>18</v>
      </c>
      <c r="K101" t="s">
        <v>19</v>
      </c>
      <c r="L101" t="s">
        <v>18</v>
      </c>
      <c r="M101" t="s">
        <v>19</v>
      </c>
      <c r="O101" s="1"/>
      <c r="P101" s="1"/>
    </row>
    <row r="102" spans="1:16" x14ac:dyDescent="0.4">
      <c r="A102" s="2" t="str">
        <f t="shared" si="2"/>
        <v>P3S-MEAN-1100_QC_CHEM_GLN_RESULT</v>
      </c>
      <c r="B102">
        <v>1</v>
      </c>
      <c r="C102" t="s">
        <v>185</v>
      </c>
      <c r="E102" t="str">
        <f t="shared" si="3"/>
        <v>P3S-MEAN-1100_QC_CHEM_GLN_RESULT.PV</v>
      </c>
      <c r="I102" s="3" t="s">
        <v>119</v>
      </c>
      <c r="J102" t="s">
        <v>18</v>
      </c>
      <c r="K102" t="s">
        <v>19</v>
      </c>
      <c r="L102" t="s">
        <v>18</v>
      </c>
      <c r="M102" t="s">
        <v>19</v>
      </c>
      <c r="O102" s="1"/>
      <c r="P102" s="1"/>
    </row>
    <row r="103" spans="1:16" x14ac:dyDescent="0.4">
      <c r="A103" s="2" t="str">
        <f t="shared" si="2"/>
        <v>P3S-MEAN-1100_QC_CHEM_GLN_UNITS</v>
      </c>
      <c r="B103">
        <v>1</v>
      </c>
      <c r="C103" t="s">
        <v>185</v>
      </c>
      <c r="E103" t="str">
        <f t="shared" si="3"/>
        <v>P3S-MEAN-1100_QC_CHEM_GLN_UNITS.PV</v>
      </c>
      <c r="I103" s="3" t="s">
        <v>120</v>
      </c>
      <c r="J103" t="s">
        <v>18</v>
      </c>
      <c r="K103" t="s">
        <v>19</v>
      </c>
      <c r="L103" t="s">
        <v>18</v>
      </c>
      <c r="M103" t="s">
        <v>19</v>
      </c>
      <c r="O103" s="1"/>
      <c r="P103" s="1"/>
    </row>
    <row r="104" spans="1:16" x14ac:dyDescent="0.4">
      <c r="A104" s="2" t="str">
        <f t="shared" si="2"/>
        <v>P3S-MEAN-1100_QC_CHEM_GLN_LOWER_LIMIT</v>
      </c>
      <c r="B104">
        <v>1</v>
      </c>
      <c r="C104" t="s">
        <v>185</v>
      </c>
      <c r="E104" t="str">
        <f t="shared" si="3"/>
        <v>P3S-MEAN-1100_QC_CHEM_GLN_LOWER_LIMIT.PV</v>
      </c>
      <c r="I104" s="3" t="s">
        <v>118</v>
      </c>
      <c r="J104" t="s">
        <v>18</v>
      </c>
      <c r="K104" t="s">
        <v>19</v>
      </c>
      <c r="L104" t="s">
        <v>18</v>
      </c>
      <c r="M104" t="s">
        <v>19</v>
      </c>
      <c r="O104" s="1"/>
      <c r="P104" s="1"/>
    </row>
    <row r="105" spans="1:16" x14ac:dyDescent="0.4">
      <c r="A105" s="2" t="str">
        <f t="shared" si="2"/>
        <v>P3S-MEAN-1100_QC_CHEM_GLN_UPPER_LIMIT</v>
      </c>
      <c r="B105">
        <v>1</v>
      </c>
      <c r="C105" t="s">
        <v>185</v>
      </c>
      <c r="E105" t="str">
        <f t="shared" si="3"/>
        <v>P3S-MEAN-1100_QC_CHEM_GLN_UPPER_LIMIT.PV</v>
      </c>
      <c r="I105" s="3" t="s">
        <v>121</v>
      </c>
      <c r="J105" t="s">
        <v>18</v>
      </c>
      <c r="K105" t="s">
        <v>19</v>
      </c>
      <c r="L105" t="s">
        <v>18</v>
      </c>
      <c r="M105" t="s">
        <v>19</v>
      </c>
      <c r="O105" s="1"/>
      <c r="P105" s="1"/>
    </row>
    <row r="106" spans="1:16" x14ac:dyDescent="0.4">
      <c r="A106" s="2" t="str">
        <f t="shared" si="2"/>
        <v>P3S-MEAN-1100_QC_CHEM_GLN_ERROR_STATUS</v>
      </c>
      <c r="B106">
        <v>1</v>
      </c>
      <c r="C106" t="s">
        <v>185</v>
      </c>
      <c r="E106" t="str">
        <f t="shared" si="3"/>
        <v>P3S-MEAN-1100_QC_CHEM_GLN_ERROR_STATUS.PV</v>
      </c>
      <c r="I106" s="3" t="s">
        <v>117</v>
      </c>
      <c r="J106" t="s">
        <v>18</v>
      </c>
      <c r="K106" t="s">
        <v>19</v>
      </c>
      <c r="L106" t="s">
        <v>18</v>
      </c>
      <c r="M106" t="s">
        <v>19</v>
      </c>
      <c r="O106" s="1"/>
      <c r="P106" s="1"/>
    </row>
    <row r="107" spans="1:16" x14ac:dyDescent="0.4">
      <c r="A107" s="2" t="str">
        <f t="shared" si="2"/>
        <v>P3S-MEAN-1100_QC_CHEM_GLU_RESULT</v>
      </c>
      <c r="B107">
        <v>1</v>
      </c>
      <c r="C107" t="s">
        <v>185</v>
      </c>
      <c r="E107" t="str">
        <f t="shared" si="3"/>
        <v>P3S-MEAN-1100_QC_CHEM_GLU_RESULT.PV</v>
      </c>
      <c r="I107" s="3" t="s">
        <v>124</v>
      </c>
      <c r="J107" t="s">
        <v>18</v>
      </c>
      <c r="K107" t="s">
        <v>19</v>
      </c>
      <c r="L107" t="s">
        <v>18</v>
      </c>
      <c r="M107" t="s">
        <v>19</v>
      </c>
      <c r="O107" s="1"/>
      <c r="P107" s="1"/>
    </row>
    <row r="108" spans="1:16" x14ac:dyDescent="0.4">
      <c r="A108" s="2" t="str">
        <f t="shared" si="2"/>
        <v>P3S-MEAN-1100_QC_CHEM_GLU_UNITS</v>
      </c>
      <c r="B108">
        <v>1</v>
      </c>
      <c r="C108" t="s">
        <v>185</v>
      </c>
      <c r="E108" t="str">
        <f t="shared" si="3"/>
        <v>P3S-MEAN-1100_QC_CHEM_GLU_UNITS.PV</v>
      </c>
      <c r="I108" s="3" t="s">
        <v>125</v>
      </c>
      <c r="J108" t="s">
        <v>18</v>
      </c>
      <c r="K108" t="s">
        <v>19</v>
      </c>
      <c r="L108" t="s">
        <v>18</v>
      </c>
      <c r="M108" t="s">
        <v>19</v>
      </c>
      <c r="O108" s="1"/>
      <c r="P108" s="1"/>
    </row>
    <row r="109" spans="1:16" x14ac:dyDescent="0.4">
      <c r="A109" s="2" t="str">
        <f t="shared" si="2"/>
        <v>P3S-MEAN-1100_QC_CHEM_GLU_LOWER_LIMIT</v>
      </c>
      <c r="B109">
        <v>1</v>
      </c>
      <c r="C109" t="s">
        <v>185</v>
      </c>
      <c r="E109" t="str">
        <f t="shared" si="3"/>
        <v>P3S-MEAN-1100_QC_CHEM_GLU_LOWER_LIMIT.PV</v>
      </c>
      <c r="I109" s="3" t="s">
        <v>123</v>
      </c>
      <c r="J109" t="s">
        <v>18</v>
      </c>
      <c r="K109" t="s">
        <v>19</v>
      </c>
      <c r="L109" t="s">
        <v>18</v>
      </c>
      <c r="M109" t="s">
        <v>19</v>
      </c>
      <c r="O109" s="1"/>
      <c r="P109" s="1"/>
    </row>
    <row r="110" spans="1:16" x14ac:dyDescent="0.4">
      <c r="A110" s="2" t="str">
        <f t="shared" si="2"/>
        <v>P3S-MEAN-1100_QC_CHEM_GLU_UPPER_LIMIT</v>
      </c>
      <c r="B110">
        <v>1</v>
      </c>
      <c r="C110" t="s">
        <v>185</v>
      </c>
      <c r="E110" t="str">
        <f t="shared" si="3"/>
        <v>P3S-MEAN-1100_QC_CHEM_GLU_UPPER_LIMIT.PV</v>
      </c>
      <c r="I110" s="3" t="s">
        <v>126</v>
      </c>
      <c r="J110" t="s">
        <v>18</v>
      </c>
      <c r="K110" t="s">
        <v>19</v>
      </c>
      <c r="L110" t="s">
        <v>18</v>
      </c>
      <c r="M110" t="s">
        <v>19</v>
      </c>
      <c r="O110" s="1"/>
      <c r="P110" s="1"/>
    </row>
    <row r="111" spans="1:16" x14ac:dyDescent="0.4">
      <c r="A111" s="2" t="str">
        <f t="shared" si="2"/>
        <v>P3S-MEAN-1100_QC_CHEM_GLU_ERROR_STATUS</v>
      </c>
      <c r="B111">
        <v>1</v>
      </c>
      <c r="C111" t="s">
        <v>185</v>
      </c>
      <c r="E111" t="str">
        <f t="shared" si="3"/>
        <v>P3S-MEAN-1100_QC_CHEM_GLU_ERROR_STATUS.PV</v>
      </c>
      <c r="I111" s="3" t="s">
        <v>122</v>
      </c>
      <c r="J111" t="s">
        <v>18</v>
      </c>
      <c r="K111" t="s">
        <v>19</v>
      </c>
      <c r="L111" t="s">
        <v>18</v>
      </c>
      <c r="M111" t="s">
        <v>19</v>
      </c>
      <c r="O111" s="1"/>
      <c r="P111" s="1"/>
    </row>
    <row r="112" spans="1:16" x14ac:dyDescent="0.4">
      <c r="A112" s="2" t="str">
        <f t="shared" si="2"/>
        <v>P3S-MEAN-1100_QC_CHEM_GLUC_RESULT</v>
      </c>
      <c r="B112">
        <v>1</v>
      </c>
      <c r="C112" t="s">
        <v>185</v>
      </c>
      <c r="E112" t="str">
        <f t="shared" si="3"/>
        <v>P3S-MEAN-1100_QC_CHEM_GLUC_RESULT.PV</v>
      </c>
      <c r="I112" s="3" t="s">
        <v>129</v>
      </c>
      <c r="J112" t="s">
        <v>18</v>
      </c>
      <c r="K112" t="s">
        <v>19</v>
      </c>
      <c r="L112" t="s">
        <v>18</v>
      </c>
      <c r="M112" t="s">
        <v>19</v>
      </c>
      <c r="O112" s="1"/>
      <c r="P112" s="1"/>
    </row>
    <row r="113" spans="1:16" x14ac:dyDescent="0.4">
      <c r="A113" s="2" t="str">
        <f t="shared" si="2"/>
        <v>P3S-MEAN-1100_QC_CHEM_GLUC_UNITS</v>
      </c>
      <c r="B113">
        <v>1</v>
      </c>
      <c r="C113" t="s">
        <v>185</v>
      </c>
      <c r="E113" t="str">
        <f t="shared" si="3"/>
        <v>P3S-MEAN-1100_QC_CHEM_GLUC_UNITS.PV</v>
      </c>
      <c r="I113" s="3" t="s">
        <v>130</v>
      </c>
      <c r="J113" t="s">
        <v>18</v>
      </c>
      <c r="K113" t="s">
        <v>19</v>
      </c>
      <c r="L113" t="s">
        <v>18</v>
      </c>
      <c r="M113" t="s">
        <v>19</v>
      </c>
      <c r="O113" s="1"/>
      <c r="P113" s="1"/>
    </row>
    <row r="114" spans="1:16" x14ac:dyDescent="0.4">
      <c r="A114" s="2" t="str">
        <f t="shared" si="2"/>
        <v>P3S-MEAN-1100_QC_CHEM_GLUC_LOWER_LIMIT</v>
      </c>
      <c r="B114">
        <v>1</v>
      </c>
      <c r="C114" t="s">
        <v>185</v>
      </c>
      <c r="E114" t="str">
        <f t="shared" si="3"/>
        <v>P3S-MEAN-1100_QC_CHEM_GLUC_LOWER_LIMIT.PV</v>
      </c>
      <c r="I114" s="3" t="s">
        <v>128</v>
      </c>
      <c r="J114" t="s">
        <v>18</v>
      </c>
      <c r="K114" t="s">
        <v>19</v>
      </c>
      <c r="L114" t="s">
        <v>18</v>
      </c>
      <c r="M114" t="s">
        <v>19</v>
      </c>
      <c r="O114" s="1"/>
      <c r="P114" s="1"/>
    </row>
    <row r="115" spans="1:16" x14ac:dyDescent="0.4">
      <c r="A115" s="2" t="str">
        <f t="shared" si="2"/>
        <v>P3S-MEAN-1100_QC_CHEM_GLUC_UPPER_LIMIT</v>
      </c>
      <c r="B115">
        <v>1</v>
      </c>
      <c r="C115" t="s">
        <v>185</v>
      </c>
      <c r="E115" t="str">
        <f t="shared" si="3"/>
        <v>P3S-MEAN-1100_QC_CHEM_GLUC_UPPER_LIMIT.PV</v>
      </c>
      <c r="I115" s="3" t="s">
        <v>131</v>
      </c>
      <c r="J115" t="s">
        <v>18</v>
      </c>
      <c r="K115" t="s">
        <v>19</v>
      </c>
      <c r="L115" t="s">
        <v>18</v>
      </c>
      <c r="M115" t="s">
        <v>19</v>
      </c>
      <c r="O115" s="1"/>
      <c r="P115" s="1"/>
    </row>
    <row r="116" spans="1:16" x14ac:dyDescent="0.4">
      <c r="A116" s="2" t="str">
        <f t="shared" si="2"/>
        <v>P3S-MEAN-1100_QC_CHEM_GLUC_ERROR_STATUS</v>
      </c>
      <c r="B116">
        <v>1</v>
      </c>
      <c r="C116" t="s">
        <v>185</v>
      </c>
      <c r="E116" t="str">
        <f t="shared" si="3"/>
        <v>P3S-MEAN-1100_QC_CHEM_GLUC_ERROR_STATUS.PV</v>
      </c>
      <c r="I116" s="3" t="s">
        <v>127</v>
      </c>
      <c r="J116" t="s">
        <v>18</v>
      </c>
      <c r="K116" t="s">
        <v>19</v>
      </c>
      <c r="L116" t="s">
        <v>18</v>
      </c>
      <c r="M116" t="s">
        <v>19</v>
      </c>
      <c r="O116" s="1"/>
      <c r="P116" s="1"/>
    </row>
    <row r="117" spans="1:16" x14ac:dyDescent="0.4">
      <c r="A117" s="2" t="str">
        <f t="shared" si="2"/>
        <v>P3S-MEAN-1100_QC_CHEM_LAC_RESULT</v>
      </c>
      <c r="B117">
        <v>1</v>
      </c>
      <c r="C117" t="s">
        <v>185</v>
      </c>
      <c r="E117" t="str">
        <f t="shared" si="3"/>
        <v>P3S-MEAN-1100_QC_CHEM_LAC_RESULT.PV</v>
      </c>
      <c r="I117" s="3" t="s">
        <v>139</v>
      </c>
      <c r="J117" t="s">
        <v>18</v>
      </c>
      <c r="K117" t="s">
        <v>19</v>
      </c>
      <c r="L117" t="s">
        <v>18</v>
      </c>
      <c r="M117" t="s">
        <v>19</v>
      </c>
      <c r="O117" s="1"/>
      <c r="P117" s="1"/>
    </row>
    <row r="118" spans="1:16" x14ac:dyDescent="0.4">
      <c r="A118" s="2" t="str">
        <f t="shared" si="2"/>
        <v>P3S-MEAN-1100_QC_CHEM_LAC_UNITS</v>
      </c>
      <c r="B118">
        <v>1</v>
      </c>
      <c r="C118" t="s">
        <v>185</v>
      </c>
      <c r="E118" t="str">
        <f t="shared" si="3"/>
        <v>P3S-MEAN-1100_QC_CHEM_LAC_UNITS.PV</v>
      </c>
      <c r="I118" s="3" t="s">
        <v>140</v>
      </c>
      <c r="J118" t="s">
        <v>18</v>
      </c>
      <c r="K118" t="s">
        <v>19</v>
      </c>
      <c r="L118" t="s">
        <v>18</v>
      </c>
      <c r="M118" t="s">
        <v>19</v>
      </c>
      <c r="O118" s="1"/>
      <c r="P118" s="1"/>
    </row>
    <row r="119" spans="1:16" x14ac:dyDescent="0.4">
      <c r="A119" s="2" t="str">
        <f t="shared" si="2"/>
        <v>P3S-MEAN-1100_QC_CHEM_LAC_LOWER_LIMIT</v>
      </c>
      <c r="B119">
        <v>1</v>
      </c>
      <c r="C119" t="s">
        <v>185</v>
      </c>
      <c r="E119" t="str">
        <f t="shared" si="3"/>
        <v>P3S-MEAN-1100_QC_CHEM_LAC_LOWER_LIMIT.PV</v>
      </c>
      <c r="I119" s="3" t="s">
        <v>138</v>
      </c>
      <c r="J119" t="s">
        <v>18</v>
      </c>
      <c r="K119" t="s">
        <v>19</v>
      </c>
      <c r="L119" t="s">
        <v>18</v>
      </c>
      <c r="M119" t="s">
        <v>19</v>
      </c>
      <c r="O119" s="1"/>
      <c r="P119" s="1"/>
    </row>
    <row r="120" spans="1:16" x14ac:dyDescent="0.4">
      <c r="A120" s="2" t="str">
        <f t="shared" si="2"/>
        <v>P3S-MEAN-1100_QC_CHEM_LAC_UPPER_LIMIT</v>
      </c>
      <c r="B120">
        <v>1</v>
      </c>
      <c r="C120" t="s">
        <v>185</v>
      </c>
      <c r="E120" t="str">
        <f t="shared" si="3"/>
        <v>P3S-MEAN-1100_QC_CHEM_LAC_UPPER_LIMIT.PV</v>
      </c>
      <c r="I120" s="3" t="s">
        <v>141</v>
      </c>
      <c r="J120" t="s">
        <v>18</v>
      </c>
      <c r="K120" t="s">
        <v>19</v>
      </c>
      <c r="L120" t="s">
        <v>18</v>
      </c>
      <c r="M120" t="s">
        <v>19</v>
      </c>
      <c r="O120" s="1"/>
      <c r="P120" s="1"/>
    </row>
    <row r="121" spans="1:16" x14ac:dyDescent="0.4">
      <c r="A121" s="2" t="str">
        <f t="shared" si="2"/>
        <v>P3S-MEAN-1100_QC_CHEM_LAC_ERROR_STATUS</v>
      </c>
      <c r="B121">
        <v>1</v>
      </c>
      <c r="C121" t="s">
        <v>185</v>
      </c>
      <c r="E121" t="str">
        <f t="shared" si="3"/>
        <v>P3S-MEAN-1100_QC_CHEM_LAC_ERROR_STATUS.PV</v>
      </c>
      <c r="I121" s="3" t="s">
        <v>137</v>
      </c>
      <c r="J121" t="s">
        <v>18</v>
      </c>
      <c r="K121" t="s">
        <v>19</v>
      </c>
      <c r="L121" t="s">
        <v>18</v>
      </c>
      <c r="M121" t="s">
        <v>19</v>
      </c>
      <c r="O121" s="1"/>
      <c r="P121" s="1"/>
    </row>
    <row r="122" spans="1:16" x14ac:dyDescent="0.4">
      <c r="A122" s="2" t="str">
        <f t="shared" si="2"/>
        <v>P3S-MEAN-1100_QC_CHEM_NH4+_RESULT</v>
      </c>
      <c r="B122">
        <v>1</v>
      </c>
      <c r="C122" t="s">
        <v>185</v>
      </c>
      <c r="E122" t="str">
        <f t="shared" si="3"/>
        <v>P3S-MEAN-1100_QC_CHEM_NH4+_RESULT.PV</v>
      </c>
      <c r="I122" s="3" t="s">
        <v>149</v>
      </c>
      <c r="J122" t="s">
        <v>18</v>
      </c>
      <c r="K122" t="s">
        <v>19</v>
      </c>
      <c r="L122" t="s">
        <v>18</v>
      </c>
      <c r="M122" t="s">
        <v>19</v>
      </c>
      <c r="O122" s="1"/>
      <c r="P122" s="1"/>
    </row>
    <row r="123" spans="1:16" x14ac:dyDescent="0.4">
      <c r="A123" s="2" t="str">
        <f t="shared" si="2"/>
        <v>P3S-MEAN-1100_QC_CHEM_NH4+_UNITS</v>
      </c>
      <c r="B123">
        <v>1</v>
      </c>
      <c r="C123" t="s">
        <v>185</v>
      </c>
      <c r="E123" t="str">
        <f t="shared" si="3"/>
        <v>P3S-MEAN-1100_QC_CHEM_NH4+_UNITS.PV</v>
      </c>
      <c r="I123" s="3" t="s">
        <v>150</v>
      </c>
      <c r="J123" t="s">
        <v>18</v>
      </c>
      <c r="K123" t="s">
        <v>19</v>
      </c>
      <c r="L123" t="s">
        <v>18</v>
      </c>
      <c r="M123" t="s">
        <v>19</v>
      </c>
      <c r="O123" s="1"/>
      <c r="P123" s="1"/>
    </row>
    <row r="124" spans="1:16" x14ac:dyDescent="0.4">
      <c r="A124" s="2" t="str">
        <f t="shared" si="2"/>
        <v>P3S-MEAN-1100_QC_CHEM_NH4+_LOWER_LIMIT</v>
      </c>
      <c r="B124">
        <v>1</v>
      </c>
      <c r="C124" t="s">
        <v>185</v>
      </c>
      <c r="E124" t="str">
        <f t="shared" si="3"/>
        <v>P3S-MEAN-1100_QC_CHEM_NH4+_LOWER_LIMIT.PV</v>
      </c>
      <c r="I124" s="3" t="s">
        <v>148</v>
      </c>
      <c r="J124" t="s">
        <v>18</v>
      </c>
      <c r="K124" t="s">
        <v>19</v>
      </c>
      <c r="L124" t="s">
        <v>18</v>
      </c>
      <c r="M124" t="s">
        <v>19</v>
      </c>
      <c r="O124" s="1"/>
      <c r="P124" s="1"/>
    </row>
    <row r="125" spans="1:16" x14ac:dyDescent="0.4">
      <c r="A125" s="2" t="str">
        <f t="shared" si="2"/>
        <v>P3S-MEAN-1100_QC_CHEM_NH4+_UPPER_LIMIT</v>
      </c>
      <c r="B125">
        <v>1</v>
      </c>
      <c r="C125" t="s">
        <v>185</v>
      </c>
      <c r="E125" t="str">
        <f t="shared" si="3"/>
        <v>P3S-MEAN-1100_QC_CHEM_NH4+_UPPER_LIMIT.PV</v>
      </c>
      <c r="I125" s="3" t="s">
        <v>151</v>
      </c>
      <c r="J125" t="s">
        <v>18</v>
      </c>
      <c r="K125" t="s">
        <v>19</v>
      </c>
      <c r="L125" t="s">
        <v>18</v>
      </c>
      <c r="M125" t="s">
        <v>19</v>
      </c>
      <c r="O125" s="1"/>
      <c r="P125" s="1"/>
    </row>
    <row r="126" spans="1:16" x14ac:dyDescent="0.4">
      <c r="A126" s="2" t="str">
        <f t="shared" si="2"/>
        <v>P3S-MEAN-1100_QC_CHEM_NH4+_ERROR_STATUS</v>
      </c>
      <c r="B126">
        <v>1</v>
      </c>
      <c r="C126" t="s">
        <v>185</v>
      </c>
      <c r="E126" t="str">
        <f t="shared" si="3"/>
        <v>P3S-MEAN-1100_QC_CHEM_NH4+_ERROR_STATUS.PV</v>
      </c>
      <c r="I126" s="3" t="s">
        <v>147</v>
      </c>
      <c r="J126" t="s">
        <v>18</v>
      </c>
      <c r="K126" t="s">
        <v>19</v>
      </c>
      <c r="L126" t="s">
        <v>18</v>
      </c>
      <c r="M126" t="s">
        <v>19</v>
      </c>
      <c r="O126" s="1"/>
      <c r="P126" s="1"/>
    </row>
    <row r="127" spans="1:16" x14ac:dyDescent="0.4">
      <c r="A127" s="2" t="str">
        <f t="shared" si="2"/>
        <v>P3S-MEAN-1100_QC_CHEM_NA+_RESULT</v>
      </c>
      <c r="B127">
        <v>1</v>
      </c>
      <c r="C127" t="s">
        <v>185</v>
      </c>
      <c r="E127" t="str">
        <f t="shared" si="3"/>
        <v>P3S-MEAN-1100_QC_CHEM_NA+_RESULT.PV</v>
      </c>
      <c r="I127" s="3" t="s">
        <v>144</v>
      </c>
      <c r="J127" t="s">
        <v>18</v>
      </c>
      <c r="K127" t="s">
        <v>19</v>
      </c>
      <c r="L127" t="s">
        <v>18</v>
      </c>
      <c r="M127" t="s">
        <v>19</v>
      </c>
      <c r="O127" s="1"/>
      <c r="P127" s="1"/>
    </row>
    <row r="128" spans="1:16" x14ac:dyDescent="0.4">
      <c r="A128" s="2" t="str">
        <f t="shared" si="2"/>
        <v>P3S-MEAN-1100_QC_CHEM_NA+_UNITS</v>
      </c>
      <c r="B128">
        <v>1</v>
      </c>
      <c r="C128" t="s">
        <v>185</v>
      </c>
      <c r="E128" t="str">
        <f t="shared" si="3"/>
        <v>P3S-MEAN-1100_QC_CHEM_NA+_UNITS.PV</v>
      </c>
      <c r="I128" s="3" t="s">
        <v>145</v>
      </c>
      <c r="J128" t="s">
        <v>18</v>
      </c>
      <c r="K128" t="s">
        <v>19</v>
      </c>
      <c r="L128" t="s">
        <v>18</v>
      </c>
      <c r="M128" t="s">
        <v>19</v>
      </c>
      <c r="O128" s="1"/>
      <c r="P128" s="1"/>
    </row>
    <row r="129" spans="1:16" x14ac:dyDescent="0.4">
      <c r="A129" s="2" t="str">
        <f t="shared" si="2"/>
        <v>P3S-MEAN-1100_QC_CHEM_NA+_LOWER_LIMIT</v>
      </c>
      <c r="B129">
        <v>1</v>
      </c>
      <c r="C129" t="s">
        <v>185</v>
      </c>
      <c r="E129" t="str">
        <f t="shared" si="3"/>
        <v>P3S-MEAN-1100_QC_CHEM_NA+_LOWER_LIMIT.PV</v>
      </c>
      <c r="I129" s="3" t="s">
        <v>143</v>
      </c>
      <c r="J129" t="s">
        <v>18</v>
      </c>
      <c r="K129" t="s">
        <v>19</v>
      </c>
      <c r="L129" t="s">
        <v>18</v>
      </c>
      <c r="M129" t="s">
        <v>19</v>
      </c>
      <c r="O129" s="1"/>
      <c r="P129" s="1"/>
    </row>
    <row r="130" spans="1:16" x14ac:dyDescent="0.4">
      <c r="A130" s="2" t="str">
        <f t="shared" si="2"/>
        <v>P3S-MEAN-1100_QC_CHEM_NA+_UPPER_LIMIT</v>
      </c>
      <c r="B130">
        <v>1</v>
      </c>
      <c r="C130" t="s">
        <v>185</v>
      </c>
      <c r="E130" t="str">
        <f t="shared" si="3"/>
        <v>P3S-MEAN-1100_QC_CHEM_NA+_UPPER_LIMIT.PV</v>
      </c>
      <c r="I130" s="3" t="s">
        <v>146</v>
      </c>
      <c r="J130" t="s">
        <v>18</v>
      </c>
      <c r="K130" t="s">
        <v>19</v>
      </c>
      <c r="L130" t="s">
        <v>18</v>
      </c>
      <c r="M130" t="s">
        <v>19</v>
      </c>
      <c r="O130" s="1"/>
      <c r="P130" s="1"/>
    </row>
    <row r="131" spans="1:16" x14ac:dyDescent="0.4">
      <c r="A131" s="2" t="str">
        <f t="shared" ref="A131:A164" si="4">C131&amp;"_"&amp;I131</f>
        <v>P3S-MEAN-1100_QC_CHEM_NA+_ERROR_STATUS</v>
      </c>
      <c r="B131">
        <v>1</v>
      </c>
      <c r="C131" t="s">
        <v>185</v>
      </c>
      <c r="E131" t="str">
        <f t="shared" ref="E131:E164" si="5">A131&amp;".PV"</f>
        <v>P3S-MEAN-1100_QC_CHEM_NA+_ERROR_STATUS.PV</v>
      </c>
      <c r="I131" s="3" t="s">
        <v>142</v>
      </c>
      <c r="J131" t="s">
        <v>18</v>
      </c>
      <c r="K131" t="s">
        <v>19</v>
      </c>
      <c r="L131" t="s">
        <v>18</v>
      </c>
      <c r="M131" t="s">
        <v>19</v>
      </c>
      <c r="O131" s="1"/>
      <c r="P131" s="1"/>
    </row>
    <row r="132" spans="1:16" x14ac:dyDescent="0.4">
      <c r="A132" s="2" t="str">
        <f t="shared" si="4"/>
        <v>P3S-MEAN-1100_QC_CHEM_K+_RESULT</v>
      </c>
      <c r="B132">
        <v>1</v>
      </c>
      <c r="C132" t="s">
        <v>185</v>
      </c>
      <c r="E132" t="str">
        <f t="shared" si="5"/>
        <v>P3S-MEAN-1100_QC_CHEM_K+_RESULT.PV</v>
      </c>
      <c r="I132" s="3" t="s">
        <v>134</v>
      </c>
      <c r="J132" t="s">
        <v>18</v>
      </c>
      <c r="K132" t="s">
        <v>19</v>
      </c>
      <c r="L132" t="s">
        <v>18</v>
      </c>
      <c r="M132" t="s">
        <v>19</v>
      </c>
      <c r="O132" s="1"/>
      <c r="P132" s="1"/>
    </row>
    <row r="133" spans="1:16" x14ac:dyDescent="0.4">
      <c r="A133" s="2" t="str">
        <f t="shared" si="4"/>
        <v>P3S-MEAN-1100_QC_CHEM_K+_UNITS</v>
      </c>
      <c r="B133">
        <v>1</v>
      </c>
      <c r="C133" t="s">
        <v>185</v>
      </c>
      <c r="E133" t="str">
        <f t="shared" si="5"/>
        <v>P3S-MEAN-1100_QC_CHEM_K+_UNITS.PV</v>
      </c>
      <c r="I133" s="3" t="s">
        <v>135</v>
      </c>
      <c r="J133" t="s">
        <v>18</v>
      </c>
      <c r="K133" t="s">
        <v>19</v>
      </c>
      <c r="L133" t="s">
        <v>18</v>
      </c>
      <c r="M133" t="s">
        <v>19</v>
      </c>
      <c r="O133" s="1"/>
      <c r="P133" s="1"/>
    </row>
    <row r="134" spans="1:16" x14ac:dyDescent="0.4">
      <c r="A134" s="2" t="str">
        <f t="shared" si="4"/>
        <v>P3S-MEAN-1100_QC_CHEM_K+_LOWER_LIMIT</v>
      </c>
      <c r="B134">
        <v>1</v>
      </c>
      <c r="C134" t="s">
        <v>185</v>
      </c>
      <c r="E134" t="str">
        <f t="shared" si="5"/>
        <v>P3S-MEAN-1100_QC_CHEM_K+_LOWER_LIMIT.PV</v>
      </c>
      <c r="I134" s="3" t="s">
        <v>133</v>
      </c>
      <c r="J134" t="s">
        <v>18</v>
      </c>
      <c r="K134" t="s">
        <v>19</v>
      </c>
      <c r="L134" t="s">
        <v>18</v>
      </c>
      <c r="M134" t="s">
        <v>19</v>
      </c>
      <c r="O134" s="1"/>
      <c r="P134" s="1"/>
    </row>
    <row r="135" spans="1:16" x14ac:dyDescent="0.4">
      <c r="A135" s="2" t="str">
        <f t="shared" si="4"/>
        <v>P3S-MEAN-1100_QC_CHEM_K+_UPPER_LIMIT</v>
      </c>
      <c r="B135">
        <v>1</v>
      </c>
      <c r="C135" t="s">
        <v>185</v>
      </c>
      <c r="E135" t="str">
        <f t="shared" si="5"/>
        <v>P3S-MEAN-1100_QC_CHEM_K+_UPPER_LIMIT.PV</v>
      </c>
      <c r="I135" s="3" t="s">
        <v>136</v>
      </c>
      <c r="J135" t="s">
        <v>18</v>
      </c>
      <c r="K135" t="s">
        <v>19</v>
      </c>
      <c r="L135" t="s">
        <v>18</v>
      </c>
      <c r="M135" t="s">
        <v>19</v>
      </c>
      <c r="O135" s="1"/>
      <c r="P135" s="1"/>
    </row>
    <row r="136" spans="1:16" x14ac:dyDescent="0.4">
      <c r="A136" s="2" t="str">
        <f t="shared" si="4"/>
        <v>P3S-MEAN-1100_QC_CHEM_K+_ERROR_STATUS</v>
      </c>
      <c r="B136">
        <v>1</v>
      </c>
      <c r="C136" t="s">
        <v>185</v>
      </c>
      <c r="E136" t="str">
        <f t="shared" si="5"/>
        <v>P3S-MEAN-1100_QC_CHEM_K+_ERROR_STATUS.PV</v>
      </c>
      <c r="I136" s="3" t="s">
        <v>132</v>
      </c>
      <c r="J136" t="s">
        <v>18</v>
      </c>
      <c r="K136" t="s">
        <v>19</v>
      </c>
      <c r="L136" t="s">
        <v>18</v>
      </c>
      <c r="M136" t="s">
        <v>19</v>
      </c>
    </row>
    <row r="137" spans="1:16" x14ac:dyDescent="0.4">
      <c r="A137" s="2" t="str">
        <f t="shared" si="4"/>
        <v>P3S-MEAN-1100_QC_CHEM_CA++_RESULT</v>
      </c>
      <c r="B137">
        <v>1</v>
      </c>
      <c r="C137" t="s">
        <v>185</v>
      </c>
      <c r="E137" t="str">
        <f t="shared" si="5"/>
        <v>P3S-MEAN-1100_QC_CHEM_CA++_RESULT.PV</v>
      </c>
      <c r="I137" s="3" t="s">
        <v>113</v>
      </c>
      <c r="J137" t="s">
        <v>18</v>
      </c>
      <c r="K137" t="s">
        <v>19</v>
      </c>
      <c r="L137" t="s">
        <v>18</v>
      </c>
      <c r="M137" t="s">
        <v>19</v>
      </c>
      <c r="N137" s="1"/>
      <c r="O137" s="1"/>
      <c r="P137" s="1"/>
    </row>
    <row r="138" spans="1:16" x14ac:dyDescent="0.4">
      <c r="A138" s="2" t="str">
        <f t="shared" si="4"/>
        <v>P3S-MEAN-1100_QC_CHEM_CA++_UNITS</v>
      </c>
      <c r="B138">
        <v>1</v>
      </c>
      <c r="C138" t="s">
        <v>185</v>
      </c>
      <c r="E138" t="str">
        <f t="shared" si="5"/>
        <v>P3S-MEAN-1100_QC_CHEM_CA++_UNITS.PV</v>
      </c>
      <c r="I138" s="3" t="s">
        <v>114</v>
      </c>
      <c r="J138" t="s">
        <v>18</v>
      </c>
      <c r="K138" t="s">
        <v>19</v>
      </c>
      <c r="L138" t="s">
        <v>18</v>
      </c>
      <c r="M138" t="s">
        <v>19</v>
      </c>
      <c r="O138" s="1"/>
      <c r="P138" s="1"/>
    </row>
    <row r="139" spans="1:16" x14ac:dyDescent="0.4">
      <c r="A139" s="2" t="str">
        <f t="shared" si="4"/>
        <v>P3S-MEAN-1100_QC_CHEM_CA++_LOWER_LIMIT</v>
      </c>
      <c r="B139">
        <v>1</v>
      </c>
      <c r="C139" t="s">
        <v>185</v>
      </c>
      <c r="E139" t="str">
        <f t="shared" si="5"/>
        <v>P3S-MEAN-1100_QC_CHEM_CA++_LOWER_LIMIT.PV</v>
      </c>
      <c r="I139" s="3" t="s">
        <v>112</v>
      </c>
      <c r="J139" t="s">
        <v>18</v>
      </c>
      <c r="K139" t="s">
        <v>19</v>
      </c>
      <c r="L139" t="s">
        <v>18</v>
      </c>
      <c r="M139" t="s">
        <v>19</v>
      </c>
      <c r="O139" s="1"/>
      <c r="P139" s="1"/>
    </row>
    <row r="140" spans="1:16" x14ac:dyDescent="0.4">
      <c r="A140" s="2" t="str">
        <f t="shared" si="4"/>
        <v>P3S-MEAN-1100_QC_CHEM_CA++_UPPER_LIMIT</v>
      </c>
      <c r="B140">
        <v>1</v>
      </c>
      <c r="C140" t="s">
        <v>185</v>
      </c>
      <c r="E140" t="str">
        <f t="shared" si="5"/>
        <v>P3S-MEAN-1100_QC_CHEM_CA++_UPPER_LIMIT.PV</v>
      </c>
      <c r="I140" s="3" t="s">
        <v>115</v>
      </c>
      <c r="J140" t="s">
        <v>18</v>
      </c>
      <c r="K140" t="s">
        <v>19</v>
      </c>
      <c r="L140" t="s">
        <v>18</v>
      </c>
      <c r="M140" t="s">
        <v>19</v>
      </c>
      <c r="O140" s="1"/>
      <c r="P140" s="1"/>
    </row>
    <row r="141" spans="1:16" x14ac:dyDescent="0.4">
      <c r="A141" s="2" t="str">
        <f t="shared" si="4"/>
        <v>P3S-MEAN-1100_QC_CHEM_CA++_ERROR_STATUS</v>
      </c>
      <c r="B141">
        <v>1</v>
      </c>
      <c r="C141" t="s">
        <v>185</v>
      </c>
      <c r="E141" t="str">
        <f t="shared" si="5"/>
        <v>P3S-MEAN-1100_QC_CHEM_CA++_ERROR_STATUS.PV</v>
      </c>
      <c r="I141" s="3" t="s">
        <v>111</v>
      </c>
      <c r="J141" t="s">
        <v>18</v>
      </c>
      <c r="K141" t="s">
        <v>19</v>
      </c>
      <c r="L141" t="s">
        <v>18</v>
      </c>
      <c r="M141" t="s">
        <v>19</v>
      </c>
      <c r="O141" s="1"/>
      <c r="P141" s="1"/>
    </row>
    <row r="142" spans="1:16" x14ac:dyDescent="0.4">
      <c r="A142" s="2" t="str">
        <f t="shared" si="4"/>
        <v>P3S-MEAN-1100_QC_CHEM_FLOW_TIME</v>
      </c>
      <c r="B142">
        <v>1</v>
      </c>
      <c r="C142" t="s">
        <v>185</v>
      </c>
      <c r="E142" t="str">
        <f t="shared" si="5"/>
        <v>P3S-MEAN-1100_QC_CHEM_FLOW_TIME.PV</v>
      </c>
      <c r="I142" s="3" t="s">
        <v>116</v>
      </c>
      <c r="J142" t="s">
        <v>18</v>
      </c>
      <c r="K142" t="s">
        <v>19</v>
      </c>
      <c r="L142" t="s">
        <v>18</v>
      </c>
      <c r="M142" t="s">
        <v>19</v>
      </c>
      <c r="O142" s="1"/>
      <c r="P142" s="1"/>
    </row>
    <row r="143" spans="1:16" x14ac:dyDescent="0.4">
      <c r="A143" s="2" t="str">
        <f t="shared" si="4"/>
        <v>P3S-MEAN-1100_QC_GAS_PH_RESULT</v>
      </c>
      <c r="B143">
        <v>1</v>
      </c>
      <c r="C143" t="s">
        <v>185</v>
      </c>
      <c r="E143" t="str">
        <f t="shared" si="5"/>
        <v>P3S-MEAN-1100_QC_GAS_PH_RESULT.PV</v>
      </c>
      <c r="I143" s="3" t="s">
        <v>167</v>
      </c>
      <c r="J143" t="s">
        <v>18</v>
      </c>
      <c r="K143" t="s">
        <v>19</v>
      </c>
      <c r="L143" t="s">
        <v>18</v>
      </c>
      <c r="M143" t="s">
        <v>19</v>
      </c>
      <c r="O143" s="1"/>
      <c r="P143" s="1"/>
    </row>
    <row r="144" spans="1:16" x14ac:dyDescent="0.4">
      <c r="A144" s="2" t="str">
        <f t="shared" si="4"/>
        <v>P3S-MEAN-1100_QC_GAS_PH_UNITS</v>
      </c>
      <c r="B144">
        <v>1</v>
      </c>
      <c r="C144" t="s">
        <v>185</v>
      </c>
      <c r="E144" t="str">
        <f t="shared" si="5"/>
        <v>P3S-MEAN-1100_QC_GAS_PH_UNITS.PV</v>
      </c>
      <c r="I144" s="3" t="s">
        <v>168</v>
      </c>
      <c r="J144" t="s">
        <v>18</v>
      </c>
      <c r="K144" t="s">
        <v>19</v>
      </c>
      <c r="L144" t="s">
        <v>18</v>
      </c>
      <c r="M144" t="s">
        <v>19</v>
      </c>
      <c r="O144" s="1"/>
      <c r="P144" s="1"/>
    </row>
    <row r="145" spans="1:16" x14ac:dyDescent="0.4">
      <c r="A145" s="2" t="str">
        <f t="shared" si="4"/>
        <v>P3S-MEAN-1100_QC_GAS_PH_LOWER_LIMIT</v>
      </c>
      <c r="B145">
        <v>1</v>
      </c>
      <c r="C145" t="s">
        <v>185</v>
      </c>
      <c r="E145" t="str">
        <f t="shared" si="5"/>
        <v>P3S-MEAN-1100_QC_GAS_PH_LOWER_LIMIT.PV</v>
      </c>
      <c r="I145" s="3" t="s">
        <v>166</v>
      </c>
      <c r="J145" t="s">
        <v>18</v>
      </c>
      <c r="K145" t="s">
        <v>19</v>
      </c>
      <c r="L145" t="s">
        <v>18</v>
      </c>
      <c r="M145" t="s">
        <v>19</v>
      </c>
      <c r="O145" s="1"/>
      <c r="P145" s="1"/>
    </row>
    <row r="146" spans="1:16" x14ac:dyDescent="0.4">
      <c r="A146" s="2" t="str">
        <f t="shared" si="4"/>
        <v>P3S-MEAN-1100_QC_GAS_PH_UPPER_LIMIT</v>
      </c>
      <c r="B146">
        <v>1</v>
      </c>
      <c r="C146" t="s">
        <v>185</v>
      </c>
      <c r="E146" t="str">
        <f t="shared" si="5"/>
        <v>P3S-MEAN-1100_QC_GAS_PH_UPPER_LIMIT.PV</v>
      </c>
      <c r="I146" s="3" t="s">
        <v>169</v>
      </c>
      <c r="J146" t="s">
        <v>18</v>
      </c>
      <c r="K146" t="s">
        <v>19</v>
      </c>
      <c r="L146" t="s">
        <v>18</v>
      </c>
      <c r="M146" t="s">
        <v>19</v>
      </c>
      <c r="O146" s="1"/>
      <c r="P146" s="1"/>
    </row>
    <row r="147" spans="1:16" x14ac:dyDescent="0.4">
      <c r="A147" s="2" t="str">
        <f t="shared" si="4"/>
        <v>P3S-MEAN-1100_QC_GAS_PH_ERROR_STATUS</v>
      </c>
      <c r="B147">
        <v>1</v>
      </c>
      <c r="C147" t="s">
        <v>185</v>
      </c>
      <c r="E147" t="str">
        <f t="shared" si="5"/>
        <v>P3S-MEAN-1100_QC_GAS_PH_ERROR_STATUS.PV</v>
      </c>
      <c r="I147" s="3" t="s">
        <v>165</v>
      </c>
      <c r="J147" t="s">
        <v>18</v>
      </c>
      <c r="K147" t="s">
        <v>19</v>
      </c>
      <c r="L147" t="s">
        <v>18</v>
      </c>
      <c r="M147" t="s">
        <v>19</v>
      </c>
      <c r="O147" s="1"/>
      <c r="P147" s="1"/>
    </row>
    <row r="148" spans="1:16" x14ac:dyDescent="0.4">
      <c r="A148" s="2" t="str">
        <f t="shared" si="4"/>
        <v>P3S-MEAN-1100_QC_GAS_PO2_RESULT</v>
      </c>
      <c r="B148">
        <v>1</v>
      </c>
      <c r="C148" t="s">
        <v>185</v>
      </c>
      <c r="E148" t="str">
        <f t="shared" si="5"/>
        <v>P3S-MEAN-1100_QC_GAS_PO2_RESULT.PV</v>
      </c>
      <c r="I148" s="3" t="s">
        <v>172</v>
      </c>
      <c r="J148" t="s">
        <v>18</v>
      </c>
      <c r="K148" t="s">
        <v>19</v>
      </c>
      <c r="L148" t="s">
        <v>18</v>
      </c>
      <c r="M148" t="s">
        <v>19</v>
      </c>
      <c r="O148" s="1"/>
      <c r="P148" s="1"/>
    </row>
    <row r="149" spans="1:16" x14ac:dyDescent="0.4">
      <c r="A149" s="2" t="str">
        <f t="shared" si="4"/>
        <v>P3S-MEAN-1100_QC_GAS_PO2_UNITS</v>
      </c>
      <c r="B149">
        <v>1</v>
      </c>
      <c r="C149" t="s">
        <v>185</v>
      </c>
      <c r="E149" t="str">
        <f t="shared" si="5"/>
        <v>P3S-MEAN-1100_QC_GAS_PO2_UNITS.PV</v>
      </c>
      <c r="I149" s="3" t="s">
        <v>173</v>
      </c>
      <c r="J149" t="s">
        <v>18</v>
      </c>
      <c r="K149" t="s">
        <v>19</v>
      </c>
      <c r="L149" t="s">
        <v>18</v>
      </c>
      <c r="M149" t="s">
        <v>19</v>
      </c>
      <c r="O149" s="1"/>
      <c r="P149" s="1"/>
    </row>
    <row r="150" spans="1:16" x14ac:dyDescent="0.4">
      <c r="A150" s="2" t="str">
        <f t="shared" si="4"/>
        <v>P3S-MEAN-1100_QC_GAS_PO2_LOWER_LIMIT</v>
      </c>
      <c r="B150">
        <v>1</v>
      </c>
      <c r="C150" t="s">
        <v>185</v>
      </c>
      <c r="E150" t="str">
        <f t="shared" si="5"/>
        <v>P3S-MEAN-1100_QC_GAS_PO2_LOWER_LIMIT.PV</v>
      </c>
      <c r="I150" s="3" t="s">
        <v>171</v>
      </c>
      <c r="J150" t="s">
        <v>18</v>
      </c>
      <c r="K150" t="s">
        <v>19</v>
      </c>
      <c r="L150" t="s">
        <v>18</v>
      </c>
      <c r="M150" t="s">
        <v>19</v>
      </c>
      <c r="O150" s="1"/>
      <c r="P150" s="1"/>
    </row>
    <row r="151" spans="1:16" x14ac:dyDescent="0.4">
      <c r="A151" s="2" t="str">
        <f t="shared" si="4"/>
        <v>P3S-MEAN-1100_QC_GAS_PO2_UPPER_LIMIT</v>
      </c>
      <c r="B151">
        <v>1</v>
      </c>
      <c r="C151" t="s">
        <v>185</v>
      </c>
      <c r="E151" t="str">
        <f t="shared" si="5"/>
        <v>P3S-MEAN-1100_QC_GAS_PO2_UPPER_LIMIT.PV</v>
      </c>
      <c r="I151" s="3" t="s">
        <v>174</v>
      </c>
      <c r="J151" t="s">
        <v>18</v>
      </c>
      <c r="K151" t="s">
        <v>19</v>
      </c>
      <c r="L151" t="s">
        <v>18</v>
      </c>
      <c r="M151" t="s">
        <v>19</v>
      </c>
      <c r="O151" s="1"/>
      <c r="P151" s="1"/>
    </row>
    <row r="152" spans="1:16" x14ac:dyDescent="0.4">
      <c r="A152" s="2" t="str">
        <f t="shared" si="4"/>
        <v>P3S-MEAN-1100_QC_GAS_PO2_ERROR_STATUS</v>
      </c>
      <c r="B152">
        <v>1</v>
      </c>
      <c r="C152" t="s">
        <v>185</v>
      </c>
      <c r="E152" t="str">
        <f t="shared" si="5"/>
        <v>P3S-MEAN-1100_QC_GAS_PO2_ERROR_STATUS.PV</v>
      </c>
      <c r="I152" s="3" t="s">
        <v>170</v>
      </c>
      <c r="J152" t="s">
        <v>18</v>
      </c>
      <c r="K152" t="s">
        <v>19</v>
      </c>
      <c r="L152" t="s">
        <v>18</v>
      </c>
      <c r="M152" t="s">
        <v>19</v>
      </c>
      <c r="O152" s="1"/>
      <c r="P152" s="1"/>
    </row>
    <row r="153" spans="1:16" x14ac:dyDescent="0.4">
      <c r="A153" s="2" t="str">
        <f t="shared" si="4"/>
        <v>P3S-MEAN-1100_QC_GAS_PCO2_RESULT</v>
      </c>
      <c r="B153">
        <v>1</v>
      </c>
      <c r="C153" t="s">
        <v>185</v>
      </c>
      <c r="E153" t="str">
        <f t="shared" si="5"/>
        <v>P3S-MEAN-1100_QC_GAS_PCO2_RESULT.PV</v>
      </c>
      <c r="I153" s="3" t="s">
        <v>162</v>
      </c>
      <c r="J153" t="s">
        <v>18</v>
      </c>
      <c r="K153" t="s">
        <v>19</v>
      </c>
      <c r="L153" t="s">
        <v>18</v>
      </c>
      <c r="M153" t="s">
        <v>19</v>
      </c>
      <c r="O153" s="1"/>
      <c r="P153" s="1"/>
    </row>
    <row r="154" spans="1:16" x14ac:dyDescent="0.4">
      <c r="A154" s="2" t="str">
        <f t="shared" si="4"/>
        <v>P3S-MEAN-1100_QC_GAS_PCO2_UNITS</v>
      </c>
      <c r="B154">
        <v>1</v>
      </c>
      <c r="C154" t="s">
        <v>185</v>
      </c>
      <c r="E154" t="str">
        <f t="shared" si="5"/>
        <v>P3S-MEAN-1100_QC_GAS_PCO2_UNITS.PV</v>
      </c>
      <c r="I154" s="3" t="s">
        <v>163</v>
      </c>
      <c r="J154" t="s">
        <v>18</v>
      </c>
      <c r="K154" t="s">
        <v>19</v>
      </c>
      <c r="L154" t="s">
        <v>18</v>
      </c>
      <c r="M154" t="s">
        <v>19</v>
      </c>
      <c r="O154" s="1"/>
      <c r="P154" s="1"/>
    </row>
    <row r="155" spans="1:16" x14ac:dyDescent="0.4">
      <c r="A155" s="2" t="str">
        <f t="shared" si="4"/>
        <v>P3S-MEAN-1100_QC_GAS_PCO2_LOWER_LIMIT</v>
      </c>
      <c r="B155">
        <v>1</v>
      </c>
      <c r="C155" t="s">
        <v>185</v>
      </c>
      <c r="E155" t="str">
        <f t="shared" si="5"/>
        <v>P3S-MEAN-1100_QC_GAS_PCO2_LOWER_LIMIT.PV</v>
      </c>
      <c r="I155" s="3" t="s">
        <v>161</v>
      </c>
      <c r="J155" t="s">
        <v>18</v>
      </c>
      <c r="K155" t="s">
        <v>19</v>
      </c>
      <c r="L155" t="s">
        <v>18</v>
      </c>
      <c r="M155" t="s">
        <v>19</v>
      </c>
      <c r="O155" s="1"/>
      <c r="P155" s="1"/>
    </row>
    <row r="156" spans="1:16" x14ac:dyDescent="0.4">
      <c r="A156" s="2" t="str">
        <f t="shared" si="4"/>
        <v>P3S-MEAN-1100_QC_GAS_PCO2_UPPER_LIMIT</v>
      </c>
      <c r="B156">
        <v>1</v>
      </c>
      <c r="C156" t="s">
        <v>185</v>
      </c>
      <c r="E156" t="str">
        <f t="shared" si="5"/>
        <v>P3S-MEAN-1100_QC_GAS_PCO2_UPPER_LIMIT.PV</v>
      </c>
      <c r="I156" s="3" t="s">
        <v>164</v>
      </c>
      <c r="J156" t="s">
        <v>18</v>
      </c>
      <c r="K156" t="s">
        <v>19</v>
      </c>
      <c r="L156" t="s">
        <v>18</v>
      </c>
      <c r="M156" t="s">
        <v>19</v>
      </c>
      <c r="O156" s="1"/>
      <c r="P156" s="1"/>
    </row>
    <row r="157" spans="1:16" x14ac:dyDescent="0.4">
      <c r="A157" s="2" t="str">
        <f t="shared" si="4"/>
        <v>P3S-MEAN-1100_QC_GAS_PCO2_ERROR_STATUS</v>
      </c>
      <c r="B157">
        <v>1</v>
      </c>
      <c r="C157" t="s">
        <v>185</v>
      </c>
      <c r="E157" t="str">
        <f t="shared" si="5"/>
        <v>P3S-MEAN-1100_QC_GAS_PCO2_ERROR_STATUS.PV</v>
      </c>
      <c r="I157" s="3" t="s">
        <v>160</v>
      </c>
      <c r="J157" t="s">
        <v>18</v>
      </c>
      <c r="K157" t="s">
        <v>19</v>
      </c>
      <c r="L157" t="s">
        <v>18</v>
      </c>
      <c r="M157" t="s">
        <v>19</v>
      </c>
      <c r="O157" s="1"/>
      <c r="P157" s="1"/>
    </row>
    <row r="158" spans="1:16" x14ac:dyDescent="0.4">
      <c r="A158" s="2" t="str">
        <f t="shared" si="4"/>
        <v>P3S-MEAN-1100_QC_GAS_OSMO_RESULT</v>
      </c>
      <c r="B158">
        <v>1</v>
      </c>
      <c r="C158" t="s">
        <v>185</v>
      </c>
      <c r="E158" t="str">
        <f t="shared" si="5"/>
        <v>P3S-MEAN-1100_QC_GAS_OSMO_RESULT.PV</v>
      </c>
      <c r="I158" s="3" t="s">
        <v>157</v>
      </c>
      <c r="J158" t="s">
        <v>18</v>
      </c>
      <c r="K158" t="s">
        <v>19</v>
      </c>
      <c r="L158" t="s">
        <v>18</v>
      </c>
      <c r="M158" t="s">
        <v>19</v>
      </c>
      <c r="O158" s="1"/>
      <c r="P158" s="1"/>
    </row>
    <row r="159" spans="1:16" x14ac:dyDescent="0.4">
      <c r="A159" s="2" t="str">
        <f t="shared" si="4"/>
        <v>P3S-MEAN-1100_QC_GAS_OSMO_UNITS</v>
      </c>
      <c r="B159">
        <v>1</v>
      </c>
      <c r="C159" t="s">
        <v>185</v>
      </c>
      <c r="E159" t="str">
        <f t="shared" si="5"/>
        <v>P3S-MEAN-1100_QC_GAS_OSMO_UNITS.PV</v>
      </c>
      <c r="I159" s="3" t="s">
        <v>158</v>
      </c>
      <c r="J159" t="s">
        <v>18</v>
      </c>
      <c r="K159" t="s">
        <v>19</v>
      </c>
      <c r="L159" t="s">
        <v>18</v>
      </c>
      <c r="M159" t="s">
        <v>19</v>
      </c>
      <c r="O159" s="1"/>
      <c r="P159" s="1"/>
    </row>
    <row r="160" spans="1:16" x14ac:dyDescent="0.4">
      <c r="A160" s="2" t="str">
        <f t="shared" si="4"/>
        <v>P3S-MEAN-1100_QC_GAS_OSMO_LOWER_LIMIT</v>
      </c>
      <c r="B160">
        <v>1</v>
      </c>
      <c r="C160" t="s">
        <v>185</v>
      </c>
      <c r="E160" t="str">
        <f t="shared" si="5"/>
        <v>P3S-MEAN-1100_QC_GAS_OSMO_LOWER_LIMIT.PV</v>
      </c>
      <c r="I160" s="3" t="s">
        <v>156</v>
      </c>
      <c r="J160" t="s">
        <v>18</v>
      </c>
      <c r="K160" t="s">
        <v>19</v>
      </c>
      <c r="L160" t="s">
        <v>18</v>
      </c>
      <c r="M160" t="s">
        <v>19</v>
      </c>
      <c r="O160" s="1"/>
      <c r="P160" s="1"/>
    </row>
    <row r="161" spans="1:16" x14ac:dyDescent="0.4">
      <c r="A161" s="2" t="str">
        <f t="shared" si="4"/>
        <v>P3S-MEAN-1100_QC_GAS_OSMO_UPPER_LIMIT</v>
      </c>
      <c r="B161">
        <v>1</v>
      </c>
      <c r="C161" t="s">
        <v>185</v>
      </c>
      <c r="E161" t="str">
        <f t="shared" si="5"/>
        <v>P3S-MEAN-1100_QC_GAS_OSMO_UPPER_LIMIT.PV</v>
      </c>
      <c r="I161" s="3" t="s">
        <v>159</v>
      </c>
      <c r="J161" t="s">
        <v>18</v>
      </c>
      <c r="K161" t="s">
        <v>19</v>
      </c>
      <c r="L161" t="s">
        <v>18</v>
      </c>
      <c r="M161" t="s">
        <v>19</v>
      </c>
      <c r="O161" s="1"/>
      <c r="P161" s="1"/>
    </row>
    <row r="162" spans="1:16" x14ac:dyDescent="0.4">
      <c r="A162" s="2" t="str">
        <f t="shared" si="4"/>
        <v>P3S-MEAN-1100_QC_GAS_OSMO_ERROR_STATUS</v>
      </c>
      <c r="B162">
        <v>1</v>
      </c>
      <c r="C162" t="s">
        <v>185</v>
      </c>
      <c r="E162" t="str">
        <f t="shared" si="5"/>
        <v>P3S-MEAN-1100_QC_GAS_OSMO_ERROR_STATUS.PV</v>
      </c>
      <c r="I162" s="3" t="s">
        <v>155</v>
      </c>
      <c r="J162" t="s">
        <v>18</v>
      </c>
      <c r="K162" t="s">
        <v>19</v>
      </c>
      <c r="L162" t="s">
        <v>18</v>
      </c>
      <c r="M162" t="s">
        <v>19</v>
      </c>
      <c r="N162" s="1"/>
      <c r="O162" s="1"/>
      <c r="P162" s="1"/>
    </row>
    <row r="163" spans="1:16" ht="19.2" customHeight="1" x14ac:dyDescent="0.4">
      <c r="A163" s="2" t="str">
        <f t="shared" si="4"/>
        <v>P3S-MEAN-1100_QC_GAS_FLOW_TIME</v>
      </c>
      <c r="B163">
        <v>1</v>
      </c>
      <c r="C163" t="s">
        <v>185</v>
      </c>
      <c r="E163" t="str">
        <f t="shared" si="5"/>
        <v>P3S-MEAN-1100_QC_GAS_FLOW_TIME.PV</v>
      </c>
      <c r="I163" s="3" t="s">
        <v>154</v>
      </c>
      <c r="J163" t="s">
        <v>18</v>
      </c>
      <c r="K163" t="s">
        <v>19</v>
      </c>
      <c r="L163" t="s">
        <v>18</v>
      </c>
      <c r="M163" t="s">
        <v>19</v>
      </c>
      <c r="N163" s="1"/>
      <c r="O163" s="1"/>
      <c r="P163" s="1"/>
    </row>
    <row r="164" spans="1:16" customFormat="1" x14ac:dyDescent="0.4">
      <c r="A164" s="2" t="str">
        <f t="shared" si="4"/>
        <v>P3S-MEAN-1100_SVRTIME</v>
      </c>
      <c r="B164">
        <v>1</v>
      </c>
      <c r="C164" t="s">
        <v>185</v>
      </c>
      <c r="E164" t="str">
        <f t="shared" si="5"/>
        <v>P3S-MEAN-1100_SVRTIME.PV</v>
      </c>
      <c r="I164" s="3" t="s">
        <v>187</v>
      </c>
      <c r="J164" t="s">
        <v>18</v>
      </c>
      <c r="K164" t="s">
        <v>19</v>
      </c>
      <c r="L164" t="s">
        <v>18</v>
      </c>
      <c r="M164" t="s">
        <v>19</v>
      </c>
      <c r="N164" s="1"/>
      <c r="O164" s="1"/>
      <c r="P164" s="1"/>
    </row>
  </sheetData>
  <phoneticPr fontId="1" type="noConversion"/>
  <hyperlinks>
    <hyperlink ref="I76" r:id="rId1" display="P3S-MEAN-1000_HSR_PH@TEMP" xr:uid="{AF787C0A-F3FA-485B-B2D5-040E642D2DD4}"/>
    <hyperlink ref="I78" r:id="rId2" display="P3S-MEAN-1000_HSR_PO2@TEMP" xr:uid="{EFBCCBDF-82F3-4018-9EB7-8242D505C9A5}"/>
    <hyperlink ref="I80" r:id="rId3" display="P3S-MEAN-1000_HSR_PCO2@TEMP" xr:uid="{9A5D4B9A-DFC4-4F66-950E-D35F6416E33B}"/>
    <hyperlink ref="I77" r:id="rId4" display="P3S-MEAN-1000_MSR_PH@TEMP_UNITS" xr:uid="{69B2A8EA-F040-4C10-92EB-0723D9B6FF18}"/>
    <hyperlink ref="I79" r:id="rId5" display="P3S-MEAN-1000_MSR_PO2@TEMP_UNITS" xr:uid="{BB42C1F3-F84B-456A-A7B5-E716DF62175B}"/>
    <hyperlink ref="I81" r:id="rId6" display="P3S-MEAN-1000_MSR_PCO2@TEMP_UNITS" xr:uid="{9566ACFB-EA99-47E2-9275-34084E049625}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2A8A-4CA0-4272-877B-47139285A070}">
  <dimension ref="A1:P164"/>
  <sheetViews>
    <sheetView topLeftCell="A151" workbookViewId="0">
      <selection activeCell="A164" sqref="A164:XFD164"/>
    </sheetView>
  </sheetViews>
  <sheetFormatPr defaultRowHeight="17.399999999999999" x14ac:dyDescent="0.4"/>
  <cols>
    <col min="1" max="1" width="48.19921875" bestFit="1" customWidth="1"/>
    <col min="2" max="2" width="10.09765625" bestFit="1" customWidth="1"/>
    <col min="3" max="3" width="15.3984375" bestFit="1" customWidth="1"/>
    <col min="4" max="4" width="104.69921875" bestFit="1" customWidth="1"/>
    <col min="5" max="5" width="50.8984375" bestFit="1" customWidth="1"/>
    <col min="6" max="6" width="15.5" bestFit="1" customWidth="1"/>
    <col min="7" max="7" width="15.19921875" bestFit="1" customWidth="1"/>
    <col min="8" max="8" width="14.8984375" bestFit="1" customWidth="1"/>
    <col min="9" max="9" width="32.5" bestFit="1" customWidth="1"/>
    <col min="10" max="10" width="18.09765625" bestFit="1" customWidth="1"/>
    <col min="11" max="11" width="15.19921875" bestFit="1" customWidth="1"/>
    <col min="12" max="12" width="9.8984375" bestFit="1" customWidth="1"/>
    <col min="13" max="13" width="7.296875" bestFit="1" customWidth="1"/>
    <col min="14" max="14" width="42.3984375" bestFit="1" customWidth="1"/>
    <col min="15" max="15" width="24.796875" bestFit="1" customWidth="1"/>
    <col min="16" max="16" width="26.29687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 s="2" t="str">
        <f>C2&amp;"_"&amp;I2</f>
        <v>P3S-MEAN-1101_MSR_DATE_TIME</v>
      </c>
      <c r="B2">
        <v>1</v>
      </c>
      <c r="C2" t="s">
        <v>16</v>
      </c>
      <c r="E2" t="str">
        <f>A2&amp;".PV"</f>
        <v>P3S-MEAN-1101_MSR_DATE_TIME.PV</v>
      </c>
      <c r="I2" s="2" t="s">
        <v>180</v>
      </c>
      <c r="J2" t="s">
        <v>18</v>
      </c>
      <c r="K2" t="s">
        <v>19</v>
      </c>
      <c r="L2" t="s">
        <v>18</v>
      </c>
      <c r="M2" t="s">
        <v>19</v>
      </c>
    </row>
    <row r="3" spans="1:16" x14ac:dyDescent="0.4">
      <c r="A3" s="2" t="str">
        <f t="shared" ref="A3:A66" si="0">C3&amp;"_"&amp;I3</f>
        <v>P3S-MEAN-1101_MSR_OPERATOR</v>
      </c>
      <c r="B3">
        <v>1</v>
      </c>
      <c r="C3" t="s">
        <v>179</v>
      </c>
      <c r="E3" t="str">
        <f t="shared" ref="E3:E66" si="1">A3&amp;".PV"</f>
        <v>P3S-MEAN-1101_MSR_OPERATOR.PV</v>
      </c>
      <c r="I3" s="3" t="s">
        <v>70</v>
      </c>
      <c r="J3" t="s">
        <v>18</v>
      </c>
      <c r="K3" t="s">
        <v>19</v>
      </c>
      <c r="L3" t="s">
        <v>18</v>
      </c>
      <c r="M3" t="s">
        <v>19</v>
      </c>
      <c r="O3" s="1"/>
      <c r="P3" s="1"/>
    </row>
    <row r="4" spans="1:16" x14ac:dyDescent="0.4">
      <c r="A4" s="2" t="str">
        <f t="shared" si="0"/>
        <v>P3S-MEAN-1101_MSR_SAMPLE_TYPE</v>
      </c>
      <c r="B4">
        <v>1</v>
      </c>
      <c r="C4" t="s">
        <v>16</v>
      </c>
      <c r="E4" t="str">
        <f t="shared" si="1"/>
        <v>P3S-MEAN-1101_MSR_SAMPLE_TYPE.PV</v>
      </c>
      <c r="I4" s="3" t="s">
        <v>99</v>
      </c>
      <c r="J4" t="s">
        <v>18</v>
      </c>
      <c r="K4" t="s">
        <v>19</v>
      </c>
      <c r="L4" t="s">
        <v>18</v>
      </c>
      <c r="M4" t="s">
        <v>19</v>
      </c>
      <c r="O4" s="1"/>
      <c r="P4" s="1"/>
    </row>
    <row r="5" spans="1:16" x14ac:dyDescent="0.4">
      <c r="A5" s="2" t="str">
        <f t="shared" si="0"/>
        <v>P3S-MEAN-1101_MSR_VESSEL_ID</v>
      </c>
      <c r="B5">
        <v>1</v>
      </c>
      <c r="C5" t="s">
        <v>16</v>
      </c>
      <c r="E5" t="str">
        <f t="shared" si="1"/>
        <v>P3S-MEAN-1101_MSR_VESSEL_ID.PV</v>
      </c>
      <c r="I5" s="3" t="s">
        <v>105</v>
      </c>
      <c r="J5" t="s">
        <v>18</v>
      </c>
      <c r="K5" t="s">
        <v>19</v>
      </c>
      <c r="L5" t="s">
        <v>18</v>
      </c>
      <c r="M5" t="s">
        <v>19</v>
      </c>
      <c r="O5" s="1"/>
      <c r="P5" s="1"/>
    </row>
    <row r="6" spans="1:16" x14ac:dyDescent="0.4">
      <c r="A6" s="2" t="str">
        <f t="shared" si="0"/>
        <v>P3S-MEAN-1101_MSR_BATCH_ID</v>
      </c>
      <c r="B6">
        <v>1</v>
      </c>
      <c r="C6" t="s">
        <v>16</v>
      </c>
      <c r="E6" t="str">
        <f t="shared" si="1"/>
        <v>P3S-MEAN-1101_MSR_BATCH_ID.PV</v>
      </c>
      <c r="I6" s="3" t="s">
        <v>20</v>
      </c>
      <c r="J6" t="s">
        <v>18</v>
      </c>
      <c r="K6" t="s">
        <v>19</v>
      </c>
      <c r="L6" t="s">
        <v>18</v>
      </c>
      <c r="M6" t="s">
        <v>19</v>
      </c>
      <c r="O6" s="1"/>
      <c r="P6" s="1"/>
    </row>
    <row r="7" spans="1:16" x14ac:dyDescent="0.4">
      <c r="A7" s="2" t="str">
        <f t="shared" si="0"/>
        <v>P3S-MEAN-1101_MSR_CELL_TYPE</v>
      </c>
      <c r="B7">
        <v>1</v>
      </c>
      <c r="C7" t="s">
        <v>16</v>
      </c>
      <c r="E7" t="str">
        <f t="shared" si="1"/>
        <v>P3S-MEAN-1101_MSR_CELL_TYPE.PV</v>
      </c>
      <c r="I7" s="3" t="s">
        <v>28</v>
      </c>
      <c r="J7" t="s">
        <v>18</v>
      </c>
      <c r="K7" t="s">
        <v>19</v>
      </c>
      <c r="L7" t="s">
        <v>18</v>
      </c>
      <c r="M7" t="s">
        <v>19</v>
      </c>
      <c r="O7" s="1"/>
      <c r="P7" s="1"/>
    </row>
    <row r="8" spans="1:16" x14ac:dyDescent="0.4">
      <c r="A8" s="2" t="str">
        <f t="shared" si="0"/>
        <v>P3S-MEAN-1101_MSR_SAMPLE_ID</v>
      </c>
      <c r="B8">
        <v>1</v>
      </c>
      <c r="C8" t="s">
        <v>16</v>
      </c>
      <c r="E8" t="str">
        <f t="shared" si="1"/>
        <v>P3S-MEAN-1101_MSR_SAMPLE_ID.PV</v>
      </c>
      <c r="I8" s="3" t="s">
        <v>97</v>
      </c>
      <c r="J8" t="s">
        <v>18</v>
      </c>
      <c r="K8" t="s">
        <v>19</v>
      </c>
      <c r="L8" t="s">
        <v>18</v>
      </c>
      <c r="M8" t="s">
        <v>19</v>
      </c>
      <c r="O8" s="1"/>
      <c r="P8" s="1"/>
    </row>
    <row r="9" spans="1:16" x14ac:dyDescent="0.4">
      <c r="A9" s="2" t="str">
        <f t="shared" si="0"/>
        <v>P3S-MEAN-1101_MSR_VESSEL_TEMPERATURE</v>
      </c>
      <c r="B9">
        <v>1</v>
      </c>
      <c r="C9" t="s">
        <v>16</v>
      </c>
      <c r="E9" t="str">
        <f t="shared" si="1"/>
        <v>P3S-MEAN-1101_MSR_VESSEL_TEMPERATURE.PV</v>
      </c>
      <c r="I9" s="3" t="s">
        <v>107</v>
      </c>
      <c r="J9" t="s">
        <v>18</v>
      </c>
      <c r="K9" t="s">
        <v>19</v>
      </c>
      <c r="L9" t="s">
        <v>18</v>
      </c>
      <c r="M9" t="s">
        <v>19</v>
      </c>
      <c r="O9" s="1"/>
      <c r="P9" s="1"/>
    </row>
    <row r="10" spans="1:16" x14ac:dyDescent="0.4">
      <c r="A10" s="2" t="str">
        <f t="shared" si="0"/>
        <v>P3S-MEAN-1101_MSR_VESSEL_PRESSURE</v>
      </c>
      <c r="B10">
        <v>1</v>
      </c>
      <c r="C10" t="s">
        <v>16</v>
      </c>
      <c r="E10" t="str">
        <f t="shared" si="1"/>
        <v>P3S-MEAN-1101_MSR_VESSEL_PRESSURE.PV</v>
      </c>
      <c r="I10" s="3" t="s">
        <v>106</v>
      </c>
      <c r="J10" t="s">
        <v>18</v>
      </c>
      <c r="K10" t="s">
        <v>19</v>
      </c>
      <c r="L10" t="s">
        <v>18</v>
      </c>
      <c r="M10" t="s">
        <v>19</v>
      </c>
      <c r="O10" s="1"/>
      <c r="P10" s="1"/>
    </row>
    <row r="11" spans="1:16" x14ac:dyDescent="0.4">
      <c r="A11" s="2" t="str">
        <f t="shared" si="0"/>
        <v>P3S-MEAN-1101_MSR_SPARGING_O2</v>
      </c>
      <c r="B11">
        <v>1</v>
      </c>
      <c r="C11" t="s">
        <v>16</v>
      </c>
      <c r="E11" t="str">
        <f t="shared" si="1"/>
        <v>P3S-MEAN-1101_MSR_SPARGING_O2.PV</v>
      </c>
      <c r="I11" s="3" t="s">
        <v>100</v>
      </c>
      <c r="J11" t="s">
        <v>18</v>
      </c>
      <c r="K11" t="s">
        <v>19</v>
      </c>
      <c r="L11" t="s">
        <v>18</v>
      </c>
      <c r="M11" t="s">
        <v>19</v>
      </c>
      <c r="O11" s="1"/>
      <c r="P11" s="1"/>
    </row>
    <row r="12" spans="1:16" x14ac:dyDescent="0.4">
      <c r="A12" s="2" t="str">
        <f t="shared" si="0"/>
        <v>P3S-MEAN-1101_MSR_CHEMISTRY_DILUTION_RATIO</v>
      </c>
      <c r="B12">
        <v>1</v>
      </c>
      <c r="C12" t="s">
        <v>16</v>
      </c>
      <c r="E12" t="str">
        <f t="shared" si="1"/>
        <v>P3S-MEAN-1101_MSR_CHEMISTRY_DILUTION_RATIO.PV</v>
      </c>
      <c r="I12" s="3" t="s">
        <v>29</v>
      </c>
      <c r="J12" t="s">
        <v>18</v>
      </c>
      <c r="K12" t="s">
        <v>19</v>
      </c>
      <c r="L12" t="s">
        <v>18</v>
      </c>
      <c r="M12" t="s">
        <v>19</v>
      </c>
      <c r="O12" s="1"/>
      <c r="P12" s="1"/>
    </row>
    <row r="13" spans="1:16" x14ac:dyDescent="0.4">
      <c r="A13" s="2" t="str">
        <f t="shared" si="0"/>
        <v>P3S-MEAN-1101_MSR_SAMPLE_TIME</v>
      </c>
      <c r="B13">
        <v>1</v>
      </c>
      <c r="C13" t="s">
        <v>16</v>
      </c>
      <c r="E13" t="str">
        <f t="shared" si="1"/>
        <v>P3S-MEAN-1101_MSR_SAMPLE_TIME.PV</v>
      </c>
      <c r="I13" s="3" t="s">
        <v>98</v>
      </c>
      <c r="J13" t="s">
        <v>18</v>
      </c>
      <c r="K13" t="s">
        <v>19</v>
      </c>
      <c r="L13" t="s">
        <v>18</v>
      </c>
      <c r="M13" t="s">
        <v>19</v>
      </c>
      <c r="O13" s="1"/>
      <c r="P13" s="1"/>
    </row>
    <row r="14" spans="1:16" x14ac:dyDescent="0.4">
      <c r="A14" s="2" t="str">
        <f t="shared" si="0"/>
        <v>P3S-MEAN-1101_MSR_PRE_DILUTION_MULTIPLIER</v>
      </c>
      <c r="B14">
        <v>1</v>
      </c>
      <c r="C14" t="s">
        <v>16</v>
      </c>
      <c r="E14" t="str">
        <f t="shared" si="1"/>
        <v>P3S-MEAN-1101_MSR_PRE_DILUTION_MULTIPLIER.PV</v>
      </c>
      <c r="I14" s="3" t="s">
        <v>96</v>
      </c>
      <c r="J14" t="s">
        <v>18</v>
      </c>
      <c r="K14" t="s">
        <v>19</v>
      </c>
      <c r="L14" t="s">
        <v>18</v>
      </c>
      <c r="M14" t="s">
        <v>19</v>
      </c>
      <c r="O14" s="1"/>
      <c r="P14" s="1"/>
    </row>
    <row r="15" spans="1:16" x14ac:dyDescent="0.4">
      <c r="A15" s="2" t="str">
        <f t="shared" si="0"/>
        <v>P3S-MEAN-1101_MSR_CELL_INSPECTION_TYPE</v>
      </c>
      <c r="B15">
        <v>1</v>
      </c>
      <c r="C15" t="s">
        <v>16</v>
      </c>
      <c r="E15" t="str">
        <f t="shared" si="1"/>
        <v>P3S-MEAN-1101_MSR_CELL_INSPECTION_TYPE.PV</v>
      </c>
      <c r="I15" s="3" t="s">
        <v>27</v>
      </c>
      <c r="J15" t="s">
        <v>18</v>
      </c>
      <c r="K15" t="s">
        <v>19</v>
      </c>
      <c r="L15" t="s">
        <v>18</v>
      </c>
      <c r="M15" t="s">
        <v>19</v>
      </c>
      <c r="O15" s="1"/>
      <c r="P15" s="1"/>
    </row>
    <row r="16" spans="1:16" x14ac:dyDescent="0.4">
      <c r="A16" s="2" t="str">
        <f t="shared" si="0"/>
        <v>P3S-MEAN-1101_MSR_CELL_DENSITY_DILUTION</v>
      </c>
      <c r="B16">
        <v>1</v>
      </c>
      <c r="C16" t="s">
        <v>16</v>
      </c>
      <c r="E16" t="str">
        <f t="shared" si="1"/>
        <v>P3S-MEAN-1101_MSR_CELL_DENSITY_DILUTION.PV</v>
      </c>
      <c r="I16" s="3" t="s">
        <v>26</v>
      </c>
      <c r="J16" t="s">
        <v>18</v>
      </c>
      <c r="K16" t="s">
        <v>19</v>
      </c>
      <c r="L16" t="s">
        <v>18</v>
      </c>
      <c r="M16" t="s">
        <v>19</v>
      </c>
      <c r="O16" s="1"/>
      <c r="P16" s="1"/>
    </row>
    <row r="17" spans="1:16" x14ac:dyDescent="0.4">
      <c r="A17" s="2" t="str">
        <f t="shared" si="0"/>
        <v>P3S-MEAN-1101_MSR_PH_RESULT</v>
      </c>
      <c r="B17">
        <v>1</v>
      </c>
      <c r="C17" t="s">
        <v>16</v>
      </c>
      <c r="E17" t="str">
        <f t="shared" si="1"/>
        <v>P3S-MEAN-1101_MSR_PH_RESULT.PV</v>
      </c>
      <c r="I17" s="3" t="s">
        <v>86</v>
      </c>
      <c r="J17" t="s">
        <v>18</v>
      </c>
      <c r="K17" t="s">
        <v>19</v>
      </c>
      <c r="L17" t="s">
        <v>18</v>
      </c>
      <c r="M17" t="s">
        <v>19</v>
      </c>
      <c r="O17" s="1"/>
      <c r="P17" s="1"/>
    </row>
    <row r="18" spans="1:16" x14ac:dyDescent="0.4">
      <c r="A18" s="2" t="str">
        <f t="shared" si="0"/>
        <v>P3S-MEAN-1101_MSR_PH_UNITS</v>
      </c>
      <c r="B18">
        <v>1</v>
      </c>
      <c r="C18" t="s">
        <v>16</v>
      </c>
      <c r="E18" t="str">
        <f t="shared" si="1"/>
        <v>P3S-MEAN-1101_MSR_PH_UNITS.PV</v>
      </c>
      <c r="I18" s="3" t="s">
        <v>87</v>
      </c>
      <c r="J18" t="s">
        <v>18</v>
      </c>
      <c r="K18" t="s">
        <v>19</v>
      </c>
      <c r="L18" t="s">
        <v>18</v>
      </c>
      <c r="M18" t="s">
        <v>19</v>
      </c>
      <c r="O18" s="1"/>
      <c r="P18" s="1"/>
    </row>
    <row r="19" spans="1:16" x14ac:dyDescent="0.4">
      <c r="A19" s="2" t="str">
        <f t="shared" si="0"/>
        <v>P3S-MEAN-1101_MSR_PH_LOWERLIMIT</v>
      </c>
      <c r="B19">
        <v>1</v>
      </c>
      <c r="C19" t="s">
        <v>16</v>
      </c>
      <c r="E19" t="str">
        <f t="shared" si="1"/>
        <v>P3S-MEAN-1101_MSR_PH_LOWERLIMIT.PV</v>
      </c>
      <c r="I19" s="3" t="s">
        <v>85</v>
      </c>
      <c r="J19" t="s">
        <v>18</v>
      </c>
      <c r="K19" t="s">
        <v>19</v>
      </c>
      <c r="L19" t="s">
        <v>18</v>
      </c>
      <c r="M19" t="s">
        <v>19</v>
      </c>
      <c r="O19" s="1"/>
      <c r="P19" s="1"/>
    </row>
    <row r="20" spans="1:16" x14ac:dyDescent="0.4">
      <c r="A20" s="2" t="str">
        <f t="shared" si="0"/>
        <v>P3S-MEAN-1101_MSR_PH_UPPERLIMIT</v>
      </c>
      <c r="B20">
        <v>1</v>
      </c>
      <c r="C20" t="s">
        <v>16</v>
      </c>
      <c r="E20" t="str">
        <f t="shared" si="1"/>
        <v>P3S-MEAN-1101_MSR_PH_UPPERLIMIT.PV</v>
      </c>
      <c r="I20" s="3" t="s">
        <v>88</v>
      </c>
      <c r="J20" t="s">
        <v>18</v>
      </c>
      <c r="K20" t="s">
        <v>19</v>
      </c>
      <c r="L20" t="s">
        <v>18</v>
      </c>
      <c r="M20" t="s">
        <v>19</v>
      </c>
      <c r="O20" s="1"/>
      <c r="P20" s="1"/>
    </row>
    <row r="21" spans="1:16" x14ac:dyDescent="0.4">
      <c r="A21" s="2" t="str">
        <f t="shared" si="0"/>
        <v>P3S-MEAN-1101_MSR_PH_ERROR_STATUS</v>
      </c>
      <c r="B21">
        <v>1</v>
      </c>
      <c r="C21" t="s">
        <v>16</v>
      </c>
      <c r="E21" t="str">
        <f t="shared" si="1"/>
        <v>P3S-MEAN-1101_MSR_PH_ERROR_STATUS.PV</v>
      </c>
      <c r="I21" s="3" t="s">
        <v>84</v>
      </c>
      <c r="J21" t="s">
        <v>18</v>
      </c>
      <c r="K21" t="s">
        <v>19</v>
      </c>
      <c r="L21" t="s">
        <v>18</v>
      </c>
      <c r="M21" t="s">
        <v>19</v>
      </c>
      <c r="O21" s="1"/>
      <c r="P21" s="1"/>
    </row>
    <row r="22" spans="1:16" x14ac:dyDescent="0.4">
      <c r="A22" s="2" t="str">
        <f t="shared" si="0"/>
        <v>P3S-MEAN-1101_MSR_PO2_RESULT</v>
      </c>
      <c r="B22">
        <v>1</v>
      </c>
      <c r="C22" t="s">
        <v>16</v>
      </c>
      <c r="E22" t="str">
        <f t="shared" si="1"/>
        <v>P3S-MEAN-1101_MSR_PO2_RESULT.PV</v>
      </c>
      <c r="I22" s="3" t="s">
        <v>93</v>
      </c>
      <c r="J22" t="s">
        <v>18</v>
      </c>
      <c r="K22" t="s">
        <v>19</v>
      </c>
      <c r="L22" t="s">
        <v>18</v>
      </c>
      <c r="M22" t="s">
        <v>19</v>
      </c>
      <c r="O22" s="1"/>
      <c r="P22" s="1"/>
    </row>
    <row r="23" spans="1:16" x14ac:dyDescent="0.4">
      <c r="A23" s="2" t="str">
        <f t="shared" si="0"/>
        <v>P3S-MEAN-1101_MSR_PO2_UNITS</v>
      </c>
      <c r="B23">
        <v>1</v>
      </c>
      <c r="C23" t="s">
        <v>16</v>
      </c>
      <c r="E23" t="str">
        <f t="shared" si="1"/>
        <v>P3S-MEAN-1101_MSR_PO2_UNITS.PV</v>
      </c>
      <c r="I23" s="3" t="s">
        <v>94</v>
      </c>
      <c r="J23" t="s">
        <v>18</v>
      </c>
      <c r="K23" t="s">
        <v>19</v>
      </c>
      <c r="L23" t="s">
        <v>18</v>
      </c>
      <c r="M23" t="s">
        <v>19</v>
      </c>
      <c r="O23" s="1"/>
      <c r="P23" s="1"/>
    </row>
    <row r="24" spans="1:16" x14ac:dyDescent="0.4">
      <c r="A24" s="2" t="str">
        <f t="shared" si="0"/>
        <v>P3S-MEAN-1101_MSR_PO2_LOWER_LIMIT</v>
      </c>
      <c r="B24">
        <v>1</v>
      </c>
      <c r="C24" t="s">
        <v>16</v>
      </c>
      <c r="E24" t="str">
        <f t="shared" si="1"/>
        <v>P3S-MEAN-1101_MSR_PO2_LOWER_LIMIT.PV</v>
      </c>
      <c r="I24" s="3" t="s">
        <v>92</v>
      </c>
      <c r="J24" t="s">
        <v>18</v>
      </c>
      <c r="K24" t="s">
        <v>19</v>
      </c>
      <c r="L24" t="s">
        <v>18</v>
      </c>
      <c r="M24" t="s">
        <v>19</v>
      </c>
      <c r="O24" s="1"/>
      <c r="P24" s="1"/>
    </row>
    <row r="25" spans="1:16" x14ac:dyDescent="0.4">
      <c r="A25" s="2" t="str">
        <f t="shared" si="0"/>
        <v>P3S-MEAN-1101_MSR_PO2_UPPER_LIMIT</v>
      </c>
      <c r="B25">
        <v>1</v>
      </c>
      <c r="C25" t="s">
        <v>16</v>
      </c>
      <c r="E25" t="str">
        <f t="shared" si="1"/>
        <v>P3S-MEAN-1101_MSR_PO2_UPPER_LIMIT.PV</v>
      </c>
      <c r="I25" s="3" t="s">
        <v>95</v>
      </c>
      <c r="J25" t="s">
        <v>18</v>
      </c>
      <c r="K25" t="s">
        <v>19</v>
      </c>
      <c r="L25" t="s">
        <v>18</v>
      </c>
      <c r="M25" t="s">
        <v>19</v>
      </c>
      <c r="O25" s="1"/>
      <c r="P25" s="1"/>
    </row>
    <row r="26" spans="1:16" x14ac:dyDescent="0.4">
      <c r="A26" s="2" t="str">
        <f t="shared" si="0"/>
        <v>P3S-MEAN-1101_MSR_PO2_ERROR_STATUS</v>
      </c>
      <c r="B26">
        <v>1</v>
      </c>
      <c r="C26" t="s">
        <v>16</v>
      </c>
      <c r="E26" t="str">
        <f t="shared" si="1"/>
        <v>P3S-MEAN-1101_MSR_PO2_ERROR_STATUS.PV</v>
      </c>
      <c r="I26" s="3" t="s">
        <v>91</v>
      </c>
      <c r="J26" t="s">
        <v>18</v>
      </c>
      <c r="K26" t="s">
        <v>19</v>
      </c>
      <c r="L26" t="s">
        <v>18</v>
      </c>
      <c r="M26" t="s">
        <v>19</v>
      </c>
      <c r="O26" s="1"/>
      <c r="P26" s="1"/>
    </row>
    <row r="27" spans="1:16" x14ac:dyDescent="0.4">
      <c r="A27" s="2" t="str">
        <f t="shared" si="0"/>
        <v>P3S-MEAN-1101_MSR_PCO2_RESULT</v>
      </c>
      <c r="B27">
        <v>1</v>
      </c>
      <c r="C27" t="s">
        <v>16</v>
      </c>
      <c r="E27" t="str">
        <f t="shared" si="1"/>
        <v>P3S-MEAN-1101_MSR_PCO2_RESULT.PV</v>
      </c>
      <c r="I27" s="3" t="s">
        <v>79</v>
      </c>
      <c r="J27" t="s">
        <v>18</v>
      </c>
      <c r="K27" t="s">
        <v>19</v>
      </c>
      <c r="L27" t="s">
        <v>18</v>
      </c>
      <c r="M27" t="s">
        <v>19</v>
      </c>
      <c r="O27" s="1"/>
      <c r="P27" s="1"/>
    </row>
    <row r="28" spans="1:16" x14ac:dyDescent="0.4">
      <c r="A28" s="2" t="str">
        <f t="shared" si="0"/>
        <v>P3S-MEAN-1101_MSR_PCO2_UNITS</v>
      </c>
      <c r="B28">
        <v>1</v>
      </c>
      <c r="C28" t="s">
        <v>16</v>
      </c>
      <c r="E28" t="str">
        <f t="shared" si="1"/>
        <v>P3S-MEAN-1101_MSR_PCO2_UNITS.PV</v>
      </c>
      <c r="I28" s="3" t="s">
        <v>80</v>
      </c>
      <c r="J28" t="s">
        <v>18</v>
      </c>
      <c r="K28" t="s">
        <v>19</v>
      </c>
      <c r="L28" t="s">
        <v>18</v>
      </c>
      <c r="M28" t="s">
        <v>19</v>
      </c>
      <c r="O28" s="1"/>
      <c r="P28" s="1"/>
    </row>
    <row r="29" spans="1:16" x14ac:dyDescent="0.4">
      <c r="A29" s="2" t="str">
        <f t="shared" si="0"/>
        <v>P3S-MEAN-1101_MSR_PCO2_LOWER_LIMIT</v>
      </c>
      <c r="B29">
        <v>1</v>
      </c>
      <c r="C29" t="s">
        <v>16</v>
      </c>
      <c r="E29" t="str">
        <f t="shared" si="1"/>
        <v>P3S-MEAN-1101_MSR_PCO2_LOWER_LIMIT.PV</v>
      </c>
      <c r="I29" s="3" t="s">
        <v>78</v>
      </c>
      <c r="J29" t="s">
        <v>18</v>
      </c>
      <c r="K29" t="s">
        <v>19</v>
      </c>
      <c r="L29" t="s">
        <v>18</v>
      </c>
      <c r="M29" t="s">
        <v>19</v>
      </c>
      <c r="O29" s="1"/>
      <c r="P29" s="1"/>
    </row>
    <row r="30" spans="1:16" x14ac:dyDescent="0.4">
      <c r="A30" s="2" t="str">
        <f t="shared" si="0"/>
        <v>P3S-MEAN-1101_MSR_PCO2_UPPER_LIMIT</v>
      </c>
      <c r="B30">
        <v>1</v>
      </c>
      <c r="C30" t="s">
        <v>16</v>
      </c>
      <c r="E30" t="str">
        <f t="shared" si="1"/>
        <v>P3S-MEAN-1101_MSR_PCO2_UPPER_LIMIT.PV</v>
      </c>
      <c r="I30" s="3" t="s">
        <v>81</v>
      </c>
      <c r="J30" t="s">
        <v>18</v>
      </c>
      <c r="K30" t="s">
        <v>19</v>
      </c>
      <c r="L30" t="s">
        <v>18</v>
      </c>
      <c r="M30" t="s">
        <v>19</v>
      </c>
      <c r="O30" s="1"/>
      <c r="P30" s="1"/>
    </row>
    <row r="31" spans="1:16" x14ac:dyDescent="0.4">
      <c r="A31" s="2" t="str">
        <f t="shared" si="0"/>
        <v>P3S-MEAN-1101_MSR_PCO2_ERROR_STATUS</v>
      </c>
      <c r="B31">
        <v>1</v>
      </c>
      <c r="C31" t="s">
        <v>16</v>
      </c>
      <c r="E31" t="str">
        <f t="shared" si="1"/>
        <v>P3S-MEAN-1101_MSR_PCO2_ERROR_STATUS.PV</v>
      </c>
      <c r="I31" s="3" t="s">
        <v>77</v>
      </c>
      <c r="J31" t="s">
        <v>18</v>
      </c>
      <c r="K31" t="s">
        <v>19</v>
      </c>
      <c r="L31" t="s">
        <v>18</v>
      </c>
      <c r="M31" t="s">
        <v>19</v>
      </c>
      <c r="O31" s="1"/>
      <c r="P31" s="1"/>
    </row>
    <row r="32" spans="1:16" x14ac:dyDescent="0.4">
      <c r="A32" s="2" t="str">
        <f t="shared" si="0"/>
        <v>P3S-MEAN-1101_MSR_GLN_RESULT</v>
      </c>
      <c r="B32">
        <v>1</v>
      </c>
      <c r="C32" t="s">
        <v>16</v>
      </c>
      <c r="E32" t="str">
        <f t="shared" si="1"/>
        <v>P3S-MEAN-1101_MSR_GLN_RESULT.PV</v>
      </c>
      <c r="I32" s="3" t="s">
        <v>34</v>
      </c>
      <c r="J32" t="s">
        <v>18</v>
      </c>
      <c r="K32" t="s">
        <v>19</v>
      </c>
      <c r="L32" t="s">
        <v>18</v>
      </c>
      <c r="M32" t="s">
        <v>19</v>
      </c>
      <c r="O32" s="1"/>
      <c r="P32" s="1"/>
    </row>
    <row r="33" spans="1:16" x14ac:dyDescent="0.4">
      <c r="A33" s="2" t="str">
        <f t="shared" si="0"/>
        <v>P3S-MEAN-1101_MSR_GLN_UNITS</v>
      </c>
      <c r="B33">
        <v>1</v>
      </c>
      <c r="C33" t="s">
        <v>16</v>
      </c>
      <c r="E33" t="str">
        <f t="shared" si="1"/>
        <v>P3S-MEAN-1101_MSR_GLN_UNITS.PV</v>
      </c>
      <c r="I33" s="3" t="s">
        <v>35</v>
      </c>
      <c r="J33" t="s">
        <v>18</v>
      </c>
      <c r="K33" t="s">
        <v>19</v>
      </c>
      <c r="L33" t="s">
        <v>18</v>
      </c>
      <c r="M33" t="s">
        <v>19</v>
      </c>
      <c r="O33" s="1"/>
      <c r="P33" s="1"/>
    </row>
    <row r="34" spans="1:16" x14ac:dyDescent="0.4">
      <c r="A34" s="2" t="str">
        <f t="shared" si="0"/>
        <v>P3S-MEAN-1101_MSR_GLN_LOWER_LIMIT</v>
      </c>
      <c r="B34">
        <v>1</v>
      </c>
      <c r="C34" t="s">
        <v>16</v>
      </c>
      <c r="E34" t="str">
        <f t="shared" si="1"/>
        <v>P3S-MEAN-1101_MSR_GLN_LOWER_LIMIT.PV</v>
      </c>
      <c r="I34" s="3" t="s">
        <v>33</v>
      </c>
      <c r="J34" t="s">
        <v>18</v>
      </c>
      <c r="K34" t="s">
        <v>19</v>
      </c>
      <c r="L34" t="s">
        <v>18</v>
      </c>
      <c r="M34" t="s">
        <v>19</v>
      </c>
      <c r="O34" s="1"/>
      <c r="P34" s="1"/>
    </row>
    <row r="35" spans="1:16" x14ac:dyDescent="0.4">
      <c r="A35" s="2" t="str">
        <f t="shared" si="0"/>
        <v>P3S-MEAN-1101_MSR_GLN_UPPER_LIMIT</v>
      </c>
      <c r="B35">
        <v>1</v>
      </c>
      <c r="C35" t="s">
        <v>16</v>
      </c>
      <c r="E35" t="str">
        <f t="shared" si="1"/>
        <v>P3S-MEAN-1101_MSR_GLN_UPPER_LIMIT.PV</v>
      </c>
      <c r="I35" s="3" t="s">
        <v>36</v>
      </c>
      <c r="J35" t="s">
        <v>18</v>
      </c>
      <c r="K35" t="s">
        <v>19</v>
      </c>
      <c r="L35" t="s">
        <v>18</v>
      </c>
      <c r="M35" t="s">
        <v>19</v>
      </c>
      <c r="O35" s="1"/>
      <c r="P35" s="1"/>
    </row>
    <row r="36" spans="1:16" x14ac:dyDescent="0.4">
      <c r="A36" s="2" t="str">
        <f t="shared" si="0"/>
        <v>P3S-MEAN-1101_MSR_GLN_ERROR_STATUS</v>
      </c>
      <c r="B36">
        <v>1</v>
      </c>
      <c r="C36" t="s">
        <v>16</v>
      </c>
      <c r="E36" t="str">
        <f t="shared" si="1"/>
        <v>P3S-MEAN-1101_MSR_GLN_ERROR_STATUS.PV</v>
      </c>
      <c r="I36" s="3" t="s">
        <v>32</v>
      </c>
      <c r="J36" t="s">
        <v>18</v>
      </c>
      <c r="K36" t="s">
        <v>19</v>
      </c>
      <c r="L36" t="s">
        <v>18</v>
      </c>
      <c r="M36" t="s">
        <v>19</v>
      </c>
      <c r="O36" s="1"/>
      <c r="P36" s="1"/>
    </row>
    <row r="37" spans="1:16" x14ac:dyDescent="0.4">
      <c r="A37" s="2" t="str">
        <f t="shared" si="0"/>
        <v>P3S-MEAN-1101_MSR_GLU_RESULT</v>
      </c>
      <c r="B37">
        <v>1</v>
      </c>
      <c r="C37" t="s">
        <v>16</v>
      </c>
      <c r="E37" t="str">
        <f t="shared" si="1"/>
        <v>P3S-MEAN-1101_MSR_GLU_RESULT.PV</v>
      </c>
      <c r="I37" s="3" t="s">
        <v>39</v>
      </c>
      <c r="J37" t="s">
        <v>18</v>
      </c>
      <c r="K37" t="s">
        <v>19</v>
      </c>
      <c r="L37" t="s">
        <v>18</v>
      </c>
      <c r="M37" t="s">
        <v>19</v>
      </c>
      <c r="O37" s="1"/>
      <c r="P37" s="1"/>
    </row>
    <row r="38" spans="1:16" x14ac:dyDescent="0.4">
      <c r="A38" s="2" t="str">
        <f t="shared" si="0"/>
        <v>P3S-MEAN-1101_MSR_GLU_UNITS</v>
      </c>
      <c r="B38">
        <v>1</v>
      </c>
      <c r="C38" t="s">
        <v>16</v>
      </c>
      <c r="E38" t="str">
        <f t="shared" si="1"/>
        <v>P3S-MEAN-1101_MSR_GLU_UNITS.PV</v>
      </c>
      <c r="I38" s="3" t="s">
        <v>40</v>
      </c>
      <c r="J38" t="s">
        <v>18</v>
      </c>
      <c r="K38" t="s">
        <v>19</v>
      </c>
      <c r="L38" t="s">
        <v>18</v>
      </c>
      <c r="M38" t="s">
        <v>19</v>
      </c>
      <c r="O38" s="1"/>
      <c r="P38" s="1"/>
    </row>
    <row r="39" spans="1:16" x14ac:dyDescent="0.4">
      <c r="A39" s="2" t="str">
        <f t="shared" si="0"/>
        <v>P3S-MEAN-1101_MSR_GLU_LOWER_LIMIT</v>
      </c>
      <c r="B39">
        <v>1</v>
      </c>
      <c r="C39" t="s">
        <v>16</v>
      </c>
      <c r="E39" t="str">
        <f t="shared" si="1"/>
        <v>P3S-MEAN-1101_MSR_GLU_LOWER_LIMIT.PV</v>
      </c>
      <c r="I39" s="3" t="s">
        <v>38</v>
      </c>
      <c r="J39" t="s">
        <v>18</v>
      </c>
      <c r="K39" t="s">
        <v>19</v>
      </c>
      <c r="L39" t="s">
        <v>18</v>
      </c>
      <c r="M39" t="s">
        <v>19</v>
      </c>
      <c r="O39" s="1"/>
      <c r="P39" s="1"/>
    </row>
    <row r="40" spans="1:16" x14ac:dyDescent="0.4">
      <c r="A40" s="2" t="str">
        <f t="shared" si="0"/>
        <v>P3S-MEAN-1101_MSR_GLUUPPER_LIMIT</v>
      </c>
      <c r="B40">
        <v>1</v>
      </c>
      <c r="C40" t="s">
        <v>16</v>
      </c>
      <c r="E40" t="str">
        <f t="shared" si="1"/>
        <v>P3S-MEAN-1101_MSR_GLUUPPER_LIMIT.PV</v>
      </c>
      <c r="I40" s="3" t="s">
        <v>46</v>
      </c>
      <c r="J40" t="s">
        <v>18</v>
      </c>
      <c r="K40" t="s">
        <v>19</v>
      </c>
      <c r="L40" t="s">
        <v>18</v>
      </c>
      <c r="M40" t="s">
        <v>19</v>
      </c>
      <c r="O40" s="1"/>
      <c r="P40" s="1"/>
    </row>
    <row r="41" spans="1:16" x14ac:dyDescent="0.4">
      <c r="A41" s="2" t="str">
        <f t="shared" si="0"/>
        <v>P3S-MEAN-1101_MSR_GLU_ERROR_STATUS</v>
      </c>
      <c r="B41">
        <v>1</v>
      </c>
      <c r="C41" t="s">
        <v>16</v>
      </c>
      <c r="E41" t="str">
        <f t="shared" si="1"/>
        <v>P3S-MEAN-1101_MSR_GLU_ERROR_STATUS.PV</v>
      </c>
      <c r="I41" s="3" t="s">
        <v>37</v>
      </c>
      <c r="J41" t="s">
        <v>18</v>
      </c>
      <c r="K41" t="s">
        <v>19</v>
      </c>
      <c r="L41" t="s">
        <v>18</v>
      </c>
      <c r="M41" t="s">
        <v>19</v>
      </c>
    </row>
    <row r="42" spans="1:16" x14ac:dyDescent="0.4">
      <c r="A42" s="2" t="str">
        <f t="shared" si="0"/>
        <v>P3S-MEAN-1101_MSR_GLUC_RESULT</v>
      </c>
      <c r="B42">
        <v>1</v>
      </c>
      <c r="C42" t="s">
        <v>16</v>
      </c>
      <c r="E42" t="str">
        <f t="shared" si="1"/>
        <v>P3S-MEAN-1101_MSR_GLUC_RESULT.PV</v>
      </c>
      <c r="I42" s="3" t="s">
        <v>43</v>
      </c>
      <c r="J42" t="s">
        <v>18</v>
      </c>
      <c r="K42" t="s">
        <v>19</v>
      </c>
      <c r="L42" t="s">
        <v>18</v>
      </c>
      <c r="M42" t="s">
        <v>19</v>
      </c>
      <c r="O42" s="1"/>
      <c r="P42" s="1"/>
    </row>
    <row r="43" spans="1:16" x14ac:dyDescent="0.4">
      <c r="A43" s="2" t="str">
        <f t="shared" si="0"/>
        <v>P3S-MEAN-1101_MSR_GLUC_UNITS</v>
      </c>
      <c r="B43">
        <v>1</v>
      </c>
      <c r="C43" t="s">
        <v>16</v>
      </c>
      <c r="E43" t="str">
        <f t="shared" si="1"/>
        <v>P3S-MEAN-1101_MSR_GLUC_UNITS.PV</v>
      </c>
      <c r="I43" s="3" t="s">
        <v>44</v>
      </c>
      <c r="J43" t="s">
        <v>18</v>
      </c>
      <c r="K43" t="s">
        <v>19</v>
      </c>
      <c r="L43" t="s">
        <v>18</v>
      </c>
      <c r="M43" t="s">
        <v>19</v>
      </c>
      <c r="O43" s="1"/>
      <c r="P43" s="1"/>
    </row>
    <row r="44" spans="1:16" x14ac:dyDescent="0.4">
      <c r="A44" s="2" t="str">
        <f t="shared" si="0"/>
        <v>P3S-MEAN-1101_MSR_GLUC_LOWER_LIMIT</v>
      </c>
      <c r="B44">
        <v>1</v>
      </c>
      <c r="C44" t="s">
        <v>16</v>
      </c>
      <c r="E44" t="str">
        <f t="shared" si="1"/>
        <v>P3S-MEAN-1101_MSR_GLUC_LOWER_LIMIT.PV</v>
      </c>
      <c r="I44" s="3" t="s">
        <v>42</v>
      </c>
      <c r="J44" t="s">
        <v>18</v>
      </c>
      <c r="K44" t="s">
        <v>19</v>
      </c>
      <c r="L44" t="s">
        <v>18</v>
      </c>
      <c r="M44" t="s">
        <v>19</v>
      </c>
      <c r="O44" s="1"/>
      <c r="P44" s="1"/>
    </row>
    <row r="45" spans="1:16" x14ac:dyDescent="0.4">
      <c r="A45" s="2" t="str">
        <f t="shared" si="0"/>
        <v>P3S-MEAN-1101_MSR_GLUC_UPPER_LIMIT</v>
      </c>
      <c r="B45">
        <v>1</v>
      </c>
      <c r="C45" t="s">
        <v>16</v>
      </c>
      <c r="E45" t="str">
        <f t="shared" si="1"/>
        <v>P3S-MEAN-1101_MSR_GLUC_UPPER_LIMIT.PV</v>
      </c>
      <c r="I45" s="3" t="s">
        <v>45</v>
      </c>
      <c r="J45" t="s">
        <v>18</v>
      </c>
      <c r="K45" t="s">
        <v>19</v>
      </c>
      <c r="L45" t="s">
        <v>18</v>
      </c>
      <c r="M45" t="s">
        <v>19</v>
      </c>
      <c r="O45" s="1"/>
      <c r="P45" s="1"/>
    </row>
    <row r="46" spans="1:16" x14ac:dyDescent="0.4">
      <c r="A46" s="2" t="str">
        <f t="shared" si="0"/>
        <v>P3S-MEAN-1101_MSR_GLUC_ERROR_STATUS</v>
      </c>
      <c r="B46">
        <v>1</v>
      </c>
      <c r="C46" t="s">
        <v>16</v>
      </c>
      <c r="E46" t="str">
        <f t="shared" si="1"/>
        <v>P3S-MEAN-1101_MSR_GLUC_ERROR_STATUS.PV</v>
      </c>
      <c r="I46" s="3" t="s">
        <v>41</v>
      </c>
      <c r="J46" t="s">
        <v>18</v>
      </c>
      <c r="K46" t="s">
        <v>19</v>
      </c>
      <c r="L46" t="s">
        <v>18</v>
      </c>
      <c r="M46" t="s">
        <v>19</v>
      </c>
      <c r="O46" s="1"/>
      <c r="P46" s="1"/>
    </row>
    <row r="47" spans="1:16" x14ac:dyDescent="0.4">
      <c r="A47" s="2" t="str">
        <f t="shared" si="0"/>
        <v>P3S-MEAN-1101_MSR_LAC_RESULT</v>
      </c>
      <c r="B47">
        <v>1</v>
      </c>
      <c r="C47" t="s">
        <v>16</v>
      </c>
      <c r="E47" t="str">
        <f t="shared" si="1"/>
        <v>P3S-MEAN-1101_MSR_LAC_RESULT.PV</v>
      </c>
      <c r="I47" s="3" t="s">
        <v>55</v>
      </c>
      <c r="J47" t="s">
        <v>18</v>
      </c>
      <c r="K47" t="s">
        <v>19</v>
      </c>
      <c r="L47" t="s">
        <v>18</v>
      </c>
      <c r="M47" t="s">
        <v>19</v>
      </c>
      <c r="O47" s="1"/>
      <c r="P47" s="1"/>
    </row>
    <row r="48" spans="1:16" x14ac:dyDescent="0.4">
      <c r="A48" s="2" t="str">
        <f t="shared" si="0"/>
        <v>P3S-MEAN-1101_MSR_LAC_UNITS</v>
      </c>
      <c r="B48">
        <v>1</v>
      </c>
      <c r="C48" t="s">
        <v>16</v>
      </c>
      <c r="E48" t="str">
        <f t="shared" si="1"/>
        <v>P3S-MEAN-1101_MSR_LAC_UNITS.PV</v>
      </c>
      <c r="I48" s="3" t="s">
        <v>56</v>
      </c>
      <c r="J48" t="s">
        <v>18</v>
      </c>
      <c r="K48" t="s">
        <v>19</v>
      </c>
      <c r="L48" t="s">
        <v>18</v>
      </c>
      <c r="M48" t="s">
        <v>19</v>
      </c>
      <c r="O48" s="1"/>
      <c r="P48" s="1"/>
    </row>
    <row r="49" spans="1:16" x14ac:dyDescent="0.4">
      <c r="A49" s="2" t="str">
        <f t="shared" si="0"/>
        <v>P3S-MEAN-1101_MSR_LAC_LOWER_LIMIT</v>
      </c>
      <c r="B49">
        <v>1</v>
      </c>
      <c r="C49" t="s">
        <v>16</v>
      </c>
      <c r="E49" t="str">
        <f t="shared" si="1"/>
        <v>P3S-MEAN-1101_MSR_LAC_LOWER_LIMIT.PV</v>
      </c>
      <c r="I49" s="3" t="s">
        <v>54</v>
      </c>
      <c r="J49" t="s">
        <v>18</v>
      </c>
      <c r="K49" t="s">
        <v>19</v>
      </c>
      <c r="L49" t="s">
        <v>18</v>
      </c>
      <c r="M49" t="s">
        <v>19</v>
      </c>
      <c r="O49" s="1"/>
      <c r="P49" s="1"/>
    </row>
    <row r="50" spans="1:16" x14ac:dyDescent="0.4">
      <c r="A50" s="2" t="str">
        <f t="shared" si="0"/>
        <v>P3S-MEAN-1101_MSR_LAC_UPPER_LIMIT</v>
      </c>
      <c r="B50">
        <v>1</v>
      </c>
      <c r="C50" t="s">
        <v>16</v>
      </c>
      <c r="E50" t="str">
        <f t="shared" si="1"/>
        <v>P3S-MEAN-1101_MSR_LAC_UPPER_LIMIT.PV</v>
      </c>
      <c r="I50" s="3" t="s">
        <v>57</v>
      </c>
      <c r="J50" t="s">
        <v>18</v>
      </c>
      <c r="K50" t="s">
        <v>19</v>
      </c>
      <c r="L50" t="s">
        <v>18</v>
      </c>
      <c r="M50" t="s">
        <v>19</v>
      </c>
      <c r="O50" s="1"/>
      <c r="P50" s="1"/>
    </row>
    <row r="51" spans="1:16" x14ac:dyDescent="0.4">
      <c r="A51" s="2" t="str">
        <f t="shared" si="0"/>
        <v>P3S-MEAN-1101_MSR_LAC_ERROR_STATUS</v>
      </c>
      <c r="B51">
        <v>1</v>
      </c>
      <c r="C51" t="s">
        <v>16</v>
      </c>
      <c r="E51" t="str">
        <f t="shared" si="1"/>
        <v>P3S-MEAN-1101_MSR_LAC_ERROR_STATUS.PV</v>
      </c>
      <c r="I51" s="3" t="s">
        <v>53</v>
      </c>
      <c r="J51" t="s">
        <v>18</v>
      </c>
      <c r="K51" t="s">
        <v>19</v>
      </c>
      <c r="L51" t="s">
        <v>18</v>
      </c>
      <c r="M51" t="s">
        <v>19</v>
      </c>
      <c r="O51" s="1"/>
      <c r="P51" s="1"/>
    </row>
    <row r="52" spans="1:16" x14ac:dyDescent="0.4">
      <c r="A52" s="2" t="str">
        <f t="shared" si="0"/>
        <v>P3S-MEAN-1101_MSR_NH4+_RESULT</v>
      </c>
      <c r="B52">
        <v>1</v>
      </c>
      <c r="C52" t="s">
        <v>16</v>
      </c>
      <c r="E52" t="str">
        <f t="shared" si="1"/>
        <v>P3S-MEAN-1101_MSR_NH4+_RESULT.PV</v>
      </c>
      <c r="I52" s="3" t="s">
        <v>66</v>
      </c>
      <c r="J52" t="s">
        <v>18</v>
      </c>
      <c r="K52" t="s">
        <v>19</v>
      </c>
      <c r="L52" t="s">
        <v>18</v>
      </c>
      <c r="M52" t="s">
        <v>19</v>
      </c>
      <c r="O52" s="1"/>
      <c r="P52" s="1"/>
    </row>
    <row r="53" spans="1:16" x14ac:dyDescent="0.4">
      <c r="A53" s="2" t="str">
        <f t="shared" si="0"/>
        <v>P3S-MEAN-1101_MSR_NH4+_UNITS</v>
      </c>
      <c r="B53">
        <v>1</v>
      </c>
      <c r="C53" t="s">
        <v>16</v>
      </c>
      <c r="E53" t="str">
        <f t="shared" si="1"/>
        <v>P3S-MEAN-1101_MSR_NH4+_UNITS.PV</v>
      </c>
      <c r="I53" s="3" t="s">
        <v>67</v>
      </c>
      <c r="J53" t="s">
        <v>18</v>
      </c>
      <c r="K53" t="s">
        <v>19</v>
      </c>
      <c r="L53" t="s">
        <v>18</v>
      </c>
      <c r="M53" t="s">
        <v>19</v>
      </c>
      <c r="O53" s="1"/>
      <c r="P53" s="1"/>
    </row>
    <row r="54" spans="1:16" x14ac:dyDescent="0.4">
      <c r="A54" s="2" t="str">
        <f t="shared" si="0"/>
        <v>P3S-MEAN-1101_MSR_NH4+_LOWER_LIMIT</v>
      </c>
      <c r="B54">
        <v>1</v>
      </c>
      <c r="C54" t="s">
        <v>16</v>
      </c>
      <c r="E54" t="str">
        <f t="shared" si="1"/>
        <v>P3S-MEAN-1101_MSR_NH4+_LOWER_LIMIT.PV</v>
      </c>
      <c r="I54" s="3" t="s">
        <v>65</v>
      </c>
      <c r="J54" t="s">
        <v>18</v>
      </c>
      <c r="K54" t="s">
        <v>19</v>
      </c>
      <c r="L54" t="s">
        <v>18</v>
      </c>
      <c r="M54" t="s">
        <v>19</v>
      </c>
      <c r="O54" s="1"/>
      <c r="P54" s="1"/>
    </row>
    <row r="55" spans="1:16" x14ac:dyDescent="0.4">
      <c r="A55" s="2" t="str">
        <f t="shared" si="0"/>
        <v>P3S-MEAN-1101_MSR_NH4+_UPPER_LIMIT</v>
      </c>
      <c r="B55">
        <v>1</v>
      </c>
      <c r="C55" t="s">
        <v>16</v>
      </c>
      <c r="E55" t="str">
        <f t="shared" si="1"/>
        <v>P3S-MEAN-1101_MSR_NH4+_UPPER_LIMIT.PV</v>
      </c>
      <c r="I55" s="3" t="s">
        <v>68</v>
      </c>
      <c r="J55" t="s">
        <v>18</v>
      </c>
      <c r="K55" t="s">
        <v>19</v>
      </c>
      <c r="L55" t="s">
        <v>18</v>
      </c>
      <c r="M55" t="s">
        <v>19</v>
      </c>
      <c r="O55" s="1"/>
      <c r="P55" s="1"/>
    </row>
    <row r="56" spans="1:16" x14ac:dyDescent="0.4">
      <c r="A56" s="2" t="str">
        <f t="shared" si="0"/>
        <v>P3S-MEAN-1101_MSR_NH4+_ERROR_STATUS</v>
      </c>
      <c r="B56">
        <v>1</v>
      </c>
      <c r="C56" t="s">
        <v>16</v>
      </c>
      <c r="E56" t="str">
        <f t="shared" si="1"/>
        <v>P3S-MEAN-1101_MSR_NH4+_ERROR_STATUS.PV</v>
      </c>
      <c r="I56" s="3" t="s">
        <v>64</v>
      </c>
      <c r="J56" t="s">
        <v>18</v>
      </c>
      <c r="K56" t="s">
        <v>19</v>
      </c>
      <c r="L56" t="s">
        <v>18</v>
      </c>
      <c r="M56" t="s">
        <v>19</v>
      </c>
      <c r="O56" s="1"/>
      <c r="P56" s="1"/>
    </row>
    <row r="57" spans="1:16" x14ac:dyDescent="0.4">
      <c r="A57" s="2" t="str">
        <f t="shared" si="0"/>
        <v>P3S-MEAN-1101_MSR_NA+_RESULT</v>
      </c>
      <c r="B57">
        <v>1</v>
      </c>
      <c r="C57" t="s">
        <v>16</v>
      </c>
      <c r="E57" t="str">
        <f t="shared" si="1"/>
        <v>P3S-MEAN-1101_MSR_NA+_RESULT.PV</v>
      </c>
      <c r="I57" s="3" t="s">
        <v>61</v>
      </c>
      <c r="J57" t="s">
        <v>18</v>
      </c>
      <c r="K57" t="s">
        <v>19</v>
      </c>
      <c r="L57" t="s">
        <v>18</v>
      </c>
      <c r="M57" t="s">
        <v>19</v>
      </c>
      <c r="O57" s="1"/>
      <c r="P57" s="1"/>
    </row>
    <row r="58" spans="1:16" x14ac:dyDescent="0.4">
      <c r="A58" s="2" t="str">
        <f t="shared" si="0"/>
        <v>P3S-MEAN-1101_MSR_NA+_UNITS</v>
      </c>
      <c r="B58">
        <v>1</v>
      </c>
      <c r="C58" t="s">
        <v>16</v>
      </c>
      <c r="E58" t="str">
        <f t="shared" si="1"/>
        <v>P3S-MEAN-1101_MSR_NA+_UNITS.PV</v>
      </c>
      <c r="I58" s="3" t="s">
        <v>62</v>
      </c>
      <c r="J58" t="s">
        <v>18</v>
      </c>
      <c r="K58" t="s">
        <v>19</v>
      </c>
      <c r="L58" t="s">
        <v>18</v>
      </c>
      <c r="M58" t="s">
        <v>19</v>
      </c>
      <c r="O58" s="1"/>
      <c r="P58" s="1"/>
    </row>
    <row r="59" spans="1:16" x14ac:dyDescent="0.4">
      <c r="A59" s="2" t="str">
        <f t="shared" si="0"/>
        <v>P3S-MEAN-1101_MSR_NA+_LOWER_LIMIT</v>
      </c>
      <c r="B59">
        <v>1</v>
      </c>
      <c r="C59" t="s">
        <v>16</v>
      </c>
      <c r="E59" t="str">
        <f t="shared" si="1"/>
        <v>P3S-MEAN-1101_MSR_NA+_LOWER_LIMIT.PV</v>
      </c>
      <c r="I59" s="3" t="s">
        <v>60</v>
      </c>
      <c r="J59" t="s">
        <v>18</v>
      </c>
      <c r="K59" t="s">
        <v>19</v>
      </c>
      <c r="L59" t="s">
        <v>18</v>
      </c>
      <c r="M59" t="s">
        <v>19</v>
      </c>
      <c r="O59" s="1"/>
      <c r="P59" s="1"/>
    </row>
    <row r="60" spans="1:16" x14ac:dyDescent="0.4">
      <c r="A60" s="2" t="str">
        <f t="shared" si="0"/>
        <v>P3S-MEAN-1101_MSR_NA+_UPPER_LIMIT</v>
      </c>
      <c r="B60">
        <v>1</v>
      </c>
      <c r="C60" t="s">
        <v>16</v>
      </c>
      <c r="E60" t="str">
        <f t="shared" si="1"/>
        <v>P3S-MEAN-1101_MSR_NA+_UPPER_LIMIT.PV</v>
      </c>
      <c r="I60" s="3" t="s">
        <v>63</v>
      </c>
      <c r="J60" t="s">
        <v>18</v>
      </c>
      <c r="K60" t="s">
        <v>19</v>
      </c>
      <c r="L60" t="s">
        <v>18</v>
      </c>
      <c r="M60" t="s">
        <v>19</v>
      </c>
      <c r="O60" s="1"/>
      <c r="P60" s="1"/>
    </row>
    <row r="61" spans="1:16" x14ac:dyDescent="0.4">
      <c r="A61" s="2" t="str">
        <f t="shared" si="0"/>
        <v>P3S-MEAN-1101_MSR_NA+_ERROR_STATUS</v>
      </c>
      <c r="B61">
        <v>1</v>
      </c>
      <c r="C61" t="s">
        <v>16</v>
      </c>
      <c r="E61" t="str">
        <f t="shared" si="1"/>
        <v>P3S-MEAN-1101_MSR_NA+_ERROR_STATUS.PV</v>
      </c>
      <c r="I61" s="3" t="s">
        <v>59</v>
      </c>
      <c r="J61" t="s">
        <v>18</v>
      </c>
      <c r="K61" t="s">
        <v>19</v>
      </c>
      <c r="L61" t="s">
        <v>18</v>
      </c>
      <c r="M61" t="s">
        <v>19</v>
      </c>
      <c r="O61" s="1"/>
      <c r="P61" s="1"/>
    </row>
    <row r="62" spans="1:16" x14ac:dyDescent="0.4">
      <c r="A62" s="2" t="str">
        <f t="shared" si="0"/>
        <v>P3S-MEAN-1101_MSR_K+_RESULT</v>
      </c>
      <c r="B62">
        <v>1</v>
      </c>
      <c r="C62" t="s">
        <v>16</v>
      </c>
      <c r="E62" t="str">
        <f t="shared" si="1"/>
        <v>P3S-MEAN-1101_MSR_K+_RESULT.PV</v>
      </c>
      <c r="I62" s="3" t="s">
        <v>50</v>
      </c>
      <c r="J62" t="s">
        <v>18</v>
      </c>
      <c r="K62" t="s">
        <v>19</v>
      </c>
      <c r="L62" t="s">
        <v>18</v>
      </c>
      <c r="M62" t="s">
        <v>19</v>
      </c>
      <c r="O62" s="1"/>
      <c r="P62" s="1"/>
    </row>
    <row r="63" spans="1:16" x14ac:dyDescent="0.4">
      <c r="A63" s="2" t="str">
        <f t="shared" si="0"/>
        <v>P3S-MEAN-1101_MSR_K+_UNITS</v>
      </c>
      <c r="B63">
        <v>1</v>
      </c>
      <c r="C63" t="s">
        <v>16</v>
      </c>
      <c r="E63" t="str">
        <f t="shared" si="1"/>
        <v>P3S-MEAN-1101_MSR_K+_UNITS.PV</v>
      </c>
      <c r="I63" s="3" t="s">
        <v>51</v>
      </c>
      <c r="J63" t="s">
        <v>18</v>
      </c>
      <c r="K63" t="s">
        <v>19</v>
      </c>
      <c r="L63" t="s">
        <v>18</v>
      </c>
      <c r="M63" t="s">
        <v>19</v>
      </c>
      <c r="O63" s="1"/>
      <c r="P63" s="1"/>
    </row>
    <row r="64" spans="1:16" x14ac:dyDescent="0.4">
      <c r="A64" s="2" t="str">
        <f t="shared" si="0"/>
        <v>P3S-MEAN-1101_MSR_K+_LOWER_LIMIT</v>
      </c>
      <c r="B64">
        <v>1</v>
      </c>
      <c r="C64" t="s">
        <v>16</v>
      </c>
      <c r="E64" t="str">
        <f t="shared" si="1"/>
        <v>P3S-MEAN-1101_MSR_K+_LOWER_LIMIT.PV</v>
      </c>
      <c r="I64" s="3" t="s">
        <v>49</v>
      </c>
      <c r="J64" t="s">
        <v>18</v>
      </c>
      <c r="K64" t="s">
        <v>19</v>
      </c>
      <c r="L64" t="s">
        <v>18</v>
      </c>
      <c r="M64" t="s">
        <v>19</v>
      </c>
      <c r="O64" s="1"/>
      <c r="P64" s="1"/>
    </row>
    <row r="65" spans="1:16" x14ac:dyDescent="0.4">
      <c r="A65" s="2" t="str">
        <f t="shared" si="0"/>
        <v>P3S-MEAN-1101_MSR_K+_UPPER_LIMIT</v>
      </c>
      <c r="B65">
        <v>1</v>
      </c>
      <c r="C65" t="s">
        <v>16</v>
      </c>
      <c r="E65" t="str">
        <f t="shared" si="1"/>
        <v>P3S-MEAN-1101_MSR_K+_UPPER_LIMIT.PV</v>
      </c>
      <c r="I65" s="3" t="s">
        <v>52</v>
      </c>
      <c r="J65" t="s">
        <v>18</v>
      </c>
      <c r="K65" t="s">
        <v>19</v>
      </c>
      <c r="L65" t="s">
        <v>18</v>
      </c>
      <c r="M65" t="s">
        <v>19</v>
      </c>
      <c r="O65" s="1"/>
      <c r="P65" s="1"/>
    </row>
    <row r="66" spans="1:16" x14ac:dyDescent="0.4">
      <c r="A66" s="2" t="str">
        <f t="shared" si="0"/>
        <v>P3S-MEAN-1101_MSR_K+_ERROR_STATUS</v>
      </c>
      <c r="B66">
        <v>1</v>
      </c>
      <c r="C66" t="s">
        <v>16</v>
      </c>
      <c r="E66" t="str">
        <f t="shared" si="1"/>
        <v>P3S-MEAN-1101_MSR_K+_ERROR_STATUS.PV</v>
      </c>
      <c r="I66" s="3" t="s">
        <v>48</v>
      </c>
      <c r="J66" t="s">
        <v>18</v>
      </c>
      <c r="K66" t="s">
        <v>19</v>
      </c>
      <c r="L66" t="s">
        <v>18</v>
      </c>
      <c r="M66" t="s">
        <v>19</v>
      </c>
      <c r="O66" s="1"/>
      <c r="P66" s="1"/>
    </row>
    <row r="67" spans="1:16" x14ac:dyDescent="0.4">
      <c r="A67" s="2" t="str">
        <f t="shared" ref="A67:A130" si="2">C67&amp;"_"&amp;I67</f>
        <v>P3S-MEAN-1101_MSR_CA++_RESULT</v>
      </c>
      <c r="B67">
        <v>1</v>
      </c>
      <c r="C67" t="s">
        <v>16</v>
      </c>
      <c r="E67" t="str">
        <f t="shared" ref="E67:E130" si="3">A67&amp;".PV"</f>
        <v>P3S-MEAN-1101_MSR_CA++_RESULT.PV</v>
      </c>
      <c r="I67" s="3" t="s">
        <v>23</v>
      </c>
      <c r="J67" t="s">
        <v>18</v>
      </c>
      <c r="K67" t="s">
        <v>19</v>
      </c>
      <c r="L67" t="s">
        <v>18</v>
      </c>
      <c r="M67" t="s">
        <v>19</v>
      </c>
      <c r="O67" s="1"/>
      <c r="P67" s="1"/>
    </row>
    <row r="68" spans="1:16" x14ac:dyDescent="0.4">
      <c r="A68" s="2" t="str">
        <f t="shared" si="2"/>
        <v>P3S-MEAN-1101_MSR_CA++_UNITS</v>
      </c>
      <c r="B68">
        <v>1</v>
      </c>
      <c r="C68" t="s">
        <v>16</v>
      </c>
      <c r="E68" t="str">
        <f t="shared" si="3"/>
        <v>P3S-MEAN-1101_MSR_CA++_UNITS.PV</v>
      </c>
      <c r="I68" s="3" t="s">
        <v>24</v>
      </c>
      <c r="J68" t="s">
        <v>18</v>
      </c>
      <c r="K68" t="s">
        <v>19</v>
      </c>
      <c r="L68" t="s">
        <v>18</v>
      </c>
      <c r="M68" t="s">
        <v>19</v>
      </c>
      <c r="O68" s="1"/>
      <c r="P68" s="1"/>
    </row>
    <row r="69" spans="1:16" x14ac:dyDescent="0.4">
      <c r="A69" s="2" t="str">
        <f t="shared" si="2"/>
        <v>P3S-MEAN-1101_MSR_CA++_LOWER_LIMIT</v>
      </c>
      <c r="B69">
        <v>1</v>
      </c>
      <c r="C69" t="s">
        <v>16</v>
      </c>
      <c r="E69" t="str">
        <f t="shared" si="3"/>
        <v>P3S-MEAN-1101_MSR_CA++_LOWER_LIMIT.PV</v>
      </c>
      <c r="I69" s="3" t="s">
        <v>22</v>
      </c>
      <c r="J69" t="s">
        <v>18</v>
      </c>
      <c r="K69" t="s">
        <v>19</v>
      </c>
      <c r="L69" t="s">
        <v>18</v>
      </c>
      <c r="M69" t="s">
        <v>19</v>
      </c>
      <c r="O69" s="1"/>
      <c r="P69" s="1"/>
    </row>
    <row r="70" spans="1:16" x14ac:dyDescent="0.4">
      <c r="A70" s="2" t="str">
        <f t="shared" si="2"/>
        <v>P3S-MEAN-1101_MSR_CA++_UPPER_LIMIT</v>
      </c>
      <c r="B70">
        <v>1</v>
      </c>
      <c r="C70" t="s">
        <v>16</v>
      </c>
      <c r="E70" t="str">
        <f t="shared" si="3"/>
        <v>P3S-MEAN-1101_MSR_CA++_UPPER_LIMIT.PV</v>
      </c>
      <c r="I70" s="3" t="s">
        <v>25</v>
      </c>
      <c r="J70" t="s">
        <v>18</v>
      </c>
      <c r="K70" t="s">
        <v>19</v>
      </c>
      <c r="L70" t="s">
        <v>18</v>
      </c>
      <c r="M70" t="s">
        <v>19</v>
      </c>
      <c r="O70" s="1"/>
      <c r="P70" s="1"/>
    </row>
    <row r="71" spans="1:16" x14ac:dyDescent="0.4">
      <c r="A71" s="2" t="str">
        <f t="shared" si="2"/>
        <v>P3S-MEAN-1101_MSR_CA++_ERROR_STATUS</v>
      </c>
      <c r="B71">
        <v>1</v>
      </c>
      <c r="C71" t="s">
        <v>16</v>
      </c>
      <c r="E71" t="str">
        <f t="shared" si="3"/>
        <v>P3S-MEAN-1101_MSR_CA++_ERROR_STATUS.PV</v>
      </c>
      <c r="I71" s="3" t="s">
        <v>21</v>
      </c>
      <c r="J71" t="s">
        <v>18</v>
      </c>
      <c r="K71" t="s">
        <v>19</v>
      </c>
      <c r="L71" t="s">
        <v>18</v>
      </c>
      <c r="M71" t="s">
        <v>19</v>
      </c>
      <c r="O71" s="1"/>
      <c r="P71" s="1"/>
    </row>
    <row r="72" spans="1:16" x14ac:dyDescent="0.4">
      <c r="A72" s="2" t="str">
        <f t="shared" si="2"/>
        <v>P3S-MEAN-1101_MSR_OSM_RESULT</v>
      </c>
      <c r="B72">
        <v>1</v>
      </c>
      <c r="C72" t="s">
        <v>16</v>
      </c>
      <c r="E72" t="str">
        <f t="shared" si="3"/>
        <v>P3S-MEAN-1101_MSR_OSM_RESULT.PV</v>
      </c>
      <c r="I72" s="3" t="s">
        <v>72</v>
      </c>
      <c r="J72" t="s">
        <v>18</v>
      </c>
      <c r="K72" t="s">
        <v>19</v>
      </c>
      <c r="L72" t="s">
        <v>18</v>
      </c>
      <c r="M72" t="s">
        <v>19</v>
      </c>
      <c r="O72" s="1"/>
      <c r="P72" s="1"/>
    </row>
    <row r="73" spans="1:16" x14ac:dyDescent="0.4">
      <c r="A73" s="2" t="str">
        <f t="shared" si="2"/>
        <v>P3S-MEAN-1101_MSR_OSM_UNITS</v>
      </c>
      <c r="B73">
        <v>1</v>
      </c>
      <c r="C73" t="s">
        <v>16</v>
      </c>
      <c r="E73" t="str">
        <f t="shared" si="3"/>
        <v>P3S-MEAN-1101_MSR_OSM_UNITS.PV</v>
      </c>
      <c r="I73" s="3" t="s">
        <v>73</v>
      </c>
      <c r="J73" t="s">
        <v>18</v>
      </c>
      <c r="K73" t="s">
        <v>19</v>
      </c>
      <c r="L73" t="s">
        <v>18</v>
      </c>
      <c r="M73" t="s">
        <v>19</v>
      </c>
      <c r="O73" s="1"/>
      <c r="P73" s="1"/>
    </row>
    <row r="74" spans="1:16" x14ac:dyDescent="0.4">
      <c r="A74" s="2" t="str">
        <f t="shared" si="2"/>
        <v>P3S-MEAN-1101_MSR_OSM_LOWER_LIMIT</v>
      </c>
      <c r="B74">
        <v>1</v>
      </c>
      <c r="C74" t="s">
        <v>16</v>
      </c>
      <c r="E74" t="str">
        <f t="shared" si="3"/>
        <v>P3S-MEAN-1101_MSR_OSM_LOWER_LIMIT.PV</v>
      </c>
      <c r="I74" s="3" t="s">
        <v>71</v>
      </c>
      <c r="J74" t="s">
        <v>18</v>
      </c>
      <c r="K74" t="s">
        <v>19</v>
      </c>
      <c r="L74" t="s">
        <v>18</v>
      </c>
      <c r="M74" t="s">
        <v>19</v>
      </c>
      <c r="O74" s="1"/>
      <c r="P74" s="1"/>
    </row>
    <row r="75" spans="1:16" x14ac:dyDescent="0.4">
      <c r="A75" s="2" t="str">
        <f t="shared" si="2"/>
        <v>P3S-MEAN-1101_MSR_OSM_UPPER_LIMIT</v>
      </c>
      <c r="B75">
        <v>1</v>
      </c>
      <c r="C75" t="s">
        <v>16</v>
      </c>
      <c r="E75" t="str">
        <f t="shared" si="3"/>
        <v>P3S-MEAN-1101_MSR_OSM_UPPER_LIMIT.PV</v>
      </c>
      <c r="I75" s="3" t="s">
        <v>74</v>
      </c>
      <c r="J75" t="s">
        <v>18</v>
      </c>
      <c r="K75" t="s">
        <v>19</v>
      </c>
      <c r="L75" t="s">
        <v>18</v>
      </c>
      <c r="M75" t="s">
        <v>19</v>
      </c>
      <c r="O75" s="1"/>
      <c r="P75" s="1"/>
    </row>
    <row r="76" spans="1:16" x14ac:dyDescent="0.4">
      <c r="A76" s="2" t="str">
        <f t="shared" si="2"/>
        <v>P3S-MEAN-1101_MSR_PH@TEMP</v>
      </c>
      <c r="B76">
        <v>1</v>
      </c>
      <c r="C76" t="s">
        <v>16</v>
      </c>
      <c r="E76" t="str">
        <f t="shared" si="3"/>
        <v>P3S-MEAN-1101_MSR_PH@TEMP.PV</v>
      </c>
      <c r="I76" s="3" t="s">
        <v>82</v>
      </c>
      <c r="J76" t="s">
        <v>18</v>
      </c>
      <c r="K76" t="s">
        <v>19</v>
      </c>
      <c r="L76" t="s">
        <v>18</v>
      </c>
      <c r="M76" t="s">
        <v>19</v>
      </c>
      <c r="O76" s="1"/>
      <c r="P76" s="1"/>
    </row>
    <row r="77" spans="1:16" x14ac:dyDescent="0.4">
      <c r="A77" s="2" t="str">
        <f t="shared" si="2"/>
        <v>P3S-MEAN-1101_MSR_PH@TEMP_UNITS</v>
      </c>
      <c r="B77">
        <v>1</v>
      </c>
      <c r="C77" t="s">
        <v>16</v>
      </c>
      <c r="E77" t="str">
        <f t="shared" si="3"/>
        <v>P3S-MEAN-1101_MSR_PH@TEMP_UNITS.PV</v>
      </c>
      <c r="I77" s="4" t="s">
        <v>83</v>
      </c>
      <c r="J77" t="s">
        <v>18</v>
      </c>
      <c r="K77" t="s">
        <v>19</v>
      </c>
      <c r="L77" t="s">
        <v>18</v>
      </c>
      <c r="M77" t="s">
        <v>19</v>
      </c>
      <c r="O77" s="1"/>
      <c r="P77" s="1"/>
    </row>
    <row r="78" spans="1:16" x14ac:dyDescent="0.4">
      <c r="A78" s="2" t="str">
        <f t="shared" si="2"/>
        <v>P3S-MEAN-1101_MSR_PO2@TEMP</v>
      </c>
      <c r="B78">
        <v>1</v>
      </c>
      <c r="C78" t="s">
        <v>16</v>
      </c>
      <c r="E78" t="str">
        <f t="shared" si="3"/>
        <v>P3S-MEAN-1101_MSR_PO2@TEMP.PV</v>
      </c>
      <c r="I78" s="3" t="s">
        <v>89</v>
      </c>
      <c r="J78" t="s">
        <v>18</v>
      </c>
      <c r="K78" t="s">
        <v>19</v>
      </c>
      <c r="L78" t="s">
        <v>18</v>
      </c>
      <c r="M78" t="s">
        <v>19</v>
      </c>
      <c r="O78" s="1"/>
      <c r="P78" s="1"/>
    </row>
    <row r="79" spans="1:16" x14ac:dyDescent="0.4">
      <c r="A79" s="2" t="str">
        <f t="shared" si="2"/>
        <v>P3S-MEAN-1101_MSR_PO2@TEMP_UNITS</v>
      </c>
      <c r="B79">
        <v>1</v>
      </c>
      <c r="C79" t="s">
        <v>16</v>
      </c>
      <c r="E79" t="str">
        <f t="shared" si="3"/>
        <v>P3S-MEAN-1101_MSR_PO2@TEMP_UNITS.PV</v>
      </c>
      <c r="I79" s="4" t="s">
        <v>90</v>
      </c>
      <c r="J79" t="s">
        <v>18</v>
      </c>
      <c r="K79" t="s">
        <v>19</v>
      </c>
      <c r="L79" t="s">
        <v>18</v>
      </c>
      <c r="M79" t="s">
        <v>19</v>
      </c>
      <c r="O79" s="1"/>
      <c r="P79" s="1"/>
    </row>
    <row r="80" spans="1:16" x14ac:dyDescent="0.4">
      <c r="A80" s="2" t="str">
        <f t="shared" si="2"/>
        <v>P3S-MEAN-1101_MSR_PCO2@TEMP</v>
      </c>
      <c r="B80">
        <v>1</v>
      </c>
      <c r="C80" t="s">
        <v>16</v>
      </c>
      <c r="E80" t="str">
        <f t="shared" si="3"/>
        <v>P3S-MEAN-1101_MSR_PCO2@TEMP.PV</v>
      </c>
      <c r="I80" s="3" t="s">
        <v>75</v>
      </c>
      <c r="J80" t="s">
        <v>18</v>
      </c>
      <c r="K80" t="s">
        <v>19</v>
      </c>
      <c r="L80" t="s">
        <v>18</v>
      </c>
      <c r="M80" t="s">
        <v>19</v>
      </c>
      <c r="O80" s="1"/>
      <c r="P80" s="1"/>
    </row>
    <row r="81" spans="1:16" x14ac:dyDescent="0.4">
      <c r="A81" s="2" t="str">
        <f t="shared" si="2"/>
        <v>P3S-MEAN-1101_MSR_PCO2@TEMP_UNITS</v>
      </c>
      <c r="B81">
        <v>1</v>
      </c>
      <c r="C81" t="s">
        <v>16</v>
      </c>
      <c r="E81" t="str">
        <f t="shared" si="3"/>
        <v>P3S-MEAN-1101_MSR_PCO2@TEMP_UNITS.PV</v>
      </c>
      <c r="I81" s="4" t="s">
        <v>76</v>
      </c>
      <c r="J81" t="s">
        <v>18</v>
      </c>
      <c r="K81" t="s">
        <v>19</v>
      </c>
      <c r="L81" t="s">
        <v>18</v>
      </c>
      <c r="M81" t="s">
        <v>19</v>
      </c>
      <c r="N81" s="1"/>
      <c r="O81" s="1"/>
      <c r="P81" s="1"/>
    </row>
    <row r="82" spans="1:16" x14ac:dyDescent="0.4">
      <c r="A82" s="2" t="str">
        <f t="shared" si="2"/>
        <v>P3S-MEAN-1101_MSR_O2_SATURATION</v>
      </c>
      <c r="B82">
        <v>1</v>
      </c>
      <c r="C82" t="s">
        <v>16</v>
      </c>
      <c r="E82" t="str">
        <f t="shared" si="3"/>
        <v>P3S-MEAN-1101_MSR_O2_SATURATION.PV</v>
      </c>
      <c r="I82" s="3" t="s">
        <v>69</v>
      </c>
      <c r="J82" t="s">
        <v>18</v>
      </c>
      <c r="K82" t="s">
        <v>19</v>
      </c>
      <c r="L82" t="s">
        <v>18</v>
      </c>
      <c r="M82" t="s">
        <v>19</v>
      </c>
      <c r="O82" s="1"/>
      <c r="P82" s="1"/>
    </row>
    <row r="83" spans="1:16" x14ac:dyDescent="0.4">
      <c r="A83" s="2" t="str">
        <f t="shared" si="2"/>
        <v>P3S-MEAN-1101_MSR_CO2_SATURATION</v>
      </c>
      <c r="B83">
        <v>1</v>
      </c>
      <c r="C83" t="s">
        <v>16</v>
      </c>
      <c r="E83" t="str">
        <f t="shared" si="3"/>
        <v>P3S-MEAN-1101_MSR_CO2_SATURATION.PV</v>
      </c>
      <c r="I83" s="3" t="s">
        <v>30</v>
      </c>
      <c r="J83" t="s">
        <v>18</v>
      </c>
      <c r="K83" t="s">
        <v>19</v>
      </c>
      <c r="L83" t="s">
        <v>18</v>
      </c>
      <c r="M83" t="s">
        <v>19</v>
      </c>
      <c r="O83" s="1"/>
      <c r="P83" s="1"/>
    </row>
    <row r="84" spans="1:16" x14ac:dyDescent="0.4">
      <c r="A84" s="2" t="str">
        <f t="shared" si="2"/>
        <v>P3S-MEAN-1101_MSR_HCO3</v>
      </c>
      <c r="B84">
        <v>1</v>
      </c>
      <c r="C84" t="s">
        <v>16</v>
      </c>
      <c r="E84" t="str">
        <f t="shared" si="3"/>
        <v>P3S-MEAN-1101_MSR_HCO3.PV</v>
      </c>
      <c r="I84" s="3" t="s">
        <v>47</v>
      </c>
      <c r="J84" t="s">
        <v>18</v>
      </c>
      <c r="K84" t="s">
        <v>19</v>
      </c>
      <c r="L84" t="s">
        <v>18</v>
      </c>
      <c r="M84" t="s">
        <v>19</v>
      </c>
    </row>
    <row r="85" spans="1:16" x14ac:dyDescent="0.4">
      <c r="A85" s="2" t="str">
        <f t="shared" si="2"/>
        <v>P3S-MEAN-1101_MSR_HCO3_UNITS</v>
      </c>
      <c r="B85">
        <v>1</v>
      </c>
      <c r="C85" t="s">
        <v>16</v>
      </c>
      <c r="E85" t="str">
        <f t="shared" si="3"/>
        <v>P3S-MEAN-1101_MSR_HCO3_UNITS.PV</v>
      </c>
      <c r="I85" s="2" t="s">
        <v>181</v>
      </c>
      <c r="J85" t="s">
        <v>18</v>
      </c>
      <c r="K85" t="s">
        <v>19</v>
      </c>
      <c r="L85" t="s">
        <v>18</v>
      </c>
      <c r="M85" t="s">
        <v>19</v>
      </c>
    </row>
    <row r="86" spans="1:16" x14ac:dyDescent="0.4">
      <c r="A86" s="2" t="str">
        <f t="shared" si="2"/>
        <v>P3S-MEAN-1101_MSR_ERRORS</v>
      </c>
      <c r="B86">
        <v>1</v>
      </c>
      <c r="C86" t="s">
        <v>16</v>
      </c>
      <c r="E86" t="str">
        <f t="shared" si="3"/>
        <v>P3S-MEAN-1101_MSR_ERRORS.PV</v>
      </c>
      <c r="I86" s="3" t="s">
        <v>31</v>
      </c>
      <c r="J86" t="s">
        <v>18</v>
      </c>
      <c r="K86" t="s">
        <v>19</v>
      </c>
      <c r="L86" t="s">
        <v>18</v>
      </c>
      <c r="M86" t="s">
        <v>19</v>
      </c>
    </row>
    <row r="87" spans="1:16" x14ac:dyDescent="0.4">
      <c r="A87" s="2" t="str">
        <f t="shared" si="2"/>
        <v>P3S-MEAN-1101_MSR_VIABLE_DENSITY</v>
      </c>
      <c r="B87">
        <v>1</v>
      </c>
      <c r="C87" t="s">
        <v>16</v>
      </c>
      <c r="E87" t="str">
        <f t="shared" si="3"/>
        <v>P3S-MEAN-1101_MSR_VIABLE_DENSITY.PV</v>
      </c>
      <c r="I87" s="2" t="s">
        <v>109</v>
      </c>
      <c r="J87" t="s">
        <v>18</v>
      </c>
      <c r="K87" t="s">
        <v>19</v>
      </c>
      <c r="L87" t="s">
        <v>18</v>
      </c>
      <c r="M87" t="s">
        <v>19</v>
      </c>
    </row>
    <row r="88" spans="1:16" x14ac:dyDescent="0.4">
      <c r="A88" s="2" t="str">
        <f t="shared" si="2"/>
        <v>P3S-MEAN-1101_MSR_VIABLE_DENSITY_UNITS</v>
      </c>
      <c r="B88">
        <v>1</v>
      </c>
      <c r="C88" t="s">
        <v>16</v>
      </c>
      <c r="E88" t="str">
        <f t="shared" si="3"/>
        <v>P3S-MEAN-1101_MSR_VIABLE_DENSITY_UNITS.PV</v>
      </c>
      <c r="I88" s="2" t="s">
        <v>110</v>
      </c>
      <c r="J88" t="s">
        <v>18</v>
      </c>
      <c r="K88" t="s">
        <v>19</v>
      </c>
      <c r="L88" t="s">
        <v>18</v>
      </c>
      <c r="M88" t="s">
        <v>19</v>
      </c>
      <c r="O88" s="1"/>
      <c r="P88" s="1"/>
    </row>
    <row r="89" spans="1:16" x14ac:dyDescent="0.4">
      <c r="A89" s="2" t="str">
        <f t="shared" si="2"/>
        <v>P3S-MEAN-1101_MSR_TOTAL_DENSITY</v>
      </c>
      <c r="B89">
        <v>1</v>
      </c>
      <c r="C89" t="s">
        <v>16</v>
      </c>
      <c r="E89" t="str">
        <f t="shared" si="3"/>
        <v>P3S-MEAN-1101_MSR_TOTAL_DENSITY.PV</v>
      </c>
      <c r="I89" s="2" t="s">
        <v>102</v>
      </c>
      <c r="J89" t="s">
        <v>18</v>
      </c>
      <c r="K89" t="s">
        <v>19</v>
      </c>
      <c r="L89" t="s">
        <v>18</v>
      </c>
      <c r="M89" t="s">
        <v>19</v>
      </c>
      <c r="O89" s="1"/>
      <c r="P89" s="1"/>
    </row>
    <row r="90" spans="1:16" x14ac:dyDescent="0.4">
      <c r="A90" s="2" t="str">
        <f t="shared" si="2"/>
        <v>P3S-MEAN-1101_MSR_TOTAL_DENSITY_UNITS</v>
      </c>
      <c r="B90">
        <v>1</v>
      </c>
      <c r="C90" t="s">
        <v>16</v>
      </c>
      <c r="E90" t="str">
        <f t="shared" si="3"/>
        <v>P3S-MEAN-1101_MSR_TOTAL_DENSITY_UNITS.PV</v>
      </c>
      <c r="I90" s="2" t="s">
        <v>103</v>
      </c>
      <c r="J90" t="s">
        <v>18</v>
      </c>
      <c r="K90" t="s">
        <v>19</v>
      </c>
      <c r="L90" t="s">
        <v>18</v>
      </c>
      <c r="M90" t="s">
        <v>19</v>
      </c>
      <c r="O90" s="1"/>
      <c r="P90" s="1"/>
    </row>
    <row r="91" spans="1:16" x14ac:dyDescent="0.4">
      <c r="A91" s="2" t="str">
        <f t="shared" si="2"/>
        <v>P3S-MEAN-1101_MSR_VIABILITY</v>
      </c>
      <c r="B91">
        <v>1</v>
      </c>
      <c r="C91" t="s">
        <v>16</v>
      </c>
      <c r="E91" t="str">
        <f t="shared" si="3"/>
        <v>P3S-MEAN-1101_MSR_VIABILITY.PV</v>
      </c>
      <c r="I91" s="2" t="s">
        <v>108</v>
      </c>
      <c r="J91" t="s">
        <v>18</v>
      </c>
      <c r="K91" t="s">
        <v>19</v>
      </c>
      <c r="L91" t="s">
        <v>18</v>
      </c>
      <c r="M91" t="s">
        <v>19</v>
      </c>
    </row>
    <row r="92" spans="1:16" x14ac:dyDescent="0.4">
      <c r="A92" s="2" t="str">
        <f t="shared" si="2"/>
        <v>P3S-MEAN-1101_MSR_TOTAL_LIVE_COUNT</v>
      </c>
      <c r="B92">
        <v>1</v>
      </c>
      <c r="C92" t="s">
        <v>16</v>
      </c>
      <c r="E92" t="str">
        <f t="shared" si="3"/>
        <v>P3S-MEAN-1101_MSR_TOTAL_LIVE_COUNT.PV</v>
      </c>
      <c r="I92" s="2" t="s">
        <v>104</v>
      </c>
      <c r="J92" t="s">
        <v>18</v>
      </c>
      <c r="K92" t="s">
        <v>19</v>
      </c>
      <c r="L92" t="s">
        <v>18</v>
      </c>
      <c r="M92" t="s">
        <v>19</v>
      </c>
    </row>
    <row r="93" spans="1:16" x14ac:dyDescent="0.4">
      <c r="A93" s="2" t="str">
        <f t="shared" si="2"/>
        <v>P3S-MEAN-1101_MSR_TOTAL_CELL_COUNT</v>
      </c>
      <c r="B93">
        <v>1</v>
      </c>
      <c r="C93" t="s">
        <v>16</v>
      </c>
      <c r="E93" t="str">
        <f t="shared" si="3"/>
        <v>P3S-MEAN-1101_MSR_TOTAL_CELL_COUNT.PV</v>
      </c>
      <c r="I93" s="2" t="s">
        <v>101</v>
      </c>
      <c r="J93" t="s">
        <v>18</v>
      </c>
      <c r="K93" t="s">
        <v>19</v>
      </c>
      <c r="L93" t="s">
        <v>18</v>
      </c>
      <c r="M93" t="s">
        <v>19</v>
      </c>
    </row>
    <row r="94" spans="1:16" x14ac:dyDescent="0.4">
      <c r="A94" s="2" t="str">
        <f t="shared" si="2"/>
        <v>P3S-MEAN-1101_MSR_AVG_LIVE_DIAMETER</v>
      </c>
      <c r="B94">
        <v>1</v>
      </c>
      <c r="C94" t="s">
        <v>16</v>
      </c>
      <c r="E94" t="str">
        <f t="shared" si="3"/>
        <v>P3S-MEAN-1101_MSR_AVG_LIVE_DIAMETER.PV</v>
      </c>
      <c r="I94" s="2" t="s">
        <v>17</v>
      </c>
      <c r="J94" s="1">
        <v>44344.69150763889</v>
      </c>
      <c r="K94" t="s">
        <v>19</v>
      </c>
      <c r="L94" s="1">
        <v>44307</v>
      </c>
      <c r="M94" t="s">
        <v>19</v>
      </c>
      <c r="O94" s="1"/>
      <c r="P94" s="1"/>
    </row>
    <row r="95" spans="1:16" x14ac:dyDescent="0.4">
      <c r="A95" s="2" t="str">
        <f t="shared" si="2"/>
        <v>P3S-MEAN-1101_MSR_LIVE_CELL_STD_DEVIATION</v>
      </c>
      <c r="B95">
        <v>1</v>
      </c>
      <c r="C95" t="s">
        <v>16</v>
      </c>
      <c r="E95" t="str">
        <f t="shared" si="3"/>
        <v>P3S-MEAN-1101_MSR_LIVE_CELL_STD_DEVIATION.PV</v>
      </c>
      <c r="I95" s="2" t="s">
        <v>58</v>
      </c>
      <c r="J95" t="s">
        <v>18</v>
      </c>
      <c r="K95" t="s">
        <v>19</v>
      </c>
      <c r="L95" t="s">
        <v>18</v>
      </c>
      <c r="M95" t="s">
        <v>19</v>
      </c>
      <c r="O95" s="1"/>
      <c r="P95" s="1"/>
    </row>
    <row r="96" spans="1:16" x14ac:dyDescent="0.4">
      <c r="A96" s="2" t="str">
        <f t="shared" si="2"/>
        <v>P3S-MEAN-1101_QC_SAMPLE_TIME</v>
      </c>
      <c r="B96">
        <v>1</v>
      </c>
      <c r="C96" t="s">
        <v>16</v>
      </c>
      <c r="E96" t="str">
        <f t="shared" si="3"/>
        <v>P3S-MEAN-1101_QC_SAMPLE_TIME.PV</v>
      </c>
      <c r="I96" s="3" t="s">
        <v>178</v>
      </c>
      <c r="J96" t="s">
        <v>18</v>
      </c>
      <c r="K96" t="s">
        <v>19</v>
      </c>
      <c r="L96" t="s">
        <v>18</v>
      </c>
      <c r="M96" t="s">
        <v>19</v>
      </c>
      <c r="O96" s="1"/>
      <c r="P96" s="1"/>
    </row>
    <row r="97" spans="1:16" x14ac:dyDescent="0.4">
      <c r="A97" s="2" t="str">
        <f t="shared" si="2"/>
        <v>P3S-MEAN-1101_QC_OPERATOR</v>
      </c>
      <c r="B97">
        <v>1</v>
      </c>
      <c r="C97" t="s">
        <v>16</v>
      </c>
      <c r="E97" t="str">
        <f t="shared" si="3"/>
        <v>P3S-MEAN-1101_QC_OPERATOR.PV</v>
      </c>
      <c r="I97" s="3" t="s">
        <v>177</v>
      </c>
      <c r="J97" t="s">
        <v>18</v>
      </c>
      <c r="K97" t="s">
        <v>19</v>
      </c>
      <c r="L97" t="s">
        <v>18</v>
      </c>
      <c r="M97" t="s">
        <v>19</v>
      </c>
      <c r="O97" s="1"/>
      <c r="P97" s="1"/>
    </row>
    <row r="98" spans="1:16" x14ac:dyDescent="0.4">
      <c r="A98" s="2" t="str">
        <f t="shared" si="2"/>
        <v>P3S-MEAN-1101_QC_LEVEL</v>
      </c>
      <c r="B98">
        <v>1</v>
      </c>
      <c r="C98" t="s">
        <v>16</v>
      </c>
      <c r="E98" t="str">
        <f t="shared" si="3"/>
        <v>P3S-MEAN-1101_QC_LEVEL.PV</v>
      </c>
      <c r="I98" s="3" t="s">
        <v>175</v>
      </c>
      <c r="J98" t="s">
        <v>18</v>
      </c>
      <c r="K98" t="s">
        <v>19</v>
      </c>
      <c r="L98" t="s">
        <v>18</v>
      </c>
      <c r="M98" t="s">
        <v>19</v>
      </c>
      <c r="O98" s="1"/>
      <c r="P98" s="1"/>
    </row>
    <row r="99" spans="1:16" x14ac:dyDescent="0.4">
      <c r="A99" s="2" t="str">
        <f t="shared" si="2"/>
        <v>P3S-MEAN-1101_QC_LOT_NUMBER</v>
      </c>
      <c r="B99">
        <v>1</v>
      </c>
      <c r="C99" t="s">
        <v>16</v>
      </c>
      <c r="E99" t="str">
        <f t="shared" si="3"/>
        <v>P3S-MEAN-1101_QC_LOT_NUMBER.PV</v>
      </c>
      <c r="I99" s="3" t="s">
        <v>176</v>
      </c>
      <c r="J99" t="s">
        <v>18</v>
      </c>
      <c r="K99" t="s">
        <v>19</v>
      </c>
      <c r="L99" t="s">
        <v>18</v>
      </c>
      <c r="M99" t="s">
        <v>19</v>
      </c>
      <c r="O99" s="1"/>
      <c r="P99" s="1"/>
    </row>
    <row r="100" spans="1:16" x14ac:dyDescent="0.4">
      <c r="A100" s="2" t="str">
        <f t="shared" si="2"/>
        <v>P3S-MEAN-1101_QC_EXPIRATION_DATE</v>
      </c>
      <c r="B100">
        <v>1</v>
      </c>
      <c r="C100" t="s">
        <v>16</v>
      </c>
      <c r="E100" t="str">
        <f t="shared" si="3"/>
        <v>P3S-MEAN-1101_QC_EXPIRATION_DATE.PV</v>
      </c>
      <c r="I100" s="3" t="s">
        <v>153</v>
      </c>
      <c r="J100" t="s">
        <v>18</v>
      </c>
      <c r="K100" t="s">
        <v>19</v>
      </c>
      <c r="L100" t="s">
        <v>18</v>
      </c>
      <c r="M100" t="s">
        <v>19</v>
      </c>
      <c r="O100" s="1"/>
      <c r="P100" s="1"/>
    </row>
    <row r="101" spans="1:16" x14ac:dyDescent="0.4">
      <c r="A101" s="2" t="str">
        <f t="shared" si="2"/>
        <v>P3S-MEAN-1101_QC_ERRORS</v>
      </c>
      <c r="B101">
        <v>1</v>
      </c>
      <c r="C101" t="s">
        <v>16</v>
      </c>
      <c r="E101" t="str">
        <f t="shared" si="3"/>
        <v>P3S-MEAN-1101_QC_ERRORS.PV</v>
      </c>
      <c r="I101" s="3" t="s">
        <v>152</v>
      </c>
      <c r="J101" t="s">
        <v>18</v>
      </c>
      <c r="K101" t="s">
        <v>19</v>
      </c>
      <c r="L101" t="s">
        <v>18</v>
      </c>
      <c r="M101" t="s">
        <v>19</v>
      </c>
      <c r="O101" s="1"/>
      <c r="P101" s="1"/>
    </row>
    <row r="102" spans="1:16" x14ac:dyDescent="0.4">
      <c r="A102" s="2" t="str">
        <f t="shared" si="2"/>
        <v>P3S-MEAN-1101_QC_CHEM_GLN_RESULT</v>
      </c>
      <c r="B102">
        <v>1</v>
      </c>
      <c r="C102" t="s">
        <v>16</v>
      </c>
      <c r="E102" t="str">
        <f t="shared" si="3"/>
        <v>P3S-MEAN-1101_QC_CHEM_GLN_RESULT.PV</v>
      </c>
      <c r="I102" s="3" t="s">
        <v>119</v>
      </c>
      <c r="J102" t="s">
        <v>18</v>
      </c>
      <c r="K102" t="s">
        <v>19</v>
      </c>
      <c r="L102" t="s">
        <v>18</v>
      </c>
      <c r="M102" t="s">
        <v>19</v>
      </c>
      <c r="O102" s="1"/>
      <c r="P102" s="1"/>
    </row>
    <row r="103" spans="1:16" x14ac:dyDescent="0.4">
      <c r="A103" s="2" t="str">
        <f t="shared" si="2"/>
        <v>P3S-MEAN-1101_QC_CHEM_GLN_UNITS</v>
      </c>
      <c r="B103">
        <v>1</v>
      </c>
      <c r="C103" t="s">
        <v>16</v>
      </c>
      <c r="E103" t="str">
        <f t="shared" si="3"/>
        <v>P3S-MEAN-1101_QC_CHEM_GLN_UNITS.PV</v>
      </c>
      <c r="I103" s="3" t="s">
        <v>120</v>
      </c>
      <c r="J103" t="s">
        <v>18</v>
      </c>
      <c r="K103" t="s">
        <v>19</v>
      </c>
      <c r="L103" t="s">
        <v>18</v>
      </c>
      <c r="M103" t="s">
        <v>19</v>
      </c>
      <c r="O103" s="1"/>
      <c r="P103" s="1"/>
    </row>
    <row r="104" spans="1:16" x14ac:dyDescent="0.4">
      <c r="A104" s="2" t="str">
        <f t="shared" si="2"/>
        <v>P3S-MEAN-1101_QC_CHEM_GLN_LOWER_LIMIT</v>
      </c>
      <c r="B104">
        <v>1</v>
      </c>
      <c r="C104" t="s">
        <v>16</v>
      </c>
      <c r="E104" t="str">
        <f t="shared" si="3"/>
        <v>P3S-MEAN-1101_QC_CHEM_GLN_LOWER_LIMIT.PV</v>
      </c>
      <c r="I104" s="3" t="s">
        <v>118</v>
      </c>
      <c r="J104" t="s">
        <v>18</v>
      </c>
      <c r="K104" t="s">
        <v>19</v>
      </c>
      <c r="L104" t="s">
        <v>18</v>
      </c>
      <c r="M104" t="s">
        <v>19</v>
      </c>
      <c r="O104" s="1"/>
      <c r="P104" s="1"/>
    </row>
    <row r="105" spans="1:16" x14ac:dyDescent="0.4">
      <c r="A105" s="2" t="str">
        <f t="shared" si="2"/>
        <v>P3S-MEAN-1101_QC_CHEM_GLN_UPPER_LIMIT</v>
      </c>
      <c r="B105">
        <v>1</v>
      </c>
      <c r="C105" t="s">
        <v>16</v>
      </c>
      <c r="E105" t="str">
        <f t="shared" si="3"/>
        <v>P3S-MEAN-1101_QC_CHEM_GLN_UPPER_LIMIT.PV</v>
      </c>
      <c r="I105" s="3" t="s">
        <v>121</v>
      </c>
      <c r="J105" t="s">
        <v>18</v>
      </c>
      <c r="K105" t="s">
        <v>19</v>
      </c>
      <c r="L105" t="s">
        <v>18</v>
      </c>
      <c r="M105" t="s">
        <v>19</v>
      </c>
      <c r="O105" s="1"/>
      <c r="P105" s="1"/>
    </row>
    <row r="106" spans="1:16" x14ac:dyDescent="0.4">
      <c r="A106" s="2" t="str">
        <f t="shared" si="2"/>
        <v>P3S-MEAN-1101_QC_CHEM_GLN_ERROR_STATUS</v>
      </c>
      <c r="B106">
        <v>1</v>
      </c>
      <c r="C106" t="s">
        <v>16</v>
      </c>
      <c r="E106" t="str">
        <f t="shared" si="3"/>
        <v>P3S-MEAN-1101_QC_CHEM_GLN_ERROR_STATUS.PV</v>
      </c>
      <c r="I106" s="3" t="s">
        <v>117</v>
      </c>
      <c r="J106" t="s">
        <v>18</v>
      </c>
      <c r="K106" t="s">
        <v>19</v>
      </c>
      <c r="L106" t="s">
        <v>18</v>
      </c>
      <c r="M106" t="s">
        <v>19</v>
      </c>
      <c r="O106" s="1"/>
      <c r="P106" s="1"/>
    </row>
    <row r="107" spans="1:16" x14ac:dyDescent="0.4">
      <c r="A107" s="2" t="str">
        <f t="shared" si="2"/>
        <v>P3S-MEAN-1101_QC_CHEM_GLU_RESULT</v>
      </c>
      <c r="B107">
        <v>1</v>
      </c>
      <c r="C107" t="s">
        <v>16</v>
      </c>
      <c r="E107" t="str">
        <f t="shared" si="3"/>
        <v>P3S-MEAN-1101_QC_CHEM_GLU_RESULT.PV</v>
      </c>
      <c r="I107" s="3" t="s">
        <v>124</v>
      </c>
      <c r="J107" t="s">
        <v>18</v>
      </c>
      <c r="K107" t="s">
        <v>19</v>
      </c>
      <c r="L107" t="s">
        <v>18</v>
      </c>
      <c r="M107" t="s">
        <v>19</v>
      </c>
      <c r="O107" s="1"/>
      <c r="P107" s="1"/>
    </row>
    <row r="108" spans="1:16" x14ac:dyDescent="0.4">
      <c r="A108" s="2" t="str">
        <f t="shared" si="2"/>
        <v>P3S-MEAN-1101_QC_CHEM_GLU_UNITS</v>
      </c>
      <c r="B108">
        <v>1</v>
      </c>
      <c r="C108" t="s">
        <v>16</v>
      </c>
      <c r="E108" t="str">
        <f t="shared" si="3"/>
        <v>P3S-MEAN-1101_QC_CHEM_GLU_UNITS.PV</v>
      </c>
      <c r="I108" s="3" t="s">
        <v>125</v>
      </c>
      <c r="J108" t="s">
        <v>18</v>
      </c>
      <c r="K108" t="s">
        <v>19</v>
      </c>
      <c r="L108" t="s">
        <v>18</v>
      </c>
      <c r="M108" t="s">
        <v>19</v>
      </c>
      <c r="O108" s="1"/>
      <c r="P108" s="1"/>
    </row>
    <row r="109" spans="1:16" x14ac:dyDescent="0.4">
      <c r="A109" s="2" t="str">
        <f t="shared" si="2"/>
        <v>P3S-MEAN-1101_QC_CHEM_GLU_LOWER_LIMIT</v>
      </c>
      <c r="B109">
        <v>1</v>
      </c>
      <c r="C109" t="s">
        <v>16</v>
      </c>
      <c r="E109" t="str">
        <f t="shared" si="3"/>
        <v>P3S-MEAN-1101_QC_CHEM_GLU_LOWER_LIMIT.PV</v>
      </c>
      <c r="I109" s="3" t="s">
        <v>123</v>
      </c>
      <c r="J109" t="s">
        <v>18</v>
      </c>
      <c r="K109" t="s">
        <v>19</v>
      </c>
      <c r="L109" t="s">
        <v>18</v>
      </c>
      <c r="M109" t="s">
        <v>19</v>
      </c>
      <c r="O109" s="1"/>
      <c r="P109" s="1"/>
    </row>
    <row r="110" spans="1:16" x14ac:dyDescent="0.4">
      <c r="A110" s="2" t="str">
        <f t="shared" si="2"/>
        <v>P3S-MEAN-1101_QC_CHEM_GLU_UPPER_LIMIT</v>
      </c>
      <c r="B110">
        <v>1</v>
      </c>
      <c r="C110" t="s">
        <v>16</v>
      </c>
      <c r="E110" t="str">
        <f t="shared" si="3"/>
        <v>P3S-MEAN-1101_QC_CHEM_GLU_UPPER_LIMIT.PV</v>
      </c>
      <c r="I110" s="3" t="s">
        <v>126</v>
      </c>
      <c r="J110" t="s">
        <v>18</v>
      </c>
      <c r="K110" t="s">
        <v>19</v>
      </c>
      <c r="L110" t="s">
        <v>18</v>
      </c>
      <c r="M110" t="s">
        <v>19</v>
      </c>
      <c r="O110" s="1"/>
      <c r="P110" s="1"/>
    </row>
    <row r="111" spans="1:16" x14ac:dyDescent="0.4">
      <c r="A111" s="2" t="str">
        <f t="shared" si="2"/>
        <v>P3S-MEAN-1101_QC_CHEM_GLU_ERROR_STATUS</v>
      </c>
      <c r="B111">
        <v>1</v>
      </c>
      <c r="C111" t="s">
        <v>16</v>
      </c>
      <c r="E111" t="str">
        <f t="shared" si="3"/>
        <v>P3S-MEAN-1101_QC_CHEM_GLU_ERROR_STATUS.PV</v>
      </c>
      <c r="I111" s="3" t="s">
        <v>122</v>
      </c>
      <c r="J111" t="s">
        <v>18</v>
      </c>
      <c r="K111" t="s">
        <v>19</v>
      </c>
      <c r="L111" t="s">
        <v>18</v>
      </c>
      <c r="M111" t="s">
        <v>19</v>
      </c>
      <c r="O111" s="1"/>
      <c r="P111" s="1"/>
    </row>
    <row r="112" spans="1:16" x14ac:dyDescent="0.4">
      <c r="A112" s="2" t="str">
        <f t="shared" si="2"/>
        <v>P3S-MEAN-1101_QC_CHEM_GLUC_RESULT</v>
      </c>
      <c r="B112">
        <v>1</v>
      </c>
      <c r="C112" t="s">
        <v>16</v>
      </c>
      <c r="E112" t="str">
        <f t="shared" si="3"/>
        <v>P3S-MEAN-1101_QC_CHEM_GLUC_RESULT.PV</v>
      </c>
      <c r="I112" s="3" t="s">
        <v>129</v>
      </c>
      <c r="J112" t="s">
        <v>18</v>
      </c>
      <c r="K112" t="s">
        <v>19</v>
      </c>
      <c r="L112" t="s">
        <v>18</v>
      </c>
      <c r="M112" t="s">
        <v>19</v>
      </c>
      <c r="O112" s="1"/>
      <c r="P112" s="1"/>
    </row>
    <row r="113" spans="1:16" x14ac:dyDescent="0.4">
      <c r="A113" s="2" t="str">
        <f t="shared" si="2"/>
        <v>P3S-MEAN-1101_QC_CHEM_GLUC_UNITS</v>
      </c>
      <c r="B113">
        <v>1</v>
      </c>
      <c r="C113" t="s">
        <v>16</v>
      </c>
      <c r="E113" t="str">
        <f t="shared" si="3"/>
        <v>P3S-MEAN-1101_QC_CHEM_GLUC_UNITS.PV</v>
      </c>
      <c r="I113" s="3" t="s">
        <v>130</v>
      </c>
      <c r="J113" t="s">
        <v>18</v>
      </c>
      <c r="K113" t="s">
        <v>19</v>
      </c>
      <c r="L113" t="s">
        <v>18</v>
      </c>
      <c r="M113" t="s">
        <v>19</v>
      </c>
      <c r="O113" s="1"/>
      <c r="P113" s="1"/>
    </row>
    <row r="114" spans="1:16" x14ac:dyDescent="0.4">
      <c r="A114" s="2" t="str">
        <f t="shared" si="2"/>
        <v>P3S-MEAN-1101_QC_CHEM_GLUC_LOWER_LIMIT</v>
      </c>
      <c r="B114">
        <v>1</v>
      </c>
      <c r="C114" t="s">
        <v>16</v>
      </c>
      <c r="E114" t="str">
        <f t="shared" si="3"/>
        <v>P3S-MEAN-1101_QC_CHEM_GLUC_LOWER_LIMIT.PV</v>
      </c>
      <c r="I114" s="3" t="s">
        <v>128</v>
      </c>
      <c r="J114" t="s">
        <v>18</v>
      </c>
      <c r="K114" t="s">
        <v>19</v>
      </c>
      <c r="L114" t="s">
        <v>18</v>
      </c>
      <c r="M114" t="s">
        <v>19</v>
      </c>
      <c r="O114" s="1"/>
      <c r="P114" s="1"/>
    </row>
    <row r="115" spans="1:16" x14ac:dyDescent="0.4">
      <c r="A115" s="2" t="str">
        <f t="shared" si="2"/>
        <v>P3S-MEAN-1101_QC_CHEM_GLUC_UPPER_LIMIT</v>
      </c>
      <c r="B115">
        <v>1</v>
      </c>
      <c r="C115" t="s">
        <v>16</v>
      </c>
      <c r="E115" t="str">
        <f t="shared" si="3"/>
        <v>P3S-MEAN-1101_QC_CHEM_GLUC_UPPER_LIMIT.PV</v>
      </c>
      <c r="I115" s="3" t="s">
        <v>131</v>
      </c>
      <c r="J115" t="s">
        <v>18</v>
      </c>
      <c r="K115" t="s">
        <v>19</v>
      </c>
      <c r="L115" t="s">
        <v>18</v>
      </c>
      <c r="M115" t="s">
        <v>19</v>
      </c>
      <c r="O115" s="1"/>
      <c r="P115" s="1"/>
    </row>
    <row r="116" spans="1:16" x14ac:dyDescent="0.4">
      <c r="A116" s="2" t="str">
        <f t="shared" si="2"/>
        <v>P3S-MEAN-1101_QC_CHEM_GLUC_ERROR_STATUS</v>
      </c>
      <c r="B116">
        <v>1</v>
      </c>
      <c r="C116" t="s">
        <v>16</v>
      </c>
      <c r="E116" t="str">
        <f t="shared" si="3"/>
        <v>P3S-MEAN-1101_QC_CHEM_GLUC_ERROR_STATUS.PV</v>
      </c>
      <c r="I116" s="3" t="s">
        <v>127</v>
      </c>
      <c r="J116" t="s">
        <v>18</v>
      </c>
      <c r="K116" t="s">
        <v>19</v>
      </c>
      <c r="L116" t="s">
        <v>18</v>
      </c>
      <c r="M116" t="s">
        <v>19</v>
      </c>
      <c r="O116" s="1"/>
      <c r="P116" s="1"/>
    </row>
    <row r="117" spans="1:16" x14ac:dyDescent="0.4">
      <c r="A117" s="2" t="str">
        <f t="shared" si="2"/>
        <v>P3S-MEAN-1101_QC_CHEM_LAC_RESULT</v>
      </c>
      <c r="B117">
        <v>1</v>
      </c>
      <c r="C117" t="s">
        <v>16</v>
      </c>
      <c r="E117" t="str">
        <f t="shared" si="3"/>
        <v>P3S-MEAN-1101_QC_CHEM_LAC_RESULT.PV</v>
      </c>
      <c r="I117" s="3" t="s">
        <v>139</v>
      </c>
      <c r="J117" t="s">
        <v>18</v>
      </c>
      <c r="K117" t="s">
        <v>19</v>
      </c>
      <c r="L117" t="s">
        <v>18</v>
      </c>
      <c r="M117" t="s">
        <v>19</v>
      </c>
      <c r="O117" s="1"/>
      <c r="P117" s="1"/>
    </row>
    <row r="118" spans="1:16" x14ac:dyDescent="0.4">
      <c r="A118" s="2" t="str">
        <f t="shared" si="2"/>
        <v>P3S-MEAN-1101_QC_CHEM_LAC_UNITS</v>
      </c>
      <c r="B118">
        <v>1</v>
      </c>
      <c r="C118" t="s">
        <v>16</v>
      </c>
      <c r="E118" t="str">
        <f t="shared" si="3"/>
        <v>P3S-MEAN-1101_QC_CHEM_LAC_UNITS.PV</v>
      </c>
      <c r="I118" s="3" t="s">
        <v>140</v>
      </c>
      <c r="J118" t="s">
        <v>18</v>
      </c>
      <c r="K118" t="s">
        <v>19</v>
      </c>
      <c r="L118" t="s">
        <v>18</v>
      </c>
      <c r="M118" t="s">
        <v>19</v>
      </c>
      <c r="O118" s="1"/>
      <c r="P118" s="1"/>
    </row>
    <row r="119" spans="1:16" x14ac:dyDescent="0.4">
      <c r="A119" s="2" t="str">
        <f t="shared" si="2"/>
        <v>P3S-MEAN-1101_QC_CHEM_LAC_LOWER_LIMIT</v>
      </c>
      <c r="B119">
        <v>1</v>
      </c>
      <c r="C119" t="s">
        <v>16</v>
      </c>
      <c r="E119" t="str">
        <f t="shared" si="3"/>
        <v>P3S-MEAN-1101_QC_CHEM_LAC_LOWER_LIMIT.PV</v>
      </c>
      <c r="I119" s="3" t="s">
        <v>138</v>
      </c>
      <c r="J119" t="s">
        <v>18</v>
      </c>
      <c r="K119" t="s">
        <v>19</v>
      </c>
      <c r="L119" t="s">
        <v>18</v>
      </c>
      <c r="M119" t="s">
        <v>19</v>
      </c>
      <c r="O119" s="1"/>
      <c r="P119" s="1"/>
    </row>
    <row r="120" spans="1:16" x14ac:dyDescent="0.4">
      <c r="A120" s="2" t="str">
        <f t="shared" si="2"/>
        <v>P3S-MEAN-1101_QC_CHEM_LAC_UPPER_LIMIT</v>
      </c>
      <c r="B120">
        <v>1</v>
      </c>
      <c r="C120" t="s">
        <v>16</v>
      </c>
      <c r="E120" t="str">
        <f t="shared" si="3"/>
        <v>P3S-MEAN-1101_QC_CHEM_LAC_UPPER_LIMIT.PV</v>
      </c>
      <c r="I120" s="3" t="s">
        <v>141</v>
      </c>
      <c r="J120" t="s">
        <v>18</v>
      </c>
      <c r="K120" t="s">
        <v>19</v>
      </c>
      <c r="L120" t="s">
        <v>18</v>
      </c>
      <c r="M120" t="s">
        <v>19</v>
      </c>
      <c r="O120" s="1"/>
      <c r="P120" s="1"/>
    </row>
    <row r="121" spans="1:16" x14ac:dyDescent="0.4">
      <c r="A121" s="2" t="str">
        <f t="shared" si="2"/>
        <v>P3S-MEAN-1101_QC_CHEM_LAC_ERROR_STATUS</v>
      </c>
      <c r="B121">
        <v>1</v>
      </c>
      <c r="C121" t="s">
        <v>16</v>
      </c>
      <c r="E121" t="str">
        <f t="shared" si="3"/>
        <v>P3S-MEAN-1101_QC_CHEM_LAC_ERROR_STATUS.PV</v>
      </c>
      <c r="I121" s="3" t="s">
        <v>137</v>
      </c>
      <c r="J121" t="s">
        <v>18</v>
      </c>
      <c r="K121" t="s">
        <v>19</v>
      </c>
      <c r="L121" t="s">
        <v>18</v>
      </c>
      <c r="M121" t="s">
        <v>19</v>
      </c>
      <c r="O121" s="1"/>
      <c r="P121" s="1"/>
    </row>
    <row r="122" spans="1:16" x14ac:dyDescent="0.4">
      <c r="A122" s="2" t="str">
        <f t="shared" si="2"/>
        <v>P3S-MEAN-1101_QC_CHEM_NH4+_RESULT</v>
      </c>
      <c r="B122">
        <v>1</v>
      </c>
      <c r="C122" t="s">
        <v>16</v>
      </c>
      <c r="E122" t="str">
        <f t="shared" si="3"/>
        <v>P3S-MEAN-1101_QC_CHEM_NH4+_RESULT.PV</v>
      </c>
      <c r="I122" s="3" t="s">
        <v>149</v>
      </c>
      <c r="J122" t="s">
        <v>18</v>
      </c>
      <c r="K122" t="s">
        <v>19</v>
      </c>
      <c r="L122" t="s">
        <v>18</v>
      </c>
      <c r="M122" t="s">
        <v>19</v>
      </c>
      <c r="O122" s="1"/>
      <c r="P122" s="1"/>
    </row>
    <row r="123" spans="1:16" x14ac:dyDescent="0.4">
      <c r="A123" s="2" t="str">
        <f t="shared" si="2"/>
        <v>P3S-MEAN-1101_QC_CHEM_NH4+_UNITS</v>
      </c>
      <c r="B123">
        <v>1</v>
      </c>
      <c r="C123" t="s">
        <v>16</v>
      </c>
      <c r="E123" t="str">
        <f t="shared" si="3"/>
        <v>P3S-MEAN-1101_QC_CHEM_NH4+_UNITS.PV</v>
      </c>
      <c r="I123" s="3" t="s">
        <v>150</v>
      </c>
      <c r="J123" t="s">
        <v>18</v>
      </c>
      <c r="K123" t="s">
        <v>19</v>
      </c>
      <c r="L123" t="s">
        <v>18</v>
      </c>
      <c r="M123" t="s">
        <v>19</v>
      </c>
      <c r="O123" s="1"/>
      <c r="P123" s="1"/>
    </row>
    <row r="124" spans="1:16" x14ac:dyDescent="0.4">
      <c r="A124" s="2" t="str">
        <f t="shared" si="2"/>
        <v>P3S-MEAN-1101_QC_CHEM_NH4+_LOWER_LIMIT</v>
      </c>
      <c r="B124">
        <v>1</v>
      </c>
      <c r="C124" t="s">
        <v>16</v>
      </c>
      <c r="E124" t="str">
        <f t="shared" si="3"/>
        <v>P3S-MEAN-1101_QC_CHEM_NH4+_LOWER_LIMIT.PV</v>
      </c>
      <c r="I124" s="3" t="s">
        <v>148</v>
      </c>
      <c r="J124" t="s">
        <v>18</v>
      </c>
      <c r="K124" t="s">
        <v>19</v>
      </c>
      <c r="L124" t="s">
        <v>18</v>
      </c>
      <c r="M124" t="s">
        <v>19</v>
      </c>
      <c r="O124" s="1"/>
      <c r="P124" s="1"/>
    </row>
    <row r="125" spans="1:16" x14ac:dyDescent="0.4">
      <c r="A125" s="2" t="str">
        <f t="shared" si="2"/>
        <v>P3S-MEAN-1101_QC_CHEM_NH4+_UPPER_LIMIT</v>
      </c>
      <c r="B125">
        <v>1</v>
      </c>
      <c r="C125" t="s">
        <v>16</v>
      </c>
      <c r="E125" t="str">
        <f t="shared" si="3"/>
        <v>P3S-MEAN-1101_QC_CHEM_NH4+_UPPER_LIMIT.PV</v>
      </c>
      <c r="I125" s="3" t="s">
        <v>151</v>
      </c>
      <c r="J125" t="s">
        <v>18</v>
      </c>
      <c r="K125" t="s">
        <v>19</v>
      </c>
      <c r="L125" t="s">
        <v>18</v>
      </c>
      <c r="M125" t="s">
        <v>19</v>
      </c>
      <c r="O125" s="1"/>
      <c r="P125" s="1"/>
    </row>
    <row r="126" spans="1:16" x14ac:dyDescent="0.4">
      <c r="A126" s="2" t="str">
        <f t="shared" si="2"/>
        <v>P3S-MEAN-1101_QC_CHEM_NH4+_ERROR_STATUS</v>
      </c>
      <c r="B126">
        <v>1</v>
      </c>
      <c r="C126" t="s">
        <v>16</v>
      </c>
      <c r="E126" t="str">
        <f t="shared" si="3"/>
        <v>P3S-MEAN-1101_QC_CHEM_NH4+_ERROR_STATUS.PV</v>
      </c>
      <c r="I126" s="3" t="s">
        <v>147</v>
      </c>
      <c r="J126" t="s">
        <v>18</v>
      </c>
      <c r="K126" t="s">
        <v>19</v>
      </c>
      <c r="L126" t="s">
        <v>18</v>
      </c>
      <c r="M126" t="s">
        <v>19</v>
      </c>
      <c r="O126" s="1"/>
      <c r="P126" s="1"/>
    </row>
    <row r="127" spans="1:16" x14ac:dyDescent="0.4">
      <c r="A127" s="2" t="str">
        <f t="shared" si="2"/>
        <v>P3S-MEAN-1101_QC_CHEM_NA+_RESULT</v>
      </c>
      <c r="B127">
        <v>1</v>
      </c>
      <c r="C127" t="s">
        <v>16</v>
      </c>
      <c r="E127" t="str">
        <f t="shared" si="3"/>
        <v>P3S-MEAN-1101_QC_CHEM_NA+_RESULT.PV</v>
      </c>
      <c r="I127" s="3" t="s">
        <v>144</v>
      </c>
      <c r="J127" t="s">
        <v>18</v>
      </c>
      <c r="K127" t="s">
        <v>19</v>
      </c>
      <c r="L127" t="s">
        <v>18</v>
      </c>
      <c r="M127" t="s">
        <v>19</v>
      </c>
      <c r="O127" s="1"/>
      <c r="P127" s="1"/>
    </row>
    <row r="128" spans="1:16" x14ac:dyDescent="0.4">
      <c r="A128" s="2" t="str">
        <f t="shared" si="2"/>
        <v>P3S-MEAN-1101_QC_CHEM_NA+_UNITS</v>
      </c>
      <c r="B128">
        <v>1</v>
      </c>
      <c r="C128" t="s">
        <v>16</v>
      </c>
      <c r="E128" t="str">
        <f t="shared" si="3"/>
        <v>P3S-MEAN-1101_QC_CHEM_NA+_UNITS.PV</v>
      </c>
      <c r="I128" s="3" t="s">
        <v>145</v>
      </c>
      <c r="J128" t="s">
        <v>18</v>
      </c>
      <c r="K128" t="s">
        <v>19</v>
      </c>
      <c r="L128" t="s">
        <v>18</v>
      </c>
      <c r="M128" t="s">
        <v>19</v>
      </c>
      <c r="O128" s="1"/>
      <c r="P128" s="1"/>
    </row>
    <row r="129" spans="1:16" x14ac:dyDescent="0.4">
      <c r="A129" s="2" t="str">
        <f t="shared" si="2"/>
        <v>P3S-MEAN-1101_QC_CHEM_NA+_LOWER_LIMIT</v>
      </c>
      <c r="B129">
        <v>1</v>
      </c>
      <c r="C129" t="s">
        <v>16</v>
      </c>
      <c r="E129" t="str">
        <f t="shared" si="3"/>
        <v>P3S-MEAN-1101_QC_CHEM_NA+_LOWER_LIMIT.PV</v>
      </c>
      <c r="I129" s="3" t="s">
        <v>143</v>
      </c>
      <c r="J129" t="s">
        <v>18</v>
      </c>
      <c r="K129" t="s">
        <v>19</v>
      </c>
      <c r="L129" t="s">
        <v>18</v>
      </c>
      <c r="M129" t="s">
        <v>19</v>
      </c>
      <c r="O129" s="1"/>
      <c r="P129" s="1"/>
    </row>
    <row r="130" spans="1:16" x14ac:dyDescent="0.4">
      <c r="A130" s="2" t="str">
        <f t="shared" si="2"/>
        <v>P3S-MEAN-1101_QC_CHEM_NA+_UPPER_LIMIT</v>
      </c>
      <c r="B130">
        <v>1</v>
      </c>
      <c r="C130" t="s">
        <v>16</v>
      </c>
      <c r="E130" t="str">
        <f t="shared" si="3"/>
        <v>P3S-MEAN-1101_QC_CHEM_NA+_UPPER_LIMIT.PV</v>
      </c>
      <c r="I130" s="3" t="s">
        <v>146</v>
      </c>
      <c r="J130" t="s">
        <v>18</v>
      </c>
      <c r="K130" t="s">
        <v>19</v>
      </c>
      <c r="L130" t="s">
        <v>18</v>
      </c>
      <c r="M130" t="s">
        <v>19</v>
      </c>
      <c r="O130" s="1"/>
      <c r="P130" s="1"/>
    </row>
    <row r="131" spans="1:16" x14ac:dyDescent="0.4">
      <c r="A131" s="2" t="str">
        <f t="shared" ref="A131:A164" si="4">C131&amp;"_"&amp;I131</f>
        <v>P3S-MEAN-1101_QC_CHEM_NA+_ERROR_STATUS</v>
      </c>
      <c r="B131">
        <v>1</v>
      </c>
      <c r="C131" t="s">
        <v>16</v>
      </c>
      <c r="E131" t="str">
        <f t="shared" ref="E131:E163" si="5">A131&amp;".PV"</f>
        <v>P3S-MEAN-1101_QC_CHEM_NA+_ERROR_STATUS.PV</v>
      </c>
      <c r="I131" s="3" t="s">
        <v>142</v>
      </c>
      <c r="J131" t="s">
        <v>18</v>
      </c>
      <c r="K131" t="s">
        <v>19</v>
      </c>
      <c r="L131" t="s">
        <v>18</v>
      </c>
      <c r="M131" t="s">
        <v>19</v>
      </c>
      <c r="O131" s="1"/>
      <c r="P131" s="1"/>
    </row>
    <row r="132" spans="1:16" x14ac:dyDescent="0.4">
      <c r="A132" s="2" t="str">
        <f t="shared" si="4"/>
        <v>P3S-MEAN-1101_QC_CHEM_K+_RESULT</v>
      </c>
      <c r="B132">
        <v>1</v>
      </c>
      <c r="C132" t="s">
        <v>16</v>
      </c>
      <c r="E132" t="str">
        <f t="shared" si="5"/>
        <v>P3S-MEAN-1101_QC_CHEM_K+_RESULT.PV</v>
      </c>
      <c r="I132" s="3" t="s">
        <v>134</v>
      </c>
      <c r="J132" t="s">
        <v>18</v>
      </c>
      <c r="K132" t="s">
        <v>19</v>
      </c>
      <c r="L132" t="s">
        <v>18</v>
      </c>
      <c r="M132" t="s">
        <v>19</v>
      </c>
      <c r="O132" s="1"/>
      <c r="P132" s="1"/>
    </row>
    <row r="133" spans="1:16" x14ac:dyDescent="0.4">
      <c r="A133" s="2" t="str">
        <f t="shared" si="4"/>
        <v>P3S-MEAN-1101_QC_CHEM_K+_UNITS</v>
      </c>
      <c r="B133">
        <v>1</v>
      </c>
      <c r="C133" t="s">
        <v>16</v>
      </c>
      <c r="E133" t="str">
        <f t="shared" si="5"/>
        <v>P3S-MEAN-1101_QC_CHEM_K+_UNITS.PV</v>
      </c>
      <c r="I133" s="3" t="s">
        <v>135</v>
      </c>
      <c r="J133" t="s">
        <v>18</v>
      </c>
      <c r="K133" t="s">
        <v>19</v>
      </c>
      <c r="L133" t="s">
        <v>18</v>
      </c>
      <c r="M133" t="s">
        <v>19</v>
      </c>
      <c r="O133" s="1"/>
      <c r="P133" s="1"/>
    </row>
    <row r="134" spans="1:16" x14ac:dyDescent="0.4">
      <c r="A134" s="2" t="str">
        <f t="shared" si="4"/>
        <v>P3S-MEAN-1101_QC_CHEM_K+_LOWER_LIMIT</v>
      </c>
      <c r="B134">
        <v>1</v>
      </c>
      <c r="C134" t="s">
        <v>16</v>
      </c>
      <c r="E134" t="str">
        <f t="shared" si="5"/>
        <v>P3S-MEAN-1101_QC_CHEM_K+_LOWER_LIMIT.PV</v>
      </c>
      <c r="I134" s="3" t="s">
        <v>133</v>
      </c>
      <c r="J134" t="s">
        <v>18</v>
      </c>
      <c r="K134" t="s">
        <v>19</v>
      </c>
      <c r="L134" t="s">
        <v>18</v>
      </c>
      <c r="M134" t="s">
        <v>19</v>
      </c>
      <c r="O134" s="1"/>
      <c r="P134" s="1"/>
    </row>
    <row r="135" spans="1:16" x14ac:dyDescent="0.4">
      <c r="A135" s="2" t="str">
        <f t="shared" si="4"/>
        <v>P3S-MEAN-1101_QC_CHEM_K+_UPPER_LIMIT</v>
      </c>
      <c r="B135">
        <v>1</v>
      </c>
      <c r="C135" t="s">
        <v>16</v>
      </c>
      <c r="E135" t="str">
        <f t="shared" si="5"/>
        <v>P3S-MEAN-1101_QC_CHEM_K+_UPPER_LIMIT.PV</v>
      </c>
      <c r="I135" s="3" t="s">
        <v>136</v>
      </c>
      <c r="J135" t="s">
        <v>18</v>
      </c>
      <c r="K135" t="s">
        <v>19</v>
      </c>
      <c r="L135" t="s">
        <v>18</v>
      </c>
      <c r="M135" t="s">
        <v>19</v>
      </c>
      <c r="O135" s="1"/>
      <c r="P135" s="1"/>
    </row>
    <row r="136" spans="1:16" x14ac:dyDescent="0.4">
      <c r="A136" s="2" t="str">
        <f t="shared" si="4"/>
        <v>P3S-MEAN-1101_QC_CHEM_K+_ERROR_STATUS</v>
      </c>
      <c r="B136">
        <v>1</v>
      </c>
      <c r="C136" t="s">
        <v>16</v>
      </c>
      <c r="E136" t="str">
        <f t="shared" si="5"/>
        <v>P3S-MEAN-1101_QC_CHEM_K+_ERROR_STATUS.PV</v>
      </c>
      <c r="I136" s="3" t="s">
        <v>132</v>
      </c>
      <c r="J136" t="s">
        <v>18</v>
      </c>
      <c r="K136" t="s">
        <v>19</v>
      </c>
      <c r="L136" t="s">
        <v>18</v>
      </c>
      <c r="M136" t="s">
        <v>19</v>
      </c>
    </row>
    <row r="137" spans="1:16" x14ac:dyDescent="0.4">
      <c r="A137" s="2" t="str">
        <f t="shared" si="4"/>
        <v>P3S-MEAN-1101_QC_CHEM_CA++_RESULT</v>
      </c>
      <c r="B137">
        <v>1</v>
      </c>
      <c r="C137" t="s">
        <v>16</v>
      </c>
      <c r="E137" t="str">
        <f t="shared" si="5"/>
        <v>P3S-MEAN-1101_QC_CHEM_CA++_RESULT.PV</v>
      </c>
      <c r="I137" s="3" t="s">
        <v>113</v>
      </c>
      <c r="J137" t="s">
        <v>18</v>
      </c>
      <c r="K137" t="s">
        <v>19</v>
      </c>
      <c r="L137" t="s">
        <v>18</v>
      </c>
      <c r="M137" t="s">
        <v>19</v>
      </c>
      <c r="N137" s="1"/>
      <c r="O137" s="1"/>
      <c r="P137" s="1"/>
    </row>
    <row r="138" spans="1:16" x14ac:dyDescent="0.4">
      <c r="A138" s="2" t="str">
        <f t="shared" si="4"/>
        <v>P3S-MEAN-1101_QC_CHEM_CA++_UNITS</v>
      </c>
      <c r="B138">
        <v>1</v>
      </c>
      <c r="C138" t="s">
        <v>16</v>
      </c>
      <c r="E138" t="str">
        <f t="shared" si="5"/>
        <v>P3S-MEAN-1101_QC_CHEM_CA++_UNITS.PV</v>
      </c>
      <c r="I138" s="3" t="s">
        <v>114</v>
      </c>
      <c r="J138" t="s">
        <v>18</v>
      </c>
      <c r="K138" t="s">
        <v>19</v>
      </c>
      <c r="L138" t="s">
        <v>18</v>
      </c>
      <c r="M138" t="s">
        <v>19</v>
      </c>
      <c r="O138" s="1"/>
      <c r="P138" s="1"/>
    </row>
    <row r="139" spans="1:16" x14ac:dyDescent="0.4">
      <c r="A139" s="2" t="str">
        <f t="shared" si="4"/>
        <v>P3S-MEAN-1101_QC_CHEM_CA++_LOWER_LIMIT</v>
      </c>
      <c r="B139">
        <v>1</v>
      </c>
      <c r="C139" t="s">
        <v>16</v>
      </c>
      <c r="E139" t="str">
        <f t="shared" si="5"/>
        <v>P3S-MEAN-1101_QC_CHEM_CA++_LOWER_LIMIT.PV</v>
      </c>
      <c r="I139" s="3" t="s">
        <v>112</v>
      </c>
      <c r="J139" t="s">
        <v>18</v>
      </c>
      <c r="K139" t="s">
        <v>19</v>
      </c>
      <c r="L139" t="s">
        <v>18</v>
      </c>
      <c r="M139" t="s">
        <v>19</v>
      </c>
      <c r="O139" s="1"/>
      <c r="P139" s="1"/>
    </row>
    <row r="140" spans="1:16" x14ac:dyDescent="0.4">
      <c r="A140" s="2" t="str">
        <f t="shared" si="4"/>
        <v>P3S-MEAN-1101_QC_CHEM_CA++_UPPER_LIMIT</v>
      </c>
      <c r="B140">
        <v>1</v>
      </c>
      <c r="C140" t="s">
        <v>16</v>
      </c>
      <c r="E140" t="str">
        <f t="shared" si="5"/>
        <v>P3S-MEAN-1101_QC_CHEM_CA++_UPPER_LIMIT.PV</v>
      </c>
      <c r="I140" s="3" t="s">
        <v>115</v>
      </c>
      <c r="J140" t="s">
        <v>18</v>
      </c>
      <c r="K140" t="s">
        <v>19</v>
      </c>
      <c r="L140" t="s">
        <v>18</v>
      </c>
      <c r="M140" t="s">
        <v>19</v>
      </c>
      <c r="O140" s="1"/>
      <c r="P140" s="1"/>
    </row>
    <row r="141" spans="1:16" x14ac:dyDescent="0.4">
      <c r="A141" s="2" t="str">
        <f t="shared" si="4"/>
        <v>P3S-MEAN-1101_QC_CHEM_CA++_ERROR_STATUS</v>
      </c>
      <c r="B141">
        <v>1</v>
      </c>
      <c r="C141" t="s">
        <v>16</v>
      </c>
      <c r="E141" t="str">
        <f t="shared" si="5"/>
        <v>P3S-MEAN-1101_QC_CHEM_CA++_ERROR_STATUS.PV</v>
      </c>
      <c r="I141" s="3" t="s">
        <v>111</v>
      </c>
      <c r="J141" t="s">
        <v>18</v>
      </c>
      <c r="K141" t="s">
        <v>19</v>
      </c>
      <c r="L141" t="s">
        <v>18</v>
      </c>
      <c r="M141" t="s">
        <v>19</v>
      </c>
      <c r="O141" s="1"/>
      <c r="P141" s="1"/>
    </row>
    <row r="142" spans="1:16" x14ac:dyDescent="0.4">
      <c r="A142" s="2" t="str">
        <f t="shared" si="4"/>
        <v>P3S-MEAN-1101_QC_CHEM_FLOW_TIME</v>
      </c>
      <c r="B142">
        <v>1</v>
      </c>
      <c r="C142" t="s">
        <v>16</v>
      </c>
      <c r="E142" t="str">
        <f t="shared" si="5"/>
        <v>P3S-MEAN-1101_QC_CHEM_FLOW_TIME.PV</v>
      </c>
      <c r="I142" s="3" t="s">
        <v>116</v>
      </c>
      <c r="J142" t="s">
        <v>18</v>
      </c>
      <c r="K142" t="s">
        <v>19</v>
      </c>
      <c r="L142" t="s">
        <v>18</v>
      </c>
      <c r="M142" t="s">
        <v>19</v>
      </c>
      <c r="O142" s="1"/>
      <c r="P142" s="1"/>
    </row>
    <row r="143" spans="1:16" x14ac:dyDescent="0.4">
      <c r="A143" s="2" t="str">
        <f t="shared" si="4"/>
        <v>P3S-MEAN-1101_QC_GAS_PH_RESULT</v>
      </c>
      <c r="B143">
        <v>1</v>
      </c>
      <c r="C143" t="s">
        <v>16</v>
      </c>
      <c r="E143" t="str">
        <f t="shared" si="5"/>
        <v>P3S-MEAN-1101_QC_GAS_PH_RESULT.PV</v>
      </c>
      <c r="I143" s="3" t="s">
        <v>167</v>
      </c>
      <c r="J143" t="s">
        <v>18</v>
      </c>
      <c r="K143" t="s">
        <v>19</v>
      </c>
      <c r="L143" t="s">
        <v>18</v>
      </c>
      <c r="M143" t="s">
        <v>19</v>
      </c>
      <c r="O143" s="1"/>
      <c r="P143" s="1"/>
    </row>
    <row r="144" spans="1:16" x14ac:dyDescent="0.4">
      <c r="A144" s="2" t="str">
        <f t="shared" si="4"/>
        <v>P3S-MEAN-1101_QC_GAS_PH_UNITS</v>
      </c>
      <c r="B144">
        <v>1</v>
      </c>
      <c r="C144" t="s">
        <v>16</v>
      </c>
      <c r="E144" t="str">
        <f t="shared" si="5"/>
        <v>P3S-MEAN-1101_QC_GAS_PH_UNITS.PV</v>
      </c>
      <c r="I144" s="3" t="s">
        <v>168</v>
      </c>
      <c r="J144" t="s">
        <v>18</v>
      </c>
      <c r="K144" t="s">
        <v>19</v>
      </c>
      <c r="L144" t="s">
        <v>18</v>
      </c>
      <c r="M144" t="s">
        <v>19</v>
      </c>
      <c r="O144" s="1"/>
      <c r="P144" s="1"/>
    </row>
    <row r="145" spans="1:16" x14ac:dyDescent="0.4">
      <c r="A145" s="2" t="str">
        <f t="shared" si="4"/>
        <v>P3S-MEAN-1101_QC_GAS_PH_LOWER_LIMIT</v>
      </c>
      <c r="B145">
        <v>1</v>
      </c>
      <c r="C145" t="s">
        <v>16</v>
      </c>
      <c r="E145" t="str">
        <f t="shared" si="5"/>
        <v>P3S-MEAN-1101_QC_GAS_PH_LOWER_LIMIT.PV</v>
      </c>
      <c r="I145" s="3" t="s">
        <v>166</v>
      </c>
      <c r="J145" t="s">
        <v>18</v>
      </c>
      <c r="K145" t="s">
        <v>19</v>
      </c>
      <c r="L145" t="s">
        <v>18</v>
      </c>
      <c r="M145" t="s">
        <v>19</v>
      </c>
      <c r="O145" s="1"/>
      <c r="P145" s="1"/>
    </row>
    <row r="146" spans="1:16" x14ac:dyDescent="0.4">
      <c r="A146" s="2" t="str">
        <f t="shared" si="4"/>
        <v>P3S-MEAN-1101_QC_GAS_PH_UPPER_LIMIT</v>
      </c>
      <c r="B146">
        <v>1</v>
      </c>
      <c r="C146" t="s">
        <v>16</v>
      </c>
      <c r="E146" t="str">
        <f t="shared" si="5"/>
        <v>P3S-MEAN-1101_QC_GAS_PH_UPPER_LIMIT.PV</v>
      </c>
      <c r="I146" s="3" t="s">
        <v>169</v>
      </c>
      <c r="J146" t="s">
        <v>18</v>
      </c>
      <c r="K146" t="s">
        <v>19</v>
      </c>
      <c r="L146" t="s">
        <v>18</v>
      </c>
      <c r="M146" t="s">
        <v>19</v>
      </c>
      <c r="O146" s="1"/>
      <c r="P146" s="1"/>
    </row>
    <row r="147" spans="1:16" x14ac:dyDescent="0.4">
      <c r="A147" s="2" t="str">
        <f t="shared" si="4"/>
        <v>P3S-MEAN-1101_QC_GAS_PH_ERROR_STATUS</v>
      </c>
      <c r="B147">
        <v>1</v>
      </c>
      <c r="C147" t="s">
        <v>16</v>
      </c>
      <c r="E147" t="str">
        <f t="shared" si="5"/>
        <v>P3S-MEAN-1101_QC_GAS_PH_ERROR_STATUS.PV</v>
      </c>
      <c r="I147" s="3" t="s">
        <v>165</v>
      </c>
      <c r="J147" t="s">
        <v>18</v>
      </c>
      <c r="K147" t="s">
        <v>19</v>
      </c>
      <c r="L147" t="s">
        <v>18</v>
      </c>
      <c r="M147" t="s">
        <v>19</v>
      </c>
      <c r="O147" s="1"/>
      <c r="P147" s="1"/>
    </row>
    <row r="148" spans="1:16" x14ac:dyDescent="0.4">
      <c r="A148" s="2" t="str">
        <f t="shared" si="4"/>
        <v>P3S-MEAN-1101_QC_GAS_PO2_RESULT</v>
      </c>
      <c r="B148">
        <v>1</v>
      </c>
      <c r="C148" t="s">
        <v>16</v>
      </c>
      <c r="E148" t="str">
        <f t="shared" si="5"/>
        <v>P3S-MEAN-1101_QC_GAS_PO2_RESULT.PV</v>
      </c>
      <c r="I148" s="3" t="s">
        <v>172</v>
      </c>
      <c r="J148" t="s">
        <v>18</v>
      </c>
      <c r="K148" t="s">
        <v>19</v>
      </c>
      <c r="L148" t="s">
        <v>18</v>
      </c>
      <c r="M148" t="s">
        <v>19</v>
      </c>
      <c r="O148" s="1"/>
      <c r="P148" s="1"/>
    </row>
    <row r="149" spans="1:16" x14ac:dyDescent="0.4">
      <c r="A149" s="2" t="str">
        <f t="shared" si="4"/>
        <v>P3S-MEAN-1101_QC_GAS_PO2_UNITS</v>
      </c>
      <c r="B149">
        <v>1</v>
      </c>
      <c r="C149" t="s">
        <v>16</v>
      </c>
      <c r="E149" t="str">
        <f t="shared" si="5"/>
        <v>P3S-MEAN-1101_QC_GAS_PO2_UNITS.PV</v>
      </c>
      <c r="I149" s="3" t="s">
        <v>173</v>
      </c>
      <c r="J149" t="s">
        <v>18</v>
      </c>
      <c r="K149" t="s">
        <v>19</v>
      </c>
      <c r="L149" t="s">
        <v>18</v>
      </c>
      <c r="M149" t="s">
        <v>19</v>
      </c>
      <c r="O149" s="1"/>
      <c r="P149" s="1"/>
    </row>
    <row r="150" spans="1:16" x14ac:dyDescent="0.4">
      <c r="A150" s="2" t="str">
        <f t="shared" si="4"/>
        <v>P3S-MEAN-1101_QC_GAS_PO2_LOWER_LIMIT</v>
      </c>
      <c r="B150">
        <v>1</v>
      </c>
      <c r="C150" t="s">
        <v>16</v>
      </c>
      <c r="E150" t="str">
        <f t="shared" si="5"/>
        <v>P3S-MEAN-1101_QC_GAS_PO2_LOWER_LIMIT.PV</v>
      </c>
      <c r="I150" s="3" t="s">
        <v>171</v>
      </c>
      <c r="J150" t="s">
        <v>18</v>
      </c>
      <c r="K150" t="s">
        <v>19</v>
      </c>
      <c r="L150" t="s">
        <v>18</v>
      </c>
      <c r="M150" t="s">
        <v>19</v>
      </c>
      <c r="O150" s="1"/>
      <c r="P150" s="1"/>
    </row>
    <row r="151" spans="1:16" x14ac:dyDescent="0.4">
      <c r="A151" s="2" t="str">
        <f t="shared" si="4"/>
        <v>P3S-MEAN-1101_QC_GAS_PO2_UPPER_LIMIT</v>
      </c>
      <c r="B151">
        <v>1</v>
      </c>
      <c r="C151" t="s">
        <v>16</v>
      </c>
      <c r="E151" t="str">
        <f t="shared" si="5"/>
        <v>P3S-MEAN-1101_QC_GAS_PO2_UPPER_LIMIT.PV</v>
      </c>
      <c r="I151" s="3" t="s">
        <v>174</v>
      </c>
      <c r="J151" t="s">
        <v>18</v>
      </c>
      <c r="K151" t="s">
        <v>19</v>
      </c>
      <c r="L151" t="s">
        <v>18</v>
      </c>
      <c r="M151" t="s">
        <v>19</v>
      </c>
      <c r="O151" s="1"/>
      <c r="P151" s="1"/>
    </row>
    <row r="152" spans="1:16" x14ac:dyDescent="0.4">
      <c r="A152" s="2" t="str">
        <f t="shared" si="4"/>
        <v>P3S-MEAN-1101_QC_GAS_PO2_ERROR_STATUS</v>
      </c>
      <c r="B152">
        <v>1</v>
      </c>
      <c r="C152" t="s">
        <v>16</v>
      </c>
      <c r="E152" t="str">
        <f t="shared" si="5"/>
        <v>P3S-MEAN-1101_QC_GAS_PO2_ERROR_STATUS.PV</v>
      </c>
      <c r="I152" s="3" t="s">
        <v>170</v>
      </c>
      <c r="J152" t="s">
        <v>18</v>
      </c>
      <c r="K152" t="s">
        <v>19</v>
      </c>
      <c r="L152" t="s">
        <v>18</v>
      </c>
      <c r="M152" t="s">
        <v>19</v>
      </c>
      <c r="O152" s="1"/>
      <c r="P152" s="1"/>
    </row>
    <row r="153" spans="1:16" x14ac:dyDescent="0.4">
      <c r="A153" s="2" t="str">
        <f t="shared" si="4"/>
        <v>P3S-MEAN-1101_QC_GAS_PCO2_RESULT</v>
      </c>
      <c r="B153">
        <v>1</v>
      </c>
      <c r="C153" t="s">
        <v>16</v>
      </c>
      <c r="E153" t="str">
        <f t="shared" si="5"/>
        <v>P3S-MEAN-1101_QC_GAS_PCO2_RESULT.PV</v>
      </c>
      <c r="I153" s="3" t="s">
        <v>162</v>
      </c>
      <c r="J153" t="s">
        <v>18</v>
      </c>
      <c r="K153" t="s">
        <v>19</v>
      </c>
      <c r="L153" t="s">
        <v>18</v>
      </c>
      <c r="M153" t="s">
        <v>19</v>
      </c>
      <c r="O153" s="1"/>
      <c r="P153" s="1"/>
    </row>
    <row r="154" spans="1:16" x14ac:dyDescent="0.4">
      <c r="A154" s="2" t="str">
        <f t="shared" si="4"/>
        <v>P3S-MEAN-1101_QC_GAS_PCO2_UNITS</v>
      </c>
      <c r="B154">
        <v>1</v>
      </c>
      <c r="C154" t="s">
        <v>16</v>
      </c>
      <c r="E154" t="str">
        <f t="shared" si="5"/>
        <v>P3S-MEAN-1101_QC_GAS_PCO2_UNITS.PV</v>
      </c>
      <c r="I154" s="3" t="s">
        <v>163</v>
      </c>
      <c r="J154" t="s">
        <v>18</v>
      </c>
      <c r="K154" t="s">
        <v>19</v>
      </c>
      <c r="L154" t="s">
        <v>18</v>
      </c>
      <c r="M154" t="s">
        <v>19</v>
      </c>
      <c r="O154" s="1"/>
      <c r="P154" s="1"/>
    </row>
    <row r="155" spans="1:16" x14ac:dyDescent="0.4">
      <c r="A155" s="2" t="str">
        <f t="shared" si="4"/>
        <v>P3S-MEAN-1101_QC_GAS_PCO2_LOWER_LIMIT</v>
      </c>
      <c r="B155">
        <v>1</v>
      </c>
      <c r="C155" t="s">
        <v>16</v>
      </c>
      <c r="E155" t="str">
        <f t="shared" si="5"/>
        <v>P3S-MEAN-1101_QC_GAS_PCO2_LOWER_LIMIT.PV</v>
      </c>
      <c r="I155" s="3" t="s">
        <v>161</v>
      </c>
      <c r="J155" t="s">
        <v>18</v>
      </c>
      <c r="K155" t="s">
        <v>19</v>
      </c>
      <c r="L155" t="s">
        <v>18</v>
      </c>
      <c r="M155" t="s">
        <v>19</v>
      </c>
      <c r="O155" s="1"/>
      <c r="P155" s="1"/>
    </row>
    <row r="156" spans="1:16" x14ac:dyDescent="0.4">
      <c r="A156" s="2" t="str">
        <f t="shared" si="4"/>
        <v>P3S-MEAN-1101_QC_GAS_PCO2_UPPER_LIMIT</v>
      </c>
      <c r="B156">
        <v>1</v>
      </c>
      <c r="C156" t="s">
        <v>16</v>
      </c>
      <c r="E156" t="str">
        <f t="shared" si="5"/>
        <v>P3S-MEAN-1101_QC_GAS_PCO2_UPPER_LIMIT.PV</v>
      </c>
      <c r="I156" s="3" t="s">
        <v>164</v>
      </c>
      <c r="J156" t="s">
        <v>18</v>
      </c>
      <c r="K156" t="s">
        <v>19</v>
      </c>
      <c r="L156" t="s">
        <v>18</v>
      </c>
      <c r="M156" t="s">
        <v>19</v>
      </c>
      <c r="O156" s="1"/>
      <c r="P156" s="1"/>
    </row>
    <row r="157" spans="1:16" x14ac:dyDescent="0.4">
      <c r="A157" s="2" t="str">
        <f t="shared" si="4"/>
        <v>P3S-MEAN-1101_QC_GAS_PCO2_ERROR_STATUS</v>
      </c>
      <c r="B157">
        <v>1</v>
      </c>
      <c r="C157" t="s">
        <v>16</v>
      </c>
      <c r="E157" t="str">
        <f t="shared" si="5"/>
        <v>P3S-MEAN-1101_QC_GAS_PCO2_ERROR_STATUS.PV</v>
      </c>
      <c r="I157" s="3" t="s">
        <v>160</v>
      </c>
      <c r="J157" t="s">
        <v>18</v>
      </c>
      <c r="K157" t="s">
        <v>19</v>
      </c>
      <c r="L157" t="s">
        <v>18</v>
      </c>
      <c r="M157" t="s">
        <v>19</v>
      </c>
      <c r="O157" s="1"/>
      <c r="P157" s="1"/>
    </row>
    <row r="158" spans="1:16" x14ac:dyDescent="0.4">
      <c r="A158" s="2" t="str">
        <f t="shared" si="4"/>
        <v>P3S-MEAN-1101_QC_GAS_OSMO_RESULT</v>
      </c>
      <c r="B158">
        <v>1</v>
      </c>
      <c r="C158" t="s">
        <v>16</v>
      </c>
      <c r="E158" t="str">
        <f t="shared" si="5"/>
        <v>P3S-MEAN-1101_QC_GAS_OSMO_RESULT.PV</v>
      </c>
      <c r="I158" s="3" t="s">
        <v>157</v>
      </c>
      <c r="J158" t="s">
        <v>18</v>
      </c>
      <c r="K158" t="s">
        <v>19</v>
      </c>
      <c r="L158" t="s">
        <v>18</v>
      </c>
      <c r="M158" t="s">
        <v>19</v>
      </c>
      <c r="O158" s="1"/>
      <c r="P158" s="1"/>
    </row>
    <row r="159" spans="1:16" x14ac:dyDescent="0.4">
      <c r="A159" s="2" t="str">
        <f t="shared" si="4"/>
        <v>P3S-MEAN-1101_QC_GAS_OSMO_UNITS</v>
      </c>
      <c r="B159">
        <v>1</v>
      </c>
      <c r="C159" t="s">
        <v>16</v>
      </c>
      <c r="E159" t="str">
        <f t="shared" si="5"/>
        <v>P3S-MEAN-1101_QC_GAS_OSMO_UNITS.PV</v>
      </c>
      <c r="I159" s="3" t="s">
        <v>158</v>
      </c>
      <c r="J159" t="s">
        <v>18</v>
      </c>
      <c r="K159" t="s">
        <v>19</v>
      </c>
      <c r="L159" t="s">
        <v>18</v>
      </c>
      <c r="M159" t="s">
        <v>19</v>
      </c>
      <c r="O159" s="1"/>
      <c r="P159" s="1"/>
    </row>
    <row r="160" spans="1:16" x14ac:dyDescent="0.4">
      <c r="A160" s="2" t="str">
        <f t="shared" si="4"/>
        <v>P3S-MEAN-1101_QC_GAS_OSMO_LOWER_LIMIT</v>
      </c>
      <c r="B160">
        <v>1</v>
      </c>
      <c r="C160" t="s">
        <v>16</v>
      </c>
      <c r="E160" t="str">
        <f t="shared" si="5"/>
        <v>P3S-MEAN-1101_QC_GAS_OSMO_LOWER_LIMIT.PV</v>
      </c>
      <c r="I160" s="3" t="s">
        <v>156</v>
      </c>
      <c r="J160" t="s">
        <v>18</v>
      </c>
      <c r="K160" t="s">
        <v>19</v>
      </c>
      <c r="L160" t="s">
        <v>18</v>
      </c>
      <c r="M160" t="s">
        <v>19</v>
      </c>
      <c r="O160" s="1"/>
      <c r="P160" s="1"/>
    </row>
    <row r="161" spans="1:16" x14ac:dyDescent="0.4">
      <c r="A161" s="2" t="str">
        <f t="shared" si="4"/>
        <v>P3S-MEAN-1101_QC_GAS_OSMO_UPPER_LIMIT</v>
      </c>
      <c r="B161">
        <v>1</v>
      </c>
      <c r="C161" t="s">
        <v>16</v>
      </c>
      <c r="E161" t="str">
        <f t="shared" si="5"/>
        <v>P3S-MEAN-1101_QC_GAS_OSMO_UPPER_LIMIT.PV</v>
      </c>
      <c r="I161" s="3" t="s">
        <v>159</v>
      </c>
      <c r="J161" t="s">
        <v>18</v>
      </c>
      <c r="K161" t="s">
        <v>19</v>
      </c>
      <c r="L161" t="s">
        <v>18</v>
      </c>
      <c r="M161" t="s">
        <v>19</v>
      </c>
      <c r="O161" s="1"/>
      <c r="P161" s="1"/>
    </row>
    <row r="162" spans="1:16" x14ac:dyDescent="0.4">
      <c r="A162" s="2" t="str">
        <f t="shared" si="4"/>
        <v>P3S-MEAN-1101_QC_GAS_OSMO_ERROR_STATUS</v>
      </c>
      <c r="B162">
        <v>1</v>
      </c>
      <c r="C162" t="s">
        <v>16</v>
      </c>
      <c r="E162" t="str">
        <f t="shared" si="5"/>
        <v>P3S-MEAN-1101_QC_GAS_OSMO_ERROR_STATUS.PV</v>
      </c>
      <c r="I162" s="3" t="s">
        <v>155</v>
      </c>
      <c r="J162" t="s">
        <v>18</v>
      </c>
      <c r="K162" t="s">
        <v>19</v>
      </c>
      <c r="L162" t="s">
        <v>18</v>
      </c>
      <c r="M162" t="s">
        <v>19</v>
      </c>
      <c r="N162" s="1"/>
      <c r="O162" s="1"/>
      <c r="P162" s="1"/>
    </row>
    <row r="163" spans="1:16" x14ac:dyDescent="0.4">
      <c r="A163" s="2" t="str">
        <f t="shared" si="4"/>
        <v>P3S-MEAN-1101_QC_GAS_FLOW_TIME</v>
      </c>
      <c r="B163">
        <v>1</v>
      </c>
      <c r="C163" t="s">
        <v>16</v>
      </c>
      <c r="E163" t="str">
        <f t="shared" si="5"/>
        <v>P3S-MEAN-1101_QC_GAS_FLOW_TIME.PV</v>
      </c>
      <c r="I163" s="3" t="s">
        <v>154</v>
      </c>
      <c r="J163" t="s">
        <v>18</v>
      </c>
      <c r="K163" t="s">
        <v>19</v>
      </c>
      <c r="L163" t="s">
        <v>18</v>
      </c>
      <c r="M163" t="s">
        <v>19</v>
      </c>
      <c r="N163" s="1"/>
      <c r="O163" s="1"/>
      <c r="P163" s="1"/>
    </row>
    <row r="164" spans="1:16" x14ac:dyDescent="0.4">
      <c r="A164" s="2" t="str">
        <f t="shared" si="4"/>
        <v>P3S-MEAN-1101_SVRTIME</v>
      </c>
      <c r="B164">
        <v>1</v>
      </c>
      <c r="C164" t="s">
        <v>16</v>
      </c>
      <c r="E164" t="str">
        <f t="shared" ref="E164" si="6">A164&amp;".PV"</f>
        <v>P3S-MEAN-1101_SVRTIME.PV</v>
      </c>
      <c r="I164" s="3" t="s">
        <v>187</v>
      </c>
      <c r="J164" t="s">
        <v>18</v>
      </c>
      <c r="K164" t="s">
        <v>19</v>
      </c>
      <c r="L164" t="s">
        <v>18</v>
      </c>
      <c r="M164" t="s">
        <v>19</v>
      </c>
      <c r="N164" s="1"/>
      <c r="O164" s="1"/>
      <c r="P164" s="1"/>
    </row>
  </sheetData>
  <phoneticPr fontId="1" type="noConversion"/>
  <hyperlinks>
    <hyperlink ref="I76" r:id="rId1" display="P3S-MEAN-1000_HSR_PH@TEMP" xr:uid="{3AF4A012-96DD-4C33-A943-10BB8DCB75F0}"/>
    <hyperlink ref="I78" r:id="rId2" display="P3S-MEAN-1000_HSR_PO2@TEMP" xr:uid="{7E83D420-6449-41E0-8BBC-7F01199E3767}"/>
    <hyperlink ref="I80" r:id="rId3" display="P3S-MEAN-1000_HSR_PCO2@TEMP" xr:uid="{4983542E-072C-42DC-B461-8EBFCF222476}"/>
    <hyperlink ref="I77" r:id="rId4" display="P3S-MEAN-1000_MSR_PH@TEMP_UNITS" xr:uid="{04C8C046-A02F-4208-89AE-3735917D8AC8}"/>
    <hyperlink ref="I79" r:id="rId5" display="P3S-MEAN-1000_MSR_PO2@TEMP_UNITS" xr:uid="{245DDC7A-D215-41F8-B0CB-FFA31BFCD801}"/>
    <hyperlink ref="I81" r:id="rId6" display="P3S-MEAN-1000_MSR_PCO2@TEMP_UNITS" xr:uid="{49FD0B6D-346E-4C52-A2DE-3ACA94B4A1EA}"/>
  </hyperlinks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033F-3724-4B47-ACB6-956DC22B3521}">
  <dimension ref="A1:P164"/>
  <sheetViews>
    <sheetView tabSelected="1" topLeftCell="A157" workbookViewId="0">
      <selection activeCell="A164" sqref="A164:XFD164"/>
    </sheetView>
  </sheetViews>
  <sheetFormatPr defaultRowHeight="17.399999999999999" x14ac:dyDescent="0.4"/>
  <cols>
    <col min="1" max="1" width="48.19921875" bestFit="1" customWidth="1"/>
    <col min="2" max="2" width="10.09765625" bestFit="1" customWidth="1"/>
    <col min="3" max="3" width="15.3984375" bestFit="1" customWidth="1"/>
    <col min="4" max="4" width="104.69921875" bestFit="1" customWidth="1"/>
    <col min="5" max="5" width="50.8984375" bestFit="1" customWidth="1"/>
    <col min="6" max="6" width="15.5" bestFit="1" customWidth="1"/>
    <col min="7" max="7" width="15.19921875" bestFit="1" customWidth="1"/>
    <col min="8" max="8" width="14.8984375" bestFit="1" customWidth="1"/>
    <col min="9" max="9" width="32.5" bestFit="1" customWidth="1"/>
    <col min="10" max="10" width="18.09765625" bestFit="1" customWidth="1"/>
    <col min="11" max="11" width="15.19921875" bestFit="1" customWidth="1"/>
    <col min="12" max="12" width="9.8984375" bestFit="1" customWidth="1"/>
    <col min="13" max="13" width="7.296875" bestFit="1" customWidth="1"/>
    <col min="14" max="14" width="42.3984375" bestFit="1" customWidth="1"/>
    <col min="15" max="15" width="24.796875" bestFit="1" customWidth="1"/>
    <col min="16" max="16" width="26.29687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 s="2" t="str">
        <f t="shared" ref="A2:A65" si="0">C2&amp;"_"&amp;I2</f>
        <v>P3S-MEAN-4000_MSR_DATE_TIME</v>
      </c>
      <c r="B2">
        <v>1</v>
      </c>
      <c r="C2" t="s">
        <v>186</v>
      </c>
      <c r="E2" t="str">
        <f>A2&amp;".PV"</f>
        <v>P3S-MEAN-4000_MSR_DATE_TIME.PV</v>
      </c>
      <c r="I2" s="2" t="s">
        <v>180</v>
      </c>
      <c r="J2" t="s">
        <v>18</v>
      </c>
      <c r="K2" t="s">
        <v>19</v>
      </c>
      <c r="L2" t="s">
        <v>18</v>
      </c>
      <c r="M2" t="s">
        <v>19</v>
      </c>
    </row>
    <row r="3" spans="1:16" x14ac:dyDescent="0.4">
      <c r="A3" s="2" t="str">
        <f t="shared" si="0"/>
        <v>P3S-MEAN-4000_MSR_OPERATOR</v>
      </c>
      <c r="B3">
        <v>1</v>
      </c>
      <c r="C3" t="s">
        <v>186</v>
      </c>
      <c r="E3" t="str">
        <f t="shared" ref="E3:E66" si="1">A3&amp;".PV"</f>
        <v>P3S-MEAN-4000_MSR_OPERATOR.PV</v>
      </c>
      <c r="I3" s="3" t="s">
        <v>70</v>
      </c>
      <c r="J3" t="s">
        <v>18</v>
      </c>
      <c r="K3" t="s">
        <v>19</v>
      </c>
      <c r="L3" t="s">
        <v>18</v>
      </c>
      <c r="M3" t="s">
        <v>19</v>
      </c>
      <c r="O3" s="1"/>
      <c r="P3" s="1"/>
    </row>
    <row r="4" spans="1:16" x14ac:dyDescent="0.4">
      <c r="A4" s="2" t="str">
        <f t="shared" si="0"/>
        <v>P3S-MEAN-4000_MSR_SAMPLE_TYPE</v>
      </c>
      <c r="B4">
        <v>1</v>
      </c>
      <c r="C4" t="s">
        <v>186</v>
      </c>
      <c r="E4" t="str">
        <f t="shared" si="1"/>
        <v>P3S-MEAN-4000_MSR_SAMPLE_TYPE.PV</v>
      </c>
      <c r="I4" s="3" t="s">
        <v>99</v>
      </c>
      <c r="J4" t="s">
        <v>18</v>
      </c>
      <c r="K4" t="s">
        <v>19</v>
      </c>
      <c r="L4" t="s">
        <v>18</v>
      </c>
      <c r="M4" t="s">
        <v>19</v>
      </c>
      <c r="O4" s="1"/>
      <c r="P4" s="1"/>
    </row>
    <row r="5" spans="1:16" x14ac:dyDescent="0.4">
      <c r="A5" s="2" t="str">
        <f t="shared" si="0"/>
        <v>P3S-MEAN-4000_MSR_VESSEL_ID</v>
      </c>
      <c r="B5">
        <v>1</v>
      </c>
      <c r="C5" t="s">
        <v>186</v>
      </c>
      <c r="E5" t="str">
        <f t="shared" si="1"/>
        <v>P3S-MEAN-4000_MSR_VESSEL_ID.PV</v>
      </c>
      <c r="I5" s="3" t="s">
        <v>105</v>
      </c>
      <c r="J5" t="s">
        <v>18</v>
      </c>
      <c r="K5" t="s">
        <v>19</v>
      </c>
      <c r="L5" t="s">
        <v>18</v>
      </c>
      <c r="M5" t="s">
        <v>19</v>
      </c>
      <c r="O5" s="1"/>
      <c r="P5" s="1"/>
    </row>
    <row r="6" spans="1:16" x14ac:dyDescent="0.4">
      <c r="A6" s="2" t="str">
        <f t="shared" si="0"/>
        <v>P3S-MEAN-4000_MSR_BATCH_ID</v>
      </c>
      <c r="B6">
        <v>1</v>
      </c>
      <c r="C6" t="s">
        <v>186</v>
      </c>
      <c r="E6" t="str">
        <f t="shared" si="1"/>
        <v>P3S-MEAN-4000_MSR_BATCH_ID.PV</v>
      </c>
      <c r="I6" s="3" t="s">
        <v>20</v>
      </c>
      <c r="J6" t="s">
        <v>18</v>
      </c>
      <c r="K6" t="s">
        <v>19</v>
      </c>
      <c r="L6" t="s">
        <v>18</v>
      </c>
      <c r="M6" t="s">
        <v>19</v>
      </c>
      <c r="O6" s="1"/>
      <c r="P6" s="1"/>
    </row>
    <row r="7" spans="1:16" x14ac:dyDescent="0.4">
      <c r="A7" s="2" t="str">
        <f t="shared" si="0"/>
        <v>P3S-MEAN-4000_MSR_CELL_TYPE</v>
      </c>
      <c r="B7">
        <v>1</v>
      </c>
      <c r="C7" t="s">
        <v>186</v>
      </c>
      <c r="E7" t="str">
        <f t="shared" si="1"/>
        <v>P3S-MEAN-4000_MSR_CELL_TYPE.PV</v>
      </c>
      <c r="I7" s="3" t="s">
        <v>28</v>
      </c>
      <c r="J7" t="s">
        <v>18</v>
      </c>
      <c r="K7" t="s">
        <v>19</v>
      </c>
      <c r="L7" t="s">
        <v>18</v>
      </c>
      <c r="M7" t="s">
        <v>19</v>
      </c>
      <c r="O7" s="1"/>
      <c r="P7" s="1"/>
    </row>
    <row r="8" spans="1:16" x14ac:dyDescent="0.4">
      <c r="A8" s="2" t="str">
        <f t="shared" si="0"/>
        <v>P3S-MEAN-4000_MSR_SAMPLE_ID</v>
      </c>
      <c r="B8">
        <v>1</v>
      </c>
      <c r="C8" t="s">
        <v>186</v>
      </c>
      <c r="E8" t="str">
        <f t="shared" si="1"/>
        <v>P3S-MEAN-4000_MSR_SAMPLE_ID.PV</v>
      </c>
      <c r="I8" s="3" t="s">
        <v>97</v>
      </c>
      <c r="J8" t="s">
        <v>18</v>
      </c>
      <c r="K8" t="s">
        <v>19</v>
      </c>
      <c r="L8" t="s">
        <v>18</v>
      </c>
      <c r="M8" t="s">
        <v>19</v>
      </c>
      <c r="O8" s="1"/>
      <c r="P8" s="1"/>
    </row>
    <row r="9" spans="1:16" x14ac:dyDescent="0.4">
      <c r="A9" s="2" t="str">
        <f t="shared" si="0"/>
        <v>P3S-MEAN-4000_MSR_VESSEL_TEMPERATURE</v>
      </c>
      <c r="B9">
        <v>1</v>
      </c>
      <c r="C9" t="s">
        <v>186</v>
      </c>
      <c r="E9" t="str">
        <f t="shared" si="1"/>
        <v>P3S-MEAN-4000_MSR_VESSEL_TEMPERATURE.PV</v>
      </c>
      <c r="I9" s="3" t="s">
        <v>107</v>
      </c>
      <c r="J9" t="s">
        <v>18</v>
      </c>
      <c r="K9" t="s">
        <v>19</v>
      </c>
      <c r="L9" t="s">
        <v>18</v>
      </c>
      <c r="M9" t="s">
        <v>19</v>
      </c>
      <c r="O9" s="1"/>
      <c r="P9" s="1"/>
    </row>
    <row r="10" spans="1:16" x14ac:dyDescent="0.4">
      <c r="A10" s="2" t="str">
        <f t="shared" si="0"/>
        <v>P3S-MEAN-4000_MSR_VESSEL_PRESSURE</v>
      </c>
      <c r="B10">
        <v>1</v>
      </c>
      <c r="C10" t="s">
        <v>186</v>
      </c>
      <c r="E10" t="str">
        <f t="shared" si="1"/>
        <v>P3S-MEAN-4000_MSR_VESSEL_PRESSURE.PV</v>
      </c>
      <c r="I10" s="3" t="s">
        <v>106</v>
      </c>
      <c r="J10" t="s">
        <v>18</v>
      </c>
      <c r="K10" t="s">
        <v>19</v>
      </c>
      <c r="L10" t="s">
        <v>18</v>
      </c>
      <c r="M10" t="s">
        <v>19</v>
      </c>
      <c r="O10" s="1"/>
      <c r="P10" s="1"/>
    </row>
    <row r="11" spans="1:16" x14ac:dyDescent="0.4">
      <c r="A11" s="2" t="str">
        <f t="shared" si="0"/>
        <v>P3S-MEAN-4000_MSR_SPARGING_O2</v>
      </c>
      <c r="B11">
        <v>1</v>
      </c>
      <c r="C11" t="s">
        <v>186</v>
      </c>
      <c r="E11" t="str">
        <f t="shared" si="1"/>
        <v>P3S-MEAN-4000_MSR_SPARGING_O2.PV</v>
      </c>
      <c r="I11" s="3" t="s">
        <v>100</v>
      </c>
      <c r="J11" t="s">
        <v>18</v>
      </c>
      <c r="K11" t="s">
        <v>19</v>
      </c>
      <c r="L11" t="s">
        <v>18</v>
      </c>
      <c r="M11" t="s">
        <v>19</v>
      </c>
      <c r="O11" s="1"/>
      <c r="P11" s="1"/>
    </row>
    <row r="12" spans="1:16" x14ac:dyDescent="0.4">
      <c r="A12" s="2" t="str">
        <f t="shared" si="0"/>
        <v>P3S-MEAN-4000_MSR_CHEMISTRY_DILUTION_RATIO</v>
      </c>
      <c r="B12">
        <v>1</v>
      </c>
      <c r="C12" t="s">
        <v>186</v>
      </c>
      <c r="E12" t="str">
        <f t="shared" si="1"/>
        <v>P3S-MEAN-4000_MSR_CHEMISTRY_DILUTION_RATIO.PV</v>
      </c>
      <c r="I12" s="3" t="s">
        <v>29</v>
      </c>
      <c r="J12" t="s">
        <v>18</v>
      </c>
      <c r="K12" t="s">
        <v>19</v>
      </c>
      <c r="L12" t="s">
        <v>18</v>
      </c>
      <c r="M12" t="s">
        <v>19</v>
      </c>
      <c r="O12" s="1"/>
      <c r="P12" s="1"/>
    </row>
    <row r="13" spans="1:16" x14ac:dyDescent="0.4">
      <c r="A13" s="2" t="str">
        <f t="shared" si="0"/>
        <v>P3S-MEAN-4000_MSR_SAMPLE_TIME</v>
      </c>
      <c r="B13">
        <v>1</v>
      </c>
      <c r="C13" t="s">
        <v>186</v>
      </c>
      <c r="E13" t="str">
        <f t="shared" si="1"/>
        <v>P3S-MEAN-4000_MSR_SAMPLE_TIME.PV</v>
      </c>
      <c r="I13" s="3" t="s">
        <v>98</v>
      </c>
      <c r="J13" t="s">
        <v>18</v>
      </c>
      <c r="K13" t="s">
        <v>19</v>
      </c>
      <c r="L13" t="s">
        <v>18</v>
      </c>
      <c r="M13" t="s">
        <v>19</v>
      </c>
      <c r="O13" s="1"/>
      <c r="P13" s="1"/>
    </row>
    <row r="14" spans="1:16" x14ac:dyDescent="0.4">
      <c r="A14" s="2" t="str">
        <f t="shared" si="0"/>
        <v>P3S-MEAN-4000_MSR_PRE_DILUTION_MULTIPLIER</v>
      </c>
      <c r="B14">
        <v>1</v>
      </c>
      <c r="C14" t="s">
        <v>186</v>
      </c>
      <c r="E14" t="str">
        <f t="shared" si="1"/>
        <v>P3S-MEAN-4000_MSR_PRE_DILUTION_MULTIPLIER.PV</v>
      </c>
      <c r="I14" s="3" t="s">
        <v>96</v>
      </c>
      <c r="J14" t="s">
        <v>18</v>
      </c>
      <c r="K14" t="s">
        <v>19</v>
      </c>
      <c r="L14" t="s">
        <v>18</v>
      </c>
      <c r="M14" t="s">
        <v>19</v>
      </c>
      <c r="O14" s="1"/>
      <c r="P14" s="1"/>
    </row>
    <row r="15" spans="1:16" x14ac:dyDescent="0.4">
      <c r="A15" s="2" t="str">
        <f t="shared" si="0"/>
        <v>P3S-MEAN-4000_MSR_CELL_INSPECTION_TYPE</v>
      </c>
      <c r="B15">
        <v>1</v>
      </c>
      <c r="C15" t="s">
        <v>186</v>
      </c>
      <c r="E15" t="str">
        <f t="shared" si="1"/>
        <v>P3S-MEAN-4000_MSR_CELL_INSPECTION_TYPE.PV</v>
      </c>
      <c r="I15" s="3" t="s">
        <v>27</v>
      </c>
      <c r="J15" t="s">
        <v>18</v>
      </c>
      <c r="K15" t="s">
        <v>19</v>
      </c>
      <c r="L15" t="s">
        <v>18</v>
      </c>
      <c r="M15" t="s">
        <v>19</v>
      </c>
      <c r="O15" s="1"/>
      <c r="P15" s="1"/>
    </row>
    <row r="16" spans="1:16" x14ac:dyDescent="0.4">
      <c r="A16" s="2" t="str">
        <f t="shared" si="0"/>
        <v>P3S-MEAN-4000_MSR_CELL_DENSITY_DILUTION</v>
      </c>
      <c r="B16">
        <v>1</v>
      </c>
      <c r="C16" t="s">
        <v>186</v>
      </c>
      <c r="E16" t="str">
        <f t="shared" si="1"/>
        <v>P3S-MEAN-4000_MSR_CELL_DENSITY_DILUTION.PV</v>
      </c>
      <c r="I16" s="3" t="s">
        <v>26</v>
      </c>
      <c r="J16" t="s">
        <v>18</v>
      </c>
      <c r="K16" t="s">
        <v>19</v>
      </c>
      <c r="L16" t="s">
        <v>18</v>
      </c>
      <c r="M16" t="s">
        <v>19</v>
      </c>
      <c r="O16" s="1"/>
      <c r="P16" s="1"/>
    </row>
    <row r="17" spans="1:16" x14ac:dyDescent="0.4">
      <c r="A17" s="2" t="str">
        <f t="shared" si="0"/>
        <v>P3S-MEAN-4000_MSR_PH_RESULT</v>
      </c>
      <c r="B17">
        <v>1</v>
      </c>
      <c r="C17" t="s">
        <v>186</v>
      </c>
      <c r="E17" t="str">
        <f t="shared" si="1"/>
        <v>P3S-MEAN-4000_MSR_PH_RESULT.PV</v>
      </c>
      <c r="I17" s="3" t="s">
        <v>86</v>
      </c>
      <c r="J17" t="s">
        <v>18</v>
      </c>
      <c r="K17" t="s">
        <v>19</v>
      </c>
      <c r="L17" t="s">
        <v>18</v>
      </c>
      <c r="M17" t="s">
        <v>19</v>
      </c>
      <c r="O17" s="1"/>
      <c r="P17" s="1"/>
    </row>
    <row r="18" spans="1:16" x14ac:dyDescent="0.4">
      <c r="A18" s="2" t="str">
        <f t="shared" si="0"/>
        <v>P3S-MEAN-4000_MSR_PH_UNITS</v>
      </c>
      <c r="B18">
        <v>1</v>
      </c>
      <c r="C18" t="s">
        <v>186</v>
      </c>
      <c r="E18" t="str">
        <f t="shared" si="1"/>
        <v>P3S-MEAN-4000_MSR_PH_UNITS.PV</v>
      </c>
      <c r="I18" s="3" t="s">
        <v>87</v>
      </c>
      <c r="J18" t="s">
        <v>18</v>
      </c>
      <c r="K18" t="s">
        <v>19</v>
      </c>
      <c r="L18" t="s">
        <v>18</v>
      </c>
      <c r="M18" t="s">
        <v>19</v>
      </c>
      <c r="O18" s="1"/>
      <c r="P18" s="1"/>
    </row>
    <row r="19" spans="1:16" x14ac:dyDescent="0.4">
      <c r="A19" s="2" t="str">
        <f t="shared" si="0"/>
        <v>P3S-MEAN-4000_MSR_PH_LOWERLIMIT</v>
      </c>
      <c r="B19">
        <v>1</v>
      </c>
      <c r="C19" t="s">
        <v>186</v>
      </c>
      <c r="E19" t="str">
        <f t="shared" si="1"/>
        <v>P3S-MEAN-4000_MSR_PH_LOWERLIMIT.PV</v>
      </c>
      <c r="I19" s="3" t="s">
        <v>85</v>
      </c>
      <c r="J19" t="s">
        <v>18</v>
      </c>
      <c r="K19" t="s">
        <v>19</v>
      </c>
      <c r="L19" t="s">
        <v>18</v>
      </c>
      <c r="M19" t="s">
        <v>19</v>
      </c>
      <c r="O19" s="1"/>
      <c r="P19" s="1"/>
    </row>
    <row r="20" spans="1:16" x14ac:dyDescent="0.4">
      <c r="A20" s="2" t="str">
        <f t="shared" si="0"/>
        <v>P3S-MEAN-4000_MSR_PH_UPPERLIMIT</v>
      </c>
      <c r="B20">
        <v>1</v>
      </c>
      <c r="C20" t="s">
        <v>186</v>
      </c>
      <c r="E20" t="str">
        <f t="shared" si="1"/>
        <v>P3S-MEAN-4000_MSR_PH_UPPERLIMIT.PV</v>
      </c>
      <c r="I20" s="3" t="s">
        <v>88</v>
      </c>
      <c r="J20" t="s">
        <v>18</v>
      </c>
      <c r="K20" t="s">
        <v>19</v>
      </c>
      <c r="L20" t="s">
        <v>18</v>
      </c>
      <c r="M20" t="s">
        <v>19</v>
      </c>
      <c r="O20" s="1"/>
      <c r="P20" s="1"/>
    </row>
    <row r="21" spans="1:16" x14ac:dyDescent="0.4">
      <c r="A21" s="2" t="str">
        <f t="shared" si="0"/>
        <v>P3S-MEAN-4000_MSR_PH_ERROR_STATUS</v>
      </c>
      <c r="B21">
        <v>1</v>
      </c>
      <c r="C21" t="s">
        <v>186</v>
      </c>
      <c r="E21" t="str">
        <f t="shared" si="1"/>
        <v>P3S-MEAN-4000_MSR_PH_ERROR_STATUS.PV</v>
      </c>
      <c r="I21" s="3" t="s">
        <v>84</v>
      </c>
      <c r="J21" t="s">
        <v>18</v>
      </c>
      <c r="K21" t="s">
        <v>19</v>
      </c>
      <c r="L21" t="s">
        <v>18</v>
      </c>
      <c r="M21" t="s">
        <v>19</v>
      </c>
      <c r="O21" s="1"/>
      <c r="P21" s="1"/>
    </row>
    <row r="22" spans="1:16" x14ac:dyDescent="0.4">
      <c r="A22" s="2" t="str">
        <f t="shared" si="0"/>
        <v>P3S-MEAN-4000_MSR_PO2_RESULT</v>
      </c>
      <c r="B22">
        <v>1</v>
      </c>
      <c r="C22" t="s">
        <v>186</v>
      </c>
      <c r="E22" t="str">
        <f t="shared" si="1"/>
        <v>P3S-MEAN-4000_MSR_PO2_RESULT.PV</v>
      </c>
      <c r="I22" s="3" t="s">
        <v>93</v>
      </c>
      <c r="J22" t="s">
        <v>18</v>
      </c>
      <c r="K22" t="s">
        <v>19</v>
      </c>
      <c r="L22" t="s">
        <v>18</v>
      </c>
      <c r="M22" t="s">
        <v>19</v>
      </c>
      <c r="O22" s="1"/>
      <c r="P22" s="1"/>
    </row>
    <row r="23" spans="1:16" x14ac:dyDescent="0.4">
      <c r="A23" s="2" t="str">
        <f t="shared" si="0"/>
        <v>P3S-MEAN-4000_MSR_PO2_UNITS</v>
      </c>
      <c r="B23">
        <v>1</v>
      </c>
      <c r="C23" t="s">
        <v>186</v>
      </c>
      <c r="E23" t="str">
        <f t="shared" si="1"/>
        <v>P3S-MEAN-4000_MSR_PO2_UNITS.PV</v>
      </c>
      <c r="I23" s="3" t="s">
        <v>94</v>
      </c>
      <c r="J23" t="s">
        <v>18</v>
      </c>
      <c r="K23" t="s">
        <v>19</v>
      </c>
      <c r="L23" t="s">
        <v>18</v>
      </c>
      <c r="M23" t="s">
        <v>19</v>
      </c>
      <c r="O23" s="1"/>
      <c r="P23" s="1"/>
    </row>
    <row r="24" spans="1:16" x14ac:dyDescent="0.4">
      <c r="A24" s="2" t="str">
        <f t="shared" si="0"/>
        <v>P3S-MEAN-4000_MSR_PO2_LOWER_LIMIT</v>
      </c>
      <c r="B24">
        <v>1</v>
      </c>
      <c r="C24" t="s">
        <v>186</v>
      </c>
      <c r="E24" t="str">
        <f t="shared" si="1"/>
        <v>P3S-MEAN-4000_MSR_PO2_LOWER_LIMIT.PV</v>
      </c>
      <c r="I24" s="3" t="s">
        <v>92</v>
      </c>
      <c r="J24" t="s">
        <v>18</v>
      </c>
      <c r="K24" t="s">
        <v>19</v>
      </c>
      <c r="L24" t="s">
        <v>18</v>
      </c>
      <c r="M24" t="s">
        <v>19</v>
      </c>
      <c r="O24" s="1"/>
      <c r="P24" s="1"/>
    </row>
    <row r="25" spans="1:16" x14ac:dyDescent="0.4">
      <c r="A25" s="2" t="str">
        <f t="shared" si="0"/>
        <v>P3S-MEAN-4000_MSR_PO2_UPPER_LIMIT</v>
      </c>
      <c r="B25">
        <v>1</v>
      </c>
      <c r="C25" t="s">
        <v>186</v>
      </c>
      <c r="E25" t="str">
        <f t="shared" si="1"/>
        <v>P3S-MEAN-4000_MSR_PO2_UPPER_LIMIT.PV</v>
      </c>
      <c r="I25" s="3" t="s">
        <v>95</v>
      </c>
      <c r="J25" t="s">
        <v>18</v>
      </c>
      <c r="K25" t="s">
        <v>19</v>
      </c>
      <c r="L25" t="s">
        <v>18</v>
      </c>
      <c r="M25" t="s">
        <v>19</v>
      </c>
      <c r="O25" s="1"/>
      <c r="P25" s="1"/>
    </row>
    <row r="26" spans="1:16" x14ac:dyDescent="0.4">
      <c r="A26" s="2" t="str">
        <f t="shared" si="0"/>
        <v>P3S-MEAN-4000_MSR_PO2_ERROR_STATUS</v>
      </c>
      <c r="B26">
        <v>1</v>
      </c>
      <c r="C26" t="s">
        <v>186</v>
      </c>
      <c r="E26" t="str">
        <f t="shared" si="1"/>
        <v>P3S-MEAN-4000_MSR_PO2_ERROR_STATUS.PV</v>
      </c>
      <c r="I26" s="3" t="s">
        <v>91</v>
      </c>
      <c r="J26" t="s">
        <v>18</v>
      </c>
      <c r="K26" t="s">
        <v>19</v>
      </c>
      <c r="L26" t="s">
        <v>18</v>
      </c>
      <c r="M26" t="s">
        <v>19</v>
      </c>
      <c r="O26" s="1"/>
      <c r="P26" s="1"/>
    </row>
    <row r="27" spans="1:16" x14ac:dyDescent="0.4">
      <c r="A27" s="2" t="str">
        <f t="shared" si="0"/>
        <v>P3S-MEAN-4000_MSR_PCO2_RESULT</v>
      </c>
      <c r="B27">
        <v>1</v>
      </c>
      <c r="C27" t="s">
        <v>186</v>
      </c>
      <c r="E27" t="str">
        <f t="shared" si="1"/>
        <v>P3S-MEAN-4000_MSR_PCO2_RESULT.PV</v>
      </c>
      <c r="I27" s="3" t="s">
        <v>79</v>
      </c>
      <c r="J27" t="s">
        <v>18</v>
      </c>
      <c r="K27" t="s">
        <v>19</v>
      </c>
      <c r="L27" t="s">
        <v>18</v>
      </c>
      <c r="M27" t="s">
        <v>19</v>
      </c>
      <c r="O27" s="1"/>
      <c r="P27" s="1"/>
    </row>
    <row r="28" spans="1:16" x14ac:dyDescent="0.4">
      <c r="A28" s="2" t="str">
        <f t="shared" si="0"/>
        <v>P3S-MEAN-4000_MSR_PCO2_UNITS</v>
      </c>
      <c r="B28">
        <v>1</v>
      </c>
      <c r="C28" t="s">
        <v>186</v>
      </c>
      <c r="E28" t="str">
        <f t="shared" si="1"/>
        <v>P3S-MEAN-4000_MSR_PCO2_UNITS.PV</v>
      </c>
      <c r="I28" s="3" t="s">
        <v>80</v>
      </c>
      <c r="J28" t="s">
        <v>18</v>
      </c>
      <c r="K28" t="s">
        <v>19</v>
      </c>
      <c r="L28" t="s">
        <v>18</v>
      </c>
      <c r="M28" t="s">
        <v>19</v>
      </c>
      <c r="O28" s="1"/>
      <c r="P28" s="1"/>
    </row>
    <row r="29" spans="1:16" x14ac:dyDescent="0.4">
      <c r="A29" s="2" t="str">
        <f t="shared" si="0"/>
        <v>P3S-MEAN-4000_MSR_PCO2_LOWER_LIMIT</v>
      </c>
      <c r="B29">
        <v>1</v>
      </c>
      <c r="C29" t="s">
        <v>186</v>
      </c>
      <c r="E29" t="str">
        <f t="shared" si="1"/>
        <v>P3S-MEAN-4000_MSR_PCO2_LOWER_LIMIT.PV</v>
      </c>
      <c r="I29" s="3" t="s">
        <v>78</v>
      </c>
      <c r="J29" t="s">
        <v>18</v>
      </c>
      <c r="K29" t="s">
        <v>19</v>
      </c>
      <c r="L29" t="s">
        <v>18</v>
      </c>
      <c r="M29" t="s">
        <v>19</v>
      </c>
      <c r="O29" s="1"/>
      <c r="P29" s="1"/>
    </row>
    <row r="30" spans="1:16" x14ac:dyDescent="0.4">
      <c r="A30" s="2" t="str">
        <f t="shared" si="0"/>
        <v>P3S-MEAN-4000_MSR_PCO2_UPPER_LIMIT</v>
      </c>
      <c r="B30">
        <v>1</v>
      </c>
      <c r="C30" t="s">
        <v>186</v>
      </c>
      <c r="E30" t="str">
        <f t="shared" si="1"/>
        <v>P3S-MEAN-4000_MSR_PCO2_UPPER_LIMIT.PV</v>
      </c>
      <c r="I30" s="3" t="s">
        <v>81</v>
      </c>
      <c r="J30" t="s">
        <v>18</v>
      </c>
      <c r="K30" t="s">
        <v>19</v>
      </c>
      <c r="L30" t="s">
        <v>18</v>
      </c>
      <c r="M30" t="s">
        <v>19</v>
      </c>
      <c r="O30" s="1"/>
      <c r="P30" s="1"/>
    </row>
    <row r="31" spans="1:16" x14ac:dyDescent="0.4">
      <c r="A31" s="2" t="str">
        <f t="shared" si="0"/>
        <v>P3S-MEAN-4000_MSR_PCO2_ERROR_STATUS</v>
      </c>
      <c r="B31">
        <v>1</v>
      </c>
      <c r="C31" t="s">
        <v>186</v>
      </c>
      <c r="E31" t="str">
        <f t="shared" si="1"/>
        <v>P3S-MEAN-4000_MSR_PCO2_ERROR_STATUS.PV</v>
      </c>
      <c r="I31" s="3" t="s">
        <v>77</v>
      </c>
      <c r="J31" t="s">
        <v>18</v>
      </c>
      <c r="K31" t="s">
        <v>19</v>
      </c>
      <c r="L31" t="s">
        <v>18</v>
      </c>
      <c r="M31" t="s">
        <v>19</v>
      </c>
      <c r="O31" s="1"/>
      <c r="P31" s="1"/>
    </row>
    <row r="32" spans="1:16" x14ac:dyDescent="0.4">
      <c r="A32" s="2" t="str">
        <f t="shared" si="0"/>
        <v>P3S-MEAN-4000_MSR_GLN_RESULT</v>
      </c>
      <c r="B32">
        <v>1</v>
      </c>
      <c r="C32" t="s">
        <v>186</v>
      </c>
      <c r="E32" t="str">
        <f t="shared" si="1"/>
        <v>P3S-MEAN-4000_MSR_GLN_RESULT.PV</v>
      </c>
      <c r="I32" s="3" t="s">
        <v>34</v>
      </c>
      <c r="J32" t="s">
        <v>18</v>
      </c>
      <c r="K32" t="s">
        <v>19</v>
      </c>
      <c r="L32" t="s">
        <v>18</v>
      </c>
      <c r="M32" t="s">
        <v>19</v>
      </c>
      <c r="O32" s="1"/>
      <c r="P32" s="1"/>
    </row>
    <row r="33" spans="1:16" x14ac:dyDescent="0.4">
      <c r="A33" s="2" t="str">
        <f t="shared" si="0"/>
        <v>P3S-MEAN-4000_MSR_GLN_UNITS</v>
      </c>
      <c r="B33">
        <v>1</v>
      </c>
      <c r="C33" t="s">
        <v>186</v>
      </c>
      <c r="E33" t="str">
        <f t="shared" si="1"/>
        <v>P3S-MEAN-4000_MSR_GLN_UNITS.PV</v>
      </c>
      <c r="I33" s="3" t="s">
        <v>35</v>
      </c>
      <c r="J33" t="s">
        <v>18</v>
      </c>
      <c r="K33" t="s">
        <v>19</v>
      </c>
      <c r="L33" t="s">
        <v>18</v>
      </c>
      <c r="M33" t="s">
        <v>19</v>
      </c>
      <c r="O33" s="1"/>
      <c r="P33" s="1"/>
    </row>
    <row r="34" spans="1:16" x14ac:dyDescent="0.4">
      <c r="A34" s="2" t="str">
        <f t="shared" si="0"/>
        <v>P3S-MEAN-4000_MSR_GLN_LOWER_LIMIT</v>
      </c>
      <c r="B34">
        <v>1</v>
      </c>
      <c r="C34" t="s">
        <v>186</v>
      </c>
      <c r="E34" t="str">
        <f t="shared" si="1"/>
        <v>P3S-MEAN-4000_MSR_GLN_LOWER_LIMIT.PV</v>
      </c>
      <c r="I34" s="3" t="s">
        <v>33</v>
      </c>
      <c r="J34" t="s">
        <v>18</v>
      </c>
      <c r="K34" t="s">
        <v>19</v>
      </c>
      <c r="L34" t="s">
        <v>18</v>
      </c>
      <c r="M34" t="s">
        <v>19</v>
      </c>
      <c r="O34" s="1"/>
      <c r="P34" s="1"/>
    </row>
    <row r="35" spans="1:16" x14ac:dyDescent="0.4">
      <c r="A35" s="2" t="str">
        <f t="shared" si="0"/>
        <v>P3S-MEAN-4000_MSR_GLN_UPPER_LIMIT</v>
      </c>
      <c r="B35">
        <v>1</v>
      </c>
      <c r="C35" t="s">
        <v>186</v>
      </c>
      <c r="E35" t="str">
        <f t="shared" si="1"/>
        <v>P3S-MEAN-4000_MSR_GLN_UPPER_LIMIT.PV</v>
      </c>
      <c r="I35" s="3" t="s">
        <v>36</v>
      </c>
      <c r="J35" t="s">
        <v>18</v>
      </c>
      <c r="K35" t="s">
        <v>19</v>
      </c>
      <c r="L35" t="s">
        <v>18</v>
      </c>
      <c r="M35" t="s">
        <v>19</v>
      </c>
      <c r="O35" s="1"/>
      <c r="P35" s="1"/>
    </row>
    <row r="36" spans="1:16" x14ac:dyDescent="0.4">
      <c r="A36" s="2" t="str">
        <f t="shared" si="0"/>
        <v>P3S-MEAN-4000_MSR_GLN_ERROR_STATUS</v>
      </c>
      <c r="B36">
        <v>1</v>
      </c>
      <c r="C36" t="s">
        <v>186</v>
      </c>
      <c r="E36" t="str">
        <f t="shared" si="1"/>
        <v>P3S-MEAN-4000_MSR_GLN_ERROR_STATUS.PV</v>
      </c>
      <c r="I36" s="3" t="s">
        <v>32</v>
      </c>
      <c r="J36" t="s">
        <v>18</v>
      </c>
      <c r="K36" t="s">
        <v>19</v>
      </c>
      <c r="L36" t="s">
        <v>18</v>
      </c>
      <c r="M36" t="s">
        <v>19</v>
      </c>
      <c r="O36" s="1"/>
      <c r="P36" s="1"/>
    </row>
    <row r="37" spans="1:16" x14ac:dyDescent="0.4">
      <c r="A37" s="2" t="str">
        <f t="shared" si="0"/>
        <v>P3S-MEAN-4000_MSR_GLU_RESULT</v>
      </c>
      <c r="B37">
        <v>1</v>
      </c>
      <c r="C37" t="s">
        <v>186</v>
      </c>
      <c r="E37" t="str">
        <f t="shared" si="1"/>
        <v>P3S-MEAN-4000_MSR_GLU_RESULT.PV</v>
      </c>
      <c r="I37" s="3" t="s">
        <v>39</v>
      </c>
      <c r="J37" t="s">
        <v>18</v>
      </c>
      <c r="K37" t="s">
        <v>19</v>
      </c>
      <c r="L37" t="s">
        <v>18</v>
      </c>
      <c r="M37" t="s">
        <v>19</v>
      </c>
      <c r="O37" s="1"/>
      <c r="P37" s="1"/>
    </row>
    <row r="38" spans="1:16" x14ac:dyDescent="0.4">
      <c r="A38" s="2" t="str">
        <f t="shared" si="0"/>
        <v>P3S-MEAN-4000_MSR_GLU_UNITS</v>
      </c>
      <c r="B38">
        <v>1</v>
      </c>
      <c r="C38" t="s">
        <v>186</v>
      </c>
      <c r="E38" t="str">
        <f t="shared" si="1"/>
        <v>P3S-MEAN-4000_MSR_GLU_UNITS.PV</v>
      </c>
      <c r="I38" s="3" t="s">
        <v>40</v>
      </c>
      <c r="J38" t="s">
        <v>18</v>
      </c>
      <c r="K38" t="s">
        <v>19</v>
      </c>
      <c r="L38" t="s">
        <v>18</v>
      </c>
      <c r="M38" t="s">
        <v>19</v>
      </c>
      <c r="O38" s="1"/>
      <c r="P38" s="1"/>
    </row>
    <row r="39" spans="1:16" x14ac:dyDescent="0.4">
      <c r="A39" s="2" t="str">
        <f t="shared" si="0"/>
        <v>P3S-MEAN-4000_MSR_GLU_LOWER_LIMIT</v>
      </c>
      <c r="B39">
        <v>1</v>
      </c>
      <c r="C39" t="s">
        <v>186</v>
      </c>
      <c r="E39" t="str">
        <f t="shared" si="1"/>
        <v>P3S-MEAN-4000_MSR_GLU_LOWER_LIMIT.PV</v>
      </c>
      <c r="I39" s="3" t="s">
        <v>38</v>
      </c>
      <c r="J39" t="s">
        <v>18</v>
      </c>
      <c r="K39" t="s">
        <v>19</v>
      </c>
      <c r="L39" t="s">
        <v>18</v>
      </c>
      <c r="M39" t="s">
        <v>19</v>
      </c>
      <c r="O39" s="1"/>
      <c r="P39" s="1"/>
    </row>
    <row r="40" spans="1:16" x14ac:dyDescent="0.4">
      <c r="A40" s="2" t="str">
        <f t="shared" si="0"/>
        <v>P3S-MEAN-4000_MSR_GLUUPPER_LIMIT</v>
      </c>
      <c r="B40">
        <v>1</v>
      </c>
      <c r="C40" t="s">
        <v>186</v>
      </c>
      <c r="E40" t="str">
        <f t="shared" si="1"/>
        <v>P3S-MEAN-4000_MSR_GLUUPPER_LIMIT.PV</v>
      </c>
      <c r="I40" s="3" t="s">
        <v>46</v>
      </c>
      <c r="J40" t="s">
        <v>18</v>
      </c>
      <c r="K40" t="s">
        <v>19</v>
      </c>
      <c r="L40" t="s">
        <v>18</v>
      </c>
      <c r="M40" t="s">
        <v>19</v>
      </c>
      <c r="O40" s="1"/>
      <c r="P40" s="1"/>
    </row>
    <row r="41" spans="1:16" x14ac:dyDescent="0.4">
      <c r="A41" s="2" t="str">
        <f t="shared" si="0"/>
        <v>P3S-MEAN-4000_MSR_GLU_ERROR_STATUS</v>
      </c>
      <c r="B41">
        <v>1</v>
      </c>
      <c r="C41" t="s">
        <v>186</v>
      </c>
      <c r="E41" t="str">
        <f t="shared" si="1"/>
        <v>P3S-MEAN-4000_MSR_GLU_ERROR_STATUS.PV</v>
      </c>
      <c r="I41" s="3" t="s">
        <v>37</v>
      </c>
      <c r="J41" t="s">
        <v>18</v>
      </c>
      <c r="K41" t="s">
        <v>19</v>
      </c>
      <c r="L41" t="s">
        <v>18</v>
      </c>
      <c r="M41" t="s">
        <v>19</v>
      </c>
    </row>
    <row r="42" spans="1:16" x14ac:dyDescent="0.4">
      <c r="A42" s="2" t="str">
        <f t="shared" si="0"/>
        <v>P3S-MEAN-4000_MSR_GLUC_RESULT</v>
      </c>
      <c r="B42">
        <v>1</v>
      </c>
      <c r="C42" t="s">
        <v>186</v>
      </c>
      <c r="E42" t="str">
        <f t="shared" si="1"/>
        <v>P3S-MEAN-4000_MSR_GLUC_RESULT.PV</v>
      </c>
      <c r="I42" s="3" t="s">
        <v>43</v>
      </c>
      <c r="J42" t="s">
        <v>18</v>
      </c>
      <c r="K42" t="s">
        <v>19</v>
      </c>
      <c r="L42" t="s">
        <v>18</v>
      </c>
      <c r="M42" t="s">
        <v>19</v>
      </c>
      <c r="O42" s="1"/>
      <c r="P42" s="1"/>
    </row>
    <row r="43" spans="1:16" x14ac:dyDescent="0.4">
      <c r="A43" s="2" t="str">
        <f t="shared" si="0"/>
        <v>P3S-MEAN-4000_MSR_GLUC_UNITS</v>
      </c>
      <c r="B43">
        <v>1</v>
      </c>
      <c r="C43" t="s">
        <v>186</v>
      </c>
      <c r="E43" t="str">
        <f t="shared" si="1"/>
        <v>P3S-MEAN-4000_MSR_GLUC_UNITS.PV</v>
      </c>
      <c r="I43" s="3" t="s">
        <v>44</v>
      </c>
      <c r="J43" t="s">
        <v>18</v>
      </c>
      <c r="K43" t="s">
        <v>19</v>
      </c>
      <c r="L43" t="s">
        <v>18</v>
      </c>
      <c r="M43" t="s">
        <v>19</v>
      </c>
      <c r="O43" s="1"/>
      <c r="P43" s="1"/>
    </row>
    <row r="44" spans="1:16" x14ac:dyDescent="0.4">
      <c r="A44" s="2" t="str">
        <f t="shared" si="0"/>
        <v>P3S-MEAN-4000_MSR_GLUC_LOWER_LIMIT</v>
      </c>
      <c r="B44">
        <v>1</v>
      </c>
      <c r="C44" t="s">
        <v>186</v>
      </c>
      <c r="E44" t="str">
        <f t="shared" si="1"/>
        <v>P3S-MEAN-4000_MSR_GLUC_LOWER_LIMIT.PV</v>
      </c>
      <c r="I44" s="3" t="s">
        <v>42</v>
      </c>
      <c r="J44" t="s">
        <v>18</v>
      </c>
      <c r="K44" t="s">
        <v>19</v>
      </c>
      <c r="L44" t="s">
        <v>18</v>
      </c>
      <c r="M44" t="s">
        <v>19</v>
      </c>
      <c r="O44" s="1"/>
      <c r="P44" s="1"/>
    </row>
    <row r="45" spans="1:16" x14ac:dyDescent="0.4">
      <c r="A45" s="2" t="str">
        <f t="shared" si="0"/>
        <v>P3S-MEAN-4000_MSR_GLUC_UPPER_LIMIT</v>
      </c>
      <c r="B45">
        <v>1</v>
      </c>
      <c r="C45" t="s">
        <v>186</v>
      </c>
      <c r="E45" t="str">
        <f t="shared" si="1"/>
        <v>P3S-MEAN-4000_MSR_GLUC_UPPER_LIMIT.PV</v>
      </c>
      <c r="I45" s="3" t="s">
        <v>45</v>
      </c>
      <c r="J45" t="s">
        <v>18</v>
      </c>
      <c r="K45" t="s">
        <v>19</v>
      </c>
      <c r="L45" t="s">
        <v>18</v>
      </c>
      <c r="M45" t="s">
        <v>19</v>
      </c>
      <c r="O45" s="1"/>
      <c r="P45" s="1"/>
    </row>
    <row r="46" spans="1:16" x14ac:dyDescent="0.4">
      <c r="A46" s="2" t="str">
        <f t="shared" si="0"/>
        <v>P3S-MEAN-4000_MSR_GLUC_ERROR_STATUS</v>
      </c>
      <c r="B46">
        <v>1</v>
      </c>
      <c r="C46" t="s">
        <v>186</v>
      </c>
      <c r="E46" t="str">
        <f t="shared" si="1"/>
        <v>P3S-MEAN-4000_MSR_GLUC_ERROR_STATUS.PV</v>
      </c>
      <c r="I46" s="3" t="s">
        <v>41</v>
      </c>
      <c r="J46" t="s">
        <v>18</v>
      </c>
      <c r="K46" t="s">
        <v>19</v>
      </c>
      <c r="L46" t="s">
        <v>18</v>
      </c>
      <c r="M46" t="s">
        <v>19</v>
      </c>
      <c r="O46" s="1"/>
      <c r="P46" s="1"/>
    </row>
    <row r="47" spans="1:16" x14ac:dyDescent="0.4">
      <c r="A47" s="2" t="str">
        <f t="shared" si="0"/>
        <v>P3S-MEAN-4000_MSR_LAC_RESULT</v>
      </c>
      <c r="B47">
        <v>1</v>
      </c>
      <c r="C47" t="s">
        <v>186</v>
      </c>
      <c r="E47" t="str">
        <f t="shared" si="1"/>
        <v>P3S-MEAN-4000_MSR_LAC_RESULT.PV</v>
      </c>
      <c r="I47" s="3" t="s">
        <v>55</v>
      </c>
      <c r="J47" t="s">
        <v>18</v>
      </c>
      <c r="K47" t="s">
        <v>19</v>
      </c>
      <c r="L47" t="s">
        <v>18</v>
      </c>
      <c r="M47" t="s">
        <v>19</v>
      </c>
      <c r="O47" s="1"/>
      <c r="P47" s="1"/>
    </row>
    <row r="48" spans="1:16" x14ac:dyDescent="0.4">
      <c r="A48" s="2" t="str">
        <f t="shared" si="0"/>
        <v>P3S-MEAN-4000_MSR_LAC_UNITS</v>
      </c>
      <c r="B48">
        <v>1</v>
      </c>
      <c r="C48" t="s">
        <v>186</v>
      </c>
      <c r="E48" t="str">
        <f t="shared" si="1"/>
        <v>P3S-MEAN-4000_MSR_LAC_UNITS.PV</v>
      </c>
      <c r="I48" s="3" t="s">
        <v>56</v>
      </c>
      <c r="J48" t="s">
        <v>18</v>
      </c>
      <c r="K48" t="s">
        <v>19</v>
      </c>
      <c r="L48" t="s">
        <v>18</v>
      </c>
      <c r="M48" t="s">
        <v>19</v>
      </c>
      <c r="O48" s="1"/>
      <c r="P48" s="1"/>
    </row>
    <row r="49" spans="1:16" x14ac:dyDescent="0.4">
      <c r="A49" s="2" t="str">
        <f t="shared" si="0"/>
        <v>P3S-MEAN-4000_MSR_LAC_LOWER_LIMIT</v>
      </c>
      <c r="B49">
        <v>1</v>
      </c>
      <c r="C49" t="s">
        <v>186</v>
      </c>
      <c r="E49" t="str">
        <f t="shared" si="1"/>
        <v>P3S-MEAN-4000_MSR_LAC_LOWER_LIMIT.PV</v>
      </c>
      <c r="I49" s="3" t="s">
        <v>54</v>
      </c>
      <c r="J49" t="s">
        <v>18</v>
      </c>
      <c r="K49" t="s">
        <v>19</v>
      </c>
      <c r="L49" t="s">
        <v>18</v>
      </c>
      <c r="M49" t="s">
        <v>19</v>
      </c>
      <c r="O49" s="1"/>
      <c r="P49" s="1"/>
    </row>
    <row r="50" spans="1:16" x14ac:dyDescent="0.4">
      <c r="A50" s="2" t="str">
        <f t="shared" si="0"/>
        <v>P3S-MEAN-4000_MSR_LAC_UPPER_LIMIT</v>
      </c>
      <c r="B50">
        <v>1</v>
      </c>
      <c r="C50" t="s">
        <v>186</v>
      </c>
      <c r="E50" t="str">
        <f t="shared" si="1"/>
        <v>P3S-MEAN-4000_MSR_LAC_UPPER_LIMIT.PV</v>
      </c>
      <c r="I50" s="3" t="s">
        <v>57</v>
      </c>
      <c r="J50" t="s">
        <v>18</v>
      </c>
      <c r="K50" t="s">
        <v>19</v>
      </c>
      <c r="L50" t="s">
        <v>18</v>
      </c>
      <c r="M50" t="s">
        <v>19</v>
      </c>
      <c r="O50" s="1"/>
      <c r="P50" s="1"/>
    </row>
    <row r="51" spans="1:16" x14ac:dyDescent="0.4">
      <c r="A51" s="2" t="str">
        <f t="shared" si="0"/>
        <v>P3S-MEAN-4000_MSR_LAC_ERROR_STATUS</v>
      </c>
      <c r="B51">
        <v>1</v>
      </c>
      <c r="C51" t="s">
        <v>186</v>
      </c>
      <c r="E51" t="str">
        <f t="shared" si="1"/>
        <v>P3S-MEAN-4000_MSR_LAC_ERROR_STATUS.PV</v>
      </c>
      <c r="I51" s="3" t="s">
        <v>53</v>
      </c>
      <c r="J51" t="s">
        <v>18</v>
      </c>
      <c r="K51" t="s">
        <v>19</v>
      </c>
      <c r="L51" t="s">
        <v>18</v>
      </c>
      <c r="M51" t="s">
        <v>19</v>
      </c>
      <c r="O51" s="1"/>
      <c r="P51" s="1"/>
    </row>
    <row r="52" spans="1:16" x14ac:dyDescent="0.4">
      <c r="A52" s="2" t="str">
        <f t="shared" si="0"/>
        <v>P3S-MEAN-4000_MSR_NH4+_RESULT</v>
      </c>
      <c r="B52">
        <v>1</v>
      </c>
      <c r="C52" t="s">
        <v>186</v>
      </c>
      <c r="E52" t="str">
        <f t="shared" si="1"/>
        <v>P3S-MEAN-4000_MSR_NH4+_RESULT.PV</v>
      </c>
      <c r="I52" s="3" t="s">
        <v>66</v>
      </c>
      <c r="J52" t="s">
        <v>18</v>
      </c>
      <c r="K52" t="s">
        <v>19</v>
      </c>
      <c r="L52" t="s">
        <v>18</v>
      </c>
      <c r="M52" t="s">
        <v>19</v>
      </c>
      <c r="O52" s="1"/>
      <c r="P52" s="1"/>
    </row>
    <row r="53" spans="1:16" x14ac:dyDescent="0.4">
      <c r="A53" s="2" t="str">
        <f t="shared" si="0"/>
        <v>P3S-MEAN-4000_MSR_NH4+_UNITS</v>
      </c>
      <c r="B53">
        <v>1</v>
      </c>
      <c r="C53" t="s">
        <v>186</v>
      </c>
      <c r="E53" t="str">
        <f t="shared" si="1"/>
        <v>P3S-MEAN-4000_MSR_NH4+_UNITS.PV</v>
      </c>
      <c r="I53" s="3" t="s">
        <v>67</v>
      </c>
      <c r="J53" t="s">
        <v>18</v>
      </c>
      <c r="K53" t="s">
        <v>19</v>
      </c>
      <c r="L53" t="s">
        <v>18</v>
      </c>
      <c r="M53" t="s">
        <v>19</v>
      </c>
      <c r="O53" s="1"/>
      <c r="P53" s="1"/>
    </row>
    <row r="54" spans="1:16" x14ac:dyDescent="0.4">
      <c r="A54" s="2" t="str">
        <f t="shared" si="0"/>
        <v>P3S-MEAN-4000_MSR_NH4+_LOWER_LIMIT</v>
      </c>
      <c r="B54">
        <v>1</v>
      </c>
      <c r="C54" t="s">
        <v>186</v>
      </c>
      <c r="E54" t="str">
        <f t="shared" si="1"/>
        <v>P3S-MEAN-4000_MSR_NH4+_LOWER_LIMIT.PV</v>
      </c>
      <c r="I54" s="3" t="s">
        <v>65</v>
      </c>
      <c r="J54" t="s">
        <v>18</v>
      </c>
      <c r="K54" t="s">
        <v>19</v>
      </c>
      <c r="L54" t="s">
        <v>18</v>
      </c>
      <c r="M54" t="s">
        <v>19</v>
      </c>
      <c r="O54" s="1"/>
      <c r="P54" s="1"/>
    </row>
    <row r="55" spans="1:16" x14ac:dyDescent="0.4">
      <c r="A55" s="2" t="str">
        <f t="shared" si="0"/>
        <v>P3S-MEAN-4000_MSR_NH4+_UPPER_LIMIT</v>
      </c>
      <c r="B55">
        <v>1</v>
      </c>
      <c r="C55" t="s">
        <v>186</v>
      </c>
      <c r="E55" t="str">
        <f t="shared" si="1"/>
        <v>P3S-MEAN-4000_MSR_NH4+_UPPER_LIMIT.PV</v>
      </c>
      <c r="I55" s="3" t="s">
        <v>68</v>
      </c>
      <c r="J55" t="s">
        <v>18</v>
      </c>
      <c r="K55" t="s">
        <v>19</v>
      </c>
      <c r="L55" t="s">
        <v>18</v>
      </c>
      <c r="M55" t="s">
        <v>19</v>
      </c>
      <c r="O55" s="1"/>
      <c r="P55" s="1"/>
    </row>
    <row r="56" spans="1:16" x14ac:dyDescent="0.4">
      <c r="A56" s="2" t="str">
        <f t="shared" si="0"/>
        <v>P3S-MEAN-4000_MSR_NH4+_ERROR_STATUS</v>
      </c>
      <c r="B56">
        <v>1</v>
      </c>
      <c r="C56" t="s">
        <v>186</v>
      </c>
      <c r="E56" t="str">
        <f t="shared" si="1"/>
        <v>P3S-MEAN-4000_MSR_NH4+_ERROR_STATUS.PV</v>
      </c>
      <c r="I56" s="3" t="s">
        <v>64</v>
      </c>
      <c r="J56" t="s">
        <v>18</v>
      </c>
      <c r="K56" t="s">
        <v>19</v>
      </c>
      <c r="L56" t="s">
        <v>18</v>
      </c>
      <c r="M56" t="s">
        <v>19</v>
      </c>
      <c r="O56" s="1"/>
      <c r="P56" s="1"/>
    </row>
    <row r="57" spans="1:16" x14ac:dyDescent="0.4">
      <c r="A57" s="2" t="str">
        <f t="shared" si="0"/>
        <v>P3S-MEAN-4000_MSR_NA+_RESULT</v>
      </c>
      <c r="B57">
        <v>1</v>
      </c>
      <c r="C57" t="s">
        <v>186</v>
      </c>
      <c r="E57" t="str">
        <f t="shared" si="1"/>
        <v>P3S-MEAN-4000_MSR_NA+_RESULT.PV</v>
      </c>
      <c r="I57" s="3" t="s">
        <v>61</v>
      </c>
      <c r="J57" t="s">
        <v>18</v>
      </c>
      <c r="K57" t="s">
        <v>19</v>
      </c>
      <c r="L57" t="s">
        <v>18</v>
      </c>
      <c r="M57" t="s">
        <v>19</v>
      </c>
      <c r="O57" s="1"/>
      <c r="P57" s="1"/>
    </row>
    <row r="58" spans="1:16" x14ac:dyDescent="0.4">
      <c r="A58" s="2" t="str">
        <f t="shared" si="0"/>
        <v>P3S-MEAN-4000_MSR_NA+_UNITS</v>
      </c>
      <c r="B58">
        <v>1</v>
      </c>
      <c r="C58" t="s">
        <v>186</v>
      </c>
      <c r="E58" t="str">
        <f t="shared" si="1"/>
        <v>P3S-MEAN-4000_MSR_NA+_UNITS.PV</v>
      </c>
      <c r="I58" s="3" t="s">
        <v>62</v>
      </c>
      <c r="J58" t="s">
        <v>18</v>
      </c>
      <c r="K58" t="s">
        <v>19</v>
      </c>
      <c r="L58" t="s">
        <v>18</v>
      </c>
      <c r="M58" t="s">
        <v>19</v>
      </c>
      <c r="O58" s="1"/>
      <c r="P58" s="1"/>
    </row>
    <row r="59" spans="1:16" x14ac:dyDescent="0.4">
      <c r="A59" s="2" t="str">
        <f t="shared" si="0"/>
        <v>P3S-MEAN-4000_MSR_NA+_LOWER_LIMIT</v>
      </c>
      <c r="B59">
        <v>1</v>
      </c>
      <c r="C59" t="s">
        <v>186</v>
      </c>
      <c r="E59" t="str">
        <f t="shared" si="1"/>
        <v>P3S-MEAN-4000_MSR_NA+_LOWER_LIMIT.PV</v>
      </c>
      <c r="I59" s="3" t="s">
        <v>60</v>
      </c>
      <c r="J59" t="s">
        <v>18</v>
      </c>
      <c r="K59" t="s">
        <v>19</v>
      </c>
      <c r="L59" t="s">
        <v>18</v>
      </c>
      <c r="M59" t="s">
        <v>19</v>
      </c>
      <c r="O59" s="1"/>
      <c r="P59" s="1"/>
    </row>
    <row r="60" spans="1:16" x14ac:dyDescent="0.4">
      <c r="A60" s="2" t="str">
        <f t="shared" si="0"/>
        <v>P3S-MEAN-4000_MSR_NA+_UPPER_LIMIT</v>
      </c>
      <c r="B60">
        <v>1</v>
      </c>
      <c r="C60" t="s">
        <v>186</v>
      </c>
      <c r="E60" t="str">
        <f t="shared" si="1"/>
        <v>P3S-MEAN-4000_MSR_NA+_UPPER_LIMIT.PV</v>
      </c>
      <c r="I60" s="3" t="s">
        <v>63</v>
      </c>
      <c r="J60" t="s">
        <v>18</v>
      </c>
      <c r="K60" t="s">
        <v>19</v>
      </c>
      <c r="L60" t="s">
        <v>18</v>
      </c>
      <c r="M60" t="s">
        <v>19</v>
      </c>
      <c r="O60" s="1"/>
      <c r="P60" s="1"/>
    </row>
    <row r="61" spans="1:16" x14ac:dyDescent="0.4">
      <c r="A61" s="2" t="str">
        <f t="shared" si="0"/>
        <v>P3S-MEAN-4000_MSR_NA+_ERROR_STATUS</v>
      </c>
      <c r="B61">
        <v>1</v>
      </c>
      <c r="C61" t="s">
        <v>186</v>
      </c>
      <c r="E61" t="str">
        <f t="shared" si="1"/>
        <v>P3S-MEAN-4000_MSR_NA+_ERROR_STATUS.PV</v>
      </c>
      <c r="I61" s="3" t="s">
        <v>59</v>
      </c>
      <c r="J61" t="s">
        <v>18</v>
      </c>
      <c r="K61" t="s">
        <v>19</v>
      </c>
      <c r="L61" t="s">
        <v>18</v>
      </c>
      <c r="M61" t="s">
        <v>19</v>
      </c>
      <c r="O61" s="1"/>
      <c r="P61" s="1"/>
    </row>
    <row r="62" spans="1:16" x14ac:dyDescent="0.4">
      <c r="A62" s="2" t="str">
        <f t="shared" si="0"/>
        <v>P3S-MEAN-4000_MSR_K+_RESULT</v>
      </c>
      <c r="B62">
        <v>1</v>
      </c>
      <c r="C62" t="s">
        <v>186</v>
      </c>
      <c r="E62" t="str">
        <f t="shared" si="1"/>
        <v>P3S-MEAN-4000_MSR_K+_RESULT.PV</v>
      </c>
      <c r="I62" s="3" t="s">
        <v>50</v>
      </c>
      <c r="J62" t="s">
        <v>18</v>
      </c>
      <c r="K62" t="s">
        <v>19</v>
      </c>
      <c r="L62" t="s">
        <v>18</v>
      </c>
      <c r="M62" t="s">
        <v>19</v>
      </c>
      <c r="O62" s="1"/>
      <c r="P62" s="1"/>
    </row>
    <row r="63" spans="1:16" x14ac:dyDescent="0.4">
      <c r="A63" s="2" t="str">
        <f t="shared" si="0"/>
        <v>P3S-MEAN-4000_MSR_K+_UNITS</v>
      </c>
      <c r="B63">
        <v>1</v>
      </c>
      <c r="C63" t="s">
        <v>186</v>
      </c>
      <c r="E63" t="str">
        <f t="shared" si="1"/>
        <v>P3S-MEAN-4000_MSR_K+_UNITS.PV</v>
      </c>
      <c r="I63" s="3" t="s">
        <v>51</v>
      </c>
      <c r="J63" t="s">
        <v>18</v>
      </c>
      <c r="K63" t="s">
        <v>19</v>
      </c>
      <c r="L63" t="s">
        <v>18</v>
      </c>
      <c r="M63" t="s">
        <v>19</v>
      </c>
      <c r="O63" s="1"/>
      <c r="P63" s="1"/>
    </row>
    <row r="64" spans="1:16" x14ac:dyDescent="0.4">
      <c r="A64" s="2" t="str">
        <f t="shared" si="0"/>
        <v>P3S-MEAN-4000_MSR_K+_LOWER_LIMIT</v>
      </c>
      <c r="B64">
        <v>1</v>
      </c>
      <c r="C64" t="s">
        <v>186</v>
      </c>
      <c r="E64" t="str">
        <f t="shared" si="1"/>
        <v>P3S-MEAN-4000_MSR_K+_LOWER_LIMIT.PV</v>
      </c>
      <c r="I64" s="3" t="s">
        <v>49</v>
      </c>
      <c r="J64" t="s">
        <v>18</v>
      </c>
      <c r="K64" t="s">
        <v>19</v>
      </c>
      <c r="L64" t="s">
        <v>18</v>
      </c>
      <c r="M64" t="s">
        <v>19</v>
      </c>
      <c r="O64" s="1"/>
      <c r="P64" s="1"/>
    </row>
    <row r="65" spans="1:16" x14ac:dyDescent="0.4">
      <c r="A65" s="2" t="str">
        <f t="shared" si="0"/>
        <v>P3S-MEAN-4000_MSR_K+_UPPER_LIMIT</v>
      </c>
      <c r="B65">
        <v>1</v>
      </c>
      <c r="C65" t="s">
        <v>186</v>
      </c>
      <c r="E65" t="str">
        <f t="shared" si="1"/>
        <v>P3S-MEAN-4000_MSR_K+_UPPER_LIMIT.PV</v>
      </c>
      <c r="I65" s="3" t="s">
        <v>52</v>
      </c>
      <c r="J65" t="s">
        <v>18</v>
      </c>
      <c r="K65" t="s">
        <v>19</v>
      </c>
      <c r="L65" t="s">
        <v>18</v>
      </c>
      <c r="M65" t="s">
        <v>19</v>
      </c>
      <c r="O65" s="1"/>
      <c r="P65" s="1"/>
    </row>
    <row r="66" spans="1:16" x14ac:dyDescent="0.4">
      <c r="A66" s="2" t="str">
        <f t="shared" ref="A66:A129" si="2">C66&amp;"_"&amp;I66</f>
        <v>P3S-MEAN-4000_MSR_K+_ERROR_STATUS</v>
      </c>
      <c r="B66">
        <v>1</v>
      </c>
      <c r="C66" t="s">
        <v>186</v>
      </c>
      <c r="E66" t="str">
        <f t="shared" si="1"/>
        <v>P3S-MEAN-4000_MSR_K+_ERROR_STATUS.PV</v>
      </c>
      <c r="I66" s="3" t="s">
        <v>48</v>
      </c>
      <c r="J66" t="s">
        <v>18</v>
      </c>
      <c r="K66" t="s">
        <v>19</v>
      </c>
      <c r="L66" t="s">
        <v>18</v>
      </c>
      <c r="M66" t="s">
        <v>19</v>
      </c>
      <c r="O66" s="1"/>
      <c r="P66" s="1"/>
    </row>
    <row r="67" spans="1:16" x14ac:dyDescent="0.4">
      <c r="A67" s="2" t="str">
        <f t="shared" si="2"/>
        <v>P3S-MEAN-4000_MSR_CA++_RESULT</v>
      </c>
      <c r="B67">
        <v>1</v>
      </c>
      <c r="C67" t="s">
        <v>186</v>
      </c>
      <c r="E67" t="str">
        <f t="shared" ref="E67:E130" si="3">A67&amp;".PV"</f>
        <v>P3S-MEAN-4000_MSR_CA++_RESULT.PV</v>
      </c>
      <c r="I67" s="3" t="s">
        <v>23</v>
      </c>
      <c r="J67" t="s">
        <v>18</v>
      </c>
      <c r="K67" t="s">
        <v>19</v>
      </c>
      <c r="L67" t="s">
        <v>18</v>
      </c>
      <c r="M67" t="s">
        <v>19</v>
      </c>
      <c r="O67" s="1"/>
      <c r="P67" s="1"/>
    </row>
    <row r="68" spans="1:16" x14ac:dyDescent="0.4">
      <c r="A68" s="2" t="str">
        <f t="shared" si="2"/>
        <v>P3S-MEAN-4000_MSR_CA++_UNITS</v>
      </c>
      <c r="B68">
        <v>1</v>
      </c>
      <c r="C68" t="s">
        <v>186</v>
      </c>
      <c r="E68" t="str">
        <f t="shared" si="3"/>
        <v>P3S-MEAN-4000_MSR_CA++_UNITS.PV</v>
      </c>
      <c r="I68" s="3" t="s">
        <v>24</v>
      </c>
      <c r="J68" t="s">
        <v>18</v>
      </c>
      <c r="K68" t="s">
        <v>19</v>
      </c>
      <c r="L68" t="s">
        <v>18</v>
      </c>
      <c r="M68" t="s">
        <v>19</v>
      </c>
      <c r="O68" s="1"/>
      <c r="P68" s="1"/>
    </row>
    <row r="69" spans="1:16" x14ac:dyDescent="0.4">
      <c r="A69" s="2" t="str">
        <f t="shared" si="2"/>
        <v>P3S-MEAN-4000_MSR_CA++_LOWER_LIMIT</v>
      </c>
      <c r="B69">
        <v>1</v>
      </c>
      <c r="C69" t="s">
        <v>186</v>
      </c>
      <c r="E69" t="str">
        <f t="shared" si="3"/>
        <v>P3S-MEAN-4000_MSR_CA++_LOWER_LIMIT.PV</v>
      </c>
      <c r="I69" s="3" t="s">
        <v>22</v>
      </c>
      <c r="J69" t="s">
        <v>18</v>
      </c>
      <c r="K69" t="s">
        <v>19</v>
      </c>
      <c r="L69" t="s">
        <v>18</v>
      </c>
      <c r="M69" t="s">
        <v>19</v>
      </c>
      <c r="O69" s="1"/>
      <c r="P69" s="1"/>
    </row>
    <row r="70" spans="1:16" x14ac:dyDescent="0.4">
      <c r="A70" s="2" t="str">
        <f t="shared" si="2"/>
        <v>P3S-MEAN-4000_MSR_CA++_UPPER_LIMIT</v>
      </c>
      <c r="B70">
        <v>1</v>
      </c>
      <c r="C70" t="s">
        <v>186</v>
      </c>
      <c r="E70" t="str">
        <f t="shared" si="3"/>
        <v>P3S-MEAN-4000_MSR_CA++_UPPER_LIMIT.PV</v>
      </c>
      <c r="I70" s="3" t="s">
        <v>25</v>
      </c>
      <c r="J70" t="s">
        <v>18</v>
      </c>
      <c r="K70" t="s">
        <v>19</v>
      </c>
      <c r="L70" t="s">
        <v>18</v>
      </c>
      <c r="M70" t="s">
        <v>19</v>
      </c>
      <c r="O70" s="1"/>
      <c r="P70" s="1"/>
    </row>
    <row r="71" spans="1:16" x14ac:dyDescent="0.4">
      <c r="A71" s="2" t="str">
        <f t="shared" si="2"/>
        <v>P3S-MEAN-4000_MSR_CA++_ERROR_STATUS</v>
      </c>
      <c r="B71">
        <v>1</v>
      </c>
      <c r="C71" t="s">
        <v>186</v>
      </c>
      <c r="E71" t="str">
        <f t="shared" si="3"/>
        <v>P3S-MEAN-4000_MSR_CA++_ERROR_STATUS.PV</v>
      </c>
      <c r="I71" s="3" t="s">
        <v>21</v>
      </c>
      <c r="J71" t="s">
        <v>18</v>
      </c>
      <c r="K71" t="s">
        <v>19</v>
      </c>
      <c r="L71" t="s">
        <v>18</v>
      </c>
      <c r="M71" t="s">
        <v>19</v>
      </c>
      <c r="O71" s="1"/>
      <c r="P71" s="1"/>
    </row>
    <row r="72" spans="1:16" x14ac:dyDescent="0.4">
      <c r="A72" s="2" t="str">
        <f t="shared" si="2"/>
        <v>P3S-MEAN-4000_MSR_OSM_RESULT</v>
      </c>
      <c r="B72">
        <v>1</v>
      </c>
      <c r="C72" t="s">
        <v>186</v>
      </c>
      <c r="E72" t="str">
        <f t="shared" si="3"/>
        <v>P3S-MEAN-4000_MSR_OSM_RESULT.PV</v>
      </c>
      <c r="I72" s="3" t="s">
        <v>72</v>
      </c>
      <c r="J72" t="s">
        <v>18</v>
      </c>
      <c r="K72" t="s">
        <v>19</v>
      </c>
      <c r="L72" t="s">
        <v>18</v>
      </c>
      <c r="M72" t="s">
        <v>19</v>
      </c>
      <c r="O72" s="1"/>
      <c r="P72" s="1"/>
    </row>
    <row r="73" spans="1:16" x14ac:dyDescent="0.4">
      <c r="A73" s="2" t="str">
        <f t="shared" si="2"/>
        <v>P3S-MEAN-4000_MSR_OSM_UNITS</v>
      </c>
      <c r="B73">
        <v>1</v>
      </c>
      <c r="C73" t="s">
        <v>186</v>
      </c>
      <c r="E73" t="str">
        <f t="shared" si="3"/>
        <v>P3S-MEAN-4000_MSR_OSM_UNITS.PV</v>
      </c>
      <c r="I73" s="3" t="s">
        <v>73</v>
      </c>
      <c r="J73" t="s">
        <v>18</v>
      </c>
      <c r="K73" t="s">
        <v>19</v>
      </c>
      <c r="L73" t="s">
        <v>18</v>
      </c>
      <c r="M73" t="s">
        <v>19</v>
      </c>
      <c r="O73" s="1"/>
      <c r="P73" s="1"/>
    </row>
    <row r="74" spans="1:16" x14ac:dyDescent="0.4">
      <c r="A74" s="2" t="str">
        <f t="shared" si="2"/>
        <v>P3S-MEAN-4000_MSR_OSM_LOWER_LIMIT</v>
      </c>
      <c r="B74">
        <v>1</v>
      </c>
      <c r="C74" t="s">
        <v>186</v>
      </c>
      <c r="E74" t="str">
        <f t="shared" si="3"/>
        <v>P3S-MEAN-4000_MSR_OSM_LOWER_LIMIT.PV</v>
      </c>
      <c r="I74" s="3" t="s">
        <v>71</v>
      </c>
      <c r="J74" t="s">
        <v>18</v>
      </c>
      <c r="K74" t="s">
        <v>19</v>
      </c>
      <c r="L74" t="s">
        <v>18</v>
      </c>
      <c r="M74" t="s">
        <v>19</v>
      </c>
      <c r="O74" s="1"/>
      <c r="P74" s="1"/>
    </row>
    <row r="75" spans="1:16" x14ac:dyDescent="0.4">
      <c r="A75" s="2" t="str">
        <f t="shared" si="2"/>
        <v>P3S-MEAN-4000_MSR_OSM_UPPER_LIMIT</v>
      </c>
      <c r="B75">
        <v>1</v>
      </c>
      <c r="C75" t="s">
        <v>186</v>
      </c>
      <c r="E75" t="str">
        <f t="shared" si="3"/>
        <v>P3S-MEAN-4000_MSR_OSM_UPPER_LIMIT.PV</v>
      </c>
      <c r="I75" s="3" t="s">
        <v>74</v>
      </c>
      <c r="J75" t="s">
        <v>18</v>
      </c>
      <c r="K75" t="s">
        <v>19</v>
      </c>
      <c r="L75" t="s">
        <v>18</v>
      </c>
      <c r="M75" t="s">
        <v>19</v>
      </c>
      <c r="O75" s="1"/>
      <c r="P75" s="1"/>
    </row>
    <row r="76" spans="1:16" x14ac:dyDescent="0.4">
      <c r="A76" s="2" t="str">
        <f t="shared" si="2"/>
        <v>P3S-MEAN-4000_MSR_PH@TEMP</v>
      </c>
      <c r="B76">
        <v>1</v>
      </c>
      <c r="C76" t="s">
        <v>186</v>
      </c>
      <c r="E76" t="str">
        <f t="shared" si="3"/>
        <v>P3S-MEAN-4000_MSR_PH@TEMP.PV</v>
      </c>
      <c r="I76" s="3" t="s">
        <v>82</v>
      </c>
      <c r="J76" t="s">
        <v>18</v>
      </c>
      <c r="K76" t="s">
        <v>19</v>
      </c>
      <c r="L76" t="s">
        <v>18</v>
      </c>
      <c r="M76" t="s">
        <v>19</v>
      </c>
      <c r="O76" s="1"/>
      <c r="P76" s="1"/>
    </row>
    <row r="77" spans="1:16" x14ac:dyDescent="0.4">
      <c r="A77" s="2" t="str">
        <f t="shared" si="2"/>
        <v>P3S-MEAN-4000_MSR_PH@TEMP_UNITS</v>
      </c>
      <c r="B77">
        <v>1</v>
      </c>
      <c r="C77" t="s">
        <v>186</v>
      </c>
      <c r="E77" t="str">
        <f t="shared" si="3"/>
        <v>P3S-MEAN-4000_MSR_PH@TEMP_UNITS.PV</v>
      </c>
      <c r="I77" s="4" t="s">
        <v>83</v>
      </c>
      <c r="J77" t="s">
        <v>18</v>
      </c>
      <c r="K77" t="s">
        <v>19</v>
      </c>
      <c r="L77" t="s">
        <v>18</v>
      </c>
      <c r="M77" t="s">
        <v>19</v>
      </c>
      <c r="O77" s="1"/>
      <c r="P77" s="1"/>
    </row>
    <row r="78" spans="1:16" x14ac:dyDescent="0.4">
      <c r="A78" s="2" t="str">
        <f t="shared" si="2"/>
        <v>P3S-MEAN-4000_MSR_PO2@TEMP</v>
      </c>
      <c r="B78">
        <v>1</v>
      </c>
      <c r="C78" t="s">
        <v>186</v>
      </c>
      <c r="E78" t="str">
        <f t="shared" si="3"/>
        <v>P3S-MEAN-4000_MSR_PO2@TEMP.PV</v>
      </c>
      <c r="I78" s="3" t="s">
        <v>89</v>
      </c>
      <c r="J78" t="s">
        <v>18</v>
      </c>
      <c r="K78" t="s">
        <v>19</v>
      </c>
      <c r="L78" t="s">
        <v>18</v>
      </c>
      <c r="M78" t="s">
        <v>19</v>
      </c>
      <c r="O78" s="1"/>
      <c r="P78" s="1"/>
    </row>
    <row r="79" spans="1:16" x14ac:dyDescent="0.4">
      <c r="A79" s="2" t="str">
        <f t="shared" si="2"/>
        <v>P3S-MEAN-4000_MSR_PO2@TEMP_UNITS</v>
      </c>
      <c r="B79">
        <v>1</v>
      </c>
      <c r="C79" t="s">
        <v>186</v>
      </c>
      <c r="E79" t="str">
        <f t="shared" si="3"/>
        <v>P3S-MEAN-4000_MSR_PO2@TEMP_UNITS.PV</v>
      </c>
      <c r="I79" s="4" t="s">
        <v>90</v>
      </c>
      <c r="J79" t="s">
        <v>18</v>
      </c>
      <c r="K79" t="s">
        <v>19</v>
      </c>
      <c r="L79" t="s">
        <v>18</v>
      </c>
      <c r="M79" t="s">
        <v>19</v>
      </c>
      <c r="O79" s="1"/>
      <c r="P79" s="1"/>
    </row>
    <row r="80" spans="1:16" x14ac:dyDescent="0.4">
      <c r="A80" s="2" t="str">
        <f t="shared" si="2"/>
        <v>P3S-MEAN-4000_MSR_PCO2@TEMP</v>
      </c>
      <c r="B80">
        <v>1</v>
      </c>
      <c r="C80" t="s">
        <v>186</v>
      </c>
      <c r="E80" t="str">
        <f t="shared" si="3"/>
        <v>P3S-MEAN-4000_MSR_PCO2@TEMP.PV</v>
      </c>
      <c r="I80" s="3" t="s">
        <v>75</v>
      </c>
      <c r="J80" t="s">
        <v>18</v>
      </c>
      <c r="K80" t="s">
        <v>19</v>
      </c>
      <c r="L80" t="s">
        <v>18</v>
      </c>
      <c r="M80" t="s">
        <v>19</v>
      </c>
      <c r="O80" s="1"/>
      <c r="P80" s="1"/>
    </row>
    <row r="81" spans="1:16" x14ac:dyDescent="0.4">
      <c r="A81" s="2" t="str">
        <f t="shared" si="2"/>
        <v>P3S-MEAN-4000_MSR_PCO2@TEMP_UNITS</v>
      </c>
      <c r="B81">
        <v>1</v>
      </c>
      <c r="C81" t="s">
        <v>186</v>
      </c>
      <c r="E81" t="str">
        <f t="shared" si="3"/>
        <v>P3S-MEAN-4000_MSR_PCO2@TEMP_UNITS.PV</v>
      </c>
      <c r="I81" s="4" t="s">
        <v>76</v>
      </c>
      <c r="J81" t="s">
        <v>18</v>
      </c>
      <c r="K81" t="s">
        <v>19</v>
      </c>
      <c r="L81" t="s">
        <v>18</v>
      </c>
      <c r="M81" t="s">
        <v>19</v>
      </c>
      <c r="N81" s="1"/>
      <c r="O81" s="1"/>
      <c r="P81" s="1"/>
    </row>
    <row r="82" spans="1:16" x14ac:dyDescent="0.4">
      <c r="A82" s="2" t="str">
        <f t="shared" si="2"/>
        <v>P3S-MEAN-4000_MSR_O2_SATURATION</v>
      </c>
      <c r="B82">
        <v>1</v>
      </c>
      <c r="C82" t="s">
        <v>186</v>
      </c>
      <c r="E82" t="str">
        <f t="shared" si="3"/>
        <v>P3S-MEAN-4000_MSR_O2_SATURATION.PV</v>
      </c>
      <c r="I82" s="3" t="s">
        <v>69</v>
      </c>
      <c r="J82" t="s">
        <v>18</v>
      </c>
      <c r="K82" t="s">
        <v>19</v>
      </c>
      <c r="L82" t="s">
        <v>18</v>
      </c>
      <c r="M82" t="s">
        <v>19</v>
      </c>
      <c r="O82" s="1"/>
      <c r="P82" s="1"/>
    </row>
    <row r="83" spans="1:16" x14ac:dyDescent="0.4">
      <c r="A83" s="2" t="str">
        <f t="shared" si="2"/>
        <v>P3S-MEAN-4000_MSR_CO2_SATURATION</v>
      </c>
      <c r="B83">
        <v>1</v>
      </c>
      <c r="C83" t="s">
        <v>186</v>
      </c>
      <c r="E83" t="str">
        <f t="shared" si="3"/>
        <v>P3S-MEAN-4000_MSR_CO2_SATURATION.PV</v>
      </c>
      <c r="I83" s="3" t="s">
        <v>30</v>
      </c>
      <c r="J83" t="s">
        <v>18</v>
      </c>
      <c r="K83" t="s">
        <v>19</v>
      </c>
      <c r="L83" t="s">
        <v>18</v>
      </c>
      <c r="M83" t="s">
        <v>19</v>
      </c>
      <c r="O83" s="1"/>
      <c r="P83" s="1"/>
    </row>
    <row r="84" spans="1:16" x14ac:dyDescent="0.4">
      <c r="A84" s="2" t="str">
        <f t="shared" si="2"/>
        <v>P3S-MEAN-4000_MSR_HCO3</v>
      </c>
      <c r="B84">
        <v>1</v>
      </c>
      <c r="C84" t="s">
        <v>186</v>
      </c>
      <c r="E84" t="str">
        <f t="shared" si="3"/>
        <v>P3S-MEAN-4000_MSR_HCO3.PV</v>
      </c>
      <c r="I84" s="3" t="s">
        <v>47</v>
      </c>
      <c r="J84" t="s">
        <v>18</v>
      </c>
      <c r="K84" t="s">
        <v>19</v>
      </c>
      <c r="L84" t="s">
        <v>18</v>
      </c>
      <c r="M84" t="s">
        <v>19</v>
      </c>
    </row>
    <row r="85" spans="1:16" x14ac:dyDescent="0.4">
      <c r="A85" s="2" t="str">
        <f t="shared" si="2"/>
        <v>P3S-MEAN-4000_MSR_HCO3_UNITS</v>
      </c>
      <c r="B85">
        <v>1</v>
      </c>
      <c r="C85" t="s">
        <v>186</v>
      </c>
      <c r="E85" t="str">
        <f t="shared" si="3"/>
        <v>P3S-MEAN-4000_MSR_HCO3_UNITS.PV</v>
      </c>
      <c r="I85" s="2" t="s">
        <v>181</v>
      </c>
      <c r="J85" t="s">
        <v>18</v>
      </c>
      <c r="K85" t="s">
        <v>19</v>
      </c>
      <c r="L85" t="s">
        <v>18</v>
      </c>
      <c r="M85" t="s">
        <v>19</v>
      </c>
    </row>
    <row r="86" spans="1:16" x14ac:dyDescent="0.4">
      <c r="A86" s="2" t="str">
        <f t="shared" si="2"/>
        <v>P3S-MEAN-4000_MSR_ERRORS</v>
      </c>
      <c r="B86">
        <v>1</v>
      </c>
      <c r="C86" t="s">
        <v>186</v>
      </c>
      <c r="E86" t="str">
        <f t="shared" si="3"/>
        <v>P3S-MEAN-4000_MSR_ERRORS.PV</v>
      </c>
      <c r="I86" s="3" t="s">
        <v>31</v>
      </c>
      <c r="J86" t="s">
        <v>18</v>
      </c>
      <c r="K86" t="s">
        <v>19</v>
      </c>
      <c r="L86" t="s">
        <v>18</v>
      </c>
      <c r="M86" t="s">
        <v>19</v>
      </c>
    </row>
    <row r="87" spans="1:16" x14ac:dyDescent="0.4">
      <c r="A87" s="2" t="str">
        <f t="shared" si="2"/>
        <v>P3S-MEAN-4000_MSR_VIABLE_DENSITY</v>
      </c>
      <c r="B87">
        <v>1</v>
      </c>
      <c r="C87" t="s">
        <v>186</v>
      </c>
      <c r="E87" t="str">
        <f t="shared" si="3"/>
        <v>P3S-MEAN-4000_MSR_VIABLE_DENSITY.PV</v>
      </c>
      <c r="I87" s="2" t="s">
        <v>109</v>
      </c>
      <c r="J87" t="s">
        <v>18</v>
      </c>
      <c r="K87" t="s">
        <v>19</v>
      </c>
      <c r="L87" t="s">
        <v>18</v>
      </c>
      <c r="M87" t="s">
        <v>19</v>
      </c>
    </row>
    <row r="88" spans="1:16" x14ac:dyDescent="0.4">
      <c r="A88" s="2" t="str">
        <f t="shared" si="2"/>
        <v>P3S-MEAN-4000_MSR_VIABLE_DENSITY_UNITS</v>
      </c>
      <c r="B88">
        <v>1</v>
      </c>
      <c r="C88" t="s">
        <v>186</v>
      </c>
      <c r="E88" t="str">
        <f t="shared" si="3"/>
        <v>P3S-MEAN-4000_MSR_VIABLE_DENSITY_UNITS.PV</v>
      </c>
      <c r="I88" s="2" t="s">
        <v>110</v>
      </c>
      <c r="J88" t="s">
        <v>18</v>
      </c>
      <c r="K88" t="s">
        <v>19</v>
      </c>
      <c r="L88" t="s">
        <v>18</v>
      </c>
      <c r="M88" t="s">
        <v>19</v>
      </c>
      <c r="O88" s="1"/>
      <c r="P88" s="1"/>
    </row>
    <row r="89" spans="1:16" x14ac:dyDescent="0.4">
      <c r="A89" s="2" t="str">
        <f t="shared" si="2"/>
        <v>P3S-MEAN-4000_MSR_TOTAL_DENSITY</v>
      </c>
      <c r="B89">
        <v>1</v>
      </c>
      <c r="C89" t="s">
        <v>186</v>
      </c>
      <c r="E89" t="str">
        <f t="shared" si="3"/>
        <v>P3S-MEAN-4000_MSR_TOTAL_DENSITY.PV</v>
      </c>
      <c r="I89" s="2" t="s">
        <v>102</v>
      </c>
      <c r="J89" t="s">
        <v>18</v>
      </c>
      <c r="K89" t="s">
        <v>19</v>
      </c>
      <c r="L89" t="s">
        <v>18</v>
      </c>
      <c r="M89" t="s">
        <v>19</v>
      </c>
      <c r="O89" s="1"/>
      <c r="P89" s="1"/>
    </row>
    <row r="90" spans="1:16" x14ac:dyDescent="0.4">
      <c r="A90" s="2" t="str">
        <f t="shared" si="2"/>
        <v>P3S-MEAN-4000_MSR_TOTAL_DENSITY_UNITS</v>
      </c>
      <c r="B90">
        <v>1</v>
      </c>
      <c r="C90" t="s">
        <v>186</v>
      </c>
      <c r="E90" t="str">
        <f t="shared" si="3"/>
        <v>P3S-MEAN-4000_MSR_TOTAL_DENSITY_UNITS.PV</v>
      </c>
      <c r="I90" s="2" t="s">
        <v>103</v>
      </c>
      <c r="J90" t="s">
        <v>18</v>
      </c>
      <c r="K90" t="s">
        <v>19</v>
      </c>
      <c r="L90" t="s">
        <v>18</v>
      </c>
      <c r="M90" t="s">
        <v>19</v>
      </c>
      <c r="O90" s="1"/>
      <c r="P90" s="1"/>
    </row>
    <row r="91" spans="1:16" x14ac:dyDescent="0.4">
      <c r="A91" s="2" t="str">
        <f t="shared" si="2"/>
        <v>P3S-MEAN-4000_MSR_VIABILITY</v>
      </c>
      <c r="B91">
        <v>1</v>
      </c>
      <c r="C91" t="s">
        <v>186</v>
      </c>
      <c r="E91" t="str">
        <f t="shared" si="3"/>
        <v>P3S-MEAN-4000_MSR_VIABILITY.PV</v>
      </c>
      <c r="I91" s="2" t="s">
        <v>108</v>
      </c>
      <c r="J91" t="s">
        <v>18</v>
      </c>
      <c r="K91" t="s">
        <v>19</v>
      </c>
      <c r="L91" t="s">
        <v>18</v>
      </c>
      <c r="M91" t="s">
        <v>19</v>
      </c>
    </row>
    <row r="92" spans="1:16" x14ac:dyDescent="0.4">
      <c r="A92" s="2" t="str">
        <f t="shared" si="2"/>
        <v>P3S-MEAN-4000_MSR_TOTAL_LIVE_COUNT</v>
      </c>
      <c r="B92">
        <v>1</v>
      </c>
      <c r="C92" t="s">
        <v>186</v>
      </c>
      <c r="E92" t="str">
        <f t="shared" si="3"/>
        <v>P3S-MEAN-4000_MSR_TOTAL_LIVE_COUNT.PV</v>
      </c>
      <c r="I92" s="2" t="s">
        <v>104</v>
      </c>
      <c r="J92" t="s">
        <v>18</v>
      </c>
      <c r="K92" t="s">
        <v>19</v>
      </c>
      <c r="L92" t="s">
        <v>18</v>
      </c>
      <c r="M92" t="s">
        <v>19</v>
      </c>
    </row>
    <row r="93" spans="1:16" x14ac:dyDescent="0.4">
      <c r="A93" s="2" t="str">
        <f t="shared" si="2"/>
        <v>P3S-MEAN-4000_MSR_TOTAL_CELL_COUNT</v>
      </c>
      <c r="B93">
        <v>1</v>
      </c>
      <c r="C93" t="s">
        <v>186</v>
      </c>
      <c r="E93" t="str">
        <f t="shared" si="3"/>
        <v>P3S-MEAN-4000_MSR_TOTAL_CELL_COUNT.PV</v>
      </c>
      <c r="I93" s="2" t="s">
        <v>101</v>
      </c>
      <c r="J93" t="s">
        <v>18</v>
      </c>
      <c r="K93" t="s">
        <v>19</v>
      </c>
      <c r="L93" t="s">
        <v>18</v>
      </c>
      <c r="M93" t="s">
        <v>19</v>
      </c>
    </row>
    <row r="94" spans="1:16" x14ac:dyDescent="0.4">
      <c r="A94" s="2" t="str">
        <f t="shared" si="2"/>
        <v>P3S-MEAN-4000_MSR_AVG_LIVE_DIAMETER</v>
      </c>
      <c r="B94">
        <v>1</v>
      </c>
      <c r="C94" t="s">
        <v>186</v>
      </c>
      <c r="E94" t="str">
        <f t="shared" si="3"/>
        <v>P3S-MEAN-4000_MSR_AVG_LIVE_DIAMETER.PV</v>
      </c>
      <c r="I94" s="2" t="s">
        <v>17</v>
      </c>
      <c r="J94" s="1">
        <v>44344.69150763889</v>
      </c>
      <c r="K94" t="s">
        <v>19</v>
      </c>
      <c r="L94" s="1">
        <v>44307</v>
      </c>
      <c r="M94" t="s">
        <v>19</v>
      </c>
      <c r="O94" s="1"/>
      <c r="P94" s="1"/>
    </row>
    <row r="95" spans="1:16" x14ac:dyDescent="0.4">
      <c r="A95" s="2" t="str">
        <f t="shared" si="2"/>
        <v>P3S-MEAN-4000_MSR_LIVE_CELL_STD_DEVIATION</v>
      </c>
      <c r="B95">
        <v>1</v>
      </c>
      <c r="C95" t="s">
        <v>186</v>
      </c>
      <c r="E95" t="str">
        <f t="shared" si="3"/>
        <v>P3S-MEAN-4000_MSR_LIVE_CELL_STD_DEVIATION.PV</v>
      </c>
      <c r="I95" s="2" t="s">
        <v>58</v>
      </c>
      <c r="J95" t="s">
        <v>18</v>
      </c>
      <c r="K95" t="s">
        <v>19</v>
      </c>
      <c r="L95" t="s">
        <v>18</v>
      </c>
      <c r="M95" t="s">
        <v>19</v>
      </c>
      <c r="O95" s="1"/>
      <c r="P95" s="1"/>
    </row>
    <row r="96" spans="1:16" x14ac:dyDescent="0.4">
      <c r="A96" s="2" t="str">
        <f t="shared" si="2"/>
        <v>P3S-MEAN-4000_QC_SAMPLE_TIME</v>
      </c>
      <c r="B96">
        <v>1</v>
      </c>
      <c r="C96" t="s">
        <v>186</v>
      </c>
      <c r="E96" t="str">
        <f t="shared" si="3"/>
        <v>P3S-MEAN-4000_QC_SAMPLE_TIME.PV</v>
      </c>
      <c r="I96" s="3" t="s">
        <v>178</v>
      </c>
      <c r="J96" t="s">
        <v>18</v>
      </c>
      <c r="K96" t="s">
        <v>19</v>
      </c>
      <c r="L96" t="s">
        <v>18</v>
      </c>
      <c r="M96" t="s">
        <v>19</v>
      </c>
      <c r="O96" s="1"/>
      <c r="P96" s="1"/>
    </row>
    <row r="97" spans="1:16" x14ac:dyDescent="0.4">
      <c r="A97" s="2" t="str">
        <f t="shared" si="2"/>
        <v>P3S-MEAN-4000_QC_OPERATOR</v>
      </c>
      <c r="B97">
        <v>1</v>
      </c>
      <c r="C97" t="s">
        <v>186</v>
      </c>
      <c r="E97" t="str">
        <f t="shared" si="3"/>
        <v>P3S-MEAN-4000_QC_OPERATOR.PV</v>
      </c>
      <c r="I97" s="3" t="s">
        <v>177</v>
      </c>
      <c r="J97" t="s">
        <v>18</v>
      </c>
      <c r="K97" t="s">
        <v>19</v>
      </c>
      <c r="L97" t="s">
        <v>18</v>
      </c>
      <c r="M97" t="s">
        <v>19</v>
      </c>
      <c r="O97" s="1"/>
      <c r="P97" s="1"/>
    </row>
    <row r="98" spans="1:16" x14ac:dyDescent="0.4">
      <c r="A98" s="2" t="str">
        <f t="shared" si="2"/>
        <v>P3S-MEAN-4000_QC_LEVEL</v>
      </c>
      <c r="B98">
        <v>1</v>
      </c>
      <c r="C98" t="s">
        <v>186</v>
      </c>
      <c r="E98" t="str">
        <f t="shared" si="3"/>
        <v>P3S-MEAN-4000_QC_LEVEL.PV</v>
      </c>
      <c r="I98" s="3" t="s">
        <v>175</v>
      </c>
      <c r="J98" t="s">
        <v>18</v>
      </c>
      <c r="K98" t="s">
        <v>19</v>
      </c>
      <c r="L98" t="s">
        <v>18</v>
      </c>
      <c r="M98" t="s">
        <v>19</v>
      </c>
      <c r="O98" s="1"/>
      <c r="P98" s="1"/>
    </row>
    <row r="99" spans="1:16" x14ac:dyDescent="0.4">
      <c r="A99" s="2" t="str">
        <f t="shared" si="2"/>
        <v>P3S-MEAN-4000_QC_LOT_NUMBER</v>
      </c>
      <c r="B99">
        <v>1</v>
      </c>
      <c r="C99" t="s">
        <v>186</v>
      </c>
      <c r="E99" t="str">
        <f t="shared" si="3"/>
        <v>P3S-MEAN-4000_QC_LOT_NUMBER.PV</v>
      </c>
      <c r="I99" s="3" t="s">
        <v>176</v>
      </c>
      <c r="J99" t="s">
        <v>18</v>
      </c>
      <c r="K99" t="s">
        <v>19</v>
      </c>
      <c r="L99" t="s">
        <v>18</v>
      </c>
      <c r="M99" t="s">
        <v>19</v>
      </c>
      <c r="O99" s="1"/>
      <c r="P99" s="1"/>
    </row>
    <row r="100" spans="1:16" x14ac:dyDescent="0.4">
      <c r="A100" s="2" t="str">
        <f t="shared" si="2"/>
        <v>P3S-MEAN-4000_QC_EXPIRATION_DATE</v>
      </c>
      <c r="B100">
        <v>1</v>
      </c>
      <c r="C100" t="s">
        <v>186</v>
      </c>
      <c r="E100" t="str">
        <f t="shared" si="3"/>
        <v>P3S-MEAN-4000_QC_EXPIRATION_DATE.PV</v>
      </c>
      <c r="I100" s="3" t="s">
        <v>153</v>
      </c>
      <c r="J100" t="s">
        <v>18</v>
      </c>
      <c r="K100" t="s">
        <v>19</v>
      </c>
      <c r="L100" t="s">
        <v>18</v>
      </c>
      <c r="M100" t="s">
        <v>19</v>
      </c>
      <c r="O100" s="1"/>
      <c r="P100" s="1"/>
    </row>
    <row r="101" spans="1:16" x14ac:dyDescent="0.4">
      <c r="A101" s="2" t="str">
        <f t="shared" si="2"/>
        <v>P3S-MEAN-4000_QC_ERRORS</v>
      </c>
      <c r="B101">
        <v>1</v>
      </c>
      <c r="C101" t="s">
        <v>186</v>
      </c>
      <c r="E101" t="str">
        <f t="shared" si="3"/>
        <v>P3S-MEAN-4000_QC_ERRORS.PV</v>
      </c>
      <c r="I101" s="3" t="s">
        <v>152</v>
      </c>
      <c r="J101" t="s">
        <v>18</v>
      </c>
      <c r="K101" t="s">
        <v>19</v>
      </c>
      <c r="L101" t="s">
        <v>18</v>
      </c>
      <c r="M101" t="s">
        <v>19</v>
      </c>
      <c r="O101" s="1"/>
      <c r="P101" s="1"/>
    </row>
    <row r="102" spans="1:16" x14ac:dyDescent="0.4">
      <c r="A102" s="2" t="str">
        <f t="shared" si="2"/>
        <v>P3S-MEAN-4000_QC_CHEM_GLN_RESULT</v>
      </c>
      <c r="B102">
        <v>1</v>
      </c>
      <c r="C102" t="s">
        <v>186</v>
      </c>
      <c r="E102" t="str">
        <f t="shared" si="3"/>
        <v>P3S-MEAN-4000_QC_CHEM_GLN_RESULT.PV</v>
      </c>
      <c r="I102" s="3" t="s">
        <v>119</v>
      </c>
      <c r="J102" t="s">
        <v>18</v>
      </c>
      <c r="K102" t="s">
        <v>19</v>
      </c>
      <c r="L102" t="s">
        <v>18</v>
      </c>
      <c r="M102" t="s">
        <v>19</v>
      </c>
      <c r="O102" s="1"/>
      <c r="P102" s="1"/>
    </row>
    <row r="103" spans="1:16" x14ac:dyDescent="0.4">
      <c r="A103" s="2" t="str">
        <f t="shared" si="2"/>
        <v>P3S-MEAN-4000_QC_CHEM_GLN_UNITS</v>
      </c>
      <c r="B103">
        <v>1</v>
      </c>
      <c r="C103" t="s">
        <v>186</v>
      </c>
      <c r="E103" t="str">
        <f t="shared" si="3"/>
        <v>P3S-MEAN-4000_QC_CHEM_GLN_UNITS.PV</v>
      </c>
      <c r="I103" s="3" t="s">
        <v>120</v>
      </c>
      <c r="J103" t="s">
        <v>18</v>
      </c>
      <c r="K103" t="s">
        <v>19</v>
      </c>
      <c r="L103" t="s">
        <v>18</v>
      </c>
      <c r="M103" t="s">
        <v>19</v>
      </c>
      <c r="O103" s="1"/>
      <c r="P103" s="1"/>
    </row>
    <row r="104" spans="1:16" x14ac:dyDescent="0.4">
      <c r="A104" s="2" t="str">
        <f t="shared" si="2"/>
        <v>P3S-MEAN-4000_QC_CHEM_GLN_LOWER_LIMIT</v>
      </c>
      <c r="B104">
        <v>1</v>
      </c>
      <c r="C104" t="s">
        <v>186</v>
      </c>
      <c r="E104" t="str">
        <f t="shared" si="3"/>
        <v>P3S-MEAN-4000_QC_CHEM_GLN_LOWER_LIMIT.PV</v>
      </c>
      <c r="I104" s="3" t="s">
        <v>118</v>
      </c>
      <c r="J104" t="s">
        <v>18</v>
      </c>
      <c r="K104" t="s">
        <v>19</v>
      </c>
      <c r="L104" t="s">
        <v>18</v>
      </c>
      <c r="M104" t="s">
        <v>19</v>
      </c>
      <c r="O104" s="1"/>
      <c r="P104" s="1"/>
    </row>
    <row r="105" spans="1:16" x14ac:dyDescent="0.4">
      <c r="A105" s="2" t="str">
        <f t="shared" si="2"/>
        <v>P3S-MEAN-4000_QC_CHEM_GLN_UPPER_LIMIT</v>
      </c>
      <c r="B105">
        <v>1</v>
      </c>
      <c r="C105" t="s">
        <v>186</v>
      </c>
      <c r="E105" t="str">
        <f t="shared" si="3"/>
        <v>P3S-MEAN-4000_QC_CHEM_GLN_UPPER_LIMIT.PV</v>
      </c>
      <c r="I105" s="3" t="s">
        <v>121</v>
      </c>
      <c r="J105" t="s">
        <v>18</v>
      </c>
      <c r="K105" t="s">
        <v>19</v>
      </c>
      <c r="L105" t="s">
        <v>18</v>
      </c>
      <c r="M105" t="s">
        <v>19</v>
      </c>
      <c r="O105" s="1"/>
      <c r="P105" s="1"/>
    </row>
    <row r="106" spans="1:16" x14ac:dyDescent="0.4">
      <c r="A106" s="2" t="str">
        <f t="shared" si="2"/>
        <v>P3S-MEAN-4000_QC_CHEM_GLN_ERROR_STATUS</v>
      </c>
      <c r="B106">
        <v>1</v>
      </c>
      <c r="C106" t="s">
        <v>186</v>
      </c>
      <c r="E106" t="str">
        <f t="shared" si="3"/>
        <v>P3S-MEAN-4000_QC_CHEM_GLN_ERROR_STATUS.PV</v>
      </c>
      <c r="I106" s="3" t="s">
        <v>117</v>
      </c>
      <c r="J106" t="s">
        <v>18</v>
      </c>
      <c r="K106" t="s">
        <v>19</v>
      </c>
      <c r="L106" t="s">
        <v>18</v>
      </c>
      <c r="M106" t="s">
        <v>19</v>
      </c>
      <c r="O106" s="1"/>
      <c r="P106" s="1"/>
    </row>
    <row r="107" spans="1:16" x14ac:dyDescent="0.4">
      <c r="A107" s="2" t="str">
        <f t="shared" si="2"/>
        <v>P3S-MEAN-4000_QC_CHEM_GLU_RESULT</v>
      </c>
      <c r="B107">
        <v>1</v>
      </c>
      <c r="C107" t="s">
        <v>186</v>
      </c>
      <c r="E107" t="str">
        <f t="shared" si="3"/>
        <v>P3S-MEAN-4000_QC_CHEM_GLU_RESULT.PV</v>
      </c>
      <c r="I107" s="3" t="s">
        <v>124</v>
      </c>
      <c r="J107" t="s">
        <v>18</v>
      </c>
      <c r="K107" t="s">
        <v>19</v>
      </c>
      <c r="L107" t="s">
        <v>18</v>
      </c>
      <c r="M107" t="s">
        <v>19</v>
      </c>
      <c r="O107" s="1"/>
      <c r="P107" s="1"/>
    </row>
    <row r="108" spans="1:16" x14ac:dyDescent="0.4">
      <c r="A108" s="2" t="str">
        <f t="shared" si="2"/>
        <v>P3S-MEAN-4000_QC_CHEM_GLU_UNITS</v>
      </c>
      <c r="B108">
        <v>1</v>
      </c>
      <c r="C108" t="s">
        <v>186</v>
      </c>
      <c r="E108" t="str">
        <f t="shared" si="3"/>
        <v>P3S-MEAN-4000_QC_CHEM_GLU_UNITS.PV</v>
      </c>
      <c r="I108" s="3" t="s">
        <v>125</v>
      </c>
      <c r="J108" t="s">
        <v>18</v>
      </c>
      <c r="K108" t="s">
        <v>19</v>
      </c>
      <c r="L108" t="s">
        <v>18</v>
      </c>
      <c r="M108" t="s">
        <v>19</v>
      </c>
      <c r="O108" s="1"/>
      <c r="P108" s="1"/>
    </row>
    <row r="109" spans="1:16" x14ac:dyDescent="0.4">
      <c r="A109" s="2" t="str">
        <f t="shared" si="2"/>
        <v>P3S-MEAN-4000_QC_CHEM_GLU_LOWER_LIMIT</v>
      </c>
      <c r="B109">
        <v>1</v>
      </c>
      <c r="C109" t="s">
        <v>186</v>
      </c>
      <c r="E109" t="str">
        <f t="shared" si="3"/>
        <v>P3S-MEAN-4000_QC_CHEM_GLU_LOWER_LIMIT.PV</v>
      </c>
      <c r="I109" s="3" t="s">
        <v>123</v>
      </c>
      <c r="J109" t="s">
        <v>18</v>
      </c>
      <c r="K109" t="s">
        <v>19</v>
      </c>
      <c r="L109" t="s">
        <v>18</v>
      </c>
      <c r="M109" t="s">
        <v>19</v>
      </c>
      <c r="O109" s="1"/>
      <c r="P109" s="1"/>
    </row>
    <row r="110" spans="1:16" x14ac:dyDescent="0.4">
      <c r="A110" s="2" t="str">
        <f t="shared" si="2"/>
        <v>P3S-MEAN-4000_QC_CHEM_GLU_UPPER_LIMIT</v>
      </c>
      <c r="B110">
        <v>1</v>
      </c>
      <c r="C110" t="s">
        <v>186</v>
      </c>
      <c r="E110" t="str">
        <f t="shared" si="3"/>
        <v>P3S-MEAN-4000_QC_CHEM_GLU_UPPER_LIMIT.PV</v>
      </c>
      <c r="I110" s="3" t="s">
        <v>126</v>
      </c>
      <c r="J110" t="s">
        <v>18</v>
      </c>
      <c r="K110" t="s">
        <v>19</v>
      </c>
      <c r="L110" t="s">
        <v>18</v>
      </c>
      <c r="M110" t="s">
        <v>19</v>
      </c>
      <c r="O110" s="1"/>
      <c r="P110" s="1"/>
    </row>
    <row r="111" spans="1:16" x14ac:dyDescent="0.4">
      <c r="A111" s="2" t="str">
        <f t="shared" si="2"/>
        <v>P3S-MEAN-4000_QC_CHEM_GLU_ERROR_STATUS</v>
      </c>
      <c r="B111">
        <v>1</v>
      </c>
      <c r="C111" t="s">
        <v>186</v>
      </c>
      <c r="E111" t="str">
        <f t="shared" si="3"/>
        <v>P3S-MEAN-4000_QC_CHEM_GLU_ERROR_STATUS.PV</v>
      </c>
      <c r="I111" s="3" t="s">
        <v>122</v>
      </c>
      <c r="J111" t="s">
        <v>18</v>
      </c>
      <c r="K111" t="s">
        <v>19</v>
      </c>
      <c r="L111" t="s">
        <v>18</v>
      </c>
      <c r="M111" t="s">
        <v>19</v>
      </c>
      <c r="O111" s="1"/>
      <c r="P111" s="1"/>
    </row>
    <row r="112" spans="1:16" x14ac:dyDescent="0.4">
      <c r="A112" s="2" t="str">
        <f t="shared" si="2"/>
        <v>P3S-MEAN-4000_QC_CHEM_GLUC_RESULT</v>
      </c>
      <c r="B112">
        <v>1</v>
      </c>
      <c r="C112" t="s">
        <v>186</v>
      </c>
      <c r="E112" t="str">
        <f t="shared" si="3"/>
        <v>P3S-MEAN-4000_QC_CHEM_GLUC_RESULT.PV</v>
      </c>
      <c r="I112" s="3" t="s">
        <v>129</v>
      </c>
      <c r="J112" t="s">
        <v>18</v>
      </c>
      <c r="K112" t="s">
        <v>19</v>
      </c>
      <c r="L112" t="s">
        <v>18</v>
      </c>
      <c r="M112" t="s">
        <v>19</v>
      </c>
      <c r="O112" s="1"/>
      <c r="P112" s="1"/>
    </row>
    <row r="113" spans="1:16" x14ac:dyDescent="0.4">
      <c r="A113" s="2" t="str">
        <f t="shared" si="2"/>
        <v>P3S-MEAN-4000_QC_CHEM_GLUC_UNITS</v>
      </c>
      <c r="B113">
        <v>1</v>
      </c>
      <c r="C113" t="s">
        <v>186</v>
      </c>
      <c r="E113" t="str">
        <f t="shared" si="3"/>
        <v>P3S-MEAN-4000_QC_CHEM_GLUC_UNITS.PV</v>
      </c>
      <c r="I113" s="3" t="s">
        <v>130</v>
      </c>
      <c r="J113" t="s">
        <v>18</v>
      </c>
      <c r="K113" t="s">
        <v>19</v>
      </c>
      <c r="L113" t="s">
        <v>18</v>
      </c>
      <c r="M113" t="s">
        <v>19</v>
      </c>
      <c r="O113" s="1"/>
      <c r="P113" s="1"/>
    </row>
    <row r="114" spans="1:16" x14ac:dyDescent="0.4">
      <c r="A114" s="2" t="str">
        <f t="shared" si="2"/>
        <v>P3S-MEAN-4000_QC_CHEM_GLUC_LOWER_LIMIT</v>
      </c>
      <c r="B114">
        <v>1</v>
      </c>
      <c r="C114" t="s">
        <v>186</v>
      </c>
      <c r="E114" t="str">
        <f t="shared" si="3"/>
        <v>P3S-MEAN-4000_QC_CHEM_GLUC_LOWER_LIMIT.PV</v>
      </c>
      <c r="I114" s="3" t="s">
        <v>128</v>
      </c>
      <c r="J114" t="s">
        <v>18</v>
      </c>
      <c r="K114" t="s">
        <v>19</v>
      </c>
      <c r="L114" t="s">
        <v>18</v>
      </c>
      <c r="M114" t="s">
        <v>19</v>
      </c>
      <c r="O114" s="1"/>
      <c r="P114" s="1"/>
    </row>
    <row r="115" spans="1:16" x14ac:dyDescent="0.4">
      <c r="A115" s="2" t="str">
        <f t="shared" si="2"/>
        <v>P3S-MEAN-4000_QC_CHEM_GLUC_UPPER_LIMIT</v>
      </c>
      <c r="B115">
        <v>1</v>
      </c>
      <c r="C115" t="s">
        <v>186</v>
      </c>
      <c r="E115" t="str">
        <f t="shared" si="3"/>
        <v>P3S-MEAN-4000_QC_CHEM_GLUC_UPPER_LIMIT.PV</v>
      </c>
      <c r="I115" s="3" t="s">
        <v>131</v>
      </c>
      <c r="J115" t="s">
        <v>18</v>
      </c>
      <c r="K115" t="s">
        <v>19</v>
      </c>
      <c r="L115" t="s">
        <v>18</v>
      </c>
      <c r="M115" t="s">
        <v>19</v>
      </c>
      <c r="O115" s="1"/>
      <c r="P115" s="1"/>
    </row>
    <row r="116" spans="1:16" x14ac:dyDescent="0.4">
      <c r="A116" s="2" t="str">
        <f t="shared" si="2"/>
        <v>P3S-MEAN-4000_QC_CHEM_GLUC_ERROR_STATUS</v>
      </c>
      <c r="B116">
        <v>1</v>
      </c>
      <c r="C116" t="s">
        <v>186</v>
      </c>
      <c r="E116" t="str">
        <f t="shared" si="3"/>
        <v>P3S-MEAN-4000_QC_CHEM_GLUC_ERROR_STATUS.PV</v>
      </c>
      <c r="I116" s="3" t="s">
        <v>127</v>
      </c>
      <c r="J116" t="s">
        <v>18</v>
      </c>
      <c r="K116" t="s">
        <v>19</v>
      </c>
      <c r="L116" t="s">
        <v>18</v>
      </c>
      <c r="M116" t="s">
        <v>19</v>
      </c>
      <c r="O116" s="1"/>
      <c r="P116" s="1"/>
    </row>
    <row r="117" spans="1:16" x14ac:dyDescent="0.4">
      <c r="A117" s="2" t="str">
        <f t="shared" si="2"/>
        <v>P3S-MEAN-4000_QC_CHEM_LAC_RESULT</v>
      </c>
      <c r="B117">
        <v>1</v>
      </c>
      <c r="C117" t="s">
        <v>186</v>
      </c>
      <c r="E117" t="str">
        <f t="shared" si="3"/>
        <v>P3S-MEAN-4000_QC_CHEM_LAC_RESULT.PV</v>
      </c>
      <c r="I117" s="3" t="s">
        <v>139</v>
      </c>
      <c r="J117" t="s">
        <v>18</v>
      </c>
      <c r="K117" t="s">
        <v>19</v>
      </c>
      <c r="L117" t="s">
        <v>18</v>
      </c>
      <c r="M117" t="s">
        <v>19</v>
      </c>
      <c r="O117" s="1"/>
      <c r="P117" s="1"/>
    </row>
    <row r="118" spans="1:16" x14ac:dyDescent="0.4">
      <c r="A118" s="2" t="str">
        <f t="shared" si="2"/>
        <v>P3S-MEAN-4000_QC_CHEM_LAC_UNITS</v>
      </c>
      <c r="B118">
        <v>1</v>
      </c>
      <c r="C118" t="s">
        <v>186</v>
      </c>
      <c r="E118" t="str">
        <f t="shared" si="3"/>
        <v>P3S-MEAN-4000_QC_CHEM_LAC_UNITS.PV</v>
      </c>
      <c r="I118" s="3" t="s">
        <v>140</v>
      </c>
      <c r="J118" t="s">
        <v>18</v>
      </c>
      <c r="K118" t="s">
        <v>19</v>
      </c>
      <c r="L118" t="s">
        <v>18</v>
      </c>
      <c r="M118" t="s">
        <v>19</v>
      </c>
      <c r="O118" s="1"/>
      <c r="P118" s="1"/>
    </row>
    <row r="119" spans="1:16" x14ac:dyDescent="0.4">
      <c r="A119" s="2" t="str">
        <f t="shared" si="2"/>
        <v>P3S-MEAN-4000_QC_CHEM_LAC_LOWER_LIMIT</v>
      </c>
      <c r="B119">
        <v>1</v>
      </c>
      <c r="C119" t="s">
        <v>186</v>
      </c>
      <c r="E119" t="str">
        <f t="shared" si="3"/>
        <v>P3S-MEAN-4000_QC_CHEM_LAC_LOWER_LIMIT.PV</v>
      </c>
      <c r="I119" s="3" t="s">
        <v>138</v>
      </c>
      <c r="J119" t="s">
        <v>18</v>
      </c>
      <c r="K119" t="s">
        <v>19</v>
      </c>
      <c r="L119" t="s">
        <v>18</v>
      </c>
      <c r="M119" t="s">
        <v>19</v>
      </c>
      <c r="O119" s="1"/>
      <c r="P119" s="1"/>
    </row>
    <row r="120" spans="1:16" x14ac:dyDescent="0.4">
      <c r="A120" s="2" t="str">
        <f t="shared" si="2"/>
        <v>P3S-MEAN-4000_QC_CHEM_LAC_UPPER_LIMIT</v>
      </c>
      <c r="B120">
        <v>1</v>
      </c>
      <c r="C120" t="s">
        <v>186</v>
      </c>
      <c r="E120" t="str">
        <f t="shared" si="3"/>
        <v>P3S-MEAN-4000_QC_CHEM_LAC_UPPER_LIMIT.PV</v>
      </c>
      <c r="I120" s="3" t="s">
        <v>141</v>
      </c>
      <c r="J120" t="s">
        <v>18</v>
      </c>
      <c r="K120" t="s">
        <v>19</v>
      </c>
      <c r="L120" t="s">
        <v>18</v>
      </c>
      <c r="M120" t="s">
        <v>19</v>
      </c>
      <c r="O120" s="1"/>
      <c r="P120" s="1"/>
    </row>
    <row r="121" spans="1:16" x14ac:dyDescent="0.4">
      <c r="A121" s="2" t="str">
        <f t="shared" si="2"/>
        <v>P3S-MEAN-4000_QC_CHEM_LAC_ERROR_STATUS</v>
      </c>
      <c r="B121">
        <v>1</v>
      </c>
      <c r="C121" t="s">
        <v>186</v>
      </c>
      <c r="E121" t="str">
        <f t="shared" si="3"/>
        <v>P3S-MEAN-4000_QC_CHEM_LAC_ERROR_STATUS.PV</v>
      </c>
      <c r="I121" s="3" t="s">
        <v>137</v>
      </c>
      <c r="J121" t="s">
        <v>18</v>
      </c>
      <c r="K121" t="s">
        <v>19</v>
      </c>
      <c r="L121" t="s">
        <v>18</v>
      </c>
      <c r="M121" t="s">
        <v>19</v>
      </c>
      <c r="O121" s="1"/>
      <c r="P121" s="1"/>
    </row>
    <row r="122" spans="1:16" x14ac:dyDescent="0.4">
      <c r="A122" s="2" t="str">
        <f t="shared" si="2"/>
        <v>P3S-MEAN-4000_QC_CHEM_NH4+_RESULT</v>
      </c>
      <c r="B122">
        <v>1</v>
      </c>
      <c r="C122" t="s">
        <v>186</v>
      </c>
      <c r="E122" t="str">
        <f t="shared" si="3"/>
        <v>P3S-MEAN-4000_QC_CHEM_NH4+_RESULT.PV</v>
      </c>
      <c r="I122" s="3" t="s">
        <v>149</v>
      </c>
      <c r="J122" t="s">
        <v>18</v>
      </c>
      <c r="K122" t="s">
        <v>19</v>
      </c>
      <c r="L122" t="s">
        <v>18</v>
      </c>
      <c r="M122" t="s">
        <v>19</v>
      </c>
      <c r="O122" s="1"/>
      <c r="P122" s="1"/>
    </row>
    <row r="123" spans="1:16" x14ac:dyDescent="0.4">
      <c r="A123" s="2" t="str">
        <f t="shared" si="2"/>
        <v>P3S-MEAN-4000_QC_CHEM_NH4+_UNITS</v>
      </c>
      <c r="B123">
        <v>1</v>
      </c>
      <c r="C123" t="s">
        <v>186</v>
      </c>
      <c r="E123" t="str">
        <f t="shared" si="3"/>
        <v>P3S-MEAN-4000_QC_CHEM_NH4+_UNITS.PV</v>
      </c>
      <c r="I123" s="3" t="s">
        <v>150</v>
      </c>
      <c r="J123" t="s">
        <v>18</v>
      </c>
      <c r="K123" t="s">
        <v>19</v>
      </c>
      <c r="L123" t="s">
        <v>18</v>
      </c>
      <c r="M123" t="s">
        <v>19</v>
      </c>
      <c r="O123" s="1"/>
      <c r="P123" s="1"/>
    </row>
    <row r="124" spans="1:16" x14ac:dyDescent="0.4">
      <c r="A124" s="2" t="str">
        <f t="shared" si="2"/>
        <v>P3S-MEAN-4000_QC_CHEM_NH4+_LOWER_LIMIT</v>
      </c>
      <c r="B124">
        <v>1</v>
      </c>
      <c r="C124" t="s">
        <v>186</v>
      </c>
      <c r="E124" t="str">
        <f t="shared" si="3"/>
        <v>P3S-MEAN-4000_QC_CHEM_NH4+_LOWER_LIMIT.PV</v>
      </c>
      <c r="I124" s="3" t="s">
        <v>148</v>
      </c>
      <c r="J124" t="s">
        <v>18</v>
      </c>
      <c r="K124" t="s">
        <v>19</v>
      </c>
      <c r="L124" t="s">
        <v>18</v>
      </c>
      <c r="M124" t="s">
        <v>19</v>
      </c>
      <c r="O124" s="1"/>
      <c r="P124" s="1"/>
    </row>
    <row r="125" spans="1:16" x14ac:dyDescent="0.4">
      <c r="A125" s="2" t="str">
        <f t="shared" si="2"/>
        <v>P3S-MEAN-4000_QC_CHEM_NH4+_UPPER_LIMIT</v>
      </c>
      <c r="B125">
        <v>1</v>
      </c>
      <c r="C125" t="s">
        <v>186</v>
      </c>
      <c r="E125" t="str">
        <f t="shared" si="3"/>
        <v>P3S-MEAN-4000_QC_CHEM_NH4+_UPPER_LIMIT.PV</v>
      </c>
      <c r="I125" s="3" t="s">
        <v>151</v>
      </c>
      <c r="J125" t="s">
        <v>18</v>
      </c>
      <c r="K125" t="s">
        <v>19</v>
      </c>
      <c r="L125" t="s">
        <v>18</v>
      </c>
      <c r="M125" t="s">
        <v>19</v>
      </c>
      <c r="O125" s="1"/>
      <c r="P125" s="1"/>
    </row>
    <row r="126" spans="1:16" x14ac:dyDescent="0.4">
      <c r="A126" s="2" t="str">
        <f t="shared" si="2"/>
        <v>P3S-MEAN-4000_QC_CHEM_NH4+_ERROR_STATUS</v>
      </c>
      <c r="B126">
        <v>1</v>
      </c>
      <c r="C126" t="s">
        <v>186</v>
      </c>
      <c r="E126" t="str">
        <f t="shared" si="3"/>
        <v>P3S-MEAN-4000_QC_CHEM_NH4+_ERROR_STATUS.PV</v>
      </c>
      <c r="I126" s="3" t="s">
        <v>147</v>
      </c>
      <c r="J126" t="s">
        <v>18</v>
      </c>
      <c r="K126" t="s">
        <v>19</v>
      </c>
      <c r="L126" t="s">
        <v>18</v>
      </c>
      <c r="M126" t="s">
        <v>19</v>
      </c>
      <c r="O126" s="1"/>
      <c r="P126" s="1"/>
    </row>
    <row r="127" spans="1:16" x14ac:dyDescent="0.4">
      <c r="A127" s="2" t="str">
        <f t="shared" si="2"/>
        <v>P3S-MEAN-4000_QC_CHEM_NA+_RESULT</v>
      </c>
      <c r="B127">
        <v>1</v>
      </c>
      <c r="C127" t="s">
        <v>186</v>
      </c>
      <c r="E127" t="str">
        <f t="shared" si="3"/>
        <v>P3S-MEAN-4000_QC_CHEM_NA+_RESULT.PV</v>
      </c>
      <c r="I127" s="3" t="s">
        <v>144</v>
      </c>
      <c r="J127" t="s">
        <v>18</v>
      </c>
      <c r="K127" t="s">
        <v>19</v>
      </c>
      <c r="L127" t="s">
        <v>18</v>
      </c>
      <c r="M127" t="s">
        <v>19</v>
      </c>
      <c r="O127" s="1"/>
      <c r="P127" s="1"/>
    </row>
    <row r="128" spans="1:16" x14ac:dyDescent="0.4">
      <c r="A128" s="2" t="str">
        <f t="shared" si="2"/>
        <v>P3S-MEAN-4000_QC_CHEM_NA+_UNITS</v>
      </c>
      <c r="B128">
        <v>1</v>
      </c>
      <c r="C128" t="s">
        <v>186</v>
      </c>
      <c r="E128" t="str">
        <f t="shared" si="3"/>
        <v>P3S-MEAN-4000_QC_CHEM_NA+_UNITS.PV</v>
      </c>
      <c r="I128" s="3" t="s">
        <v>145</v>
      </c>
      <c r="J128" t="s">
        <v>18</v>
      </c>
      <c r="K128" t="s">
        <v>19</v>
      </c>
      <c r="L128" t="s">
        <v>18</v>
      </c>
      <c r="M128" t="s">
        <v>19</v>
      </c>
      <c r="O128" s="1"/>
      <c r="P128" s="1"/>
    </row>
    <row r="129" spans="1:16" x14ac:dyDescent="0.4">
      <c r="A129" s="2" t="str">
        <f t="shared" si="2"/>
        <v>P3S-MEAN-4000_QC_CHEM_NA+_LOWER_LIMIT</v>
      </c>
      <c r="B129">
        <v>1</v>
      </c>
      <c r="C129" t="s">
        <v>186</v>
      </c>
      <c r="E129" t="str">
        <f t="shared" si="3"/>
        <v>P3S-MEAN-4000_QC_CHEM_NA+_LOWER_LIMIT.PV</v>
      </c>
      <c r="I129" s="3" t="s">
        <v>143</v>
      </c>
      <c r="J129" t="s">
        <v>18</v>
      </c>
      <c r="K129" t="s">
        <v>19</v>
      </c>
      <c r="L129" t="s">
        <v>18</v>
      </c>
      <c r="M129" t="s">
        <v>19</v>
      </c>
      <c r="O129" s="1"/>
      <c r="P129" s="1"/>
    </row>
    <row r="130" spans="1:16" x14ac:dyDescent="0.4">
      <c r="A130" s="2" t="str">
        <f t="shared" ref="A130:A163" si="4">C130&amp;"_"&amp;I130</f>
        <v>P3S-MEAN-4000_QC_CHEM_NA+_UPPER_LIMIT</v>
      </c>
      <c r="B130">
        <v>1</v>
      </c>
      <c r="C130" t="s">
        <v>186</v>
      </c>
      <c r="E130" t="str">
        <f t="shared" si="3"/>
        <v>P3S-MEAN-4000_QC_CHEM_NA+_UPPER_LIMIT.PV</v>
      </c>
      <c r="I130" s="3" t="s">
        <v>146</v>
      </c>
      <c r="J130" t="s">
        <v>18</v>
      </c>
      <c r="K130" t="s">
        <v>19</v>
      </c>
      <c r="L130" t="s">
        <v>18</v>
      </c>
      <c r="M130" t="s">
        <v>19</v>
      </c>
      <c r="O130" s="1"/>
      <c r="P130" s="1"/>
    </row>
    <row r="131" spans="1:16" x14ac:dyDescent="0.4">
      <c r="A131" s="2" t="str">
        <f t="shared" si="4"/>
        <v>P3S-MEAN-4000_QC_CHEM_NA+_ERROR_STATUS</v>
      </c>
      <c r="B131">
        <v>1</v>
      </c>
      <c r="C131" t="s">
        <v>186</v>
      </c>
      <c r="E131" t="str">
        <f t="shared" ref="E131:E163" si="5">A131&amp;".PV"</f>
        <v>P3S-MEAN-4000_QC_CHEM_NA+_ERROR_STATUS.PV</v>
      </c>
      <c r="I131" s="3" t="s">
        <v>142</v>
      </c>
      <c r="J131" t="s">
        <v>18</v>
      </c>
      <c r="K131" t="s">
        <v>19</v>
      </c>
      <c r="L131" t="s">
        <v>18</v>
      </c>
      <c r="M131" t="s">
        <v>19</v>
      </c>
      <c r="O131" s="1"/>
      <c r="P131" s="1"/>
    </row>
    <row r="132" spans="1:16" x14ac:dyDescent="0.4">
      <c r="A132" s="2" t="str">
        <f t="shared" si="4"/>
        <v>P3S-MEAN-4000_QC_CHEM_K+_RESULT</v>
      </c>
      <c r="B132">
        <v>1</v>
      </c>
      <c r="C132" t="s">
        <v>186</v>
      </c>
      <c r="E132" t="str">
        <f t="shared" si="5"/>
        <v>P3S-MEAN-4000_QC_CHEM_K+_RESULT.PV</v>
      </c>
      <c r="I132" s="3" t="s">
        <v>134</v>
      </c>
      <c r="J132" t="s">
        <v>18</v>
      </c>
      <c r="K132" t="s">
        <v>19</v>
      </c>
      <c r="L132" t="s">
        <v>18</v>
      </c>
      <c r="M132" t="s">
        <v>19</v>
      </c>
      <c r="O132" s="1"/>
      <c r="P132" s="1"/>
    </row>
    <row r="133" spans="1:16" x14ac:dyDescent="0.4">
      <c r="A133" s="2" t="str">
        <f t="shared" si="4"/>
        <v>P3S-MEAN-4000_QC_CHEM_K+_UNITS</v>
      </c>
      <c r="B133">
        <v>1</v>
      </c>
      <c r="C133" t="s">
        <v>186</v>
      </c>
      <c r="E133" t="str">
        <f t="shared" si="5"/>
        <v>P3S-MEAN-4000_QC_CHEM_K+_UNITS.PV</v>
      </c>
      <c r="I133" s="3" t="s">
        <v>135</v>
      </c>
      <c r="J133" t="s">
        <v>18</v>
      </c>
      <c r="K133" t="s">
        <v>19</v>
      </c>
      <c r="L133" t="s">
        <v>18</v>
      </c>
      <c r="M133" t="s">
        <v>19</v>
      </c>
      <c r="O133" s="1"/>
      <c r="P133" s="1"/>
    </row>
    <row r="134" spans="1:16" x14ac:dyDescent="0.4">
      <c r="A134" s="2" t="str">
        <f t="shared" si="4"/>
        <v>P3S-MEAN-4000_QC_CHEM_K+_LOWER_LIMIT</v>
      </c>
      <c r="B134">
        <v>1</v>
      </c>
      <c r="C134" t="s">
        <v>186</v>
      </c>
      <c r="E134" t="str">
        <f t="shared" si="5"/>
        <v>P3S-MEAN-4000_QC_CHEM_K+_LOWER_LIMIT.PV</v>
      </c>
      <c r="I134" s="3" t="s">
        <v>133</v>
      </c>
      <c r="J134" t="s">
        <v>18</v>
      </c>
      <c r="K134" t="s">
        <v>19</v>
      </c>
      <c r="L134" t="s">
        <v>18</v>
      </c>
      <c r="M134" t="s">
        <v>19</v>
      </c>
      <c r="O134" s="1"/>
      <c r="P134" s="1"/>
    </row>
    <row r="135" spans="1:16" x14ac:dyDescent="0.4">
      <c r="A135" s="2" t="str">
        <f t="shared" si="4"/>
        <v>P3S-MEAN-4000_QC_CHEM_K+_UPPER_LIMIT</v>
      </c>
      <c r="B135">
        <v>1</v>
      </c>
      <c r="C135" t="s">
        <v>186</v>
      </c>
      <c r="E135" t="str">
        <f t="shared" si="5"/>
        <v>P3S-MEAN-4000_QC_CHEM_K+_UPPER_LIMIT.PV</v>
      </c>
      <c r="I135" s="3" t="s">
        <v>136</v>
      </c>
      <c r="J135" t="s">
        <v>18</v>
      </c>
      <c r="K135" t="s">
        <v>19</v>
      </c>
      <c r="L135" t="s">
        <v>18</v>
      </c>
      <c r="M135" t="s">
        <v>19</v>
      </c>
      <c r="O135" s="1"/>
      <c r="P135" s="1"/>
    </row>
    <row r="136" spans="1:16" x14ac:dyDescent="0.4">
      <c r="A136" s="2" t="str">
        <f t="shared" si="4"/>
        <v>P3S-MEAN-4000_QC_CHEM_K+_ERROR_STATUS</v>
      </c>
      <c r="B136">
        <v>1</v>
      </c>
      <c r="C136" t="s">
        <v>186</v>
      </c>
      <c r="E136" t="str">
        <f t="shared" si="5"/>
        <v>P3S-MEAN-4000_QC_CHEM_K+_ERROR_STATUS.PV</v>
      </c>
      <c r="I136" s="3" t="s">
        <v>132</v>
      </c>
      <c r="J136" t="s">
        <v>18</v>
      </c>
      <c r="K136" t="s">
        <v>19</v>
      </c>
      <c r="L136" t="s">
        <v>18</v>
      </c>
      <c r="M136" t="s">
        <v>19</v>
      </c>
    </row>
    <row r="137" spans="1:16" x14ac:dyDescent="0.4">
      <c r="A137" s="2" t="str">
        <f t="shared" si="4"/>
        <v>P3S-MEAN-4000_QC_CHEM_CA++_RESULT</v>
      </c>
      <c r="B137">
        <v>1</v>
      </c>
      <c r="C137" t="s">
        <v>186</v>
      </c>
      <c r="E137" t="str">
        <f t="shared" si="5"/>
        <v>P3S-MEAN-4000_QC_CHEM_CA++_RESULT.PV</v>
      </c>
      <c r="I137" s="3" t="s">
        <v>113</v>
      </c>
      <c r="J137" t="s">
        <v>18</v>
      </c>
      <c r="K137" t="s">
        <v>19</v>
      </c>
      <c r="L137" t="s">
        <v>18</v>
      </c>
      <c r="M137" t="s">
        <v>19</v>
      </c>
      <c r="N137" s="1"/>
      <c r="O137" s="1"/>
      <c r="P137" s="1"/>
    </row>
    <row r="138" spans="1:16" x14ac:dyDescent="0.4">
      <c r="A138" s="2" t="str">
        <f t="shared" si="4"/>
        <v>P3S-MEAN-4000_QC_CHEM_CA++_UNITS</v>
      </c>
      <c r="B138">
        <v>1</v>
      </c>
      <c r="C138" t="s">
        <v>186</v>
      </c>
      <c r="E138" t="str">
        <f t="shared" si="5"/>
        <v>P3S-MEAN-4000_QC_CHEM_CA++_UNITS.PV</v>
      </c>
      <c r="I138" s="3" t="s">
        <v>114</v>
      </c>
      <c r="J138" t="s">
        <v>18</v>
      </c>
      <c r="K138" t="s">
        <v>19</v>
      </c>
      <c r="L138" t="s">
        <v>18</v>
      </c>
      <c r="M138" t="s">
        <v>19</v>
      </c>
      <c r="O138" s="1"/>
      <c r="P138" s="1"/>
    </row>
    <row r="139" spans="1:16" x14ac:dyDescent="0.4">
      <c r="A139" s="2" t="str">
        <f t="shared" si="4"/>
        <v>P3S-MEAN-4000_QC_CHEM_CA++_LOWER_LIMIT</v>
      </c>
      <c r="B139">
        <v>1</v>
      </c>
      <c r="C139" t="s">
        <v>186</v>
      </c>
      <c r="E139" t="str">
        <f t="shared" si="5"/>
        <v>P3S-MEAN-4000_QC_CHEM_CA++_LOWER_LIMIT.PV</v>
      </c>
      <c r="I139" s="3" t="s">
        <v>112</v>
      </c>
      <c r="J139" t="s">
        <v>18</v>
      </c>
      <c r="K139" t="s">
        <v>19</v>
      </c>
      <c r="L139" t="s">
        <v>18</v>
      </c>
      <c r="M139" t="s">
        <v>19</v>
      </c>
      <c r="O139" s="1"/>
      <c r="P139" s="1"/>
    </row>
    <row r="140" spans="1:16" x14ac:dyDescent="0.4">
      <c r="A140" s="2" t="str">
        <f t="shared" si="4"/>
        <v>P3S-MEAN-4000_QC_CHEM_CA++_UPPER_LIMIT</v>
      </c>
      <c r="B140">
        <v>1</v>
      </c>
      <c r="C140" t="s">
        <v>186</v>
      </c>
      <c r="E140" t="str">
        <f t="shared" si="5"/>
        <v>P3S-MEAN-4000_QC_CHEM_CA++_UPPER_LIMIT.PV</v>
      </c>
      <c r="I140" s="3" t="s">
        <v>115</v>
      </c>
      <c r="J140" t="s">
        <v>18</v>
      </c>
      <c r="K140" t="s">
        <v>19</v>
      </c>
      <c r="L140" t="s">
        <v>18</v>
      </c>
      <c r="M140" t="s">
        <v>19</v>
      </c>
      <c r="O140" s="1"/>
      <c r="P140" s="1"/>
    </row>
    <row r="141" spans="1:16" x14ac:dyDescent="0.4">
      <c r="A141" s="2" t="str">
        <f t="shared" si="4"/>
        <v>P3S-MEAN-4000_QC_CHEM_CA++_ERROR_STATUS</v>
      </c>
      <c r="B141">
        <v>1</v>
      </c>
      <c r="C141" t="s">
        <v>186</v>
      </c>
      <c r="E141" t="str">
        <f t="shared" si="5"/>
        <v>P3S-MEAN-4000_QC_CHEM_CA++_ERROR_STATUS.PV</v>
      </c>
      <c r="I141" s="3" t="s">
        <v>111</v>
      </c>
      <c r="J141" t="s">
        <v>18</v>
      </c>
      <c r="K141" t="s">
        <v>19</v>
      </c>
      <c r="L141" t="s">
        <v>18</v>
      </c>
      <c r="M141" t="s">
        <v>19</v>
      </c>
      <c r="O141" s="1"/>
      <c r="P141" s="1"/>
    </row>
    <row r="142" spans="1:16" x14ac:dyDescent="0.4">
      <c r="A142" s="2" t="str">
        <f t="shared" si="4"/>
        <v>P3S-MEAN-4000_QC_CHEM_FLOW_TIME</v>
      </c>
      <c r="B142">
        <v>1</v>
      </c>
      <c r="C142" t="s">
        <v>186</v>
      </c>
      <c r="E142" t="str">
        <f t="shared" si="5"/>
        <v>P3S-MEAN-4000_QC_CHEM_FLOW_TIME.PV</v>
      </c>
      <c r="I142" s="3" t="s">
        <v>116</v>
      </c>
      <c r="J142" t="s">
        <v>18</v>
      </c>
      <c r="K142" t="s">
        <v>19</v>
      </c>
      <c r="L142" t="s">
        <v>18</v>
      </c>
      <c r="M142" t="s">
        <v>19</v>
      </c>
      <c r="O142" s="1"/>
      <c r="P142" s="1"/>
    </row>
    <row r="143" spans="1:16" x14ac:dyDescent="0.4">
      <c r="A143" s="2" t="str">
        <f t="shared" si="4"/>
        <v>P3S-MEAN-4000_QC_GAS_PH_RESULT</v>
      </c>
      <c r="B143">
        <v>1</v>
      </c>
      <c r="C143" t="s">
        <v>186</v>
      </c>
      <c r="E143" t="str">
        <f t="shared" si="5"/>
        <v>P3S-MEAN-4000_QC_GAS_PH_RESULT.PV</v>
      </c>
      <c r="I143" s="3" t="s">
        <v>167</v>
      </c>
      <c r="J143" t="s">
        <v>18</v>
      </c>
      <c r="K143" t="s">
        <v>19</v>
      </c>
      <c r="L143" t="s">
        <v>18</v>
      </c>
      <c r="M143" t="s">
        <v>19</v>
      </c>
      <c r="O143" s="1"/>
      <c r="P143" s="1"/>
    </row>
    <row r="144" spans="1:16" x14ac:dyDescent="0.4">
      <c r="A144" s="2" t="str">
        <f t="shared" si="4"/>
        <v>P3S-MEAN-4000_QC_GAS_PH_UNITS</v>
      </c>
      <c r="B144">
        <v>1</v>
      </c>
      <c r="C144" t="s">
        <v>186</v>
      </c>
      <c r="E144" t="str">
        <f t="shared" si="5"/>
        <v>P3S-MEAN-4000_QC_GAS_PH_UNITS.PV</v>
      </c>
      <c r="I144" s="3" t="s">
        <v>168</v>
      </c>
      <c r="J144" t="s">
        <v>18</v>
      </c>
      <c r="K144" t="s">
        <v>19</v>
      </c>
      <c r="L144" t="s">
        <v>18</v>
      </c>
      <c r="M144" t="s">
        <v>19</v>
      </c>
      <c r="O144" s="1"/>
      <c r="P144" s="1"/>
    </row>
    <row r="145" spans="1:16" x14ac:dyDescent="0.4">
      <c r="A145" s="2" t="str">
        <f t="shared" si="4"/>
        <v>P3S-MEAN-4000_QC_GAS_PH_LOWER_LIMIT</v>
      </c>
      <c r="B145">
        <v>1</v>
      </c>
      <c r="C145" t="s">
        <v>186</v>
      </c>
      <c r="E145" t="str">
        <f t="shared" si="5"/>
        <v>P3S-MEAN-4000_QC_GAS_PH_LOWER_LIMIT.PV</v>
      </c>
      <c r="I145" s="3" t="s">
        <v>166</v>
      </c>
      <c r="J145" t="s">
        <v>18</v>
      </c>
      <c r="K145" t="s">
        <v>19</v>
      </c>
      <c r="L145" t="s">
        <v>18</v>
      </c>
      <c r="M145" t="s">
        <v>19</v>
      </c>
      <c r="O145" s="1"/>
      <c r="P145" s="1"/>
    </row>
    <row r="146" spans="1:16" x14ac:dyDescent="0.4">
      <c r="A146" s="2" t="str">
        <f t="shared" si="4"/>
        <v>P3S-MEAN-4000_QC_GAS_PH_UPPER_LIMIT</v>
      </c>
      <c r="B146">
        <v>1</v>
      </c>
      <c r="C146" t="s">
        <v>186</v>
      </c>
      <c r="E146" t="str">
        <f t="shared" si="5"/>
        <v>P3S-MEAN-4000_QC_GAS_PH_UPPER_LIMIT.PV</v>
      </c>
      <c r="I146" s="3" t="s">
        <v>169</v>
      </c>
      <c r="J146" t="s">
        <v>18</v>
      </c>
      <c r="K146" t="s">
        <v>19</v>
      </c>
      <c r="L146" t="s">
        <v>18</v>
      </c>
      <c r="M146" t="s">
        <v>19</v>
      </c>
      <c r="O146" s="1"/>
      <c r="P146" s="1"/>
    </row>
    <row r="147" spans="1:16" x14ac:dyDescent="0.4">
      <c r="A147" s="2" t="str">
        <f t="shared" si="4"/>
        <v>P3S-MEAN-4000_QC_GAS_PH_ERROR_STATUS</v>
      </c>
      <c r="B147">
        <v>1</v>
      </c>
      <c r="C147" t="s">
        <v>186</v>
      </c>
      <c r="E147" t="str">
        <f t="shared" si="5"/>
        <v>P3S-MEAN-4000_QC_GAS_PH_ERROR_STATUS.PV</v>
      </c>
      <c r="I147" s="3" t="s">
        <v>165</v>
      </c>
      <c r="J147" t="s">
        <v>18</v>
      </c>
      <c r="K147" t="s">
        <v>19</v>
      </c>
      <c r="L147" t="s">
        <v>18</v>
      </c>
      <c r="M147" t="s">
        <v>19</v>
      </c>
      <c r="O147" s="1"/>
      <c r="P147" s="1"/>
    </row>
    <row r="148" spans="1:16" x14ac:dyDescent="0.4">
      <c r="A148" s="2" t="str">
        <f t="shared" si="4"/>
        <v>P3S-MEAN-4000_QC_GAS_PO2_RESULT</v>
      </c>
      <c r="B148">
        <v>1</v>
      </c>
      <c r="C148" t="s">
        <v>186</v>
      </c>
      <c r="E148" t="str">
        <f t="shared" si="5"/>
        <v>P3S-MEAN-4000_QC_GAS_PO2_RESULT.PV</v>
      </c>
      <c r="I148" s="3" t="s">
        <v>172</v>
      </c>
      <c r="J148" t="s">
        <v>18</v>
      </c>
      <c r="K148" t="s">
        <v>19</v>
      </c>
      <c r="L148" t="s">
        <v>18</v>
      </c>
      <c r="M148" t="s">
        <v>19</v>
      </c>
      <c r="O148" s="1"/>
      <c r="P148" s="1"/>
    </row>
    <row r="149" spans="1:16" x14ac:dyDescent="0.4">
      <c r="A149" s="2" t="str">
        <f t="shared" si="4"/>
        <v>P3S-MEAN-4000_QC_GAS_PO2_UNITS</v>
      </c>
      <c r="B149">
        <v>1</v>
      </c>
      <c r="C149" t="s">
        <v>186</v>
      </c>
      <c r="E149" t="str">
        <f t="shared" si="5"/>
        <v>P3S-MEAN-4000_QC_GAS_PO2_UNITS.PV</v>
      </c>
      <c r="I149" s="3" t="s">
        <v>173</v>
      </c>
      <c r="J149" t="s">
        <v>18</v>
      </c>
      <c r="K149" t="s">
        <v>19</v>
      </c>
      <c r="L149" t="s">
        <v>18</v>
      </c>
      <c r="M149" t="s">
        <v>19</v>
      </c>
      <c r="O149" s="1"/>
      <c r="P149" s="1"/>
    </row>
    <row r="150" spans="1:16" x14ac:dyDescent="0.4">
      <c r="A150" s="2" t="str">
        <f t="shared" si="4"/>
        <v>P3S-MEAN-4000_QC_GAS_PO2_LOWER_LIMIT</v>
      </c>
      <c r="B150">
        <v>1</v>
      </c>
      <c r="C150" t="s">
        <v>186</v>
      </c>
      <c r="E150" t="str">
        <f t="shared" si="5"/>
        <v>P3S-MEAN-4000_QC_GAS_PO2_LOWER_LIMIT.PV</v>
      </c>
      <c r="I150" s="3" t="s">
        <v>171</v>
      </c>
      <c r="J150" t="s">
        <v>18</v>
      </c>
      <c r="K150" t="s">
        <v>19</v>
      </c>
      <c r="L150" t="s">
        <v>18</v>
      </c>
      <c r="M150" t="s">
        <v>19</v>
      </c>
      <c r="O150" s="1"/>
      <c r="P150" s="1"/>
    </row>
    <row r="151" spans="1:16" x14ac:dyDescent="0.4">
      <c r="A151" s="2" t="str">
        <f t="shared" si="4"/>
        <v>P3S-MEAN-4000_QC_GAS_PO2_UPPER_LIMIT</v>
      </c>
      <c r="B151">
        <v>1</v>
      </c>
      <c r="C151" t="s">
        <v>186</v>
      </c>
      <c r="E151" t="str">
        <f t="shared" si="5"/>
        <v>P3S-MEAN-4000_QC_GAS_PO2_UPPER_LIMIT.PV</v>
      </c>
      <c r="I151" s="3" t="s">
        <v>174</v>
      </c>
      <c r="J151" t="s">
        <v>18</v>
      </c>
      <c r="K151" t="s">
        <v>19</v>
      </c>
      <c r="L151" t="s">
        <v>18</v>
      </c>
      <c r="M151" t="s">
        <v>19</v>
      </c>
      <c r="O151" s="1"/>
      <c r="P151" s="1"/>
    </row>
    <row r="152" spans="1:16" x14ac:dyDescent="0.4">
      <c r="A152" s="2" t="str">
        <f t="shared" si="4"/>
        <v>P3S-MEAN-4000_QC_GAS_PO2_ERROR_STATUS</v>
      </c>
      <c r="B152">
        <v>1</v>
      </c>
      <c r="C152" t="s">
        <v>186</v>
      </c>
      <c r="E152" t="str">
        <f t="shared" si="5"/>
        <v>P3S-MEAN-4000_QC_GAS_PO2_ERROR_STATUS.PV</v>
      </c>
      <c r="I152" s="3" t="s">
        <v>170</v>
      </c>
      <c r="J152" t="s">
        <v>18</v>
      </c>
      <c r="K152" t="s">
        <v>19</v>
      </c>
      <c r="L152" t="s">
        <v>18</v>
      </c>
      <c r="M152" t="s">
        <v>19</v>
      </c>
      <c r="O152" s="1"/>
      <c r="P152" s="1"/>
    </row>
    <row r="153" spans="1:16" x14ac:dyDescent="0.4">
      <c r="A153" s="2" t="str">
        <f t="shared" si="4"/>
        <v>P3S-MEAN-4000_QC_GAS_PCO2_RESULT</v>
      </c>
      <c r="B153">
        <v>1</v>
      </c>
      <c r="C153" t="s">
        <v>186</v>
      </c>
      <c r="E153" t="str">
        <f t="shared" si="5"/>
        <v>P3S-MEAN-4000_QC_GAS_PCO2_RESULT.PV</v>
      </c>
      <c r="I153" s="3" t="s">
        <v>162</v>
      </c>
      <c r="J153" t="s">
        <v>18</v>
      </c>
      <c r="K153" t="s">
        <v>19</v>
      </c>
      <c r="L153" t="s">
        <v>18</v>
      </c>
      <c r="M153" t="s">
        <v>19</v>
      </c>
      <c r="O153" s="1"/>
      <c r="P153" s="1"/>
    </row>
    <row r="154" spans="1:16" x14ac:dyDescent="0.4">
      <c r="A154" s="2" t="str">
        <f t="shared" si="4"/>
        <v>P3S-MEAN-4000_QC_GAS_PCO2_UNITS</v>
      </c>
      <c r="B154">
        <v>1</v>
      </c>
      <c r="C154" t="s">
        <v>186</v>
      </c>
      <c r="E154" t="str">
        <f t="shared" si="5"/>
        <v>P3S-MEAN-4000_QC_GAS_PCO2_UNITS.PV</v>
      </c>
      <c r="I154" s="3" t="s">
        <v>163</v>
      </c>
      <c r="J154" t="s">
        <v>18</v>
      </c>
      <c r="K154" t="s">
        <v>19</v>
      </c>
      <c r="L154" t="s">
        <v>18</v>
      </c>
      <c r="M154" t="s">
        <v>19</v>
      </c>
      <c r="O154" s="1"/>
      <c r="P154" s="1"/>
    </row>
    <row r="155" spans="1:16" x14ac:dyDescent="0.4">
      <c r="A155" s="2" t="str">
        <f t="shared" si="4"/>
        <v>P3S-MEAN-4000_QC_GAS_PCO2_LOWER_LIMIT</v>
      </c>
      <c r="B155">
        <v>1</v>
      </c>
      <c r="C155" t="s">
        <v>186</v>
      </c>
      <c r="E155" t="str">
        <f t="shared" si="5"/>
        <v>P3S-MEAN-4000_QC_GAS_PCO2_LOWER_LIMIT.PV</v>
      </c>
      <c r="I155" s="3" t="s">
        <v>161</v>
      </c>
      <c r="J155" t="s">
        <v>18</v>
      </c>
      <c r="K155" t="s">
        <v>19</v>
      </c>
      <c r="L155" t="s">
        <v>18</v>
      </c>
      <c r="M155" t="s">
        <v>19</v>
      </c>
      <c r="O155" s="1"/>
      <c r="P155" s="1"/>
    </row>
    <row r="156" spans="1:16" x14ac:dyDescent="0.4">
      <c r="A156" s="2" t="str">
        <f t="shared" si="4"/>
        <v>P3S-MEAN-4000_QC_GAS_PCO2_UPPER_LIMIT</v>
      </c>
      <c r="B156">
        <v>1</v>
      </c>
      <c r="C156" t="s">
        <v>186</v>
      </c>
      <c r="E156" t="str">
        <f t="shared" si="5"/>
        <v>P3S-MEAN-4000_QC_GAS_PCO2_UPPER_LIMIT.PV</v>
      </c>
      <c r="I156" s="3" t="s">
        <v>164</v>
      </c>
      <c r="J156" t="s">
        <v>18</v>
      </c>
      <c r="K156" t="s">
        <v>19</v>
      </c>
      <c r="L156" t="s">
        <v>18</v>
      </c>
      <c r="M156" t="s">
        <v>19</v>
      </c>
      <c r="O156" s="1"/>
      <c r="P156" s="1"/>
    </row>
    <row r="157" spans="1:16" x14ac:dyDescent="0.4">
      <c r="A157" s="2" t="str">
        <f t="shared" si="4"/>
        <v>P3S-MEAN-4000_QC_GAS_PCO2_ERROR_STATUS</v>
      </c>
      <c r="B157">
        <v>1</v>
      </c>
      <c r="C157" t="s">
        <v>186</v>
      </c>
      <c r="E157" t="str">
        <f t="shared" si="5"/>
        <v>P3S-MEAN-4000_QC_GAS_PCO2_ERROR_STATUS.PV</v>
      </c>
      <c r="I157" s="3" t="s">
        <v>160</v>
      </c>
      <c r="J157" t="s">
        <v>18</v>
      </c>
      <c r="K157" t="s">
        <v>19</v>
      </c>
      <c r="L157" t="s">
        <v>18</v>
      </c>
      <c r="M157" t="s">
        <v>19</v>
      </c>
      <c r="O157" s="1"/>
      <c r="P157" s="1"/>
    </row>
    <row r="158" spans="1:16" x14ac:dyDescent="0.4">
      <c r="A158" s="2" t="str">
        <f t="shared" si="4"/>
        <v>P3S-MEAN-4000_QC_GAS_OSMO_RESULT</v>
      </c>
      <c r="B158">
        <v>1</v>
      </c>
      <c r="C158" t="s">
        <v>186</v>
      </c>
      <c r="E158" t="str">
        <f t="shared" si="5"/>
        <v>P3S-MEAN-4000_QC_GAS_OSMO_RESULT.PV</v>
      </c>
      <c r="I158" s="3" t="s">
        <v>157</v>
      </c>
      <c r="J158" t="s">
        <v>18</v>
      </c>
      <c r="K158" t="s">
        <v>19</v>
      </c>
      <c r="L158" t="s">
        <v>18</v>
      </c>
      <c r="M158" t="s">
        <v>19</v>
      </c>
      <c r="O158" s="1"/>
      <c r="P158" s="1"/>
    </row>
    <row r="159" spans="1:16" x14ac:dyDescent="0.4">
      <c r="A159" s="2" t="str">
        <f t="shared" si="4"/>
        <v>P3S-MEAN-4000_QC_GAS_OSMO_UNITS</v>
      </c>
      <c r="B159">
        <v>1</v>
      </c>
      <c r="C159" t="s">
        <v>186</v>
      </c>
      <c r="E159" t="str">
        <f t="shared" si="5"/>
        <v>P3S-MEAN-4000_QC_GAS_OSMO_UNITS.PV</v>
      </c>
      <c r="I159" s="3" t="s">
        <v>158</v>
      </c>
      <c r="J159" t="s">
        <v>18</v>
      </c>
      <c r="K159" t="s">
        <v>19</v>
      </c>
      <c r="L159" t="s">
        <v>18</v>
      </c>
      <c r="M159" t="s">
        <v>19</v>
      </c>
      <c r="O159" s="1"/>
      <c r="P159" s="1"/>
    </row>
    <row r="160" spans="1:16" x14ac:dyDescent="0.4">
      <c r="A160" s="2" t="str">
        <f t="shared" si="4"/>
        <v>P3S-MEAN-4000_QC_GAS_OSMO_LOWER_LIMIT</v>
      </c>
      <c r="B160">
        <v>1</v>
      </c>
      <c r="C160" t="s">
        <v>186</v>
      </c>
      <c r="E160" t="str">
        <f t="shared" si="5"/>
        <v>P3S-MEAN-4000_QC_GAS_OSMO_LOWER_LIMIT.PV</v>
      </c>
      <c r="I160" s="3" t="s">
        <v>156</v>
      </c>
      <c r="J160" t="s">
        <v>18</v>
      </c>
      <c r="K160" t="s">
        <v>19</v>
      </c>
      <c r="L160" t="s">
        <v>18</v>
      </c>
      <c r="M160" t="s">
        <v>19</v>
      </c>
      <c r="O160" s="1"/>
      <c r="P160" s="1"/>
    </row>
    <row r="161" spans="1:16" x14ac:dyDescent="0.4">
      <c r="A161" s="2" t="str">
        <f t="shared" si="4"/>
        <v>P3S-MEAN-4000_QC_GAS_OSMO_UPPER_LIMIT</v>
      </c>
      <c r="B161">
        <v>1</v>
      </c>
      <c r="C161" t="s">
        <v>186</v>
      </c>
      <c r="E161" t="str">
        <f t="shared" si="5"/>
        <v>P3S-MEAN-4000_QC_GAS_OSMO_UPPER_LIMIT.PV</v>
      </c>
      <c r="I161" s="3" t="s">
        <v>159</v>
      </c>
      <c r="J161" t="s">
        <v>18</v>
      </c>
      <c r="K161" t="s">
        <v>19</v>
      </c>
      <c r="L161" t="s">
        <v>18</v>
      </c>
      <c r="M161" t="s">
        <v>19</v>
      </c>
      <c r="O161" s="1"/>
      <c r="P161" s="1"/>
    </row>
    <row r="162" spans="1:16" x14ac:dyDescent="0.4">
      <c r="A162" s="2" t="str">
        <f t="shared" si="4"/>
        <v>P3S-MEAN-4000_QC_GAS_OSMO_ERROR_STATUS</v>
      </c>
      <c r="B162">
        <v>1</v>
      </c>
      <c r="C162" t="s">
        <v>186</v>
      </c>
      <c r="E162" t="str">
        <f t="shared" si="5"/>
        <v>P3S-MEAN-4000_QC_GAS_OSMO_ERROR_STATUS.PV</v>
      </c>
      <c r="I162" s="3" t="s">
        <v>155</v>
      </c>
      <c r="J162" t="s">
        <v>18</v>
      </c>
      <c r="K162" t="s">
        <v>19</v>
      </c>
      <c r="L162" t="s">
        <v>18</v>
      </c>
      <c r="M162" t="s">
        <v>19</v>
      </c>
      <c r="N162" s="1"/>
      <c r="O162" s="1"/>
      <c r="P162" s="1"/>
    </row>
    <row r="163" spans="1:16" x14ac:dyDescent="0.4">
      <c r="A163" s="2" t="str">
        <f t="shared" si="4"/>
        <v>P3S-MEAN-4000_QC_GAS_FLOW_TIME</v>
      </c>
      <c r="B163">
        <v>1</v>
      </c>
      <c r="C163" t="s">
        <v>186</v>
      </c>
      <c r="E163" t="str">
        <f t="shared" si="5"/>
        <v>P3S-MEAN-4000_QC_GAS_FLOW_TIME.PV</v>
      </c>
      <c r="I163" s="3" t="s">
        <v>154</v>
      </c>
      <c r="J163" t="s">
        <v>18</v>
      </c>
      <c r="K163" t="s">
        <v>19</v>
      </c>
      <c r="L163" t="s">
        <v>18</v>
      </c>
      <c r="M163" t="s">
        <v>19</v>
      </c>
      <c r="N163" s="1"/>
      <c r="O163" s="1"/>
      <c r="P163" s="1"/>
    </row>
    <row r="164" spans="1:16" x14ac:dyDescent="0.4">
      <c r="A164" s="2" t="str">
        <f t="shared" ref="A164" si="6">C164&amp;"_"&amp;I164</f>
        <v>P3S-MEAN-4000_SVRTIME</v>
      </c>
      <c r="B164">
        <v>1</v>
      </c>
      <c r="C164" t="s">
        <v>186</v>
      </c>
      <c r="E164" t="str">
        <f t="shared" ref="E164" si="7">A164&amp;".PV"</f>
        <v>P3S-MEAN-4000_SVRTIME.PV</v>
      </c>
      <c r="I164" s="3" t="s">
        <v>187</v>
      </c>
      <c r="J164" t="s">
        <v>18</v>
      </c>
      <c r="K164" t="s">
        <v>19</v>
      </c>
      <c r="L164" t="s">
        <v>18</v>
      </c>
      <c r="M164" t="s">
        <v>19</v>
      </c>
      <c r="N164" s="1"/>
      <c r="O164" s="1"/>
      <c r="P164" s="1"/>
    </row>
  </sheetData>
  <phoneticPr fontId="1" type="noConversion"/>
  <hyperlinks>
    <hyperlink ref="I76" r:id="rId1" display="P3S-MEAN-1000_HSR_PH@TEMP" xr:uid="{3258612D-C15B-482A-BCFF-E9F411DF492C}"/>
    <hyperlink ref="I78" r:id="rId2" display="P3S-MEAN-1000_HSR_PO2@TEMP" xr:uid="{B40BD869-97C4-413C-97F4-5E9AB75DDCF9}"/>
    <hyperlink ref="I80" r:id="rId3" display="P3S-MEAN-1000_HSR_PCO2@TEMP" xr:uid="{184826C6-2412-4DDF-992F-E62151A82D45}"/>
    <hyperlink ref="I77" r:id="rId4" display="P3S-MEAN-1000_MSR_PH@TEMP_UNITS" xr:uid="{9389E55D-17D0-4773-BDEF-D3A8B9BC0934}"/>
    <hyperlink ref="I79" r:id="rId5" display="P3S-MEAN-1000_MSR_PO2@TEMP_UNITS" xr:uid="{8055ED2D-C233-4367-B41C-A0707C30E3DA}"/>
    <hyperlink ref="I81" r:id="rId6" display="P3S-MEAN-1000_MSR_PCO2@TEMP_UNITS" xr:uid="{A1332DF6-6374-4E6B-A0FB-6537A8CE15E2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P3S-MEAN-1000</vt:lpstr>
      <vt:lpstr>P3S-MEAN-1001</vt:lpstr>
      <vt:lpstr>P3S-MEAN-1002</vt:lpstr>
      <vt:lpstr>P3S-MEAN-1100</vt:lpstr>
      <vt:lpstr>P3S-MEAN-1101</vt:lpstr>
      <vt:lpstr>P3S-MEAN-4000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WonCheol KIM</dc:creator>
  <cp:lastModifiedBy>WonCheol KIM</cp:lastModifiedBy>
  <dcterms:created xsi:type="dcterms:W3CDTF">2021-09-14T04:52:48Z</dcterms:created>
  <dcterms:modified xsi:type="dcterms:W3CDTF">2021-09-14T06:12:32Z</dcterms:modified>
</cp:coreProperties>
</file>