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iakon/ownCloud/Codes/Git/easyAuthorLine/"/>
    </mc:Choice>
  </mc:AlternateContent>
  <bookViews>
    <workbookView xWindow="0" yWindow="460" windowWidth="24820" windowHeight="15540" tabRatio="500" activeTab="1"/>
  </bookViews>
  <sheets>
    <sheet name="full co authors" sheetId="1" r:id="rId1"/>
    <sheet name="full consortium" sheetId="2" r:id="rId2"/>
  </sheets>
  <externalReferences>
    <externalReference r:id="rId3"/>
  </externalReferences>
  <definedNames>
    <definedName name="_xlnm._FilterDatabase" localSheetId="1" hidden="1">'full consortium'!$A$1:$AC$138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2" i="1"/>
  <c r="N2" i="1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50" i="2"/>
  <c r="O50" i="2"/>
  <c r="N51" i="2"/>
  <c r="O51" i="2"/>
  <c r="N52" i="2"/>
  <c r="O52" i="2"/>
  <c r="N53" i="2"/>
  <c r="O53" i="2"/>
  <c r="N54" i="2"/>
  <c r="O54" i="2"/>
  <c r="N55" i="2"/>
  <c r="O55" i="2"/>
  <c r="N57" i="2"/>
  <c r="O57" i="2"/>
  <c r="N58" i="2"/>
  <c r="O58" i="2"/>
  <c r="N59" i="2"/>
  <c r="O59" i="2"/>
  <c r="N60" i="2"/>
  <c r="O60" i="2"/>
  <c r="N61" i="2"/>
  <c r="O61" i="2"/>
  <c r="N62" i="2"/>
  <c r="O62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2" i="2"/>
  <c r="O2" i="2"/>
</calcChain>
</file>

<file path=xl/sharedStrings.xml><?xml version="1.0" encoding="utf-8"?>
<sst xmlns="http://schemas.openxmlformats.org/spreadsheetml/2006/main" count="1049" uniqueCount="324">
  <si>
    <t>Email</t>
  </si>
  <si>
    <t>Name</t>
  </si>
  <si>
    <t>Academic Degree</t>
  </si>
  <si>
    <t>Brian P. Brennan</t>
  </si>
  <si>
    <t>Chris Perriello</t>
  </si>
  <si>
    <t>McLean Hospital, Harvard Medical School, Belmont, MA, U.S.A.</t>
  </si>
  <si>
    <t>B.S.</t>
  </si>
  <si>
    <t>M.D., M.M.Sc.</t>
  </si>
  <si>
    <t>Justin T. Baker</t>
  </si>
  <si>
    <t>M.D., Ph.D.</t>
  </si>
  <si>
    <t>McLean Hopsital, Harvard Medical School, Belmont, MA, U.S.A.</t>
  </si>
  <si>
    <t>University of Illinois at Urbana-Champaign, Champaign, IL, U.S.A.</t>
  </si>
  <si>
    <t>Xiangzhen Kong</t>
  </si>
  <si>
    <t>Premika S.W. Boedhoe</t>
  </si>
  <si>
    <t>Clyde Francks</t>
  </si>
  <si>
    <t>Paul M. Thompson</t>
  </si>
  <si>
    <t>Dan J. Stein</t>
  </si>
  <si>
    <t>Jan Buitelaar</t>
  </si>
  <si>
    <t>M.D. Ph.D.</t>
  </si>
  <si>
    <t>Daan van Rooij</t>
  </si>
  <si>
    <t>Ph.D.</t>
  </si>
  <si>
    <t>Yuqi Cheng</t>
  </si>
  <si>
    <t>Department of Psychiatry, First Affiliated Hospital of Kunming Medical University, Kunming, China</t>
  </si>
  <si>
    <t>Jian Xu</t>
  </si>
  <si>
    <t>Department of Internal Medicine, First Affiliated Hospital of Kunming Medical University, Kunming, China</t>
  </si>
  <si>
    <t>Xiufeng Xu</t>
  </si>
  <si>
    <t>M.D.</t>
  </si>
  <si>
    <t>Cong Zhou</t>
    <phoneticPr fontId="5" type="noConversion"/>
  </si>
  <si>
    <t>Martijn Figee</t>
  </si>
  <si>
    <t>Department of Psychiatry, Icahn School of Medicine at Mount Sinai, New York, USA.</t>
  </si>
  <si>
    <t>Amsterdam UMC, University of Amsterdam, Department of Psychiatry, Amsterdam Neuroscience, Amsterdam, Netherlands</t>
  </si>
  <si>
    <t>Damiaan Denys</t>
  </si>
  <si>
    <t>Netherlands Institute for Neuroscience, Royal Netherlands Academy of Arts and Sciences, Amsterdam, The Netherlands</t>
  </si>
  <si>
    <t>Guido A. van Wingen</t>
  </si>
  <si>
    <t>Netherlands Organization for Scientific Research (NWO/ZonMW Vidi 917.15.318)</t>
  </si>
  <si>
    <t>Egill A. Fridgeirsson</t>
  </si>
  <si>
    <t>M.Sc.</t>
  </si>
  <si>
    <t>Christopher Pittenger</t>
  </si>
  <si>
    <t>Department of Psychiatry, Yale University School of Medicine, New Haven, Connecticut, U.S.A</t>
  </si>
  <si>
    <t>Alan Anticevic</t>
  </si>
  <si>
    <t>Department of Psychiatry, Yale University School of Medicine, New Haven, Connecticut, U.S.A.</t>
  </si>
  <si>
    <t>Patricia Gruner</t>
  </si>
  <si>
    <t>IOCDF Award</t>
  </si>
  <si>
    <t>Philip R. Szeszko</t>
  </si>
  <si>
    <t>Icahn School of Medicine at Mount Sinai, New York, U.S.A.</t>
  </si>
  <si>
    <t>James J. Peters VA Medical Center, Bronx, New York, U.S.A</t>
  </si>
  <si>
    <t>Lianne Schmaal</t>
  </si>
  <si>
    <t>Orygen, The National Centre of Excellence in Youth Mental Health, Parkville, VIC, Australia</t>
  </si>
  <si>
    <t>Centre for Youth Mental Health, The University of Melbourne, Melbourne, VIC, Australia</t>
  </si>
  <si>
    <t>Odile A. van den Heuvel</t>
  </si>
  <si>
    <t>Amsterdam UMC, Vrije Universteit Amsterdam, Department of Psychiatry, Amsterdam Neuroscience, Amsterdam, The Netherlands</t>
  </si>
  <si>
    <t>Amsterdam UMC, Vrije Universiteit Amsterdam, Department of Anatomy &amp; Neurosciences, Amsterdam Neuroscience, Amsterdam, The Netherlands</t>
  </si>
  <si>
    <t>Froukje E. de Vries</t>
  </si>
  <si>
    <t>Stella J. de Wit</t>
  </si>
  <si>
    <t>Ysbrand D. van der Werf</t>
  </si>
  <si>
    <t>Eiji Shimizu</t>
    <phoneticPr fontId="5" type="noConversion"/>
  </si>
  <si>
    <t>Research Center for Child Mental Development, Chiba University, Chiba, Japan</t>
  </si>
  <si>
    <t>Department of Cognitive Behavioral Physiology, Graduate School of Medicine, Chiba University, Chiba, Japan</t>
  </si>
  <si>
    <t>Yasutaka Masuda</t>
    <phoneticPr fontId="5" type="noConversion"/>
  </si>
  <si>
    <t>Department of Radiology, Chiba University Hospital, Chiba, Japan</t>
    <phoneticPr fontId="5" type="noConversion"/>
  </si>
  <si>
    <t>Koji Matsumoto</t>
    <phoneticPr fontId="5" type="noConversion"/>
  </si>
  <si>
    <t>Ph.D.</t>
    <phoneticPr fontId="5" type="noConversion"/>
  </si>
  <si>
    <t>Jumpei Takahashi</t>
    <phoneticPr fontId="5" type="noConversion"/>
  </si>
  <si>
    <t>M.D.</t>
    <phoneticPr fontId="5" type="noConversion"/>
  </si>
  <si>
    <t>Tokiko Yoshida</t>
    <phoneticPr fontId="5" type="noConversion"/>
  </si>
  <si>
    <t>M.S.</t>
    <phoneticPr fontId="5" type="noConversion"/>
  </si>
  <si>
    <t>Sayo Hamatani</t>
    <phoneticPr fontId="5" type="noConversion"/>
  </si>
  <si>
    <t>Yoshiyuki Hirano</t>
  </si>
  <si>
    <t>Akiko Nakagawa</t>
  </si>
  <si>
    <t>Masaru Kuno</t>
    <phoneticPr fontId="5" type="noConversion"/>
  </si>
  <si>
    <t>Geraldo F. Busatto</t>
  </si>
  <si>
    <t>Departamento e Instituto de Psiquiatria do Hospital das Clinicas, IPQ HCFMUSP, Faculdade de Medicina, Universidade de Sao Paulo, SP, Brasil.</t>
  </si>
  <si>
    <t>Dick J. Veltman</t>
  </si>
  <si>
    <t>Euripedes C. Miguel</t>
  </si>
  <si>
    <t>Joao R. Sato</t>
  </si>
  <si>
    <t>Marcelo C. Batistuzzo</t>
  </si>
  <si>
    <t>Marcelo Q. Hoexter</t>
  </si>
  <si>
    <t>Chaim Huyser</t>
  </si>
  <si>
    <t>De Bascule, Academic Center for Child and Adolescent Psychiatry, Amsterdam, the Netherlands</t>
  </si>
  <si>
    <t>Department of child and adolescent psychiatry Amsterdam UMC, Amsterdam, The Netherlands</t>
  </si>
  <si>
    <t>Mojtaba Zarei</t>
  </si>
  <si>
    <t>Anthony James</t>
  </si>
  <si>
    <t>Department of Psychiatry, Oxford University, Oxford, U.K.</t>
  </si>
  <si>
    <t>Tim Reess</t>
  </si>
  <si>
    <t>Department of Neuroradiology, Klinikum rechts der Isar, Technische Universität München, Germany</t>
  </si>
  <si>
    <t>TUM-Neuroimaging Center (TUM-NIC) of Klinikum rechts der Isar, Technische Universität München, Germany</t>
  </si>
  <si>
    <t>Deniz A. Gürsel</t>
  </si>
  <si>
    <t>University of Zürich, University Hospital Zürich, Dept. Neuroradiology, Zürich, Germany</t>
  </si>
  <si>
    <t>Kathrin Koch</t>
  </si>
  <si>
    <t>Nuria Bargalló</t>
  </si>
  <si>
    <t>Magnetic Resonance Image Core Facility, IDIBAPS (Institut d’Investigacions Biomèdiques August Pi i Sunyer), Barcelona, Spain</t>
  </si>
  <si>
    <t>Image Diagnostic Center, Hospital Clínic, Barcelona, Spain</t>
  </si>
  <si>
    <t>Anna Calvo</t>
  </si>
  <si>
    <t>Jose C. Pariente</t>
  </si>
  <si>
    <t>Rosa Calvo</t>
  </si>
  <si>
    <t>Department of Child and Adolescent Psychiatry and Psychology, Institute of Neurosciences, Hospital Clínic Universitari, Barcelona, Spain</t>
  </si>
  <si>
    <t>Centro de Investigación Biomédica en red de Salud Mental (CIBERSAM), Spain</t>
  </si>
  <si>
    <t>Astrid Morer</t>
  </si>
  <si>
    <t>Institut d’Investigacions Biomèdiques August Pi i Sunyer (IDIBAPS), Barcelona, Spain</t>
  </si>
  <si>
    <t>Luisa Lazaro</t>
  </si>
  <si>
    <t>Department of Medicine, University of Barcelona, Barcelona, Spain</t>
  </si>
  <si>
    <t>David Mataix-Cols</t>
  </si>
  <si>
    <t>Department of Clinical Neuroscience, Centre for Psychiatry Research, Karolinska Institutet, Stockholm, Sweden</t>
  </si>
  <si>
    <t>Ignacio Martínez-Zalacaín</t>
  </si>
  <si>
    <t>Department of Psychiatry, Bellvitge University Hospital, Bellvitge Biomedical Research Institute-IDIBELL, L'Hospitalet de Llobregat, Barcelona, Spain</t>
  </si>
  <si>
    <t>Department of Clinical Sciences, University of Barcelona, Spain</t>
  </si>
  <si>
    <t>Pino Alonso</t>
  </si>
  <si>
    <t>Centro de Investigación Biomèdica en Red de Salud Mental-CIBERSAM, Barcelona, Spain</t>
  </si>
  <si>
    <t>José M. Menchón</t>
  </si>
  <si>
    <t>Carles Soriano-Mas</t>
  </si>
  <si>
    <t>Department of Psychobiology and Methodology of Health Sciences, Universitat Autònoma de Barcelona, Spain</t>
  </si>
  <si>
    <t>Jan C. Beucke</t>
  </si>
  <si>
    <t>Department of Psychology, Humboldt-Universität zu Berlin, Berlin, Germany</t>
  </si>
  <si>
    <t>Norbert Kathmann</t>
  </si>
  <si>
    <t>Christian Kaufmann</t>
  </si>
  <si>
    <t>Pedro S Moreira</t>
  </si>
  <si>
    <t>Life and Health Sciences Research Institute (ICVS), School of Medicine, University of Minho, Braga, Portugal.</t>
  </si>
  <si>
    <t>Clinical Academic Center-Braga, Braga, Portugal.</t>
  </si>
  <si>
    <t>Pedro Morgado</t>
  </si>
  <si>
    <t>Paulo Marques</t>
  </si>
  <si>
    <t>Nuno Sousa</t>
  </si>
  <si>
    <t>Ricardo Magalhães</t>
  </si>
  <si>
    <t>Madalena Esteves</t>
  </si>
  <si>
    <t>Yoshinari Abe</t>
  </si>
  <si>
    <t>JSPS KAKENHI Grant Numbeer 18K15523</t>
  </si>
  <si>
    <t>Department of Psychiatry, Graduate School of Medical Science, Kyoto Prefectural University of Medicine, Kyoto, Japan</t>
  </si>
  <si>
    <t>Takashi Nakamae</t>
  </si>
  <si>
    <t>JSPS KAKENHI Grant Numbeer 16K19778 and 18K07608</t>
  </si>
  <si>
    <t>Yuki Sakai</t>
  </si>
  <si>
    <t>ATR Brain Information Communication Research Laboratory Group, Kyoto, Japan</t>
  </si>
  <si>
    <t>Jin Narumoto</t>
  </si>
  <si>
    <t>Seiji Nishida</t>
  </si>
  <si>
    <t>Anri Watanabe</t>
  </si>
  <si>
    <t>Kei Yamada</t>
  </si>
  <si>
    <t>Department of Radiology, Graduate School of Medical Science Kyoto Prefectural University of Medicine, Kyoto, Japan</t>
  </si>
  <si>
    <t>Tomohiro Nakao</t>
  </si>
  <si>
    <t>Department of Neuropsychiatry, Graduate  School of Medical  Sciences, Kyushu University, Fukuoka, Japan</t>
  </si>
  <si>
    <t>Keisuke Ikari</t>
    <phoneticPr fontId="5" type="noConversion"/>
  </si>
  <si>
    <t>Anushree Bose</t>
  </si>
  <si>
    <t>PhD</t>
  </si>
  <si>
    <t>Obsessive-Compulsive Disorder (OCD) Clinic Department of Psychiatry National Institute of Mental Health &amp; Neurosciences, Bangalore, India</t>
  </si>
  <si>
    <t>Janardhanan. C. Narayanaswamy</t>
  </si>
  <si>
    <t>Government of India grants to Dr. Narayanaswamy from Department of Science and Technology (DST INSPIRE faculty grant -IFA12-LSBM-26) &amp; Department of Biotechnology (BT/06/IYBA/2012)</t>
  </si>
  <si>
    <t>Y.C. Janardhan Reddy</t>
  </si>
  <si>
    <t>Government of India grants to Prof. Reddy from Department of Science and Technology (SR/S0/HS/0016/2011) &amp; Department of Biotechnology(No.BT/PR13334/Med/30/259/2009)</t>
  </si>
  <si>
    <t>Ganesan Venkatasubramanian</t>
  </si>
  <si>
    <t>Wellcome-DBT India Alliance grant to Dr. Venkatasubramanian (500236/Z/11/Z)</t>
  </si>
  <si>
    <t>Rachel Marsh</t>
  </si>
  <si>
    <t>NIMH R21MH101441</t>
  </si>
  <si>
    <t>Columbia University Irving Medical Center, Columbia University, New York, NY, U.S.A.</t>
  </si>
  <si>
    <t>The Division of Child and Adolescent Psychiatry, New York State Psychiatric Institute, Columbia University, New York, NY, U.S.A.</t>
  </si>
  <si>
    <t>H. Blair Simpson</t>
  </si>
  <si>
    <t>Center for OCD and Related Disorders, New York State Psychiatric Institute, New York, NY, U.S.A.</t>
  </si>
  <si>
    <t>Martine Fontaine</t>
  </si>
  <si>
    <t>B.Sc.</t>
  </si>
  <si>
    <t>Luciano Minuzzi</t>
  </si>
  <si>
    <t>Mood Disorders Clinic, St. Joseph's HealthCare, Hamilton, Ontario, Canada</t>
  </si>
  <si>
    <t>Noam Soreni</t>
  </si>
  <si>
    <t>Pediatric OCD Consultation service, Anxiety Treatment and Research Center, St. Joseph's HealthCare, Hamilton, Ontario, Canada</t>
  </si>
  <si>
    <t>Geoff Hall</t>
  </si>
  <si>
    <t>Ph.D</t>
  </si>
  <si>
    <t>Department of Psychology, McMster University, Hamilton, Ontario, Canada</t>
  </si>
  <si>
    <t>Fabrizio Piras</t>
  </si>
  <si>
    <t>Laboratory of Neuropsychiatry, Department of Clinical and Behavioral Neurology, IRCCS Santa Lucia Foundation, Rome, Italy</t>
  </si>
  <si>
    <t>Federica Piras</t>
  </si>
  <si>
    <t>Gianfranco Spalletta</t>
  </si>
  <si>
    <t>Beth K. and Stuart C. Yudofsky Division of Neuropsychiatry, Department of Psychiatry and Behavioral Sciences, Baylor College of Medicine, Houston, Texas, USA</t>
  </si>
  <si>
    <t>Francesca Assogna</t>
  </si>
  <si>
    <t>Daniela Vecchio</t>
  </si>
  <si>
    <t>M.SC.</t>
  </si>
  <si>
    <t>Valentina Ciullo</t>
  </si>
  <si>
    <t>Department of Neurosciences, Psychology, Drug Research and Child Health (NEUROFARBA), University of Florence, Italy</t>
  </si>
  <si>
    <t>Nerisa Banaj</t>
  </si>
  <si>
    <t>Emily R. Stern</t>
  </si>
  <si>
    <t xml:space="preserve">UL1TR000067/KL2TR00069 from the National Center for Advancing Translational Sciences. </t>
  </si>
  <si>
    <t>Department of Psychiatry, New York University School of Medicine, New York, NY, U.S.A.</t>
  </si>
  <si>
    <t>Nathan Kline Institute for Psychiatric Research, Orangeburg, NY, U.S.A.</t>
  </si>
  <si>
    <t>Fern Jaspers-Fayer</t>
  </si>
  <si>
    <t>University of British Columbia, Vancouver, BC, Canada</t>
  </si>
  <si>
    <r>
      <rPr>
        <sz val="12"/>
        <rFont val="Calibri"/>
        <family val="2"/>
      </rPr>
      <t>S.</t>
    </r>
    <r>
      <rPr>
        <sz val="12"/>
        <color rgb="FFFF0000"/>
        <rFont val="Calibri"/>
        <family val="2"/>
      </rPr>
      <t xml:space="preserve"> </t>
    </r>
    <r>
      <rPr>
        <sz val="12"/>
        <color rgb="FF000000"/>
        <rFont val="Calibri"/>
        <family val="2"/>
      </rPr>
      <t>Evelyn Stewart</t>
    </r>
  </si>
  <si>
    <t>Michael C. Stevens</t>
  </si>
  <si>
    <t>Yale University School of Medicine, New Haven, Conneticut, U.S.A</t>
  </si>
  <si>
    <t>Clinical Neuroscience and Development Laboratory, Olin Neuropsychiatry Research Center, Hartford, Connecticut, U.S.A.</t>
  </si>
  <si>
    <t>David F. Tolin</t>
  </si>
  <si>
    <t>Institute of Living/Hartford Hospital, Hartford, Connecticut, USA</t>
  </si>
  <si>
    <t>Yale University School of Medicine, New Haven, Connecticut, U.S.A</t>
  </si>
  <si>
    <t>Hao Hu</t>
  </si>
  <si>
    <t>Ph.D.</t>
    <phoneticPr fontId="5" type="noConversion"/>
  </si>
  <si>
    <t>Shanghai Mental Health Center Shanghai Jiao Tong University School of Medicine, PR China</t>
  </si>
  <si>
    <t>Zhen Wang</t>
  </si>
  <si>
    <t>Shanghai Key Laboratory of Psychotic Disorders, PR China</t>
  </si>
  <si>
    <t>Qing Zhao</t>
  </si>
  <si>
    <t>Paul D. Arnold</t>
  </si>
  <si>
    <t>Mathison Centre for Mental Health Research &amp; Education, Hotchkiss Brain Institute, Cumming School of Medicine, University of Calgary, Calgary, Alberta, Canada</t>
  </si>
  <si>
    <t>Department of Psychiatry, Cumming School of Medicine, University of Calgary, Calgary, Alberta, Canada</t>
  </si>
  <si>
    <t>Stephanie H. Ameis</t>
  </si>
  <si>
    <t>The Margaret and Wallace McCain Centre for Child, Youth &amp; Family Mental Health, Campbell Family Mental Health Research Institute, The Centre for Addiction and Mental Health, Department of Psychiatry, Faculty of Medicine, University of Toronto, Toronto, Canada</t>
  </si>
  <si>
    <t>Centre for Brain and Mental Health, The Hospital for Sick Children, Toronto, Canada</t>
  </si>
  <si>
    <t>Francesco Benedetti</t>
  </si>
  <si>
    <t>Psychiatry and Clinical Psychobiology, Division of Neuroscience, Scientific Institute Ospedale San Raffaele, Milano, Italy</t>
  </si>
  <si>
    <t>Irene Bollettini</t>
  </si>
  <si>
    <t>Sara Dallaspezia</t>
  </si>
  <si>
    <t>Sara Poletti</t>
  </si>
  <si>
    <t>Andrea Falini</t>
  </si>
  <si>
    <t>Neuroradiology, Division of Neuroscience, Scientific Institute Ospedale San Raffaele, Milano, Italy</t>
  </si>
  <si>
    <t>Kate D. Fitzgerald</t>
  </si>
  <si>
    <t>Gregory L. Hanna</t>
  </si>
  <si>
    <t>Department of Psychiatry, University of Michigan, Ann Arbor, Michigan, U.S.A.</t>
  </si>
  <si>
    <t>Yu Fang</t>
  </si>
  <si>
    <t>MSE</t>
  </si>
  <si>
    <t>Yanni Liu</t>
  </si>
  <si>
    <t>Kang Ik K. Cho</t>
  </si>
  <si>
    <r>
      <t> </t>
    </r>
    <r>
      <rPr>
        <sz val="12"/>
        <color rgb="FF222222"/>
        <rFont val="Calibri"/>
        <family val="2"/>
      </rPr>
      <t>Institute of Human Behavioral Medicine, SNU-MRC, Seoul, Republic of Korea</t>
    </r>
  </si>
  <si>
    <t>Jun Soo Kwon</t>
  </si>
  <si>
    <r>
      <t xml:space="preserve">Department of Psychiatry, Seoul National University College of Medicine, Seoul, </t>
    </r>
    <r>
      <rPr>
        <sz val="12"/>
        <color rgb="FF000000"/>
        <rFont val="Calibri"/>
        <family val="2"/>
      </rPr>
      <t>Republic of Korea</t>
    </r>
  </si>
  <si>
    <r>
      <t>Department of Brain &amp; Cognitive Sciences, Seoul National University College of Natural Sciences</t>
    </r>
    <r>
      <rPr>
        <sz val="12"/>
        <color rgb="FF000000"/>
        <rFont val="Calibri"/>
        <family val="2"/>
      </rPr>
      <t>,</t>
    </r>
    <r>
      <rPr>
        <sz val="12"/>
        <color rgb="FF000000"/>
        <rFont val="Calibri"/>
        <family val="2"/>
      </rPr>
      <t xml:space="preserve"> Seoul, Korea</t>
    </r>
  </si>
  <si>
    <t>Je-Yeon Yun</t>
  </si>
  <si>
    <t>Seoul National University Hospital, Seoul, Republic of Korea</t>
    <phoneticPr fontId="5" type="noConversion"/>
  </si>
  <si>
    <r>
      <t>Y</t>
    </r>
    <r>
      <rPr>
        <sz val="12"/>
        <color rgb="FF000000"/>
        <rFont val="Calibri"/>
        <family val="2"/>
      </rPr>
      <t>eongeon Student Support Center, Seoul national University College of Medicine, Seoul, Republic of Korea</t>
    </r>
  </si>
  <si>
    <t>Jamie Feusner</t>
  </si>
  <si>
    <t>Department of Psychiatry and Biobehavioral Sciences, University of California, Los Angeles, CA, U.S.A.</t>
  </si>
  <si>
    <t>Erika L. Nurmi</t>
  </si>
  <si>
    <t>Joseph O'Neill</t>
  </si>
  <si>
    <t>John Piacentini</t>
  </si>
  <si>
    <t>James T. McCracken</t>
  </si>
  <si>
    <t>Jinsong Tang</t>
  </si>
  <si>
    <t>Jean-Paul Fouche</t>
  </si>
  <si>
    <t>Department of Psychiatry, University of Cape Town, Cape Town, South Africa</t>
  </si>
  <si>
    <t>Department of Psychiatry, University of Stellenbosch, Cape Town, South Africa</t>
  </si>
  <si>
    <t>Christine Lochner</t>
  </si>
  <si>
    <t>SU/UCT MRC Unit on Anxiety &amp; Stress Disorders, Department of Psychiatry, University of Stellenbosch, South Africa</t>
  </si>
  <si>
    <t>Silvia Brem</t>
  </si>
  <si>
    <t>Department of Child and Adolescent Psychiatry and Psychotherapy, Psychiatric Hospital, University of Zurich, Zurich, Switzerland</t>
  </si>
  <si>
    <t>Susanne Walitza</t>
  </si>
  <si>
    <t>Department of Child and Adolescent Psychiatry and Psychotherapy, Psychiatric Hospital, University of Zurich, Zurich Switzerland</t>
  </si>
  <si>
    <t>Max Planck UCL Centre for Computational Psychiatry and Ageing Research, London, UK</t>
  </si>
  <si>
    <t>Renate Drechsler</t>
  </si>
  <si>
    <t>Imaging Genetics Center, Mark and Mary Stevens Neuroimaging &amp; Informatics Institute, Keck School of Medicine of the University of Southern California, Marina del Rey, U.S.A.</t>
  </si>
  <si>
    <t>Language and Genetics Department, Max Planck Institute for Psycholinguistics, Nijmegen, The Netherlands</t>
  </si>
  <si>
    <t>Donders Institute for Brain, Cognition and Behavior, Radboud University, Nijmegen, The Netherlands</t>
  </si>
  <si>
    <t>Acknowledgements</t>
  </si>
  <si>
    <t>Disclosures</t>
  </si>
  <si>
    <t>the National Natural Science Foundation of China (81560233)</t>
  </si>
  <si>
    <t>Deutsche Forschungsgemeinschaft (DFG) grant (KO 3744/7-1)</t>
  </si>
  <si>
    <t>Italian Ministry of Health RC13-14-15-16A</t>
  </si>
  <si>
    <t>the Fundação de Amparo à Pesquisa do Estado de São Paulo (FAPESP, São Paulo Research Foundation; Grant no. 2011/21357-9)</t>
  </si>
  <si>
    <t xml:space="preserve">Project grant PI14/00419 from the Carlos III Health Institute. </t>
  </si>
  <si>
    <t>Michael Smith Foundation for Health Research</t>
  </si>
  <si>
    <t xml:space="preserve">Grant FI17/00294 from the Carlos III Health Institute. </t>
  </si>
  <si>
    <t xml:space="preserve">Project grant PI16/00950 from the Carlos III Health Institute and AGAUR 2017 SGR 1247 from the Generalitat de Catalunya. </t>
  </si>
  <si>
    <t>the FCT fellowship grant with the number PDE/BDE/113601/2015 from the PhD-iHES program</t>
  </si>
  <si>
    <t>Grant-in-Aid for Scientific Research (C) (22591262) (25461732) (16K10253) from the Japanese Ministry of Education, Culture, Sports, Science and Technology</t>
  </si>
  <si>
    <t xml:space="preserve">Grant CPII16/00048 and Project grants PI13/01958 and PI16/00889 from the Carlos III Health Institute, co-funded by FEDER funds/European Regional Development Fund (ERDF), a way to build Europe. </t>
  </si>
  <si>
    <t>Canadian Institutes of Health Research, Michael Smith Foundation for Health Research, British Columbia Provincial Health Services Authority</t>
  </si>
  <si>
    <t>National Natural Science Foundation of China (81371340)and the Shanghai Key Laboratory of Psychotic Disorders (No.13dz2260500).</t>
  </si>
  <si>
    <t>No</t>
  </si>
  <si>
    <t>M.D., M.S.c</t>
  </si>
  <si>
    <t>MRCP, MRPsych</t>
  </si>
  <si>
    <t>M.D., M.Sc.</t>
  </si>
  <si>
    <t>Dr. Brennan has received consulting fees from Rugen Therapeutics and Nobilis Therapeutics and research grant support from Eli Lilly, Transcept Pharmaceuticals, and Biohaven Pharmaceuticals.</t>
  </si>
  <si>
    <t>Grant K23-MH092397 from the National Institute of Mental Health (BPB) and the David Judah Fund at the Massachusetts General Hospital (BPB). Grant K23-MH104515 from the National Institute of Mental Health (JTB)</t>
  </si>
  <si>
    <t>BMBF-01GW0724 from the Federal Ministry of Education and Research of Germany</t>
  </si>
  <si>
    <t>Affiliation5</t>
  </si>
  <si>
    <t>Affiliation4</t>
  </si>
  <si>
    <t>Affiliation3</t>
  </si>
  <si>
    <t>Affiliation2</t>
  </si>
  <si>
    <t>Affiliation1</t>
  </si>
  <si>
    <t>ENIGMA-OCD Working Group</t>
  </si>
  <si>
    <t>A complete list of the ENIGMA Laterality Working Group can be found in the SI document.</t>
  </si>
  <si>
    <t>ICVS/3B's, PT Government Associate Laboratory, Braga/Guimarães, Portugal.</t>
  </si>
  <si>
    <t>Co-authorList&amp;MemberList</t>
  </si>
  <si>
    <t>MemberList</t>
  </si>
  <si>
    <t>CoauthorList&amp;MemberList</t>
  </si>
  <si>
    <t xml:space="preserve">Neda Jahanshad </t>
  </si>
  <si>
    <t>Imaging Genetics Center, Mark and Mary Stevens Neuroimaging and Informatics Institute, Keck School of Medicine of USC, Marina del Rey, CA 90292 USA</t>
  </si>
  <si>
    <t>David C. Glahn</t>
  </si>
  <si>
    <t>Department of Psychiatry, Yale University School of Medicine, New Haven, CT, USA</t>
  </si>
  <si>
    <t>Olin Neuropsychiatric Research Center, Hartford, CT, USA</t>
  </si>
  <si>
    <t>Erin Dickie</t>
  </si>
  <si>
    <t>The Marató TV3 Foundation grants 01/2010 and 091710; The Carlos III Health Institute (PI040829) co-funded by FEDER funds/European Regional Development Fund (ERDF), a way to build Europe; AGAUR (2017 SGR 881)</t>
  </si>
  <si>
    <t>Oana Georgiana Rus-Oswald</t>
  </si>
  <si>
    <t>Daniel Brandeis</t>
  </si>
  <si>
    <t>Dr. Simpson has received royalties from UpToDate, Inc and Cambridge University Press and is currently receiving research support from Biohaven for a multi-site industry-sponsored clinical trial.</t>
  </si>
  <si>
    <t>Benjamin A. Ely</t>
  </si>
  <si>
    <t>Aki Tsuchiyagaito</t>
  </si>
  <si>
    <t>Department of Neuroscience, Graduate School of Biomedical Sciences, Icahn School of Medicine at Mount Sinai, New York, NY, U.S.A</t>
  </si>
  <si>
    <t>Department of Psychiatry, University of British Columbia, Vancouver, BC, Canada</t>
  </si>
  <si>
    <t>Provincial Obsessive-Compulsive Disorder Program, British Columbia Children’s Hospital, Vancouver, BC, Canada</t>
  </si>
  <si>
    <t>M.D., Ph.D., FRCP</t>
  </si>
  <si>
    <t xml:space="preserve">Institute of Medical Science and Technology, Shahid Beheshti University, Tehran, Iran </t>
  </si>
  <si>
    <t>Tobias U. Hauser</t>
  </si>
  <si>
    <t>Funding for this project from Alberta Innovates Translational Health Chair in Child and Youth Mental Health and the Ontario Brain Institute</t>
  </si>
  <si>
    <t>NIMH K23MH104515</t>
  </si>
  <si>
    <t>Fundação de Amparo à Pesquisa do Estado de São Paulo (FAPESP, São Paulo Research Foundation; Grant no. 2011/21357-9)</t>
  </si>
  <si>
    <t>NIMH K23MH082176</t>
  </si>
  <si>
    <t>AMED under Grant Number JP18dm0307002, JSPS KAKENHI Grant Number 16K04344</t>
  </si>
  <si>
    <t>a Wellcome Sir Henry Dale Fellowship (211155/Z/18/Z), a grant from the Jacobs Foundation, and a 2018 NARSAD Young Investigator grant (27023) from the Brain &amp; Behavior Research Foundation.</t>
  </si>
  <si>
    <t>the FCT fellowship grant with the number PDE/BDE/113604/2015 from the PhD-iHES program</t>
  </si>
  <si>
    <t>NIMH grants R01MH081864 (to Drs. O’Neill and Piacentini) and R01MH085900 (to Drs. O’Neill and Feusner)</t>
  </si>
  <si>
    <t>Dr. Baker has received consulting income from Pear Therapeutics and Niraax Therapeutics.</t>
  </si>
  <si>
    <t>Campbell Family Mental Health Research Institute, The Centre for Addiction and Mental Health, Department of Psychiatry, Faculty of Medicine, University of Toronto, Toronto, Canada</t>
  </si>
  <si>
    <t>Center of Mathematics, Computing and Cognition, Universidade Federal do ABC, Santo Andre, Brazil</t>
  </si>
  <si>
    <t>SU/UCT MRC Unit on Risk &amp; Resilience in Mental Disorders, Department of Psychiatry and Mental Health, University of Cape Town, South Africa</t>
  </si>
  <si>
    <t>Department of Child and Adolescent Psychiatry and Psychotherapy, Central Institute of Mental Health, Medical Faculty, Mannheim, Heidelberg University, Mannheim, Germany</t>
  </si>
  <si>
    <t>Laureate Institute for Brain Research, Tulsa, Oklahoma, U.S.A</t>
  </si>
  <si>
    <t>Wellcome Centre for Human Neuroimaging, University College London, London, UK</t>
  </si>
  <si>
    <t>funding for this project from an Ontario Mental Health Foundation Research Training Fellowship</t>
  </si>
  <si>
    <t>Project grant PI14/00419 from the Carlos III Health Institute</t>
  </si>
  <si>
    <t xml:space="preserve">Department of Cognitive Neurosicence, Donders Institute for Brain, Cognition and Behavior, Radboudumc, Nijmegen, The Netherlands </t>
  </si>
  <si>
    <t>EU FP7 project TACTICS (grant nr  278948)</t>
  </si>
  <si>
    <t>Prof. Mataix-Cols receives royalties for contributing articles to UpToDate, Wolters Kluwer Health, and fees from Elsevier in his role as associate editor.   </t>
  </si>
  <si>
    <t>Gerd Kvale</t>
  </si>
  <si>
    <t>Funding by Helse Vest Health Authority (911754, 911880); Norwegian Research Council, HELSEFORSK 243675</t>
  </si>
  <si>
    <t>OCD-team, Haukeland University Hospital, Bergen, Norway</t>
  </si>
  <si>
    <t>Department of Clinical Psychology, University of Bergen, Bergen, Norway</t>
  </si>
  <si>
    <t>Anders Lillevik Thorsen</t>
  </si>
  <si>
    <t>MSc.</t>
  </si>
  <si>
    <t>Department of Anatomy and Neurosciences, Amsterdam UMC, Amsterdam, The Netherlands</t>
  </si>
  <si>
    <t>Bjarne Hansen</t>
  </si>
  <si>
    <t>Neuroscience Center Zurich, University of Zurich and ETH Zurich, Zurich, Switzerland</t>
  </si>
  <si>
    <t>the Swiss National Science Foundation Grant (no. 320030_130237, principal investigator: Susanne Walitza) and the Hartmann Müller Foundation (no. 1460)</t>
  </si>
  <si>
    <t>Sarah E. Medland</t>
  </si>
  <si>
    <t>Psychiatric Genetics, QIMR Berghofer Medical Research Institute, Brisbane, Queensland, Australia</t>
  </si>
  <si>
    <t>NIMH R21MH093889 and by the New York State Office of Mental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</si>
</sst>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4"/>
      <color rgb="FF1F497D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Docs-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vertAlign val="superscript"/>
      <sz val="12"/>
      <color rgb="FF222222"/>
      <name val="Calibri"/>
      <family val="2"/>
    </font>
    <font>
      <sz val="12"/>
      <color rgb="FF222222"/>
      <name val="Calibri"/>
      <family val="2"/>
    </font>
    <font>
      <b/>
      <sz val="12"/>
      <color rgb="FF1F497D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Fill="1"/>
    <xf numFmtId="0" fontId="2" fillId="0" borderId="0" xfId="0" applyFont="1" applyFill="1" applyAlignment="1"/>
    <xf numFmtId="49" fontId="1" fillId="0" borderId="0" xfId="0" applyNumberFormat="1" applyFont="1"/>
    <xf numFmtId="49" fontId="2" fillId="0" borderId="0" xfId="0" applyNumberFormat="1" applyFont="1" applyAlignment="1"/>
    <xf numFmtId="49" fontId="2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3" fillId="0" borderId="0" xfId="510" applyNumberFormat="1"/>
    <xf numFmtId="0" fontId="3" fillId="0" borderId="0" xfId="510"/>
    <xf numFmtId="0" fontId="3" fillId="0" borderId="0" xfId="510" applyFill="1"/>
    <xf numFmtId="0" fontId="6" fillId="0" borderId="0" xfId="0" applyFont="1" applyAlignment="1"/>
    <xf numFmtId="49" fontId="2" fillId="0" borderId="0" xfId="0" applyNumberFormat="1" applyFont="1" applyFill="1"/>
    <xf numFmtId="0" fontId="8" fillId="0" borderId="0" xfId="0" applyFont="1" applyAlignment="1"/>
    <xf numFmtId="0" fontId="2" fillId="0" borderId="0" xfId="0" applyFont="1" applyAlignment="1">
      <alignment vertical="center"/>
    </xf>
    <xf numFmtId="49" fontId="2" fillId="0" borderId="0" xfId="0" applyNumberFormat="1" applyFont="1" applyFill="1" applyAlignment="1"/>
    <xf numFmtId="0" fontId="9" fillId="0" borderId="0" xfId="0" applyFont="1" applyAlignment="1"/>
    <xf numFmtId="49" fontId="7" fillId="0" borderId="0" xfId="0" applyNumberFormat="1" applyFont="1"/>
    <xf numFmtId="0" fontId="10" fillId="0" borderId="0" xfId="0" applyFont="1"/>
    <xf numFmtId="49" fontId="10" fillId="0" borderId="0" xfId="0" applyNumberFormat="1" applyFont="1"/>
    <xf numFmtId="0" fontId="10" fillId="0" borderId="0" xfId="0" applyFont="1" applyAlignment="1"/>
    <xf numFmtId="0" fontId="10" fillId="0" borderId="0" xfId="0" applyFont="1" applyFill="1"/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7" fillId="0" borderId="0" xfId="0" applyFont="1"/>
    <xf numFmtId="0" fontId="3" fillId="0" borderId="0" xfId="510" applyAlignment="1"/>
    <xf numFmtId="0" fontId="12" fillId="0" borderId="0" xfId="0" applyFont="1" applyFill="1"/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2" fillId="0" borderId="0" xfId="0" applyFont="1"/>
    <xf numFmtId="0" fontId="3" fillId="0" borderId="0" xfId="1" applyAlignment="1"/>
    <xf numFmtId="49" fontId="12" fillId="0" borderId="0" xfId="0" applyNumberFormat="1" applyFont="1"/>
    <xf numFmtId="0" fontId="15" fillId="0" borderId="0" xfId="0" applyFont="1" applyAlignment="1"/>
    <xf numFmtId="49" fontId="17" fillId="0" borderId="0" xfId="0" applyNumberFormat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11" fillId="0" borderId="0" xfId="0" applyFont="1" applyAlignment="1"/>
    <xf numFmtId="0" fontId="21" fillId="0" borderId="0" xfId="510" applyFont="1" applyFill="1"/>
    <xf numFmtId="0" fontId="21" fillId="0" borderId="0" xfId="510" applyFont="1" applyAlignment="1"/>
    <xf numFmtId="0" fontId="17" fillId="0" borderId="0" xfId="0" applyFont="1"/>
    <xf numFmtId="0" fontId="2" fillId="2" borderId="0" xfId="0" applyFont="1" applyFill="1"/>
    <xf numFmtId="0" fontId="0" fillId="2" borderId="0" xfId="0" applyFont="1" applyFill="1" applyAlignment="1"/>
    <xf numFmtId="49" fontId="2" fillId="2" borderId="0" xfId="0" applyNumberFormat="1" applyFont="1" applyFill="1"/>
    <xf numFmtId="0" fontId="14" fillId="2" borderId="0" xfId="0" applyFont="1" applyFill="1" applyAlignment="1">
      <alignment vertical="center"/>
    </xf>
    <xf numFmtId="0" fontId="21" fillId="2" borderId="0" xfId="0" applyFont="1" applyFill="1"/>
    <xf numFmtId="0" fontId="2" fillId="2" borderId="0" xfId="0" applyFont="1" applyFill="1" applyAlignment="1"/>
    <xf numFmtId="0" fontId="12" fillId="2" borderId="0" xfId="0" applyFont="1" applyFill="1"/>
    <xf numFmtId="0" fontId="14" fillId="2" borderId="0" xfId="0" applyFont="1" applyFill="1" applyAlignment="1"/>
    <xf numFmtId="0" fontId="12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3" fillId="0" borderId="0" xfId="510" applyAlignment="1">
      <alignment vertical="center"/>
    </xf>
    <xf numFmtId="49" fontId="3" fillId="2" borderId="0" xfId="510" applyNumberFormat="1" applyFill="1"/>
  </cellXfs>
  <cellStyles count="6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510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8407400</xdr:colOff>
      <xdr:row>17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l-NL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workspaces/lg-ENIGMA-Lateralization/ENIGMA_OCD/OCD_Lateral/Draft/comments/Sheet4Approval_No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issing"/>
    </sheetNames>
    <sheetDataSet>
      <sheetData sheetId="0">
        <row r="1">
          <cell r="B1" t="str">
            <v>Name</v>
          </cell>
          <cell r="C1" t="str">
            <v>Co-authorList&amp;MemberList</v>
          </cell>
          <cell r="D1" t="str">
            <v>Academic Degree</v>
          </cell>
          <cell r="E1" t="str">
            <v>Email</v>
          </cell>
          <cell r="F1" t="str">
            <v>Acknowledgements</v>
          </cell>
          <cell r="G1" t="str">
            <v xml:space="preserve">Disclosures/Conflict of Interests </v>
          </cell>
          <cell r="H1" t="str">
            <v>Affiliation1</v>
          </cell>
          <cell r="I1" t="str">
            <v>Affiliation2</v>
          </cell>
          <cell r="J1" t="str">
            <v>Affiliation3</v>
          </cell>
          <cell r="K1" t="str">
            <v>Affiliation4</v>
          </cell>
          <cell r="L1" t="str">
            <v>Affiliation5</v>
          </cell>
        </row>
        <row r="2">
          <cell r="B2" t="str">
            <v>Xiangzhen Kong</v>
          </cell>
          <cell r="C2" t="str">
            <v>CoauthorList&amp;MemberList</v>
          </cell>
          <cell r="D2" t="str">
            <v>Ph.D.</v>
          </cell>
          <cell r="E2" t="str">
            <v>xiangzhen.kong@outlook.com</v>
          </cell>
          <cell r="H2" t="str">
            <v>Language and Genetics Department, Max Planck Institute for Psycholinguistics, Nijmegen, The Netherlands</v>
          </cell>
        </row>
        <row r="3">
          <cell r="B3" t="str">
            <v>Premika S.W. Boedhoe</v>
          </cell>
          <cell r="C3" t="str">
            <v>CoauthorList&amp;MemberList</v>
          </cell>
          <cell r="D3" t="str">
            <v>M.Sc.</v>
          </cell>
          <cell r="E3" t="str">
            <v>p.boedhoe@vumc.nl</v>
          </cell>
          <cell r="H3" t="str">
            <v>Amsterdam UMC, Vrije Universteit Amsterdam, Department of Psychiatry, Amsterdam Neuroscience, Amsterdam, The Netherlands</v>
          </cell>
          <cell r="I3" t="str">
            <v>Amsterdam UMC, Vrije Universiteit Amsterdam, Department of Anatomy &amp; Neurosciences, Amsterdam Neuroscience, Amsterdam, The Netherlands</v>
          </cell>
        </row>
        <row r="4">
          <cell r="B4" t="str">
            <v>Yoshinari Abe</v>
          </cell>
          <cell r="C4" t="str">
            <v>CoauthorList&amp;MemberList</v>
          </cell>
          <cell r="D4" t="str">
            <v>M.D., Ph.D.</v>
          </cell>
          <cell r="E4" t="str">
            <v>abeyoshi@koto.kpu-m.ac.jp</v>
          </cell>
          <cell r="F4" t="str">
            <v>JSPS KAKENHI Grant Numbeer 18K15523</v>
          </cell>
          <cell r="H4" t="str">
            <v>Department of Psychiatry, Graduate School of Medical Science, Kyoto Prefectural University of Medicine, Kyoto, Japan</v>
          </cell>
        </row>
        <row r="5">
          <cell r="B5" t="str">
            <v>Pino Alonso</v>
          </cell>
          <cell r="C5" t="str">
            <v>CoauthorList&amp;MemberList</v>
          </cell>
          <cell r="D5" t="str">
            <v>M.D., Ph.D.</v>
          </cell>
          <cell r="E5" t="str">
            <v>mpalonso@bellvitgehospital.cat</v>
          </cell>
          <cell r="F5" t="str">
            <v xml:space="preserve">Project grant PI14/00419 from the Carlos III Health Institute. </v>
          </cell>
          <cell r="H5" t="str">
            <v>Department of Psychiatry, Bellvitge University Hospital, Bellvitge Biomedical Research Institute-IDIBELL, L'Hospitalet de Llobregat, Barcelona, Spain</v>
          </cell>
          <cell r="I5" t="str">
            <v>Centro de Investigación Biomèdica en Red de Salud Mental-CIBERSAM, Barcelona, Spain</v>
          </cell>
          <cell r="J5" t="str">
            <v>Department of Clinical Sciences, University of Barcelona, Spain</v>
          </cell>
        </row>
        <row r="6">
          <cell r="B6" t="str">
            <v>Stephanie H. Ameis</v>
          </cell>
          <cell r="C6" t="str">
            <v>CoauthorList&amp;MemberList</v>
          </cell>
          <cell r="D6" t="str">
            <v>M.D., M.S.c</v>
          </cell>
          <cell r="E6" t="str">
            <v>stephanie.ameis@camh.ca</v>
          </cell>
          <cell r="H6" t="str">
            <v>The Margaret and Wallace McCain Centre for Child, Youth &amp; Family Mental Health, Campbell Family Mental Health Research Institute, The Centre for Addiction and Mental Health, Department of Psychiatry, Faculty of Medicine, University of Toronto, Toronto, Canada</v>
          </cell>
          <cell r="I6" t="str">
            <v>Centre for Brain and Mental Health, The Hospital for Sick Children, Toronto, Canada</v>
          </cell>
        </row>
        <row r="7">
          <cell r="B7" t="str">
            <v>Alan Anticevic</v>
          </cell>
          <cell r="C7" t="str">
            <v>MemberList</v>
          </cell>
          <cell r="D7" t="str">
            <v>Ph.D.</v>
          </cell>
          <cell r="E7" t="str">
            <v>alan.anticevic@yale.edu</v>
          </cell>
          <cell r="H7" t="str">
            <v>Department of Psychiatry, Yale University School of Medicine, New Haven, Connecticut, U.S.A.</v>
          </cell>
        </row>
        <row r="8">
          <cell r="B8" t="str">
            <v>Paul D. Arnold</v>
          </cell>
          <cell r="C8" t="str">
            <v>CoauthorList&amp;MemberList</v>
          </cell>
          <cell r="D8" t="str">
            <v>M.D., Ph.D.</v>
          </cell>
          <cell r="E8" t="str">
            <v>paul.arnold@ucalgary.ca</v>
          </cell>
          <cell r="F8" t="str">
            <v>Funding for this project from Alberta Innovates Translational Health Chair in Child and Youth Mental Health and the Ontario Brain Institute</v>
          </cell>
          <cell r="H8" t="str">
            <v>Mathison Centre for Mental Health Research &amp; Education, Hotchkiss Brain Institute, Cumming School of Medicine, University of Calgary, Calgary, Alberta, Canada</v>
          </cell>
          <cell r="I8" t="str">
            <v>Department of Psychiatry, Cumming School of Medicine, University of Calgary, Calgary, Alberta, Canada</v>
          </cell>
        </row>
        <row r="9">
          <cell r="B9" t="str">
            <v>Francesca Assogna</v>
          </cell>
          <cell r="C9" t="str">
            <v>CoauthorList&amp;MemberList</v>
          </cell>
          <cell r="D9" t="str">
            <v>Ph.D.</v>
          </cell>
          <cell r="E9" t="str">
            <v>f.assogna@hsantalucia.it</v>
          </cell>
          <cell r="H9" t="str">
            <v>Laboratory of Neuropsychiatry, Department of Clinical and Behavioral Neurology, IRCCS Santa Lucia Foundation, Rome, Italy</v>
          </cell>
        </row>
        <row r="10">
          <cell r="B10" t="str">
            <v>Justin T. Baker</v>
          </cell>
          <cell r="C10" t="str">
            <v>CoauthorList&amp;MemberList</v>
          </cell>
          <cell r="D10" t="str">
            <v>M.D., Ph.D.</v>
          </cell>
          <cell r="E10" t="str">
            <v>jtbaker@partners.org</v>
          </cell>
          <cell r="F10" t="str">
            <v>NIMH K23MH104515</v>
          </cell>
          <cell r="G10" t="str">
            <v>Dr. Baker has received consulting income from Pear Therapeutics and Niraax Therapeutics.</v>
          </cell>
          <cell r="H10" t="str">
            <v>McLean Hopsital, Harvard Medical School, Belmont, MA, U.S.A.</v>
          </cell>
        </row>
        <row r="11">
          <cell r="B11" t="str">
            <v>Nerisa Banaj</v>
          </cell>
          <cell r="C11" t="str">
            <v>MemberList</v>
          </cell>
          <cell r="D11" t="str">
            <v>Ph.D.</v>
          </cell>
          <cell r="E11" t="str">
            <v>n.banaj@hsantalucia.it</v>
          </cell>
          <cell r="H11" t="str">
            <v>Laboratory of Neuropsychiatry, Department of Clinical and Behavioral Neurology, IRCCS Santa Lucia Foundation, Rome, Italy</v>
          </cell>
        </row>
        <row r="12">
          <cell r="B12" t="str">
            <v>Nuria Bargalló</v>
          </cell>
          <cell r="C12" t="str">
            <v>MemberList</v>
          </cell>
          <cell r="D12" t="str">
            <v>M.D., Ph.D.</v>
          </cell>
          <cell r="E12" t="str">
            <v>bargallo@clinic.ub.es</v>
          </cell>
          <cell r="H12" t="str">
            <v>Magnetic Resonance Image Core Facility, IDIBAPS (Institut d’Investigacions Biomèdiques August Pi i Sunyer), Barcelona, Spain</v>
          </cell>
          <cell r="I12" t="str">
            <v>Image Diagnostic Center, Hospital Clínic, Barcelona, Spain</v>
          </cell>
        </row>
        <row r="13">
          <cell r="B13" t="str">
            <v>Marcelo C. Batistuzzo</v>
          </cell>
          <cell r="C13" t="str">
            <v>CoauthorList&amp;MemberList</v>
          </cell>
          <cell r="D13" t="str">
            <v>Ph.D.</v>
          </cell>
          <cell r="E13" t="str">
            <v>marcelobatistuzzo@gmail.com</v>
          </cell>
          <cell r="F13" t="str">
            <v>Fundação de Amparo à Pesquisa do Estado de São Paulo (FAPESP, São Paulo Research Foundation; Grant no. 2011/21357-9)</v>
          </cell>
          <cell r="H13" t="str">
            <v>Departamento e Instituto de Psiquiatria do Hospital das Clinicas, IPQ HCFMUSP, Faculdade de Medicina, Universidade de Sao Paulo, SP, Brasil.</v>
          </cell>
        </row>
        <row r="14">
          <cell r="B14" t="str">
            <v>Francesco Benedetti</v>
          </cell>
          <cell r="C14" t="str">
            <v>CoauthorList&amp;MemberList</v>
          </cell>
          <cell r="D14" t="str">
            <v>M.D.</v>
          </cell>
          <cell r="E14" t="str">
            <v>benedetti.francesco@hsr.it</v>
          </cell>
          <cell r="H14" t="str">
            <v>Psychiatry and Clinical Psychobiology, Division of Neuroscience, Scientific Institute Ospedale San Raffaele, Milano, Italy</v>
          </cell>
        </row>
        <row r="15">
          <cell r="B15" t="str">
            <v>Jan C. Beucke</v>
          </cell>
          <cell r="C15" t="str">
            <v>CoauthorList&amp;MemberList</v>
          </cell>
          <cell r="D15" t="str">
            <v>Ph.D.</v>
          </cell>
          <cell r="E15" t="str">
            <v>jan.beucke@cms.hu-berlin.de</v>
          </cell>
          <cell r="H15" t="str">
            <v>Department of Psychology, Humboldt-Universität zu Berlin, Berlin, Germany</v>
          </cell>
        </row>
        <row r="16">
          <cell r="B16" t="str">
            <v>Irene Bollettini</v>
          </cell>
          <cell r="C16" t="str">
            <v>CoauthorList&amp;MemberList</v>
          </cell>
          <cell r="D16" t="str">
            <v>Ph.D.</v>
          </cell>
          <cell r="E16" t="str">
            <v>bollettini.irene@hsr.it</v>
          </cell>
          <cell r="H16" t="str">
            <v>Psychiatry and Clinical Psychobiology, Division of Neuroscience, Scientific Institute Ospedale San Raffaele, Milano, Italy</v>
          </cell>
        </row>
        <row r="17">
          <cell r="B17" t="str">
            <v>Anushree Bose</v>
          </cell>
          <cell r="C17" t="str">
            <v>CoauthorList&amp;MemberList</v>
          </cell>
          <cell r="D17" t="str">
            <v>PhD</v>
          </cell>
          <cell r="E17" t="str">
            <v>anushree.cp@gmail.com</v>
          </cell>
          <cell r="H17" t="str">
            <v>Obsessive-Compulsive Disorder (OCD) Clinic Department of Psychiatry National Institute of Mental Health &amp; Neurosciences, Bangalore, India</v>
          </cell>
        </row>
        <row r="18">
          <cell r="B18" t="str">
            <v>Daniel Brandeis</v>
          </cell>
          <cell r="C18" t="str">
            <v>MemberList</v>
          </cell>
          <cell r="D18" t="str">
            <v>Ph.D.</v>
          </cell>
          <cell r="E18" t="str">
            <v>brandeis@kjpd.uzh.ch</v>
          </cell>
          <cell r="H18" t="str">
            <v>Department of Child and Adolescent Psychiatry and Psychotherapy, Psychiatric Hospital, University of Zurich, Zurich Switzerland</v>
          </cell>
          <cell r="I18" t="str">
            <v>Department of Child and Adolescent Psychiatry and Psychotherapy, Central Institute of Mental Health, Medical Faculty, Mannheim, Heidelberg University, Mannheim, Germany</v>
          </cell>
        </row>
        <row r="19">
          <cell r="B19" t="str">
            <v>Silvia Brem</v>
          </cell>
          <cell r="C19" t="str">
            <v>CoauthorList&amp;MemberList</v>
          </cell>
          <cell r="D19" t="str">
            <v>Ph.D.</v>
          </cell>
          <cell r="E19" t="str">
            <v>silvia.brem@kjpd.uzh.ch</v>
          </cell>
          <cell r="H19" t="str">
            <v>Department of Child and Adolescent Psychiatry and Psychotherapy, Psychiatric Hospital, University of Zurich, Zurich, Switzerland</v>
          </cell>
        </row>
        <row r="20">
          <cell r="B20" t="str">
            <v>Brian P. Brennan</v>
          </cell>
          <cell r="C20" t="str">
            <v>CoauthorList&amp;MemberList</v>
          </cell>
          <cell r="D20" t="str">
            <v>M.D., M.M.Sc.</v>
          </cell>
          <cell r="E20" t="str">
            <v>bbrennan@partners.org</v>
          </cell>
          <cell r="F20" t="str">
            <v>Grant K23-MH092397 from the National Institute of Mental Health (BPB) and the David Judah Fund at the Massachusetts General Hospital (BPB). Grant K23-MH104515 from the National Institute of Mental Health (JTB)</v>
          </cell>
          <cell r="G20" t="str">
            <v>Dr. Brennan has received consulting fees from Rugen Therapeutics and Nobilis Therapeutics and research grant support from Eli Lilly, Transcept Pharmaceuticals, and Biohaven Pharmaceuticals.</v>
          </cell>
          <cell r="H20" t="str">
            <v>McLean Hospital, Harvard Medical School, Belmont, MA, U.S.A.</v>
          </cell>
        </row>
        <row r="21">
          <cell r="B21" t="str">
            <v>Jan Buitelaar</v>
          </cell>
          <cell r="C21" t="str">
            <v>CoauthorList&amp;MemberList</v>
          </cell>
          <cell r="D21" t="str">
            <v>M.D., Ph.D.</v>
          </cell>
          <cell r="E21" t="str">
            <v>Jan.Buitelaar@radboudumc.nl</v>
          </cell>
          <cell r="F21" t="str">
            <v>EU FP&amp; project TACTICS (grant nr  278948)</v>
          </cell>
          <cell r="H21" t="str">
            <v xml:space="preserve">Department of Cognitive Neurosicence, Donders Institute, Nijmegen, The Netherlands </v>
          </cell>
        </row>
        <row r="22">
          <cell r="B22" t="str">
            <v>Geraldo F. Busatto</v>
          </cell>
          <cell r="C22" t="str">
            <v>MemberList</v>
          </cell>
          <cell r="D22" t="str">
            <v>M.D., Ph.D.</v>
          </cell>
          <cell r="E22" t="str">
            <v>geraldo.busatto@hc.fm.usp.br</v>
          </cell>
          <cell r="F22" t="str">
            <v>Fundação de Amparo à Pesquisa do Estado de São Paulo (FAPESP, São Paulo Research Foundation; Grant no. 2011/21357-9)</v>
          </cell>
          <cell r="H22" t="str">
            <v>Departamento e Instituto de Psiquiatria do Hospital das Clinicas, IPQ HCFMUSP, Faculdade de Medicina, Universidade de Sao Paulo, SP, Brasil.</v>
          </cell>
        </row>
        <row r="23">
          <cell r="B23" t="str">
            <v>Anna Calvo</v>
          </cell>
          <cell r="C23" t="str">
            <v>MemberList</v>
          </cell>
          <cell r="D23" t="str">
            <v>M.Sc.</v>
          </cell>
          <cell r="E23" t="str">
            <v>annacalvo@gmail.com</v>
          </cell>
          <cell r="H23" t="str">
            <v>Magnetic Resonance Image Core Facility, IDIBAPS (Institut d’Investigacions Biomèdiques August Pi i Sunyer), Barcelona, Spain</v>
          </cell>
        </row>
        <row r="24">
          <cell r="B24" t="str">
            <v>Rosa Calvo</v>
          </cell>
          <cell r="C24" t="str">
            <v>CoauthorList&amp;MemberList</v>
          </cell>
          <cell r="D24" t="str">
            <v>M.D., Ph.D.</v>
          </cell>
          <cell r="E24" t="str">
            <v>rcalvo@clinic.ub.es</v>
          </cell>
          <cell r="H24" t="str">
            <v>Department of Child and Adolescent Psychiatry and Psychology, Institute of Neurosciences, Hospital Clínic Universitari, Barcelona, Spain</v>
          </cell>
          <cell r="I24" t="str">
            <v>Department of Medicine, University of Barcelona, Barcelona, Spain</v>
          </cell>
          <cell r="J24" t="str">
            <v>Centro de Investigación Biomédica en red de Salud Mental (CIBERSAM), Spain</v>
          </cell>
        </row>
        <row r="25">
          <cell r="B25" t="str">
            <v>Yuqi Cheng</v>
          </cell>
          <cell r="C25" t="str">
            <v>CoauthorList&amp;MemberList</v>
          </cell>
          <cell r="D25" t="str">
            <v>Ph.D.</v>
          </cell>
          <cell r="E25" t="str">
            <v>yuqicheng@126.com</v>
          </cell>
          <cell r="F25" t="str">
            <v>the National Natural Science Foundation of China (81560233)</v>
          </cell>
          <cell r="H25" t="str">
            <v>Department of Psychiatry, First Affiliated Hospital of Kunming Medical University, Kunming, China</v>
          </cell>
        </row>
        <row r="26">
          <cell r="B26" t="str">
            <v>Kang Ik K. Cho</v>
          </cell>
          <cell r="C26" t="str">
            <v>CoauthorList&amp;MemberList</v>
          </cell>
          <cell r="D26" t="str">
            <v>Ph.D.</v>
          </cell>
          <cell r="E26" t="str">
            <v>kangik@snu.ac.kr</v>
          </cell>
          <cell r="H26" t="str">
            <v> Institute of Human Behavioral Medicine, SNU-MRC, Seoul, Republic of Korea</v>
          </cell>
        </row>
        <row r="27">
          <cell r="B27" t="str">
            <v>Valentina Ciullo</v>
          </cell>
          <cell r="C27" t="str">
            <v>MemberList</v>
          </cell>
          <cell r="D27" t="str">
            <v>Ph.D.</v>
          </cell>
          <cell r="E27" t="str">
            <v>v.ciullo@hsantalucia.it</v>
          </cell>
          <cell r="H27" t="str">
            <v>Laboratory of Neuropsychiatry, Department of Clinical and Behavioral Neurology, IRCCS Santa Lucia Foundation, Rome, Italy</v>
          </cell>
          <cell r="I27" t="str">
            <v>Department of Neurosciences, Psychology, Drug Research and Child Health (NEUROFARBA), University of Florence, Italy</v>
          </cell>
        </row>
        <row r="28">
          <cell r="B28" t="str">
            <v>Sara Dallaspezia</v>
          </cell>
          <cell r="C28" t="str">
            <v>CoauthorList&amp;MemberList</v>
          </cell>
          <cell r="D28" t="str">
            <v>M.D.</v>
          </cell>
          <cell r="E28" t="str">
            <v>dallaspezia.sara@hsr.it</v>
          </cell>
          <cell r="H28" t="str">
            <v>Psychiatry and Clinical Psychobiology, Division of Neuroscience, Scientific Institute Ospedale San Raffaele, Milano, Italy</v>
          </cell>
        </row>
        <row r="29">
          <cell r="B29" t="str">
            <v>Damiaan Denys</v>
          </cell>
          <cell r="C29" t="str">
            <v>CoauthorList&amp;MemberList</v>
          </cell>
          <cell r="D29" t="str">
            <v>M.D., Ph.D.</v>
          </cell>
          <cell r="E29" t="str">
            <v>d.denys@amc.uva.nl</v>
          </cell>
          <cell r="H29" t="str">
            <v>Amsterdam UMC, University of Amsterdam, Department of Psychiatry, Amsterdam Neuroscience, Amsterdam, Netherlands</v>
          </cell>
          <cell r="I29" t="str">
            <v>Netherlands Institute for Neuroscience, Royal Netherlands Academy of Arts and Sciences, Amsterdam, The Netherlands</v>
          </cell>
        </row>
        <row r="30">
          <cell r="B30" t="str">
            <v>Froukje E. de Vries</v>
          </cell>
          <cell r="C30" t="str">
            <v>MemberList</v>
          </cell>
          <cell r="D30" t="str">
            <v>M.D., Ph.D.</v>
          </cell>
          <cell r="E30" t="str">
            <v>f.d.vries@nki.nl</v>
          </cell>
          <cell r="H30" t="str">
            <v>Amsterdam UMC, Vrije Universteit Amsterdam, Department of Psychiatry, Amsterdam Neuroscience, Amsterdam, The Netherlands</v>
          </cell>
        </row>
        <row r="31">
          <cell r="B31" t="str">
            <v>Stella J. de Wit</v>
          </cell>
          <cell r="C31" t="str">
            <v>MemberList</v>
          </cell>
          <cell r="D31" t="str">
            <v>M.D., Ph.D.</v>
          </cell>
          <cell r="E31" t="str">
            <v>st.dewit@vumc.nl</v>
          </cell>
          <cell r="H31" t="str">
            <v>Amsterdam UMC, Vrije Universteit Amsterdam, Department of Psychiatry, Amsterdam Neuroscience, Amsterdam, The Netherlands</v>
          </cell>
        </row>
        <row r="32">
          <cell r="B32" t="str">
            <v>Erin Dickie</v>
          </cell>
          <cell r="C32" t="str">
            <v>MemberList</v>
          </cell>
          <cell r="D32" t="str">
            <v>Ph.D.</v>
          </cell>
          <cell r="E32" t="str">
            <v>erin.dickie@camh.ca</v>
          </cell>
          <cell r="H32" t="str">
            <v>Campbell Family Mental Health Research Institute, The Centre for Addiction and Mental Health, Department of Psychiatry, Faculty of Medicine, University of Toronto, Toronto, Canada</v>
          </cell>
        </row>
        <row r="33">
          <cell r="B33" t="str">
            <v>Renate Drechsler</v>
          </cell>
          <cell r="C33" t="str">
            <v>MemberList</v>
          </cell>
          <cell r="D33" t="str">
            <v>Ph.D.</v>
          </cell>
          <cell r="E33" t="str">
            <v>renate.drechsler@kjpd.uzh.ch</v>
          </cell>
          <cell r="H33" t="str">
            <v>Department of Child and Adolescent Psychiatry and Psychotherapy, Psychiatric Hospital, University of Zurich, Zurich Switzerland</v>
          </cell>
        </row>
        <row r="34">
          <cell r="B34" t="str">
            <v>Benjamin A. Ely</v>
          </cell>
          <cell r="C34" t="str">
            <v>CoauthorList&amp;MemberList</v>
          </cell>
          <cell r="D34" t="str">
            <v>B.S.</v>
          </cell>
          <cell r="E34" t="str">
            <v>benjamin.ely@mssm.edu</v>
          </cell>
          <cell r="H34" t="str">
            <v>Department of Neuroscience, Graduate School of Biomedical Sciences, Icahn School of Medicine at Mount Sinai, New York, NY, U.S.A</v>
          </cell>
        </row>
        <row r="35">
          <cell r="B35" t="str">
            <v>Madalena Esteves</v>
          </cell>
          <cell r="C35" t="str">
            <v>MemberList</v>
          </cell>
          <cell r="D35" t="str">
            <v>Ph.D.</v>
          </cell>
          <cell r="E35" t="str">
            <v>madalena.curva.esteves@gmail.com</v>
          </cell>
          <cell r="H35" t="str">
            <v>Life and Health Sciences Research Institute (ICVS), School of Medicine, University of Minho, Braga, Portugal.</v>
          </cell>
          <cell r="I35" t="str">
            <v>ICVS/3B's, PT Government Associate Laboratory, Braga/Guimarães, Portugal.</v>
          </cell>
          <cell r="J35" t="str">
            <v>Clinical Academic Center-Braga, Braga, Portugal.</v>
          </cell>
        </row>
        <row r="36">
          <cell r="B36" t="str">
            <v>Andrea Falini</v>
          </cell>
          <cell r="C36" t="str">
            <v>MemberList</v>
          </cell>
          <cell r="D36" t="str">
            <v>M.D.</v>
          </cell>
          <cell r="E36" t="str">
            <v>falini.andrea@hsr.it</v>
          </cell>
          <cell r="H36" t="str">
            <v>Neuroradiology, Division of Neuroscience, Scientific Institute Ospedale San Raffaele, Milano, Italy</v>
          </cell>
        </row>
        <row r="37">
          <cell r="B37" t="str">
            <v>Yu Fang</v>
          </cell>
          <cell r="C37" t="str">
            <v>MemberList</v>
          </cell>
          <cell r="D37" t="str">
            <v>MSE</v>
          </cell>
          <cell r="E37" t="str">
            <v>yfang@med.umich.edu</v>
          </cell>
          <cell r="H37" t="str">
            <v>Department of Psychiatry, University of Michigan, Ann Arbor, Michigan, U.S.A.</v>
          </cell>
        </row>
        <row r="38">
          <cell r="B38" t="str">
            <v>Jamie Feusner</v>
          </cell>
          <cell r="C38" t="str">
            <v>CoauthorList&amp;MemberList</v>
          </cell>
          <cell r="D38" t="str">
            <v>M.D.</v>
          </cell>
          <cell r="E38" t="str">
            <v>jfeusner@mednet.ucla.edu</v>
          </cell>
          <cell r="H38" t="str">
            <v>Department of Psychiatry and Biobehavioral Sciences, University of California, Los Angeles, CA, U.S.A.</v>
          </cell>
        </row>
        <row r="39">
          <cell r="B39" t="str">
            <v>Martijn Figee</v>
          </cell>
          <cell r="C39" t="str">
            <v>MemberList</v>
          </cell>
          <cell r="D39" t="str">
            <v>M.D., Ph.D.</v>
          </cell>
          <cell r="E39" t="str">
            <v>M.Figee@amc.uva.nl</v>
          </cell>
          <cell r="H39" t="str">
            <v>Department of Psychiatry, Icahn School of Medicine at Mount Sinai, New York, USA.</v>
          </cell>
          <cell r="I39" t="str">
            <v>Amsterdam UMC, University of Amsterdam, Department of Psychiatry, Amsterdam Neuroscience, Amsterdam, Netherlands</v>
          </cell>
        </row>
        <row r="40">
          <cell r="B40" t="str">
            <v>Kate D. Fitzgerald</v>
          </cell>
          <cell r="C40" t="str">
            <v>CoauthorList&amp;MemberList</v>
          </cell>
          <cell r="D40" t="str">
            <v>M.D.</v>
          </cell>
          <cell r="E40" t="str">
            <v>krd@med.umich.edu</v>
          </cell>
          <cell r="F40" t="str">
            <v>NIMH K23MH082176</v>
          </cell>
          <cell r="H40" t="str">
            <v>Department of Psychiatry, University of Michigan, Ann Arbor, Michigan, U.S.A.</v>
          </cell>
        </row>
        <row r="41">
          <cell r="B41" t="str">
            <v>Martine Fontaine</v>
          </cell>
          <cell r="C41" t="str">
            <v>MemberList</v>
          </cell>
          <cell r="D41" t="str">
            <v>B.Sc.</v>
          </cell>
          <cell r="E41" t="str">
            <v>fontain@nyspi.columbia.edu</v>
          </cell>
          <cell r="H41" t="str">
            <v>Columbia University Irving Medical Center, Columbia University, New York, NY, U.S.A.</v>
          </cell>
        </row>
        <row r="42">
          <cell r="B42" t="str">
            <v>Jean-Paul Fouche</v>
          </cell>
          <cell r="C42" t="str">
            <v>CoauthorList&amp;MemberList</v>
          </cell>
          <cell r="D42" t="str">
            <v>Ph.D.</v>
          </cell>
          <cell r="E42" t="str">
            <v>jean-paul.fouche@uct.ac.za</v>
          </cell>
          <cell r="H42" t="str">
            <v>Department of Psychiatry, University of Cape Town, Cape Town, South Africa</v>
          </cell>
          <cell r="I42" t="str">
            <v>Department of Psychiatry, University of Stellenbosch, Cape Town, South Africa</v>
          </cell>
        </row>
        <row r="43">
          <cell r="B43" t="str">
            <v>Egill A. Fridgeirsson</v>
          </cell>
          <cell r="C43" t="str">
            <v>CoauthorList&amp;MemberList</v>
          </cell>
          <cell r="D43" t="str">
            <v>M.Sc.</v>
          </cell>
          <cell r="E43" t="str">
            <v>egillax@gmail.com</v>
          </cell>
          <cell r="H43" t="str">
            <v>Amsterdam UMC, University of Amsterdam, Department of Psychiatry, Amsterdam Neuroscience, Amsterdam, Netherlands</v>
          </cell>
        </row>
        <row r="44">
          <cell r="B44" t="str">
            <v>David C. Glahn</v>
          </cell>
          <cell r="C44" t="str">
            <v>CoauthorList</v>
          </cell>
          <cell r="D44" t="str">
            <v>Ph.D.</v>
          </cell>
          <cell r="E44" t="str">
            <v>david.glahn@yale.edu</v>
          </cell>
          <cell r="H44" t="str">
            <v>Department of Psychiatry, Yale University School of Medicine, New Haven, CT, USA</v>
          </cell>
          <cell r="I44" t="str">
            <v>Olin Neuropsychiatric Research Center, Hartford, CT, USA</v>
          </cell>
        </row>
        <row r="45">
          <cell r="B45" t="str">
            <v>Patricia Gruner</v>
          </cell>
          <cell r="C45" t="str">
            <v>CoauthorList&amp;MemberList</v>
          </cell>
          <cell r="D45" t="str">
            <v>Ph.D.</v>
          </cell>
          <cell r="E45" t="str">
            <v>patricia.gruner@yale.edu</v>
          </cell>
          <cell r="F45" t="str">
            <v>IOCDF Award</v>
          </cell>
          <cell r="H45" t="str">
            <v>Department of Psychiatry, Yale University School of Medicine, New Haven, Connecticut, U.S.A.</v>
          </cell>
        </row>
        <row r="46">
          <cell r="B46" t="str">
            <v>Deniz A. Gürsel</v>
          </cell>
          <cell r="C46" t="str">
            <v>CoauthorList&amp;MemberList</v>
          </cell>
          <cell r="D46" t="str">
            <v>M.Sc.</v>
          </cell>
          <cell r="E46" t="str">
            <v>denizzgursel@gmail.com</v>
          </cell>
          <cell r="H46" t="str">
            <v>Department of Neuroradiology, Klinikum rechts der Isar, Technische Universität München, Germany</v>
          </cell>
          <cell r="I46" t="str">
            <v>TUM-Neuroimaging Center (TUM-NIC) of Klinikum rechts der Isar, Technische Universität München, Germany</v>
          </cell>
        </row>
        <row r="47">
          <cell r="B47" t="str">
            <v>Geoff Hall</v>
          </cell>
          <cell r="C47" t="str">
            <v>MemberList</v>
          </cell>
          <cell r="D47" t="str">
            <v>Ph.D</v>
          </cell>
          <cell r="E47" t="str">
            <v>hallg@mcmaster.ca</v>
          </cell>
          <cell r="H47" t="str">
            <v>Department of Psychology, McMster University, Hamilton, Ontario, Canada</v>
          </cell>
        </row>
        <row r="48">
          <cell r="B48" t="str">
            <v>Sayo Hamatani</v>
          </cell>
          <cell r="C48" t="str">
            <v>MemberList</v>
          </cell>
          <cell r="D48" t="str">
            <v>Ph.D.</v>
          </cell>
          <cell r="E48" t="str">
            <v>sayo0921@gmail.com</v>
          </cell>
          <cell r="H48" t="str">
            <v>Research Center for Child Mental Development, Chiba University, Chiba, Japan</v>
          </cell>
        </row>
        <row r="49">
          <cell r="B49" t="str">
            <v>Gregory L. Hanna</v>
          </cell>
          <cell r="C49" t="str">
            <v>MemberList</v>
          </cell>
          <cell r="D49" t="str">
            <v>M.D.</v>
          </cell>
          <cell r="E49" t="str">
            <v>ghanna@med.umich.edu</v>
          </cell>
          <cell r="H49" t="str">
            <v>Department of Psychiatry, University of Michigan, Ann Arbor, Michigan, U.S.A.</v>
          </cell>
        </row>
        <row r="50">
          <cell r="B50" t="str">
            <v>Tobias U. Hauser</v>
          </cell>
          <cell r="C50" t="str">
            <v>CoauthorList&amp;MemberList</v>
          </cell>
          <cell r="D50" t="str">
            <v>Ph.D.</v>
          </cell>
          <cell r="E50" t="str">
            <v>t.hauser@ucl.ac.uk</v>
          </cell>
          <cell r="F50" t="str">
            <v>TUH is supported by a Wellcome Sir Henry Dale Fellowship (211155/Z/18/Z), a grant from the Jacobs Foundation, and a 2018 NARSAD Young Investigator grant (27023) from the Brain &amp; Behavior Research Foundation.</v>
          </cell>
          <cell r="H50" t="str">
            <v>Department of Child and Adolescent Psychiatry and Psychotherapy, Psychiatric Hospital, University of Zurich, Zurich, Switzerland</v>
          </cell>
          <cell r="I50" t="str">
            <v>Max Planck UCL Centre for Computational Psychiatry and Ageing Research, London, UK</v>
          </cell>
          <cell r="J50" t="str">
            <v>Wellcome Centre for Human Neuroimaging, University College London, London, UK</v>
          </cell>
        </row>
        <row r="51">
          <cell r="B51" t="str">
            <v>Yoshiyuki Hirano</v>
          </cell>
          <cell r="C51" t="str">
            <v>CoauthorList&amp;MemberList</v>
          </cell>
          <cell r="D51" t="str">
            <v>Ph.D.</v>
          </cell>
          <cell r="E51" t="str">
            <v>hirano@chiba-u.jp</v>
          </cell>
          <cell r="F51" t="str">
            <v>AMED under Grant Number JP18dm0307002, JSPS KAKENHI Grant Number 16K04344</v>
          </cell>
          <cell r="H51" t="str">
            <v>Research Center for Child Mental Development, Chiba University, Chiba, Japan</v>
          </cell>
        </row>
        <row r="52">
          <cell r="B52" t="str">
            <v>Marcelo Q. Hoexter</v>
          </cell>
          <cell r="C52" t="str">
            <v>CoauthorList&amp;MemberList</v>
          </cell>
          <cell r="D52" t="str">
            <v>M.D., Ph.D.</v>
          </cell>
          <cell r="E52" t="str">
            <v>mqhoexter@gmail.com</v>
          </cell>
          <cell r="F52" t="str">
            <v>Fundação de Amparo à Pesquisa do Estado de São Paulo (FAPESP, São Paulo Research Foundation; Grant no. 2011/21357-9)</v>
          </cell>
          <cell r="H52" t="str">
            <v>Departamento e Instituto de Psiquiatria do Hospital das Clinicas, IPQ HCFMUSP, Faculdade de Medicina, Universidade de Sao Paulo, SP, Brasil.</v>
          </cell>
        </row>
        <row r="53">
          <cell r="B53" t="str">
            <v>Hao Hu</v>
          </cell>
          <cell r="C53" t="str">
            <v>CoauthorList&amp;MemberList</v>
          </cell>
          <cell r="D53" t="str">
            <v>Ph.D.</v>
          </cell>
          <cell r="E53" t="str">
            <v>huhao8606@163.com</v>
          </cell>
          <cell r="H53" t="str">
            <v>Shanghai Mental Health Center Shanghai Jiao Tong University School of Medicine, PR China</v>
          </cell>
        </row>
        <row r="54">
          <cell r="B54" t="str">
            <v>Chaim Huyser</v>
          </cell>
          <cell r="C54" t="str">
            <v>CoauthorList&amp;MemberList</v>
          </cell>
          <cell r="D54" t="str">
            <v>M.D., Ph.D.</v>
          </cell>
          <cell r="E54" t="str">
            <v>C.Huyser@debascule.com</v>
          </cell>
          <cell r="H54" t="str">
            <v>De Bascule, Academic Center for Child and Adolescent Psychiatry, Amsterdam, the Netherlands</v>
          </cell>
          <cell r="I54" t="str">
            <v>Department of child and adolescent psychiatry Amsterdam UMC, Amsterdam, The Netherlands</v>
          </cell>
        </row>
        <row r="55">
          <cell r="B55" t="str">
            <v>Keisuke Ikari</v>
          </cell>
          <cell r="C55" t="str">
            <v>MemberList</v>
          </cell>
          <cell r="D55" t="str">
            <v>M.D., Ph.D.</v>
          </cell>
          <cell r="E55" t="str">
            <v>kesuikerikai1975@ybb.ne.jp</v>
          </cell>
          <cell r="H55" t="str">
            <v>Department of Neuropsychiatry, Graduate  School of Medical  Sciences, Kyushu University, Fukuoka, Japan</v>
          </cell>
        </row>
        <row r="56">
          <cell r="B56" t="str">
            <v xml:space="preserve">Neda Jahanshad </v>
          </cell>
          <cell r="C56" t="str">
            <v>CoauthorList</v>
          </cell>
          <cell r="D56" t="str">
            <v>Ph.D.</v>
          </cell>
          <cell r="E56" t="str">
            <v>neda.jahanshad@usc.edu</v>
          </cell>
          <cell r="H56" t="str">
            <v>Imaging Genetics Center, Mark and Mary Stevens Neuroimaging and Informatics Institute, Keck School of Medicine of USC, Marina del Rey, CA 90292 USA</v>
          </cell>
        </row>
        <row r="57">
          <cell r="B57" t="str">
            <v>Anthony James</v>
          </cell>
          <cell r="C57" t="str">
            <v>CoauthorList&amp;MemberList</v>
          </cell>
          <cell r="D57" t="str">
            <v>MRCP, MRPsych</v>
          </cell>
          <cell r="E57" t="str">
            <v>anthony.james@psych.ox.ac.uk</v>
          </cell>
          <cell r="H57" t="str">
            <v>Department of Psychiatry, Oxford University, Oxford, U.K.</v>
          </cell>
        </row>
        <row r="58">
          <cell r="B58" t="str">
            <v>Fern Jaspers-Fayer</v>
          </cell>
          <cell r="C58" t="str">
            <v>CoauthorList&amp;MemberList</v>
          </cell>
          <cell r="D58" t="str">
            <v>Ph.D.</v>
          </cell>
          <cell r="E58" t="str">
            <v>fern.fayer@gmail.com</v>
          </cell>
          <cell r="F58" t="str">
            <v>Michael Smith Foundation for Health Research</v>
          </cell>
          <cell r="H58" t="str">
            <v>University of British Columbia, Vancouver, BC, Canada</v>
          </cell>
        </row>
        <row r="59">
          <cell r="B59" t="str">
            <v>Norbert Kathmann</v>
          </cell>
          <cell r="C59" t="str">
            <v>CoauthorList&amp;MemberList</v>
          </cell>
          <cell r="D59" t="str">
            <v>Ph.D.</v>
          </cell>
          <cell r="E59" t="str">
            <v>kathmann@hu-berlin.de</v>
          </cell>
          <cell r="F59" t="str">
            <v>BMBF-01GW0724 from the Federal Ministry of Education and Research of Germany</v>
          </cell>
          <cell r="H59" t="str">
            <v>Department of Psychology, Humboldt-Universität zu Berlin, Berlin, Germany</v>
          </cell>
        </row>
        <row r="60">
          <cell r="B60" t="str">
            <v>Christian Kaufmann</v>
          </cell>
          <cell r="C60" t="str">
            <v>CoauthorList&amp;MemberList</v>
          </cell>
          <cell r="D60" t="str">
            <v>Ph.D.</v>
          </cell>
          <cell r="E60" t="str">
            <v>christian.kaufmann@hu-berlin.de</v>
          </cell>
          <cell r="H60" t="str">
            <v>Department of Psychology, Humboldt-Universität zu Berlin, Berlin, Germany</v>
          </cell>
        </row>
        <row r="61">
          <cell r="B61" t="str">
            <v>Kathrin Koch</v>
          </cell>
          <cell r="C61" t="str">
            <v>CoauthorList&amp;MemberList</v>
          </cell>
          <cell r="D61" t="str">
            <v>Ph.D.</v>
          </cell>
          <cell r="E61" t="str">
            <v>kathrin.koch@tum.de</v>
          </cell>
          <cell r="F61" t="str">
            <v>Deutsche Forschungsgemeinschaft (DFG) grant (KO 3744/7-1)</v>
          </cell>
          <cell r="H61" t="str">
            <v>Department of Neuroradiology, Klinikum rechts der Isar, Technische Universität München, Germany</v>
          </cell>
          <cell r="I61" t="str">
            <v>TUM-Neuroimaging Center (TUM-NIC) of Klinikum rechts der Isar, Technische Universität München, Germany</v>
          </cell>
        </row>
        <row r="62">
          <cell r="B62" t="str">
            <v>Masaru Kuno</v>
          </cell>
          <cell r="C62" t="str">
            <v>CoauthorList&amp;MemberList</v>
          </cell>
          <cell r="D62" t="str">
            <v>M.D., Ph.D.</v>
          </cell>
          <cell r="E62" t="str">
            <v>m-kuno@chiba-u.jp</v>
          </cell>
          <cell r="H62" t="str">
            <v>Research Center for Child Mental Development, Chiba University, Chiba, Japan</v>
          </cell>
        </row>
        <row r="63">
          <cell r="B63" t="str">
            <v>Jun Soo Kwon</v>
          </cell>
          <cell r="C63" t="str">
            <v>CoauthorList&amp;MemberList</v>
          </cell>
          <cell r="D63" t="str">
            <v>M.D., Ph.D.</v>
          </cell>
          <cell r="E63" t="str">
            <v>kwonjs@snu.ac.kr</v>
          </cell>
          <cell r="H63" t="str">
            <v>Department of Psychiatry, Seoul National University College of Medicine, Seoul, Republic of Korea</v>
          </cell>
          <cell r="I63" t="str">
            <v>Department of Brain &amp; Cognitive Sciences, Seoul National University College of Natural Sciences, Seoul, Korea</v>
          </cell>
        </row>
        <row r="64">
          <cell r="B64" t="str">
            <v>Luisa Lazaro</v>
          </cell>
          <cell r="C64" t="str">
            <v>CoauthorList&amp;MemberList</v>
          </cell>
          <cell r="D64" t="str">
            <v>M.D., Ph.D.</v>
          </cell>
          <cell r="E64" t="str">
            <v>llazaro@clinic.ub.es</v>
          </cell>
          <cell r="F64" t="str">
            <v>The Marató TV3 Foundation grants 01/2010 and 091710; The Carlos III Health Institute (PI040829) co-funded by FEDER funds/European Regional Development Fund (ERDF), a way to build Europe; AGAUR (2017 SGR 881)</v>
          </cell>
          <cell r="H64" t="str">
            <v>Department of Child and Adolescent Psychiatry and Psychology, Institute of Neurosciences, Hospital Clínic Universitari, Barcelona, Spain</v>
          </cell>
          <cell r="I64" t="str">
            <v>Institut d’Investigacions Biomèdiques August Pi i Sunyer (IDIBAPS), Barcelona, Spain</v>
          </cell>
          <cell r="J64" t="str">
            <v>Department of Medicine, University of Barcelona, Barcelona, Spain</v>
          </cell>
          <cell r="K64" t="str">
            <v>Centro de Investigación Biomédica en red de Salud Mental (CIBERSAM), Spain</v>
          </cell>
        </row>
        <row r="65">
          <cell r="B65" t="str">
            <v>Yanni Liu</v>
          </cell>
          <cell r="C65" t="str">
            <v>CoauthorList&amp;MemberList</v>
          </cell>
          <cell r="D65" t="str">
            <v>Ph.D.</v>
          </cell>
          <cell r="E65" t="str">
            <v>yanniliu@med.umich.edu</v>
          </cell>
          <cell r="H65" t="str">
            <v>Department of Psychiatry, University of Michigan, Ann Arbor, Michigan, U.S.A.</v>
          </cell>
        </row>
        <row r="66">
          <cell r="B66" t="str">
            <v>Christine Lochner</v>
          </cell>
          <cell r="C66" t="str">
            <v>CoauthorList&amp;MemberList</v>
          </cell>
          <cell r="D66" t="str">
            <v>Ph.D.</v>
          </cell>
          <cell r="E66" t="str">
            <v>cl2@sun.ac.za</v>
          </cell>
          <cell r="H66" t="str">
            <v>SU/UCT MRC Unit on Anxiety &amp; Stress Disorders, Department of Psychiatry, University of Stellenbosch, South Africa</v>
          </cell>
        </row>
        <row r="67">
          <cell r="B67" t="str">
            <v>Ricardo Magalhães</v>
          </cell>
          <cell r="C67" t="str">
            <v>MemberList</v>
          </cell>
          <cell r="D67" t="str">
            <v>M.Sc.</v>
          </cell>
          <cell r="E67" t="str">
            <v>ID5832@alunos.uminho.pt</v>
          </cell>
          <cell r="F67" t="str">
            <v>the FCT fellowship grant with the number PDE/BDE/113604/2015 from the PhD-iHES program</v>
          </cell>
          <cell r="H67" t="str">
            <v>Life and Health Sciences Research Institute (ICVS), School of Medicine, University of Minho, Braga, Portugal.</v>
          </cell>
          <cell r="I67" t="str">
            <v>ICVS/3B's, PT Government Associate Laboratory, Braga/Guimarães, Portugal.</v>
          </cell>
          <cell r="J67" t="str">
            <v>Clinical Academic Center-Braga, Braga, Portugal.</v>
          </cell>
        </row>
        <row r="68">
          <cell r="B68" t="str">
            <v>Paulo Marques</v>
          </cell>
          <cell r="C68" t="str">
            <v>CoauthorList&amp;MemberList</v>
          </cell>
          <cell r="D68" t="str">
            <v>Ph.D.</v>
          </cell>
          <cell r="E68" t="str">
            <v>paulo.c.g.marques@gmail.com</v>
          </cell>
          <cell r="H68" t="str">
            <v>Life and Health Sciences Research Institute (ICVS), School of Medicine, University of Minho, Braga, Portugal.</v>
          </cell>
          <cell r="I68" t="str">
            <v>ICVS/3B's, PT Government Associate Laboratory, Braga/Guimarães, Portugal.</v>
          </cell>
          <cell r="J68" t="str">
            <v>Clinical Academic Center-Braga, Braga, Portugal.</v>
          </cell>
        </row>
        <row r="69">
          <cell r="B69" t="str">
            <v>Rachel Marsh</v>
          </cell>
          <cell r="C69" t="str">
            <v>CoauthorList&amp;MemberList</v>
          </cell>
          <cell r="D69" t="str">
            <v>Ph.D.</v>
          </cell>
          <cell r="E69" t="str">
            <v>MarshR@nyspi.columbia.edu</v>
          </cell>
          <cell r="F69" t="str">
            <v>NIMH R21MH101441</v>
          </cell>
          <cell r="H69" t="str">
            <v>Columbia University Irving Medical Center, Columbia University, New York, NY, U.S.A.</v>
          </cell>
          <cell r="I69" t="str">
            <v>The Division of Child and Adolescent Psychiatry, New York State Psychiatric Institute, Columbia University, New York, NY, U.S.A.</v>
          </cell>
        </row>
        <row r="70">
          <cell r="B70" t="str">
            <v>Ignacio Martínez-Zalacaín</v>
          </cell>
          <cell r="C70" t="str">
            <v>CoauthorList&amp;MemberList</v>
          </cell>
          <cell r="D70" t="str">
            <v>M.Sc.</v>
          </cell>
          <cell r="E70" t="str">
            <v>imartinezz@outlook.es</v>
          </cell>
          <cell r="F70" t="str">
            <v xml:space="preserve">Grant FI17/00294 from the Carlos III Health Institute. </v>
          </cell>
          <cell r="H70" t="str">
            <v>Department of Psychiatry, Bellvitge University Hospital, Bellvitge Biomedical Research Institute-IDIBELL, L'Hospitalet de Llobregat, Barcelona, Spain</v>
          </cell>
          <cell r="I70" t="str">
            <v>Department of Clinical Sciences, University of Barcelona, Spain</v>
          </cell>
        </row>
        <row r="71">
          <cell r="B71" t="str">
            <v>Yasutaka Masuda</v>
          </cell>
          <cell r="C71" t="str">
            <v>MemberList</v>
          </cell>
          <cell r="D71" t="str">
            <v>Ph.D.</v>
          </cell>
          <cell r="E71" t="str">
            <v>masuda.yoshitada@hospital.chiba-u.jp</v>
          </cell>
          <cell r="H71" t="str">
            <v>Department of Radiology, Chiba University Hospital, Chiba, Japan</v>
          </cell>
        </row>
        <row r="72">
          <cell r="B72" t="str">
            <v>David Mataix-Cols</v>
          </cell>
          <cell r="C72" t="str">
            <v>CoauthorList&amp;MemberList</v>
          </cell>
          <cell r="D72" t="str">
            <v>Ph.D.</v>
          </cell>
          <cell r="E72" t="str">
            <v>david.mataix.cols@ki.se</v>
          </cell>
          <cell r="H72" t="str">
            <v>Department of Clinical Neuroscience, Centre for Psychiatry Research, Karolinska Institutet, Stockholm, Sweden</v>
          </cell>
        </row>
        <row r="73">
          <cell r="B73" t="str">
            <v>Koji Matsumoto</v>
          </cell>
          <cell r="C73" t="str">
            <v>MemberList</v>
          </cell>
          <cell r="D73" t="str">
            <v>Ph.D.</v>
          </cell>
          <cell r="E73" t="str">
            <v>matumoto@chiba-u.jp</v>
          </cell>
          <cell r="H73" t="str">
            <v>Department of Radiology, Chiba University Hospital, Chiba, Japan</v>
          </cell>
        </row>
        <row r="74">
          <cell r="B74" t="str">
            <v>James T. McCracken</v>
          </cell>
          <cell r="C74" t="str">
            <v>MemberList</v>
          </cell>
          <cell r="D74" t="str">
            <v>M.D.</v>
          </cell>
          <cell r="E74" t="str">
            <v>jmccracken@mednet.ucla.edu</v>
          </cell>
          <cell r="H74" t="str">
            <v>Department of Psychiatry and Biobehavioral Sciences, University of California, Los Angeles, CA, U.S.A.</v>
          </cell>
        </row>
        <row r="75">
          <cell r="B75" t="str">
            <v>Sarah Medland</v>
          </cell>
          <cell r="C75" t="str">
            <v>CoauthorList</v>
          </cell>
          <cell r="D75" t="str">
            <v>Ph.D.</v>
          </cell>
          <cell r="E75" t="str">
            <v>Sarah.Medland@qimrberghofer.edu.au</v>
          </cell>
          <cell r="H75" t="str">
            <v>Genetic Epidemiology, QIMR Berghofer Medical Research Institute, Brisbane, Queensland, Australia</v>
          </cell>
        </row>
        <row r="76">
          <cell r="B76" t="str">
            <v>José M. Menchón</v>
          </cell>
          <cell r="C76" t="str">
            <v>CoauthorList&amp;MemberList</v>
          </cell>
          <cell r="D76" t="str">
            <v>M.D., Ph.D.</v>
          </cell>
          <cell r="E76" t="str">
            <v>jmenchon@bellvitgehospital.cat</v>
          </cell>
          <cell r="F76" t="str">
            <v xml:space="preserve">Project grant PI16/00950 from the Carlos III Health Institute and AGAUR 2017 SGR 1247 from the Generalitat de Catalunya. </v>
          </cell>
          <cell r="H76" t="str">
            <v>Department of Psychiatry, Bellvitge University Hospital, Bellvitge Biomedical Research Institute-IDIBELL, L'Hospitalet de Llobregat, Barcelona, Spain</v>
          </cell>
          <cell r="I76" t="str">
            <v>Centro de Investigación Biomèdica en Red de Salud Mental-CIBERSAM, Barcelona, Spain</v>
          </cell>
          <cell r="J76" t="str">
            <v>Department of Clinical Sciences, University of Barcelona, Spain</v>
          </cell>
        </row>
        <row r="77">
          <cell r="B77" t="str">
            <v>Euripedes C. Miguel</v>
          </cell>
          <cell r="C77" t="str">
            <v>MemberList</v>
          </cell>
          <cell r="D77" t="str">
            <v>M.D., Ph.D.</v>
          </cell>
          <cell r="E77" t="str">
            <v>ecmiguel@usp.br</v>
          </cell>
          <cell r="F77" t="str">
            <v>the Fundação de Amparo à Pesquisa do Estado de São Paulo (FAPESP, São Paulo Research Foundation; Grant no. 2011/21357-9)</v>
          </cell>
          <cell r="H77" t="str">
            <v>Departamento e Instituto de Psiquiatria do Hospital das Clinicas, IPQ HCFMUSP, Faculdade de Medicina, Universidade de Sao Paulo, SP, Brasil.</v>
          </cell>
        </row>
        <row r="78">
          <cell r="B78" t="str">
            <v>Luciano Minuzzi</v>
          </cell>
          <cell r="C78" t="str">
            <v>CoauthorList&amp;MemberList</v>
          </cell>
          <cell r="D78" t="str">
            <v>M.D., Ph.D.</v>
          </cell>
          <cell r="E78" t="str">
            <v>lminuzzi@stjosham.on.ca</v>
          </cell>
          <cell r="H78" t="str">
            <v>Mood Disorders Clinic, St. Joseph's HealthCare, Hamilton, Ontario, Canada</v>
          </cell>
        </row>
        <row r="79">
          <cell r="B79" t="str">
            <v>Pedro S Moreira</v>
          </cell>
          <cell r="C79" t="str">
            <v>CoauthorList&amp;MemberList</v>
          </cell>
          <cell r="D79" t="str">
            <v>M.Sc.</v>
          </cell>
          <cell r="E79" t="str">
            <v>pedromsmoreira@gmail.com</v>
          </cell>
          <cell r="F79" t="str">
            <v>the FCT fellowship grant with the number PDE/BDE/113601/2015 from the PhD-iHES program</v>
          </cell>
          <cell r="H79" t="str">
            <v>Life and Health Sciences Research Institute (ICVS), School of Medicine, University of Minho, Braga, Portugal.</v>
          </cell>
          <cell r="I79" t="str">
            <v>ICVS/3B's, PT Government Associate Laboratory, Braga/Guimarães, Portugal.</v>
          </cell>
          <cell r="J79" t="str">
            <v>Clinical Academic Center-Braga, Braga, Portugal.</v>
          </cell>
        </row>
        <row r="80">
          <cell r="B80" t="str">
            <v>Astrid Morer</v>
          </cell>
          <cell r="C80" t="str">
            <v>CoauthorList&amp;MemberList</v>
          </cell>
          <cell r="D80" t="str">
            <v>M.D., Ph.D.</v>
          </cell>
          <cell r="E80" t="str">
            <v>amorer@clinic.ub.es</v>
          </cell>
          <cell r="H80" t="str">
            <v>Department of Child and Adolescent Psychiatry and Psychology, Institute of Neurosciences, Hospital Clínic Universitari, Barcelona, Spain</v>
          </cell>
          <cell r="I80" t="str">
            <v>Institut d’Investigacions Biomèdiques August Pi i Sunyer (IDIBAPS), Barcelona, Spain</v>
          </cell>
          <cell r="J80" t="str">
            <v>Department of Medicine, University of Barcelona, Barcelona, Spain</v>
          </cell>
          <cell r="K80" t="str">
            <v>Centro de Investigación Biomédica en red de Salud Mental (CIBERSAM), Spain</v>
          </cell>
        </row>
        <row r="81">
          <cell r="B81" t="str">
            <v>Pedro Morgado</v>
          </cell>
          <cell r="C81" t="str">
            <v>CoauthorList&amp;MemberList</v>
          </cell>
          <cell r="D81" t="str">
            <v>M.D., Ph.D.</v>
          </cell>
          <cell r="E81" t="str">
            <v>pedromorgado@med.uminho.pt</v>
          </cell>
          <cell r="H81" t="str">
            <v>Life and Health Sciences Research Institute (ICVS), School of Medicine, University of Minho, Braga, Portugal.</v>
          </cell>
          <cell r="I81" t="str">
            <v>ICVS/3B's, PT Government Associate Laboratory, Braga/Guimarães, Portugal.</v>
          </cell>
          <cell r="J81" t="str">
            <v>Clinical Academic Center-Braga, Braga, Portugal.</v>
          </cell>
        </row>
        <row r="82">
          <cell r="B82" t="str">
            <v>Akiko Nakagawa</v>
          </cell>
          <cell r="C82" t="str">
            <v>CoauthorList&amp;MemberList</v>
          </cell>
          <cell r="D82" t="str">
            <v>M.D., Ph.D.</v>
          </cell>
          <cell r="E82" t="str">
            <v>akikon@chiba-u.jp</v>
          </cell>
          <cell r="F82">
            <v>0</v>
          </cell>
          <cell r="H82" t="str">
            <v>Research Center for Child Mental Development, Chiba University, Chiba, Japan</v>
          </cell>
        </row>
        <row r="83">
          <cell r="B83" t="str">
            <v>Takashi Nakamae</v>
          </cell>
          <cell r="C83" t="str">
            <v>CoauthorList&amp;MemberList</v>
          </cell>
          <cell r="D83" t="str">
            <v>M.D., Ph.D.</v>
          </cell>
          <cell r="E83" t="str">
            <v>nakamae@koto.kpu-m.ac.jp</v>
          </cell>
          <cell r="F83" t="str">
            <v>JSPS KAKENHI Grant Numbeer 16K19778 and 18K07608</v>
          </cell>
          <cell r="H83" t="str">
            <v>Department of Psychiatry, Graduate School of Medical Science, Kyoto Prefectural University of Medicine, Kyoto, Japan</v>
          </cell>
        </row>
        <row r="84">
          <cell r="B84" t="str">
            <v>Tomohiro Nakao</v>
          </cell>
          <cell r="C84" t="str">
            <v>CoauthorList&amp;MemberList</v>
          </cell>
          <cell r="D84" t="str">
            <v>M.D., Ph.D.</v>
          </cell>
          <cell r="E84" t="str">
            <v>tomona@npsych.med.kyushu-u.ac.jp</v>
          </cell>
          <cell r="F84" t="str">
            <v>Grant-in-Aid for Scientific Research (C) (22591262) (25461732) (16K10253) from the Japanese Ministry of Education, Culture, Sports, Science and Technology</v>
          </cell>
          <cell r="H84" t="str">
            <v>Department of Neuropsychiatry, Graduate  School of Medical  Sciences, Kyushu University, Fukuoka, Japan</v>
          </cell>
        </row>
        <row r="85">
          <cell r="B85" t="str">
            <v>Janardhanan. C. Narayanaswamy</v>
          </cell>
          <cell r="C85" t="str">
            <v>CoauthorList&amp;MemberList</v>
          </cell>
          <cell r="D85" t="str">
            <v>M.D.</v>
          </cell>
          <cell r="E85" t="str">
            <v>jcn.nimhans@gmail.com</v>
          </cell>
          <cell r="F85" t="str">
            <v>Government of India grants to Dr. Narayanaswamy from Department of Science and Technology (DST INSPIRE faculty grant -IFA12-LSBM-26) &amp; Department of Biotechnology (BT/06/IYBA/2012)</v>
          </cell>
          <cell r="H85" t="str">
            <v>Obsessive-Compulsive Disorder (OCD) Clinic Department of Psychiatry National Institute of Mental Health &amp; Neurosciences, Bangalore, India</v>
          </cell>
        </row>
        <row r="86">
          <cell r="B86" t="str">
            <v>Jin Narumoto</v>
          </cell>
          <cell r="C86" t="str">
            <v>MemberList</v>
          </cell>
          <cell r="D86" t="str">
            <v>M.D. Ph.D.</v>
          </cell>
          <cell r="E86" t="str">
            <v xml:space="preserve">jnaru@koto.kpu-m.ac.jp </v>
          </cell>
          <cell r="H86" t="str">
            <v>Department of Psychiatry, Graduate School of Medical Science, Kyoto Prefectural University of Medicine, Kyoto, Japan</v>
          </cell>
        </row>
        <row r="87">
          <cell r="B87" t="str">
            <v>Seiji Nishida</v>
          </cell>
          <cell r="C87" t="str">
            <v>MemberList</v>
          </cell>
          <cell r="D87" t="str">
            <v>M.D. Ph.D.</v>
          </cell>
          <cell r="E87" t="str">
            <v>s-nisida@koto.kpu-m.ac.jp</v>
          </cell>
          <cell r="H87" t="str">
            <v>Department of Psychiatry, Graduate School of Medical Science, Kyoto Prefectural University of Medicine, Kyoto, Japan</v>
          </cell>
        </row>
        <row r="88">
          <cell r="B88" t="str">
            <v>Erika L. Nurmi</v>
          </cell>
          <cell r="C88" t="str">
            <v>CoauthorList&amp;MemberList</v>
          </cell>
          <cell r="D88" t="str">
            <v>M.D., Ph.D.</v>
          </cell>
          <cell r="E88" t="str">
            <v>enurmi@mednet.ucla.edu</v>
          </cell>
          <cell r="H88" t="str">
            <v>Department of Psychiatry and Biobehavioral Sciences, University of California, Los Angeles, CA, U.S.A.</v>
          </cell>
        </row>
        <row r="89">
          <cell r="B89" t="str">
            <v>Joseph O'Neill</v>
          </cell>
          <cell r="C89" t="str">
            <v>CoauthorList&amp;MemberList</v>
          </cell>
          <cell r="D89" t="str">
            <v>Ph.D.</v>
          </cell>
          <cell r="E89" t="str">
            <v>JONeill@mednet.ucla.edu</v>
          </cell>
          <cell r="F89" t="str">
            <v>NIMH grants R01MH081864 (to Drs. O’Neill and Piacentini) and R01MH085900 (to Drs. O’Neill and Feusner)</v>
          </cell>
          <cell r="H89" t="str">
            <v>Department of Psychiatry and Biobehavioral Sciences, University of California, Los Angeles, CA, U.S.A.</v>
          </cell>
        </row>
        <row r="90">
          <cell r="B90" t="str">
            <v>Jose C. Pariente</v>
          </cell>
          <cell r="C90" t="str">
            <v>CoauthorList&amp;MemberList</v>
          </cell>
          <cell r="D90" t="str">
            <v>M.Sc.</v>
          </cell>
          <cell r="E90" t="str">
            <v>pariente@clinic.cat</v>
          </cell>
          <cell r="H90" t="str">
            <v>Magnetic Resonance Image Core Facility, IDIBAPS (Institut d’Investigacions Biomèdiques August Pi i Sunyer), Barcelona, Spain</v>
          </cell>
        </row>
        <row r="91">
          <cell r="B91" t="str">
            <v>Chris Perriello</v>
          </cell>
          <cell r="C91" t="str">
            <v>CoauthorList&amp;MemberList</v>
          </cell>
          <cell r="D91" t="str">
            <v>B.S.</v>
          </cell>
          <cell r="E91" t="str">
            <v>clp4@illinois.edu</v>
          </cell>
          <cell r="H91" t="str">
            <v>McLean Hospital, Harvard Medical School, Belmont, MA, U.S.A.</v>
          </cell>
          <cell r="I91" t="str">
            <v>University of Illinois at Urbana-Champaign, Champaign, IL, U.S.A.</v>
          </cell>
        </row>
        <row r="92">
          <cell r="B92" t="str">
            <v>John Piacentini</v>
          </cell>
          <cell r="C92" t="str">
            <v>CoauthorList&amp;MemberList</v>
          </cell>
          <cell r="D92" t="str">
            <v>Ph.D.</v>
          </cell>
          <cell r="E92" t="str">
            <v>JPiacentini@mednet.ucla.edu</v>
          </cell>
          <cell r="F92" t="str">
            <v>NIMH grants R01MH081864 (to Drs. O’Neill and Piacentini) and R01MH085900 (to Drs. O’Neill and Feusner)</v>
          </cell>
          <cell r="H92" t="str">
            <v>Department of Psychiatry and Biobehavioral Sciences, University of California, Los Angeles, CA, U.S.A.</v>
          </cell>
        </row>
        <row r="93">
          <cell r="B93" t="str">
            <v>Fabrizio Piras</v>
          </cell>
          <cell r="C93" t="str">
            <v>CoauthorList&amp;MemberList</v>
          </cell>
          <cell r="D93" t="str">
            <v>Ph.D.</v>
          </cell>
          <cell r="E93" t="str">
            <v>f.piras@hsantalucia.it</v>
          </cell>
          <cell r="H93" t="str">
            <v>Laboratory of Neuropsychiatry, Department of Clinical and Behavioral Neurology, IRCCS Santa Lucia Foundation, Rome, Italy</v>
          </cell>
        </row>
        <row r="94">
          <cell r="B94" t="str">
            <v>Federica Piras</v>
          </cell>
          <cell r="C94" t="str">
            <v>CoauthorList&amp;MemberList</v>
          </cell>
          <cell r="D94" t="str">
            <v>Ph.D.</v>
          </cell>
          <cell r="E94" t="str">
            <v>federica.piras@hsantalucia.it</v>
          </cell>
          <cell r="H94" t="str">
            <v>Laboratory of Neuropsychiatry, Department of Clinical and Behavioral Neurology, IRCCS Santa Lucia Foundation, Rome, Italy</v>
          </cell>
        </row>
        <row r="95">
          <cell r="B95" t="str">
            <v>Christopher Pittenger</v>
          </cell>
          <cell r="C95" t="str">
            <v>CoauthorList&amp;MemberList</v>
          </cell>
          <cell r="D95" t="str">
            <v>M.D., Ph.D.</v>
          </cell>
          <cell r="E95" t="str">
            <v>christopher.pittenger@yale.edu</v>
          </cell>
          <cell r="H95" t="str">
            <v>Department of Psychiatry, Yale University School of Medicine, New Haven, Connecticut, U.S.A</v>
          </cell>
        </row>
        <row r="96">
          <cell r="B96" t="str">
            <v>Sara Poletti</v>
          </cell>
          <cell r="C96" t="str">
            <v>MemberList</v>
          </cell>
          <cell r="D96" t="str">
            <v>Ph.D.</v>
          </cell>
          <cell r="E96" t="str">
            <v>poletti.sara@hsr.it</v>
          </cell>
          <cell r="H96" t="str">
            <v>Psychiatry and Clinical Psychobiology, Division of Neuroscience, Scientific Institute Ospedale San Raffaele, Milano, Italy</v>
          </cell>
        </row>
        <row r="97">
          <cell r="B97" t="str">
            <v>Y.C. Janardhan Reddy</v>
          </cell>
          <cell r="C97" t="str">
            <v>CoauthorList&amp;MemberList</v>
          </cell>
          <cell r="D97" t="str">
            <v>M.D.</v>
          </cell>
          <cell r="E97" t="str">
            <v>ycjreddy@gmail.com</v>
          </cell>
          <cell r="F97" t="str">
            <v>Government of India grants to Prof. Reddy from Department of Science and Technology (SR/S0/HS/0016/2011) &amp; Department of Biotechnology(No.BT/PR13334/Med/30/259/2009)</v>
          </cell>
          <cell r="H97" t="str">
            <v>Obsessive-Compulsive Disorder (OCD) Clinic Department of Psychiatry National Institute of Mental Health &amp; Neurosciences, Bangalore, India</v>
          </cell>
        </row>
        <row r="98">
          <cell r="B98" t="str">
            <v>Tim Reess</v>
          </cell>
          <cell r="C98" t="str">
            <v>MemberList</v>
          </cell>
          <cell r="D98" t="str">
            <v>Ph.D.</v>
          </cell>
          <cell r="E98" t="str">
            <v>tim.reess@googlemail.com</v>
          </cell>
          <cell r="H98" t="str">
            <v>Department of Neuroradiology, Klinikum rechts der Isar, Technische Universität München, Germany</v>
          </cell>
          <cell r="I98" t="str">
            <v>TUM-Neuroimaging Center (TUM-NIC) of Klinikum rechts der Isar, Technische Universität München, Germany</v>
          </cell>
        </row>
        <row r="99">
          <cell r="B99" t="str">
            <v>Oana Georgiana Rus-Oswald</v>
          </cell>
          <cell r="C99" t="str">
            <v>CoauthorList&amp;MemberList</v>
          </cell>
          <cell r="D99" t="str">
            <v>Ph.D.</v>
          </cell>
          <cell r="E99" t="str">
            <v>OanaGeorgiana.Rus@uzh.ch</v>
          </cell>
          <cell r="H99" t="str">
            <v>University of Zürich, University Hospital Zürich, Dept. Neuroradiology, Zürich, Germany</v>
          </cell>
        </row>
        <row r="100">
          <cell r="B100" t="str">
            <v>Yuki Sakai</v>
          </cell>
          <cell r="C100" t="str">
            <v>CoauthorList&amp;MemberList</v>
          </cell>
          <cell r="D100" t="str">
            <v>M.D., Ph.D.</v>
          </cell>
          <cell r="E100" t="str">
            <v>yuki1209@koto.kpu-m.ac.jp</v>
          </cell>
          <cell r="H100" t="str">
            <v>ATR Brain Information Communication Research Laboratory Group, Kyoto, Japan</v>
          </cell>
          <cell r="I100" t="str">
            <v>Department of Psychiatry, Graduate School of Medical Science, Kyoto Prefectural University of Medicine, Kyoto, Japan</v>
          </cell>
        </row>
        <row r="101">
          <cell r="B101" t="str">
            <v>Joao R. Sato</v>
          </cell>
          <cell r="C101" t="str">
            <v>CoauthorList&amp;MemberList</v>
          </cell>
          <cell r="D101" t="str">
            <v>Ph.D.</v>
          </cell>
          <cell r="E101" t="str">
            <v>jrsatobr@gmail.com</v>
          </cell>
          <cell r="H101" t="str">
            <v>Center of Mathematics, Computing and Cognition, Universidade Federal do ABC, Santo Andre, Brazil</v>
          </cell>
        </row>
        <row r="102">
          <cell r="B102" t="str">
            <v>Lianne Schmaal</v>
          </cell>
          <cell r="C102" t="str">
            <v>CoauthorList&amp;MemberList</v>
          </cell>
          <cell r="D102" t="str">
            <v>Ph.D.</v>
          </cell>
          <cell r="E102" t="str">
            <v>lianne.schmaal@unimelb.edu.au</v>
          </cell>
          <cell r="H102" t="str">
            <v>Orygen, The National Centre of Excellence in Youth Mental Health, Parkville, VIC, Australia</v>
          </cell>
          <cell r="I102" t="str">
            <v>Centre for Youth Mental Health, The University of Melbourne, Melbourne, VIC, Australia</v>
          </cell>
        </row>
        <row r="103">
          <cell r="B103" t="str">
            <v>Eiji Shimizu</v>
          </cell>
          <cell r="C103" t="str">
            <v>MemberList</v>
          </cell>
          <cell r="D103" t="str">
            <v>M.D., Ph.D.</v>
          </cell>
          <cell r="E103" t="str">
            <v>eiji@faculty.chiba-u.jp</v>
          </cell>
          <cell r="H103" t="str">
            <v>Research Center for Child Mental Development, Chiba University, Chiba, Japan</v>
          </cell>
          <cell r="I103" t="str">
            <v>Department of Cognitive Behavioral Physiology, Graduate School of Medicine, Chiba University, Chiba, Japan</v>
          </cell>
        </row>
        <row r="104">
          <cell r="B104" t="str">
            <v>H. Blair Simpson</v>
          </cell>
          <cell r="C104" t="str">
            <v>CoauthorList&amp;MemberList</v>
          </cell>
          <cell r="D104" t="str">
            <v>M.D., Ph.D.</v>
          </cell>
          <cell r="E104" t="str">
            <v>simpson@nyspi.columbia.edu</v>
          </cell>
          <cell r="F104" t="str">
            <v>NIMH R21MH093889</v>
          </cell>
          <cell r="G104" t="str">
            <v>Dr. Simpson has received royalties from UpToDate, Inc and Cambridge University Press and is currently receiving research support from Biohaven for a multi-site industry-sponsored clinical trial.</v>
          </cell>
          <cell r="H104" t="str">
            <v>Columbia University Irving Medical Center, Columbia University, New York, NY, U.S.A.</v>
          </cell>
          <cell r="I104" t="str">
            <v>Center for OCD and Related Disorders, New York State Psychiatric Institute, New York, NY, U.S.A.</v>
          </cell>
        </row>
        <row r="105">
          <cell r="B105" t="str">
            <v>Noam Soreni</v>
          </cell>
          <cell r="C105" t="str">
            <v>CoauthorList&amp;MemberList</v>
          </cell>
          <cell r="D105" t="str">
            <v>M.D.</v>
          </cell>
          <cell r="E105" t="str">
            <v>nsoreni@stjosham.on.ca</v>
          </cell>
          <cell r="H105" t="str">
            <v>Pediatric OCD Consultation service, Anxiety Treatment and Research Center, St. Joseph's HealthCare, Hamilton, Ontario, Canada</v>
          </cell>
        </row>
        <row r="106">
          <cell r="B106" t="str">
            <v>Carles Soriano-Mas</v>
          </cell>
          <cell r="C106" t="str">
            <v>CoauthorList&amp;MemberList</v>
          </cell>
          <cell r="D106" t="str">
            <v>Ph.D.</v>
          </cell>
          <cell r="E106" t="str">
            <v>csoriano@idibell.cat</v>
          </cell>
          <cell r="F106" t="str">
            <v xml:space="preserve">Grant CPII16/00048 and Project grants PI13/01958 and PI16/00889 from the Carlos III Health Institute, co-funded by FEDER funds/European Regional Development Fund (ERDF), a way to build Europe. </v>
          </cell>
          <cell r="H106" t="str">
            <v>Department of Psychiatry, Bellvitge University Hospital, Bellvitge Biomedical Research Institute-IDIBELL, L'Hospitalet de Llobregat, Barcelona, Spain</v>
          </cell>
          <cell r="I106" t="str">
            <v>Centro de Investigación Biomèdica en Red de Salud Mental-CIBERSAM, Barcelona, Spain</v>
          </cell>
          <cell r="J106" t="str">
            <v>Department of Psychobiology and Methodology of Health Sciences, Universitat Autònoma de Barcelona, Spain</v>
          </cell>
        </row>
        <row r="107">
          <cell r="B107" t="str">
            <v>Nuno Sousa</v>
          </cell>
          <cell r="C107" t="str">
            <v>MemberList</v>
          </cell>
          <cell r="D107" t="str">
            <v>M.D., Ph.D.</v>
          </cell>
          <cell r="E107" t="str">
            <v>njcsousa@med.uminho.pt</v>
          </cell>
          <cell r="H107" t="str">
            <v>Life and Health Sciences Research Institute (ICVS), School of Medicine, University of Minho, Braga, Portugal.</v>
          </cell>
          <cell r="I107" t="str">
            <v>ICVS/3B's, PT Government Associate Laboratory, Braga/Guimarães, Portugal.</v>
          </cell>
          <cell r="J107" t="str">
            <v>Clinical Academic Center-Braga, Braga, Portugal.</v>
          </cell>
        </row>
        <row r="108">
          <cell r="B108" t="str">
            <v>Gianfranco Spalletta</v>
          </cell>
          <cell r="C108" t="str">
            <v>CoauthorList&amp;MemberList</v>
          </cell>
          <cell r="D108" t="str">
            <v>M.D., Ph.D.</v>
          </cell>
          <cell r="E108" t="str">
            <v>g.spalletta@hsantalucia.it</v>
          </cell>
          <cell r="F108" t="str">
            <v>Italian Ministry of Health RC13-14-15-16A</v>
          </cell>
          <cell r="H108" t="str">
            <v>Laboratory of Neuropsychiatry, Department of Clinical and Behavioral Neurology, IRCCS Santa Lucia Foundation, Rome, Italy</v>
          </cell>
          <cell r="I108" t="str">
            <v>Beth K. and Stuart C. Yudofsky Division of Neuropsychiatry, Department of Psychiatry and Behavioral Sciences, Baylor College of Medicine, Houston, Texas, USA</v>
          </cell>
        </row>
        <row r="109">
          <cell r="B109" t="str">
            <v>Emily R. Stern</v>
          </cell>
          <cell r="C109" t="str">
            <v>CoauthorList&amp;MemberList</v>
          </cell>
          <cell r="D109" t="str">
            <v>Ph.D.</v>
          </cell>
          <cell r="E109" t="str">
            <v>emily.stern@nyumc.org</v>
          </cell>
          <cell r="F109" t="str">
            <v xml:space="preserve">UL1TR000067/KL2TR00069 from the National Center for Advancing Translational Sciences. </v>
          </cell>
          <cell r="H109" t="str">
            <v>Department of Psychiatry, New York University School of Medicine, New York, NY, U.S.A.</v>
          </cell>
          <cell r="I109" t="str">
            <v>Nathan Kline Institute for Psychiatric Research, Orangeburg, NY, U.S.A.</v>
          </cell>
        </row>
        <row r="110">
          <cell r="B110" t="str">
            <v>Michael C. Stevens</v>
          </cell>
          <cell r="C110" t="str">
            <v>CoauthorList&amp;MemberList</v>
          </cell>
          <cell r="D110" t="str">
            <v>Ph.D.</v>
          </cell>
          <cell r="E110" t="str">
            <v>Michael.Stevens@hhchealth.org</v>
          </cell>
          <cell r="H110" t="str">
            <v>Yale University School of Medicine, New Haven, Conneticut, U.S.A</v>
          </cell>
          <cell r="I110" t="str">
            <v>Clinical Neuroscience and Development Laboratory, Olin Neuropsychiatry Research Center, Hartford, Connecticut, U.S.A.</v>
          </cell>
        </row>
        <row r="111">
          <cell r="B111" t="str">
            <v>S. Evelyn Stewart</v>
          </cell>
          <cell r="C111" t="str">
            <v>CoauthorList&amp;MemberList</v>
          </cell>
          <cell r="D111" t="str">
            <v>M.D.</v>
          </cell>
          <cell r="E111" t="str">
            <v>evelyn.stewart@ubc.ca</v>
          </cell>
          <cell r="F111" t="str">
            <v>Canadian Institutes of Health Research, Michael Smith Foundation for Health Research, British Columbia Provincial Health Services Authority</v>
          </cell>
          <cell r="H111" t="str">
            <v>Department of Psychiatry, University of British Columbia, Vancouver, BC, Canada</v>
          </cell>
          <cell r="I111" t="str">
            <v>Provincial Obsessive-Compulsive Disorder Program, British Columbia Children’s Hospital, Vancouver, BC, Canada</v>
          </cell>
        </row>
        <row r="112">
          <cell r="B112" t="str">
            <v>Philip R. Szeszko</v>
          </cell>
          <cell r="C112" t="str">
            <v>CoauthorList&amp;MemberList</v>
          </cell>
          <cell r="D112" t="str">
            <v>Ph.D.</v>
          </cell>
          <cell r="E112" t="str">
            <v>philip.szeszko@mssm.edu</v>
          </cell>
          <cell r="H112" t="str">
            <v>Icahn School of Medicine at Mount Sinai, New York, U.S.A.</v>
          </cell>
          <cell r="I112" t="str">
            <v>James J. Peters VA Medical Center, Bronx, New York, U.S.A</v>
          </cell>
        </row>
        <row r="113">
          <cell r="B113" t="str">
            <v>Jumpei Takahashi</v>
          </cell>
          <cell r="C113" t="str">
            <v>MemberList</v>
          </cell>
          <cell r="D113" t="str">
            <v>M.D.</v>
          </cell>
          <cell r="E113" t="str">
            <v>j09032264200@yahoo.co.jp</v>
          </cell>
          <cell r="H113" t="str">
            <v>Research Center for Child Mental Development, Chiba University, Chiba, Japan</v>
          </cell>
        </row>
        <row r="114">
          <cell r="B114" t="str">
            <v>Jinsong Tang</v>
          </cell>
          <cell r="C114" t="str">
            <v>MemberList</v>
          </cell>
          <cell r="D114" t="str">
            <v>M.D.</v>
          </cell>
          <cell r="E114" t="str">
            <v>tangjinsonghn@gmail.com</v>
          </cell>
          <cell r="H114" t="str">
            <v>Department of Psychiatry and Biobehavioral Sciences, University of California, Los Angeles, CA, U.S.A.</v>
          </cell>
        </row>
        <row r="115">
          <cell r="B115" t="str">
            <v>David F. Tolin</v>
          </cell>
          <cell r="C115" t="str">
            <v>CoauthorList&amp;MemberList</v>
          </cell>
          <cell r="D115" t="str">
            <v>Ph.D.</v>
          </cell>
          <cell r="E115" t="str">
            <v>David.Tolin@hhchealth.org</v>
          </cell>
          <cell r="H115" t="str">
            <v>Institute of Living/Hartford Hospital, Hartford, Connecticut, USA</v>
          </cell>
          <cell r="I115" t="str">
            <v>Yale University School of Medicine, New Haven, Connecticut, U.S.A</v>
          </cell>
        </row>
        <row r="116">
          <cell r="B116" t="str">
            <v>Aki Tsuchiyagaito</v>
          </cell>
          <cell r="C116" t="str">
            <v>CoauthorList&amp;MemberList</v>
          </cell>
          <cell r="D116" t="str">
            <v>Ph.D.</v>
          </cell>
          <cell r="E116" t="str">
            <v>aki.tsuchiyagaito@gmail.com</v>
          </cell>
          <cell r="H116" t="str">
            <v>Research Center for Child Mental Development, Chiba University, Chiba, Japan</v>
          </cell>
          <cell r="I116" t="str">
            <v>Laureate Institute for Brain Research, Tulsa, Oklahoma, U.S.A</v>
          </cell>
        </row>
        <row r="117">
          <cell r="B117" t="str">
            <v>Daan van Rooij</v>
          </cell>
          <cell r="C117" t="str">
            <v>CoauthorList&amp;MemberList</v>
          </cell>
          <cell r="D117" t="str">
            <v>Ph.D.</v>
          </cell>
          <cell r="E117" t="str">
            <v>d.vanrooij@fcdonders.ru.nl</v>
          </cell>
          <cell r="H117" t="str">
            <v xml:space="preserve">Department of Cognitive Neurosicence, Donders Institute, Nijmegen, The Netherlands </v>
          </cell>
        </row>
        <row r="118">
          <cell r="B118" t="str">
            <v>Guido A. van Wingen</v>
          </cell>
          <cell r="C118" t="str">
            <v>CoauthorList&amp;MemberList</v>
          </cell>
          <cell r="D118" t="str">
            <v>Ph.D.</v>
          </cell>
          <cell r="E118" t="str">
            <v>guidovanwingen@gmail.com</v>
          </cell>
          <cell r="F118" t="str">
            <v>Netherlands Organization for Scientific Research (NWO/ZonMW Vidi 917.15.318)</v>
          </cell>
          <cell r="H118" t="str">
            <v>Amsterdam UMC, University of Amsterdam, Department of Psychiatry, Amsterdam Neuroscience, Amsterdam, Netherlands</v>
          </cell>
        </row>
        <row r="119">
          <cell r="B119" t="str">
            <v>Ysbrand D. van der Werf</v>
          </cell>
          <cell r="C119" t="str">
            <v>MemberList</v>
          </cell>
          <cell r="D119" t="str">
            <v>Ph.D.</v>
          </cell>
          <cell r="E119" t="str">
            <v>yd.vanderwerf@vumc.nl</v>
          </cell>
          <cell r="H119" t="str">
            <v>Amsterdam UMC, Vrije Universiteit Amsterdam, Department of Anatomy &amp; Neurosciences, Amsterdam Neuroscience, Amsterdam, The Netherlands</v>
          </cell>
        </row>
        <row r="120">
          <cell r="B120" t="str">
            <v>Dick J. Veltman</v>
          </cell>
          <cell r="C120" t="str">
            <v>MemberList</v>
          </cell>
          <cell r="D120" t="str">
            <v>M.D., Ph.D.</v>
          </cell>
          <cell r="E120" t="str">
            <v>DJ.Veltman@vumc.nl</v>
          </cell>
          <cell r="H120" t="str">
            <v>Amsterdam UMC, Vrije Universteit Amsterdam, Department of Psychiatry, Amsterdam Neuroscience, Amsterdam, The Netherlands</v>
          </cell>
        </row>
        <row r="121">
          <cell r="B121" t="str">
            <v>Daniela Vecchio</v>
          </cell>
          <cell r="C121" t="str">
            <v>MemberList</v>
          </cell>
          <cell r="D121" t="str">
            <v>M.SC.</v>
          </cell>
          <cell r="E121" t="str">
            <v>d.vecchio@hsantalucia.it</v>
          </cell>
          <cell r="H121" t="str">
            <v>Laboratory of Neuropsychiatry, Department of Clinical and Behavioral Neurology, IRCCS Santa Lucia Foundation, Rome, Italy</v>
          </cell>
        </row>
        <row r="122">
          <cell r="B122" t="str">
            <v>Ganesan Venkatasubramanian</v>
          </cell>
          <cell r="C122" t="str">
            <v>CoauthorList&amp;MemberList</v>
          </cell>
          <cell r="D122" t="str">
            <v>M.D., Ph.D.</v>
          </cell>
          <cell r="E122" t="str">
            <v>venkat.nimhans@gmail.com</v>
          </cell>
          <cell r="F122" t="str">
            <v>Wellcome-DBT India Alliance grant to Dr. Venkatasubramanian (500236/Z/11/Z)</v>
          </cell>
          <cell r="H122" t="str">
            <v>Obsessive-Compulsive Disorder (OCD) Clinic Department of Psychiatry National Institute of Mental Health &amp; Neurosciences, Bangalore, India</v>
          </cell>
        </row>
        <row r="123">
          <cell r="B123" t="str">
            <v>Susanne Walitza</v>
          </cell>
          <cell r="C123" t="str">
            <v>MemberList</v>
          </cell>
          <cell r="D123" t="str">
            <v>M.D., M.Sc.</v>
          </cell>
          <cell r="E123" t="str">
            <v>susanne.walitza@kjpdzh.ch</v>
          </cell>
          <cell r="H123" t="str">
            <v>Department of Child and Adolescent Psychiatry and Psychotherapy, Psychiatric Hospital, University of Zurich, Zurich Switzerland</v>
          </cell>
        </row>
        <row r="124">
          <cell r="B124" t="str">
            <v>Zhen Wang</v>
          </cell>
          <cell r="C124" t="str">
            <v>CoauthorList&amp;MemberList</v>
          </cell>
          <cell r="D124" t="str">
            <v>M.D., Ph.D.</v>
          </cell>
          <cell r="E124" t="str">
            <v>wangzhen@smhc.org.cn</v>
          </cell>
          <cell r="F124" t="str">
            <v>National Natural Science Foundation of China (81371340)and the Shanghai Key Laboratory of Psychotic Disorders (No.13dz2260500).</v>
          </cell>
          <cell r="H124" t="str">
            <v>Shanghai Mental Health Center Shanghai Jiao Tong University School of Medicine, PR China</v>
          </cell>
          <cell r="I124" t="str">
            <v>Shanghai Key Laboratory of Psychotic Disorders, PR China</v>
          </cell>
        </row>
        <row r="125">
          <cell r="B125" t="str">
            <v>Anri Watanabe</v>
          </cell>
          <cell r="C125" t="str">
            <v>MemberList</v>
          </cell>
          <cell r="D125" t="str">
            <v>M.D.</v>
          </cell>
          <cell r="E125" t="str">
            <v>z2aanri@koto.kpu-m.ac.jp</v>
          </cell>
          <cell r="H125" t="str">
            <v>Department of Psychiatry, Graduate School of Medical Science, Kyoto Prefectural University of Medicine, Kyoto, Japan</v>
          </cell>
        </row>
        <row r="126">
          <cell r="B126" t="str">
            <v>Jian Xu</v>
          </cell>
          <cell r="C126" t="str">
            <v>MemberList</v>
          </cell>
          <cell r="D126" t="str">
            <v>Ph.D.</v>
          </cell>
          <cell r="E126" t="str">
            <v>jianxu777@126.com</v>
          </cell>
          <cell r="H126" t="str">
            <v>Department of Internal Medicine, First Affiliated Hospital of Kunming Medical University, Kunming, China</v>
          </cell>
        </row>
        <row r="127">
          <cell r="B127" t="str">
            <v>Xiufeng Xu</v>
          </cell>
          <cell r="C127" t="str">
            <v>MemberList</v>
          </cell>
          <cell r="D127" t="str">
            <v>M.D.</v>
          </cell>
          <cell r="E127" t="str">
            <v>xfxu2004@sina.com</v>
          </cell>
          <cell r="H127" t="str">
            <v>Department of Psychiatry, First Affiliated Hospital of Kunming Medical University, Kunming, China</v>
          </cell>
        </row>
        <row r="128">
          <cell r="B128" t="str">
            <v>Kei Yamada</v>
          </cell>
          <cell r="C128" t="str">
            <v>MemberList</v>
          </cell>
          <cell r="D128" t="str">
            <v>M.D., Ph.D.</v>
          </cell>
          <cell r="E128" t="str">
            <v xml:space="preserve">kyamada@koto.kpu-m.ac.jp </v>
          </cell>
          <cell r="H128" t="str">
            <v>Department of Radiology, Graduate School of Medical Science Kyoto Prefectural University of Medicine, Kyoto, Japan</v>
          </cell>
        </row>
        <row r="129">
          <cell r="B129" t="str">
            <v>Tokiko Yoshida</v>
          </cell>
          <cell r="C129" t="str">
            <v>MemberList</v>
          </cell>
          <cell r="D129" t="str">
            <v>M.S.</v>
          </cell>
          <cell r="E129" t="str">
            <v>tokiy2012@gmail.com</v>
          </cell>
          <cell r="H129" t="str">
            <v>Research Center for Child Mental Development, Chiba University, Chiba, Japan</v>
          </cell>
        </row>
        <row r="130">
          <cell r="B130" t="str">
            <v>Je-Yeon Yun</v>
          </cell>
          <cell r="C130" t="str">
            <v>CoauthorList&amp;MemberList</v>
          </cell>
          <cell r="D130" t="str">
            <v>M.D., Ph.D.</v>
          </cell>
          <cell r="E130" t="str">
            <v>jeyeon.yun@gmail.com</v>
          </cell>
          <cell r="H130" t="str">
            <v>Seoul National University Hospital, Seoul, Republic of Korea</v>
          </cell>
          <cell r="I130" t="str">
            <v>Yeongeon Student Support Center, Seoul national University College of Medicine, Seoul, Republic of Korea</v>
          </cell>
        </row>
        <row r="131">
          <cell r="B131" t="str">
            <v>Mojtaba Zarei</v>
          </cell>
          <cell r="C131" t="str">
            <v>MemberList</v>
          </cell>
          <cell r="D131" t="str">
            <v>M.D., Ph.D., FRCP</v>
          </cell>
          <cell r="E131" t="str">
            <v>mzarei@me.com</v>
          </cell>
          <cell r="H131" t="str">
            <v xml:space="preserve">Institute of Medical Science and Technology, Shahid Beheshti University, Tehran, Iran </v>
          </cell>
        </row>
        <row r="132">
          <cell r="B132" t="str">
            <v>Qing Zhao</v>
          </cell>
          <cell r="C132" t="str">
            <v>MemberList</v>
          </cell>
          <cell r="D132" t="str">
            <v>M.D.</v>
          </cell>
          <cell r="E132" t="str">
            <v>zhaoqing@smhc.org.cn</v>
          </cell>
          <cell r="H132" t="str">
            <v>Shanghai Mental Health Center Shanghai Jiao Tong University School of Medicine, PR China</v>
          </cell>
        </row>
        <row r="133">
          <cell r="B133" t="str">
            <v>Cong Zhou</v>
          </cell>
          <cell r="C133" t="str">
            <v>MemberList</v>
          </cell>
          <cell r="D133" t="str">
            <v>Ph.D.</v>
          </cell>
          <cell r="E133" t="str">
            <v>doctorzhoucong@163.com</v>
          </cell>
          <cell r="H133" t="str">
            <v>Department of Psychiatry, First Affiliated Hospital of Kunming Medical University, Kunming, China</v>
          </cell>
        </row>
        <row r="134">
          <cell r="B134" t="str">
            <v>Paul M. Thompson</v>
          </cell>
          <cell r="C134" t="str">
            <v>CoauthorList&amp;MemberList</v>
          </cell>
          <cell r="D134" t="str">
            <v>Ph.D.</v>
          </cell>
          <cell r="E134" t="str">
            <v>pthomp@usc.edu</v>
          </cell>
          <cell r="H134" t="str">
            <v>Imaging Genetics Center, Mark and Mary Stevens Neuroimaging &amp; Informatics Institute, Keck School of Medicine of the University of Southern California, Marina del Rey, U.S.A.</v>
          </cell>
        </row>
        <row r="135">
          <cell r="B135" t="str">
            <v>Dan J. Stein</v>
          </cell>
          <cell r="C135" t="str">
            <v>CoauthorList&amp;MemberList</v>
          </cell>
          <cell r="D135" t="str">
            <v>M.D., Ph.D.</v>
          </cell>
          <cell r="E135" t="str">
            <v>dan.stein@uct.ac.za</v>
          </cell>
          <cell r="H135" t="str">
            <v>SU/UCT MRC Unit on Risk &amp; Resilience in Mental Disorders, Department of Psychiatry and Mental Health, University of Cape Town, South Africa</v>
          </cell>
        </row>
        <row r="136">
          <cell r="B136" t="str">
            <v>Odile A. van den Heuvel</v>
          </cell>
          <cell r="C136" t="str">
            <v>CoauthorList&amp;MemberList</v>
          </cell>
          <cell r="D136" t="str">
            <v>M.D., Ph.D.</v>
          </cell>
          <cell r="E136" t="str">
            <v>oa.vandenheuvel@vumc.nl</v>
          </cell>
          <cell r="H136" t="str">
            <v>Amsterdam UMC, Vrije Universteit Amsterdam, Department of Psychiatry, Amsterdam Neuroscience, Amsterdam, The Netherlands</v>
          </cell>
          <cell r="I136" t="str">
            <v>Amsterdam UMC, Vrije Universiteit Amsterdam, Department of Anatomy &amp; Neurosciences, Amsterdam Neuroscience, Amsterdam, The Netherlands</v>
          </cell>
        </row>
        <row r="137">
          <cell r="B137" t="str">
            <v>Clyde Francks</v>
          </cell>
          <cell r="C137" t="str">
            <v>CoauthorList&amp;MemberList</v>
          </cell>
          <cell r="D137" t="str">
            <v>Ph.D.</v>
          </cell>
          <cell r="E137" t="str">
            <v>Clyde.Francks@mpi.nl</v>
          </cell>
          <cell r="H137" t="str">
            <v>Language and Genetics Department, Max Planck Institute for Psycholinguistics, Nijmegen, The Netherlands</v>
          </cell>
          <cell r="I137" t="str">
            <v>Donders Institute for Brain, Cognition and Behavior, Radboud University, Nijmegen, The Netherlands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  <row r="220">
          <cell r="H220">
            <v>0</v>
          </cell>
        </row>
        <row r="221">
          <cell r="H221">
            <v>0</v>
          </cell>
        </row>
        <row r="222">
          <cell r="H222">
            <v>0</v>
          </cell>
        </row>
        <row r="223">
          <cell r="H223">
            <v>0</v>
          </cell>
        </row>
        <row r="224">
          <cell r="H224">
            <v>0</v>
          </cell>
        </row>
        <row r="225">
          <cell r="H225">
            <v>0</v>
          </cell>
        </row>
        <row r="226">
          <cell r="H226">
            <v>0</v>
          </cell>
        </row>
        <row r="227">
          <cell r="H227">
            <v>0</v>
          </cell>
        </row>
        <row r="228">
          <cell r="H228">
            <v>0</v>
          </cell>
        </row>
        <row r="229">
          <cell r="H229">
            <v>0</v>
          </cell>
        </row>
        <row r="230">
          <cell r="H230">
            <v>0</v>
          </cell>
        </row>
        <row r="231">
          <cell r="H231">
            <v>0</v>
          </cell>
        </row>
        <row r="232">
          <cell r="H232">
            <v>0</v>
          </cell>
        </row>
        <row r="233">
          <cell r="H233">
            <v>0</v>
          </cell>
        </row>
        <row r="234">
          <cell r="H234">
            <v>0</v>
          </cell>
        </row>
        <row r="235">
          <cell r="H235">
            <v>0</v>
          </cell>
        </row>
        <row r="236">
          <cell r="H236">
            <v>0</v>
          </cell>
        </row>
        <row r="237">
          <cell r="H237">
            <v>0</v>
          </cell>
        </row>
        <row r="238">
          <cell r="H238">
            <v>0</v>
          </cell>
        </row>
        <row r="239">
          <cell r="H239">
            <v>0</v>
          </cell>
        </row>
        <row r="240">
          <cell r="H240">
            <v>0</v>
          </cell>
        </row>
        <row r="241">
          <cell r="H241">
            <v>0</v>
          </cell>
        </row>
        <row r="242">
          <cell r="H242">
            <v>0</v>
          </cell>
        </row>
        <row r="243">
          <cell r="H243">
            <v>0</v>
          </cell>
        </row>
        <row r="244">
          <cell r="H244">
            <v>0</v>
          </cell>
        </row>
        <row r="245">
          <cell r="H245">
            <v>0</v>
          </cell>
        </row>
        <row r="246">
          <cell r="H246">
            <v>0</v>
          </cell>
        </row>
        <row r="247">
          <cell r="H247">
            <v>0</v>
          </cell>
        </row>
        <row r="248">
          <cell r="H248">
            <v>0</v>
          </cell>
        </row>
        <row r="249">
          <cell r="H249">
            <v>0</v>
          </cell>
        </row>
        <row r="250">
          <cell r="H250">
            <v>0</v>
          </cell>
        </row>
        <row r="251">
          <cell r="H251">
            <v>0</v>
          </cell>
        </row>
        <row r="252">
          <cell r="H252">
            <v>0</v>
          </cell>
        </row>
        <row r="253">
          <cell r="H253">
            <v>0</v>
          </cell>
        </row>
        <row r="254">
          <cell r="H254">
            <v>0</v>
          </cell>
        </row>
        <row r="255">
          <cell r="H255">
            <v>0</v>
          </cell>
        </row>
        <row r="256">
          <cell r="H256">
            <v>0</v>
          </cell>
        </row>
        <row r="257">
          <cell r="H257">
            <v>0</v>
          </cell>
        </row>
        <row r="258">
          <cell r="H258">
            <v>0</v>
          </cell>
        </row>
        <row r="259">
          <cell r="H259">
            <v>0</v>
          </cell>
        </row>
        <row r="260">
          <cell r="H260">
            <v>0</v>
          </cell>
        </row>
        <row r="261">
          <cell r="H261">
            <v>0</v>
          </cell>
        </row>
        <row r="262">
          <cell r="H262">
            <v>0</v>
          </cell>
        </row>
        <row r="263">
          <cell r="H263">
            <v>0</v>
          </cell>
        </row>
        <row r="264">
          <cell r="H264">
            <v>0</v>
          </cell>
        </row>
        <row r="265">
          <cell r="H265">
            <v>0</v>
          </cell>
        </row>
        <row r="266">
          <cell r="H266">
            <v>0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  <row r="273">
          <cell r="H273">
            <v>0</v>
          </cell>
        </row>
        <row r="274">
          <cell r="H274">
            <v>0</v>
          </cell>
        </row>
        <row r="275">
          <cell r="H275">
            <v>0</v>
          </cell>
        </row>
        <row r="276">
          <cell r="H276">
            <v>0</v>
          </cell>
        </row>
        <row r="277">
          <cell r="H277">
            <v>0</v>
          </cell>
        </row>
        <row r="278">
          <cell r="H278">
            <v>0</v>
          </cell>
        </row>
        <row r="279">
          <cell r="H279">
            <v>0</v>
          </cell>
        </row>
        <row r="280">
          <cell r="H280">
            <v>0</v>
          </cell>
        </row>
        <row r="281">
          <cell r="H281">
            <v>0</v>
          </cell>
        </row>
        <row r="282">
          <cell r="H282">
            <v>0</v>
          </cell>
        </row>
        <row r="283">
          <cell r="H283">
            <v>0</v>
          </cell>
        </row>
        <row r="284">
          <cell r="H284">
            <v>0</v>
          </cell>
        </row>
        <row r="285">
          <cell r="H285">
            <v>0</v>
          </cell>
        </row>
        <row r="286">
          <cell r="H286">
            <v>0</v>
          </cell>
        </row>
        <row r="287">
          <cell r="H287">
            <v>0</v>
          </cell>
        </row>
        <row r="288">
          <cell r="H288">
            <v>0</v>
          </cell>
        </row>
        <row r="289">
          <cell r="H289">
            <v>0</v>
          </cell>
        </row>
        <row r="290">
          <cell r="H290">
            <v>0</v>
          </cell>
        </row>
        <row r="291">
          <cell r="H291">
            <v>0</v>
          </cell>
        </row>
        <row r="292">
          <cell r="H292">
            <v>0</v>
          </cell>
        </row>
        <row r="293">
          <cell r="H293">
            <v>0</v>
          </cell>
        </row>
        <row r="294">
          <cell r="H294">
            <v>0</v>
          </cell>
        </row>
        <row r="295">
          <cell r="H295">
            <v>0</v>
          </cell>
        </row>
        <row r="296">
          <cell r="H296">
            <v>0</v>
          </cell>
        </row>
        <row r="297">
          <cell r="H297">
            <v>0</v>
          </cell>
        </row>
        <row r="298">
          <cell r="H298">
            <v>0</v>
          </cell>
        </row>
        <row r="299">
          <cell r="H299">
            <v>0</v>
          </cell>
        </row>
        <row r="300">
          <cell r="H300">
            <v>0</v>
          </cell>
        </row>
        <row r="301">
          <cell r="H301">
            <v>0</v>
          </cell>
        </row>
        <row r="302">
          <cell r="H302">
            <v>0</v>
          </cell>
        </row>
        <row r="303">
          <cell r="H303">
            <v>0</v>
          </cell>
        </row>
        <row r="304">
          <cell r="H304">
            <v>0</v>
          </cell>
        </row>
        <row r="305">
          <cell r="H305">
            <v>0</v>
          </cell>
        </row>
        <row r="306">
          <cell r="H306">
            <v>0</v>
          </cell>
        </row>
        <row r="307">
          <cell r="H307">
            <v>0</v>
          </cell>
        </row>
        <row r="308">
          <cell r="H308">
            <v>0</v>
          </cell>
        </row>
        <row r="309">
          <cell r="H309">
            <v>0</v>
          </cell>
        </row>
        <row r="310">
          <cell r="H310">
            <v>0</v>
          </cell>
        </row>
        <row r="311">
          <cell r="H311">
            <v>0</v>
          </cell>
        </row>
        <row r="312">
          <cell r="H312">
            <v>0</v>
          </cell>
        </row>
        <row r="313">
          <cell r="H313">
            <v>0</v>
          </cell>
        </row>
        <row r="314">
          <cell r="H314">
            <v>0</v>
          </cell>
        </row>
        <row r="315">
          <cell r="H315">
            <v>0</v>
          </cell>
        </row>
        <row r="316">
          <cell r="H316">
            <v>0</v>
          </cell>
        </row>
        <row r="317">
          <cell r="H317">
            <v>0</v>
          </cell>
        </row>
        <row r="318">
          <cell r="H318">
            <v>0</v>
          </cell>
        </row>
        <row r="319">
          <cell r="H319">
            <v>0</v>
          </cell>
        </row>
        <row r="320">
          <cell r="H320">
            <v>0</v>
          </cell>
        </row>
        <row r="321">
          <cell r="H321">
            <v>0</v>
          </cell>
        </row>
        <row r="322">
          <cell r="H322">
            <v>0</v>
          </cell>
        </row>
        <row r="323">
          <cell r="H323">
            <v>0</v>
          </cell>
        </row>
        <row r="324">
          <cell r="H324">
            <v>0</v>
          </cell>
        </row>
        <row r="325">
          <cell r="H325">
            <v>0</v>
          </cell>
        </row>
        <row r="326">
          <cell r="H326">
            <v>0</v>
          </cell>
        </row>
        <row r="327">
          <cell r="H327">
            <v>0</v>
          </cell>
        </row>
        <row r="328">
          <cell r="H328">
            <v>0</v>
          </cell>
        </row>
        <row r="329">
          <cell r="H329">
            <v>0</v>
          </cell>
        </row>
        <row r="330">
          <cell r="H330">
            <v>0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0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0</v>
          </cell>
        </row>
        <row r="340">
          <cell r="H340">
            <v>0</v>
          </cell>
        </row>
        <row r="341">
          <cell r="H341">
            <v>0</v>
          </cell>
        </row>
        <row r="342">
          <cell r="H342">
            <v>0</v>
          </cell>
        </row>
        <row r="343">
          <cell r="H343">
            <v>0</v>
          </cell>
        </row>
        <row r="344">
          <cell r="H344">
            <v>0</v>
          </cell>
        </row>
        <row r="345">
          <cell r="H345">
            <v>0</v>
          </cell>
        </row>
        <row r="346">
          <cell r="H346">
            <v>0</v>
          </cell>
        </row>
        <row r="347">
          <cell r="H347">
            <v>0</v>
          </cell>
        </row>
        <row r="348">
          <cell r="H348">
            <v>0</v>
          </cell>
        </row>
        <row r="349">
          <cell r="H349">
            <v>0</v>
          </cell>
        </row>
        <row r="350">
          <cell r="H350">
            <v>0</v>
          </cell>
        </row>
        <row r="351">
          <cell r="H351">
            <v>0</v>
          </cell>
        </row>
        <row r="352">
          <cell r="H352">
            <v>0</v>
          </cell>
        </row>
        <row r="353">
          <cell r="H353">
            <v>0</v>
          </cell>
        </row>
        <row r="354">
          <cell r="H354">
            <v>0</v>
          </cell>
        </row>
        <row r="355">
          <cell r="H355">
            <v>0</v>
          </cell>
        </row>
        <row r="356">
          <cell r="H356">
            <v>0</v>
          </cell>
        </row>
        <row r="357">
          <cell r="H357">
            <v>0</v>
          </cell>
        </row>
        <row r="358">
          <cell r="H358">
            <v>0</v>
          </cell>
        </row>
        <row r="359">
          <cell r="H359">
            <v>0</v>
          </cell>
        </row>
        <row r="360">
          <cell r="H360">
            <v>0</v>
          </cell>
        </row>
        <row r="361">
          <cell r="H361">
            <v>0</v>
          </cell>
        </row>
        <row r="362">
          <cell r="H362">
            <v>0</v>
          </cell>
        </row>
        <row r="363">
          <cell r="H363">
            <v>0</v>
          </cell>
        </row>
        <row r="364">
          <cell r="H364">
            <v>0</v>
          </cell>
        </row>
        <row r="365">
          <cell r="H365">
            <v>0</v>
          </cell>
        </row>
        <row r="366">
          <cell r="H366">
            <v>0</v>
          </cell>
        </row>
        <row r="367">
          <cell r="H367">
            <v>0</v>
          </cell>
        </row>
        <row r="368">
          <cell r="H368">
            <v>0</v>
          </cell>
        </row>
        <row r="369">
          <cell r="H369">
            <v>0</v>
          </cell>
        </row>
        <row r="370">
          <cell r="H370">
            <v>0</v>
          </cell>
        </row>
        <row r="371">
          <cell r="H371">
            <v>0</v>
          </cell>
        </row>
        <row r="372">
          <cell r="H372">
            <v>0</v>
          </cell>
        </row>
        <row r="373">
          <cell r="H373">
            <v>0</v>
          </cell>
        </row>
        <row r="374">
          <cell r="H374">
            <v>0</v>
          </cell>
        </row>
        <row r="375">
          <cell r="H375">
            <v>0</v>
          </cell>
        </row>
        <row r="376">
          <cell r="H376">
            <v>0</v>
          </cell>
        </row>
        <row r="377">
          <cell r="H377">
            <v>0</v>
          </cell>
        </row>
        <row r="378">
          <cell r="H378">
            <v>0</v>
          </cell>
        </row>
        <row r="379">
          <cell r="H379">
            <v>0</v>
          </cell>
        </row>
        <row r="380">
          <cell r="H380">
            <v>0</v>
          </cell>
        </row>
        <row r="381">
          <cell r="H381">
            <v>0</v>
          </cell>
        </row>
        <row r="382">
          <cell r="H382">
            <v>0</v>
          </cell>
        </row>
        <row r="383">
          <cell r="H383">
            <v>0</v>
          </cell>
        </row>
        <row r="384">
          <cell r="H384">
            <v>0</v>
          </cell>
        </row>
        <row r="385">
          <cell r="H385">
            <v>0</v>
          </cell>
        </row>
        <row r="386">
          <cell r="H386">
            <v>0</v>
          </cell>
        </row>
        <row r="387">
          <cell r="H387">
            <v>0</v>
          </cell>
        </row>
        <row r="388">
          <cell r="H388">
            <v>0</v>
          </cell>
        </row>
        <row r="389">
          <cell r="H389">
            <v>0</v>
          </cell>
        </row>
        <row r="390">
          <cell r="H390">
            <v>0</v>
          </cell>
        </row>
        <row r="391">
          <cell r="H391">
            <v>0</v>
          </cell>
        </row>
        <row r="392">
          <cell r="H392">
            <v>0</v>
          </cell>
        </row>
        <row r="393">
          <cell r="H393">
            <v>0</v>
          </cell>
        </row>
        <row r="394">
          <cell r="H394">
            <v>0</v>
          </cell>
        </row>
        <row r="395">
          <cell r="H395">
            <v>0</v>
          </cell>
        </row>
        <row r="396">
          <cell r="H396">
            <v>0</v>
          </cell>
        </row>
        <row r="397">
          <cell r="H397">
            <v>0</v>
          </cell>
        </row>
        <row r="398">
          <cell r="H398">
            <v>0</v>
          </cell>
        </row>
        <row r="399">
          <cell r="H399">
            <v>0</v>
          </cell>
        </row>
        <row r="400">
          <cell r="H400">
            <v>0</v>
          </cell>
        </row>
        <row r="401">
          <cell r="H401">
            <v>0</v>
          </cell>
        </row>
        <row r="402">
          <cell r="H402">
            <v>0</v>
          </cell>
        </row>
        <row r="403">
          <cell r="H403">
            <v>0</v>
          </cell>
        </row>
        <row r="404">
          <cell r="H404">
            <v>0</v>
          </cell>
        </row>
        <row r="405">
          <cell r="H405">
            <v>0</v>
          </cell>
        </row>
        <row r="406">
          <cell r="H406">
            <v>0</v>
          </cell>
        </row>
        <row r="407">
          <cell r="H407">
            <v>0</v>
          </cell>
        </row>
        <row r="408">
          <cell r="H408">
            <v>0</v>
          </cell>
        </row>
        <row r="409">
          <cell r="H409">
            <v>0</v>
          </cell>
        </row>
        <row r="410">
          <cell r="H410">
            <v>0</v>
          </cell>
        </row>
        <row r="411">
          <cell r="H411">
            <v>0</v>
          </cell>
        </row>
        <row r="412">
          <cell r="H412">
            <v>0</v>
          </cell>
        </row>
        <row r="413">
          <cell r="H413">
            <v>0</v>
          </cell>
        </row>
        <row r="414">
          <cell r="H414">
            <v>0</v>
          </cell>
        </row>
        <row r="415">
          <cell r="H415">
            <v>0</v>
          </cell>
        </row>
        <row r="416">
          <cell r="H416">
            <v>0</v>
          </cell>
        </row>
        <row r="417">
          <cell r="H417">
            <v>0</v>
          </cell>
        </row>
        <row r="418">
          <cell r="H418">
            <v>0</v>
          </cell>
        </row>
        <row r="419">
          <cell r="H419">
            <v>0</v>
          </cell>
        </row>
        <row r="420">
          <cell r="H420">
            <v>0</v>
          </cell>
        </row>
        <row r="421">
          <cell r="H421">
            <v>0</v>
          </cell>
        </row>
        <row r="422">
          <cell r="H422">
            <v>0</v>
          </cell>
        </row>
        <row r="423">
          <cell r="H423">
            <v>0</v>
          </cell>
        </row>
        <row r="424">
          <cell r="H424">
            <v>0</v>
          </cell>
        </row>
        <row r="425">
          <cell r="H425">
            <v>0</v>
          </cell>
        </row>
        <row r="426">
          <cell r="H426">
            <v>0</v>
          </cell>
        </row>
        <row r="427">
          <cell r="H427">
            <v>0</v>
          </cell>
        </row>
        <row r="428">
          <cell r="H428">
            <v>0</v>
          </cell>
        </row>
        <row r="429">
          <cell r="H429">
            <v>0</v>
          </cell>
        </row>
        <row r="430">
          <cell r="H430">
            <v>0</v>
          </cell>
        </row>
        <row r="431">
          <cell r="H431">
            <v>0</v>
          </cell>
        </row>
        <row r="432">
          <cell r="H432">
            <v>0</v>
          </cell>
        </row>
        <row r="433">
          <cell r="H433">
            <v>0</v>
          </cell>
        </row>
        <row r="434">
          <cell r="H434">
            <v>0</v>
          </cell>
        </row>
        <row r="435">
          <cell r="H435">
            <v>0</v>
          </cell>
        </row>
        <row r="436">
          <cell r="H436">
            <v>0</v>
          </cell>
        </row>
        <row r="437">
          <cell r="H437">
            <v>0</v>
          </cell>
        </row>
        <row r="438">
          <cell r="H438">
            <v>0</v>
          </cell>
        </row>
        <row r="439">
          <cell r="H439">
            <v>0</v>
          </cell>
        </row>
        <row r="440">
          <cell r="H440">
            <v>0</v>
          </cell>
        </row>
        <row r="441">
          <cell r="H441">
            <v>0</v>
          </cell>
        </row>
        <row r="442">
          <cell r="H442">
            <v>0</v>
          </cell>
        </row>
        <row r="443">
          <cell r="H443">
            <v>0</v>
          </cell>
        </row>
        <row r="444">
          <cell r="H444">
            <v>0</v>
          </cell>
        </row>
        <row r="445">
          <cell r="H445">
            <v>0</v>
          </cell>
        </row>
        <row r="446">
          <cell r="H446">
            <v>0</v>
          </cell>
        </row>
        <row r="447">
          <cell r="H447">
            <v>0</v>
          </cell>
        </row>
        <row r="448">
          <cell r="H448">
            <v>0</v>
          </cell>
        </row>
        <row r="449">
          <cell r="H449">
            <v>0</v>
          </cell>
        </row>
        <row r="450">
          <cell r="H450">
            <v>0</v>
          </cell>
        </row>
        <row r="451">
          <cell r="H451">
            <v>0</v>
          </cell>
        </row>
        <row r="452">
          <cell r="H452">
            <v>0</v>
          </cell>
        </row>
        <row r="453">
          <cell r="H453">
            <v>0</v>
          </cell>
        </row>
        <row r="454">
          <cell r="H454">
            <v>0</v>
          </cell>
        </row>
        <row r="455">
          <cell r="H455">
            <v>0</v>
          </cell>
        </row>
        <row r="456">
          <cell r="H456">
            <v>0</v>
          </cell>
        </row>
        <row r="457">
          <cell r="H457">
            <v>0</v>
          </cell>
        </row>
        <row r="458">
          <cell r="H458">
            <v>0</v>
          </cell>
        </row>
        <row r="459">
          <cell r="H459">
            <v>0</v>
          </cell>
        </row>
        <row r="460">
          <cell r="H460">
            <v>0</v>
          </cell>
        </row>
        <row r="461">
          <cell r="H461">
            <v>0</v>
          </cell>
        </row>
        <row r="462">
          <cell r="H462">
            <v>0</v>
          </cell>
        </row>
        <row r="463">
          <cell r="H463">
            <v>0</v>
          </cell>
        </row>
        <row r="464">
          <cell r="H464">
            <v>0</v>
          </cell>
        </row>
        <row r="465">
          <cell r="H465">
            <v>0</v>
          </cell>
        </row>
        <row r="466">
          <cell r="H466">
            <v>0</v>
          </cell>
        </row>
        <row r="467">
          <cell r="H467">
            <v>0</v>
          </cell>
        </row>
        <row r="468">
          <cell r="H468">
            <v>0</v>
          </cell>
        </row>
        <row r="469">
          <cell r="H469">
            <v>0</v>
          </cell>
        </row>
        <row r="470">
          <cell r="H470">
            <v>0</v>
          </cell>
        </row>
        <row r="471">
          <cell r="H471">
            <v>0</v>
          </cell>
        </row>
        <row r="472">
          <cell r="H472">
            <v>0</v>
          </cell>
        </row>
        <row r="473">
          <cell r="H473">
            <v>0</v>
          </cell>
        </row>
        <row r="474">
          <cell r="H474">
            <v>0</v>
          </cell>
        </row>
        <row r="475">
          <cell r="H475">
            <v>0</v>
          </cell>
        </row>
        <row r="476">
          <cell r="H476">
            <v>0</v>
          </cell>
        </row>
        <row r="477">
          <cell r="H477">
            <v>0</v>
          </cell>
        </row>
        <row r="478">
          <cell r="H478">
            <v>0</v>
          </cell>
        </row>
        <row r="479">
          <cell r="H479">
            <v>0</v>
          </cell>
        </row>
        <row r="480">
          <cell r="H480">
            <v>0</v>
          </cell>
        </row>
        <row r="481">
          <cell r="H481">
            <v>0</v>
          </cell>
        </row>
        <row r="482">
          <cell r="H482">
            <v>0</v>
          </cell>
        </row>
        <row r="483">
          <cell r="H483">
            <v>0</v>
          </cell>
        </row>
        <row r="484">
          <cell r="H484">
            <v>0</v>
          </cell>
        </row>
        <row r="485">
          <cell r="H485">
            <v>0</v>
          </cell>
        </row>
        <row r="486">
          <cell r="H486">
            <v>0</v>
          </cell>
        </row>
        <row r="487">
          <cell r="H487">
            <v>0</v>
          </cell>
        </row>
        <row r="488">
          <cell r="H488">
            <v>0</v>
          </cell>
        </row>
        <row r="489">
          <cell r="H489">
            <v>0</v>
          </cell>
        </row>
        <row r="490">
          <cell r="H490">
            <v>0</v>
          </cell>
        </row>
        <row r="491">
          <cell r="H491">
            <v>0</v>
          </cell>
        </row>
        <row r="492">
          <cell r="H492">
            <v>0</v>
          </cell>
        </row>
        <row r="493">
          <cell r="H493">
            <v>0</v>
          </cell>
        </row>
        <row r="494">
          <cell r="H494">
            <v>0</v>
          </cell>
        </row>
        <row r="495">
          <cell r="H495">
            <v>0</v>
          </cell>
        </row>
        <row r="496">
          <cell r="H496">
            <v>0</v>
          </cell>
        </row>
        <row r="497">
          <cell r="H497">
            <v>0</v>
          </cell>
        </row>
        <row r="498">
          <cell r="H498">
            <v>0</v>
          </cell>
        </row>
        <row r="499">
          <cell r="H499">
            <v>0</v>
          </cell>
        </row>
        <row r="500">
          <cell r="H500">
            <v>0</v>
          </cell>
        </row>
        <row r="501">
          <cell r="H501">
            <v>0</v>
          </cell>
        </row>
        <row r="502">
          <cell r="H502">
            <v>0</v>
          </cell>
        </row>
        <row r="503">
          <cell r="H503">
            <v>0</v>
          </cell>
        </row>
        <row r="504">
          <cell r="H504">
            <v>0</v>
          </cell>
        </row>
        <row r="505">
          <cell r="H505">
            <v>0</v>
          </cell>
        </row>
        <row r="506">
          <cell r="H506">
            <v>0</v>
          </cell>
        </row>
        <row r="507">
          <cell r="H507">
            <v>0</v>
          </cell>
        </row>
        <row r="508">
          <cell r="H508">
            <v>0</v>
          </cell>
        </row>
        <row r="509">
          <cell r="H509">
            <v>0</v>
          </cell>
        </row>
        <row r="510">
          <cell r="H510">
            <v>0</v>
          </cell>
        </row>
        <row r="511">
          <cell r="H511">
            <v>0</v>
          </cell>
        </row>
        <row r="512">
          <cell r="H512">
            <v>0</v>
          </cell>
        </row>
        <row r="513">
          <cell r="H513">
            <v>0</v>
          </cell>
        </row>
        <row r="514">
          <cell r="H514">
            <v>0</v>
          </cell>
        </row>
        <row r="515">
          <cell r="H515">
            <v>0</v>
          </cell>
        </row>
        <row r="516">
          <cell r="H516">
            <v>0</v>
          </cell>
        </row>
        <row r="517">
          <cell r="H517">
            <v>0</v>
          </cell>
        </row>
        <row r="518">
          <cell r="H518">
            <v>0</v>
          </cell>
        </row>
        <row r="519">
          <cell r="H519">
            <v>0</v>
          </cell>
        </row>
        <row r="520">
          <cell r="H520">
            <v>0</v>
          </cell>
        </row>
        <row r="521">
          <cell r="H521">
            <v>0</v>
          </cell>
        </row>
        <row r="522">
          <cell r="H522">
            <v>0</v>
          </cell>
        </row>
        <row r="523">
          <cell r="H523">
            <v>0</v>
          </cell>
        </row>
        <row r="524">
          <cell r="H524">
            <v>0</v>
          </cell>
        </row>
        <row r="525">
          <cell r="H525">
            <v>0</v>
          </cell>
        </row>
        <row r="526">
          <cell r="H526">
            <v>0</v>
          </cell>
        </row>
        <row r="527">
          <cell r="H527">
            <v>0</v>
          </cell>
        </row>
        <row r="528">
          <cell r="H528">
            <v>0</v>
          </cell>
        </row>
        <row r="529">
          <cell r="H529">
            <v>0</v>
          </cell>
        </row>
        <row r="530">
          <cell r="H530">
            <v>0</v>
          </cell>
        </row>
        <row r="531">
          <cell r="H531">
            <v>0</v>
          </cell>
        </row>
        <row r="532">
          <cell r="H532">
            <v>0</v>
          </cell>
        </row>
        <row r="533">
          <cell r="H533">
            <v>0</v>
          </cell>
        </row>
        <row r="534">
          <cell r="H534">
            <v>0</v>
          </cell>
        </row>
        <row r="535">
          <cell r="H535">
            <v>0</v>
          </cell>
        </row>
        <row r="536">
          <cell r="H536">
            <v>0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  <row r="541">
          <cell r="H541">
            <v>0</v>
          </cell>
        </row>
        <row r="542">
          <cell r="H542">
            <v>0</v>
          </cell>
        </row>
        <row r="543">
          <cell r="H543">
            <v>0</v>
          </cell>
        </row>
        <row r="544">
          <cell r="H544">
            <v>0</v>
          </cell>
        </row>
        <row r="545">
          <cell r="H545">
            <v>0</v>
          </cell>
        </row>
        <row r="546">
          <cell r="H546">
            <v>0</v>
          </cell>
        </row>
        <row r="547">
          <cell r="H547">
            <v>0</v>
          </cell>
        </row>
        <row r="548">
          <cell r="H548">
            <v>0</v>
          </cell>
        </row>
        <row r="549">
          <cell r="H549">
            <v>0</v>
          </cell>
        </row>
        <row r="550">
          <cell r="H550">
            <v>0</v>
          </cell>
        </row>
        <row r="551">
          <cell r="H551">
            <v>0</v>
          </cell>
        </row>
        <row r="552">
          <cell r="H552">
            <v>0</v>
          </cell>
        </row>
        <row r="553">
          <cell r="H553">
            <v>0</v>
          </cell>
        </row>
        <row r="554">
          <cell r="H554">
            <v>0</v>
          </cell>
        </row>
        <row r="555">
          <cell r="H555">
            <v>0</v>
          </cell>
        </row>
        <row r="556">
          <cell r="H556">
            <v>0</v>
          </cell>
        </row>
        <row r="557">
          <cell r="H557">
            <v>0</v>
          </cell>
        </row>
        <row r="558">
          <cell r="H558">
            <v>0</v>
          </cell>
        </row>
        <row r="559">
          <cell r="H559">
            <v>0</v>
          </cell>
        </row>
        <row r="560">
          <cell r="H560">
            <v>0</v>
          </cell>
        </row>
        <row r="561">
          <cell r="H561">
            <v>0</v>
          </cell>
        </row>
        <row r="562">
          <cell r="H562">
            <v>0</v>
          </cell>
        </row>
        <row r="563">
          <cell r="H563">
            <v>0</v>
          </cell>
        </row>
        <row r="564">
          <cell r="H564">
            <v>0</v>
          </cell>
        </row>
        <row r="565">
          <cell r="H565">
            <v>0</v>
          </cell>
        </row>
        <row r="566">
          <cell r="H566">
            <v>0</v>
          </cell>
        </row>
        <row r="567">
          <cell r="H567">
            <v>0</v>
          </cell>
        </row>
        <row r="568">
          <cell r="H568">
            <v>0</v>
          </cell>
        </row>
        <row r="569">
          <cell r="H569">
            <v>0</v>
          </cell>
        </row>
        <row r="570">
          <cell r="H570">
            <v>0</v>
          </cell>
        </row>
        <row r="571">
          <cell r="H571">
            <v>0</v>
          </cell>
        </row>
        <row r="572">
          <cell r="H572">
            <v>0</v>
          </cell>
        </row>
        <row r="573">
          <cell r="H573">
            <v>0</v>
          </cell>
        </row>
        <row r="574">
          <cell r="H574">
            <v>0</v>
          </cell>
        </row>
        <row r="575">
          <cell r="H575">
            <v>0</v>
          </cell>
        </row>
        <row r="576">
          <cell r="H576">
            <v>0</v>
          </cell>
        </row>
        <row r="577">
          <cell r="H577">
            <v>0</v>
          </cell>
        </row>
        <row r="578">
          <cell r="H578">
            <v>0</v>
          </cell>
        </row>
        <row r="579">
          <cell r="H579">
            <v>0</v>
          </cell>
        </row>
        <row r="580">
          <cell r="H580">
            <v>0</v>
          </cell>
        </row>
        <row r="581">
          <cell r="H581">
            <v>0</v>
          </cell>
        </row>
        <row r="582">
          <cell r="H582">
            <v>0</v>
          </cell>
        </row>
        <row r="583">
          <cell r="H583">
            <v>0</v>
          </cell>
        </row>
        <row r="584">
          <cell r="H584">
            <v>0</v>
          </cell>
        </row>
        <row r="585">
          <cell r="H585">
            <v>0</v>
          </cell>
        </row>
        <row r="586">
          <cell r="H586">
            <v>0</v>
          </cell>
        </row>
        <row r="587">
          <cell r="H587">
            <v>0</v>
          </cell>
        </row>
        <row r="588">
          <cell r="H588">
            <v>0</v>
          </cell>
        </row>
        <row r="589">
          <cell r="H589">
            <v>0</v>
          </cell>
        </row>
        <row r="590">
          <cell r="H590">
            <v>0</v>
          </cell>
        </row>
        <row r="591">
          <cell r="H591">
            <v>0</v>
          </cell>
        </row>
        <row r="592">
          <cell r="H592">
            <v>0</v>
          </cell>
        </row>
        <row r="593">
          <cell r="H593">
            <v>0</v>
          </cell>
        </row>
        <row r="594">
          <cell r="H594">
            <v>0</v>
          </cell>
        </row>
        <row r="595">
          <cell r="H595">
            <v>0</v>
          </cell>
        </row>
        <row r="596">
          <cell r="H596">
            <v>0</v>
          </cell>
        </row>
        <row r="597">
          <cell r="H597">
            <v>0</v>
          </cell>
        </row>
        <row r="598">
          <cell r="H598">
            <v>0</v>
          </cell>
        </row>
        <row r="599">
          <cell r="H599">
            <v>0</v>
          </cell>
        </row>
        <row r="600">
          <cell r="H600">
            <v>0</v>
          </cell>
        </row>
        <row r="601">
          <cell r="H601">
            <v>0</v>
          </cell>
        </row>
        <row r="602">
          <cell r="H602">
            <v>0</v>
          </cell>
        </row>
        <row r="603">
          <cell r="H603">
            <v>0</v>
          </cell>
        </row>
        <row r="604">
          <cell r="H604">
            <v>0</v>
          </cell>
        </row>
        <row r="605">
          <cell r="H605">
            <v>0</v>
          </cell>
        </row>
        <row r="606">
          <cell r="H606">
            <v>0</v>
          </cell>
        </row>
        <row r="607">
          <cell r="H607">
            <v>0</v>
          </cell>
        </row>
        <row r="608">
          <cell r="H608">
            <v>0</v>
          </cell>
        </row>
        <row r="609">
          <cell r="H609">
            <v>0</v>
          </cell>
        </row>
        <row r="610">
          <cell r="H610">
            <v>0</v>
          </cell>
        </row>
        <row r="611">
          <cell r="H611">
            <v>0</v>
          </cell>
        </row>
        <row r="612">
          <cell r="H612">
            <v>0</v>
          </cell>
        </row>
        <row r="613">
          <cell r="H613">
            <v>0</v>
          </cell>
        </row>
        <row r="614">
          <cell r="H614">
            <v>0</v>
          </cell>
        </row>
        <row r="615">
          <cell r="H615">
            <v>0</v>
          </cell>
        </row>
        <row r="616">
          <cell r="H616">
            <v>0</v>
          </cell>
        </row>
        <row r="617">
          <cell r="H617">
            <v>0</v>
          </cell>
        </row>
        <row r="618">
          <cell r="H618">
            <v>0</v>
          </cell>
        </row>
        <row r="619">
          <cell r="H619">
            <v>0</v>
          </cell>
        </row>
        <row r="620">
          <cell r="H620">
            <v>0</v>
          </cell>
        </row>
        <row r="621">
          <cell r="H621">
            <v>0</v>
          </cell>
        </row>
        <row r="622">
          <cell r="H622">
            <v>0</v>
          </cell>
        </row>
        <row r="623">
          <cell r="H623">
            <v>0</v>
          </cell>
        </row>
        <row r="624">
          <cell r="H624">
            <v>0</v>
          </cell>
        </row>
        <row r="625">
          <cell r="H625">
            <v>0</v>
          </cell>
        </row>
        <row r="626">
          <cell r="H626">
            <v>0</v>
          </cell>
        </row>
        <row r="627">
          <cell r="H627">
            <v>0</v>
          </cell>
        </row>
        <row r="628">
          <cell r="H628">
            <v>0</v>
          </cell>
        </row>
        <row r="629">
          <cell r="H629">
            <v>0</v>
          </cell>
        </row>
        <row r="630">
          <cell r="H630">
            <v>0</v>
          </cell>
        </row>
        <row r="631">
          <cell r="H631">
            <v>0</v>
          </cell>
        </row>
        <row r="632">
          <cell r="H632">
            <v>0</v>
          </cell>
        </row>
        <row r="633">
          <cell r="H633">
            <v>0</v>
          </cell>
        </row>
        <row r="634">
          <cell r="H634">
            <v>0</v>
          </cell>
        </row>
        <row r="635">
          <cell r="H635">
            <v>0</v>
          </cell>
        </row>
        <row r="636">
          <cell r="H636">
            <v>0</v>
          </cell>
        </row>
        <row r="637">
          <cell r="H637">
            <v>0</v>
          </cell>
        </row>
        <row r="638">
          <cell r="H638">
            <v>0</v>
          </cell>
        </row>
        <row r="639">
          <cell r="H639">
            <v>0</v>
          </cell>
        </row>
        <row r="640">
          <cell r="H640">
            <v>0</v>
          </cell>
        </row>
        <row r="641">
          <cell r="H641">
            <v>0</v>
          </cell>
        </row>
        <row r="642">
          <cell r="H642">
            <v>0</v>
          </cell>
        </row>
        <row r="643">
          <cell r="H643">
            <v>0</v>
          </cell>
        </row>
        <row r="644">
          <cell r="H644">
            <v>0</v>
          </cell>
        </row>
        <row r="645">
          <cell r="H645">
            <v>0</v>
          </cell>
        </row>
        <row r="646">
          <cell r="H646">
            <v>0</v>
          </cell>
        </row>
        <row r="647">
          <cell r="H647">
            <v>0</v>
          </cell>
        </row>
        <row r="648">
          <cell r="H648">
            <v>0</v>
          </cell>
        </row>
        <row r="649">
          <cell r="H649">
            <v>0</v>
          </cell>
        </row>
        <row r="650">
          <cell r="H650">
            <v>0</v>
          </cell>
        </row>
        <row r="651">
          <cell r="H651">
            <v>0</v>
          </cell>
        </row>
        <row r="652">
          <cell r="H652">
            <v>0</v>
          </cell>
        </row>
        <row r="653">
          <cell r="H653">
            <v>0</v>
          </cell>
        </row>
        <row r="654">
          <cell r="H654">
            <v>0</v>
          </cell>
        </row>
        <row r="655">
          <cell r="H655">
            <v>0</v>
          </cell>
        </row>
        <row r="656">
          <cell r="H656">
            <v>0</v>
          </cell>
        </row>
        <row r="657">
          <cell r="H657">
            <v>0</v>
          </cell>
        </row>
        <row r="658">
          <cell r="H658">
            <v>0</v>
          </cell>
        </row>
        <row r="659">
          <cell r="H659">
            <v>0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0</v>
          </cell>
        </row>
        <row r="663">
          <cell r="H663">
            <v>0</v>
          </cell>
        </row>
        <row r="664">
          <cell r="H664">
            <v>0</v>
          </cell>
        </row>
        <row r="665">
          <cell r="H665">
            <v>0</v>
          </cell>
        </row>
        <row r="666">
          <cell r="H666">
            <v>0</v>
          </cell>
        </row>
        <row r="667">
          <cell r="H667">
            <v>0</v>
          </cell>
        </row>
        <row r="668"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H671">
            <v>0</v>
          </cell>
        </row>
        <row r="672">
          <cell r="H672">
            <v>0</v>
          </cell>
        </row>
        <row r="673">
          <cell r="H673">
            <v>0</v>
          </cell>
        </row>
        <row r="674">
          <cell r="H674">
            <v>0</v>
          </cell>
        </row>
        <row r="675">
          <cell r="H675">
            <v>0</v>
          </cell>
        </row>
        <row r="676">
          <cell r="H676">
            <v>0</v>
          </cell>
        </row>
        <row r="677">
          <cell r="H677">
            <v>0</v>
          </cell>
        </row>
        <row r="678">
          <cell r="H678">
            <v>0</v>
          </cell>
        </row>
        <row r="679">
          <cell r="H679">
            <v>0</v>
          </cell>
        </row>
        <row r="680">
          <cell r="H680">
            <v>0</v>
          </cell>
        </row>
        <row r="681">
          <cell r="H681">
            <v>0</v>
          </cell>
        </row>
        <row r="682">
          <cell r="H682">
            <v>0</v>
          </cell>
        </row>
        <row r="683">
          <cell r="H683">
            <v>0</v>
          </cell>
        </row>
        <row r="684">
          <cell r="H684">
            <v>0</v>
          </cell>
        </row>
        <row r="685">
          <cell r="H685">
            <v>0</v>
          </cell>
        </row>
        <row r="686">
          <cell r="H686">
            <v>0</v>
          </cell>
        </row>
        <row r="687">
          <cell r="H687">
            <v>0</v>
          </cell>
        </row>
        <row r="688">
          <cell r="H688">
            <v>0</v>
          </cell>
        </row>
        <row r="689">
          <cell r="H689">
            <v>0</v>
          </cell>
        </row>
        <row r="690">
          <cell r="H690">
            <v>0</v>
          </cell>
        </row>
        <row r="691">
          <cell r="H691">
            <v>0</v>
          </cell>
        </row>
        <row r="692"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H695">
            <v>0</v>
          </cell>
        </row>
        <row r="696">
          <cell r="H696">
            <v>0</v>
          </cell>
        </row>
        <row r="697">
          <cell r="H697">
            <v>0</v>
          </cell>
        </row>
        <row r="698">
          <cell r="H698">
            <v>0</v>
          </cell>
        </row>
        <row r="699">
          <cell r="H699">
            <v>0</v>
          </cell>
        </row>
        <row r="700">
          <cell r="H700">
            <v>0</v>
          </cell>
        </row>
        <row r="701">
          <cell r="H701">
            <v>0</v>
          </cell>
        </row>
        <row r="702">
          <cell r="H702">
            <v>0</v>
          </cell>
        </row>
        <row r="703">
          <cell r="H703">
            <v>0</v>
          </cell>
        </row>
        <row r="704">
          <cell r="H704">
            <v>0</v>
          </cell>
        </row>
        <row r="705">
          <cell r="H705">
            <v>0</v>
          </cell>
        </row>
        <row r="706">
          <cell r="H706">
            <v>0</v>
          </cell>
        </row>
        <row r="707">
          <cell r="H707">
            <v>0</v>
          </cell>
        </row>
        <row r="708">
          <cell r="H708">
            <v>0</v>
          </cell>
        </row>
        <row r="709">
          <cell r="H709">
            <v>0</v>
          </cell>
        </row>
        <row r="710">
          <cell r="H710">
            <v>0</v>
          </cell>
        </row>
        <row r="711">
          <cell r="H711">
            <v>0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H715">
            <v>0</v>
          </cell>
        </row>
        <row r="716">
          <cell r="H716">
            <v>0</v>
          </cell>
        </row>
        <row r="717">
          <cell r="H717">
            <v>0</v>
          </cell>
        </row>
        <row r="718">
          <cell r="H718">
            <v>0</v>
          </cell>
        </row>
        <row r="719">
          <cell r="H719">
            <v>0</v>
          </cell>
        </row>
        <row r="720">
          <cell r="H720">
            <v>0</v>
          </cell>
        </row>
        <row r="721">
          <cell r="H721">
            <v>0</v>
          </cell>
        </row>
        <row r="722">
          <cell r="H722">
            <v>0</v>
          </cell>
        </row>
        <row r="723">
          <cell r="H723">
            <v>0</v>
          </cell>
        </row>
        <row r="724">
          <cell r="H724">
            <v>0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0</v>
          </cell>
        </row>
        <row r="730">
          <cell r="H730">
            <v>0</v>
          </cell>
        </row>
        <row r="731">
          <cell r="H731">
            <v>0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H737">
            <v>0</v>
          </cell>
        </row>
        <row r="738">
          <cell r="H738">
            <v>0</v>
          </cell>
        </row>
        <row r="739">
          <cell r="H739">
            <v>0</v>
          </cell>
        </row>
        <row r="740">
          <cell r="H740">
            <v>0</v>
          </cell>
        </row>
        <row r="741">
          <cell r="H741">
            <v>0</v>
          </cell>
        </row>
        <row r="742">
          <cell r="H742">
            <v>0</v>
          </cell>
        </row>
        <row r="743">
          <cell r="H743">
            <v>0</v>
          </cell>
        </row>
        <row r="744">
          <cell r="H744">
            <v>0</v>
          </cell>
        </row>
        <row r="745">
          <cell r="H745">
            <v>0</v>
          </cell>
        </row>
        <row r="746">
          <cell r="H746">
            <v>0</v>
          </cell>
        </row>
        <row r="747">
          <cell r="H747">
            <v>0</v>
          </cell>
        </row>
        <row r="748">
          <cell r="H748">
            <v>0</v>
          </cell>
        </row>
        <row r="749">
          <cell r="H749">
            <v>0</v>
          </cell>
        </row>
        <row r="750">
          <cell r="H750">
            <v>0</v>
          </cell>
        </row>
        <row r="751">
          <cell r="H751">
            <v>0</v>
          </cell>
        </row>
        <row r="752">
          <cell r="H752">
            <v>0</v>
          </cell>
        </row>
        <row r="753">
          <cell r="H753">
            <v>0</v>
          </cell>
        </row>
        <row r="754">
          <cell r="H754">
            <v>0</v>
          </cell>
        </row>
        <row r="755">
          <cell r="H755">
            <v>0</v>
          </cell>
        </row>
        <row r="756">
          <cell r="H756">
            <v>0</v>
          </cell>
        </row>
        <row r="757">
          <cell r="H757">
            <v>0</v>
          </cell>
        </row>
        <row r="758">
          <cell r="H758">
            <v>0</v>
          </cell>
        </row>
        <row r="759">
          <cell r="H759">
            <v>0</v>
          </cell>
        </row>
        <row r="760">
          <cell r="H760">
            <v>0</v>
          </cell>
        </row>
        <row r="761">
          <cell r="H761">
            <v>0</v>
          </cell>
        </row>
        <row r="762">
          <cell r="H762">
            <v>0</v>
          </cell>
        </row>
        <row r="763">
          <cell r="H763">
            <v>0</v>
          </cell>
        </row>
        <row r="764">
          <cell r="H764">
            <v>0</v>
          </cell>
        </row>
        <row r="765">
          <cell r="H765">
            <v>0</v>
          </cell>
        </row>
        <row r="766">
          <cell r="H766">
            <v>0</v>
          </cell>
        </row>
        <row r="767">
          <cell r="H767">
            <v>0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0</v>
          </cell>
        </row>
        <row r="782">
          <cell r="H782">
            <v>0</v>
          </cell>
        </row>
        <row r="783">
          <cell r="H783">
            <v>0</v>
          </cell>
        </row>
        <row r="784">
          <cell r="H784">
            <v>0</v>
          </cell>
        </row>
        <row r="785">
          <cell r="H785">
            <v>0</v>
          </cell>
        </row>
        <row r="786">
          <cell r="H786">
            <v>0</v>
          </cell>
        </row>
        <row r="787">
          <cell r="H787">
            <v>0</v>
          </cell>
        </row>
        <row r="788">
          <cell r="H788">
            <v>0</v>
          </cell>
        </row>
        <row r="789">
          <cell r="H789">
            <v>0</v>
          </cell>
        </row>
        <row r="790">
          <cell r="H790">
            <v>0</v>
          </cell>
        </row>
        <row r="791">
          <cell r="H791">
            <v>0</v>
          </cell>
        </row>
        <row r="792">
          <cell r="H792">
            <v>0</v>
          </cell>
        </row>
        <row r="793">
          <cell r="H793">
            <v>0</v>
          </cell>
        </row>
        <row r="794">
          <cell r="H794">
            <v>0</v>
          </cell>
        </row>
        <row r="795">
          <cell r="H795">
            <v>0</v>
          </cell>
        </row>
        <row r="796">
          <cell r="H796">
            <v>0</v>
          </cell>
        </row>
        <row r="797">
          <cell r="H797">
            <v>0</v>
          </cell>
        </row>
        <row r="798">
          <cell r="H798">
            <v>0</v>
          </cell>
        </row>
        <row r="799">
          <cell r="H799">
            <v>0</v>
          </cell>
        </row>
        <row r="800">
          <cell r="H800">
            <v>0</v>
          </cell>
        </row>
        <row r="801">
          <cell r="H801">
            <v>0</v>
          </cell>
        </row>
        <row r="802">
          <cell r="H802">
            <v>0</v>
          </cell>
        </row>
        <row r="803">
          <cell r="H803">
            <v>0</v>
          </cell>
        </row>
        <row r="804">
          <cell r="H804">
            <v>0</v>
          </cell>
        </row>
        <row r="805">
          <cell r="H805">
            <v>0</v>
          </cell>
        </row>
        <row r="806">
          <cell r="H806">
            <v>0</v>
          </cell>
        </row>
        <row r="807">
          <cell r="H807">
            <v>0</v>
          </cell>
        </row>
        <row r="808">
          <cell r="H808">
            <v>0</v>
          </cell>
        </row>
        <row r="809">
          <cell r="H809">
            <v>0</v>
          </cell>
        </row>
        <row r="810">
          <cell r="H810">
            <v>0</v>
          </cell>
        </row>
        <row r="811">
          <cell r="H811">
            <v>0</v>
          </cell>
        </row>
        <row r="812">
          <cell r="H812">
            <v>0</v>
          </cell>
        </row>
        <row r="813">
          <cell r="H813">
            <v>0</v>
          </cell>
        </row>
        <row r="814">
          <cell r="H814">
            <v>0</v>
          </cell>
        </row>
        <row r="815">
          <cell r="H815">
            <v>0</v>
          </cell>
        </row>
        <row r="816">
          <cell r="H816">
            <v>0</v>
          </cell>
        </row>
        <row r="817">
          <cell r="H817">
            <v>0</v>
          </cell>
        </row>
        <row r="818">
          <cell r="H818">
            <v>0</v>
          </cell>
        </row>
        <row r="819">
          <cell r="H819">
            <v>0</v>
          </cell>
        </row>
        <row r="820">
          <cell r="H820">
            <v>0</v>
          </cell>
        </row>
        <row r="821">
          <cell r="H821">
            <v>0</v>
          </cell>
        </row>
        <row r="822">
          <cell r="H822">
            <v>0</v>
          </cell>
        </row>
        <row r="823">
          <cell r="H823">
            <v>0</v>
          </cell>
        </row>
        <row r="824">
          <cell r="H824">
            <v>0</v>
          </cell>
        </row>
        <row r="825">
          <cell r="H825">
            <v>0</v>
          </cell>
        </row>
        <row r="826">
          <cell r="H826">
            <v>0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H829">
            <v>0</v>
          </cell>
        </row>
        <row r="830">
          <cell r="H830">
            <v>0</v>
          </cell>
        </row>
        <row r="831">
          <cell r="H831">
            <v>0</v>
          </cell>
        </row>
        <row r="832">
          <cell r="H832">
            <v>0</v>
          </cell>
        </row>
        <row r="833">
          <cell r="H833">
            <v>0</v>
          </cell>
        </row>
        <row r="834">
          <cell r="H834">
            <v>0</v>
          </cell>
        </row>
        <row r="835">
          <cell r="H835">
            <v>0</v>
          </cell>
        </row>
        <row r="836">
          <cell r="H836">
            <v>0</v>
          </cell>
        </row>
        <row r="837">
          <cell r="H837">
            <v>0</v>
          </cell>
        </row>
        <row r="838">
          <cell r="H838">
            <v>0</v>
          </cell>
        </row>
        <row r="839">
          <cell r="H839">
            <v>0</v>
          </cell>
        </row>
        <row r="840">
          <cell r="H840">
            <v>0</v>
          </cell>
        </row>
        <row r="841">
          <cell r="H841">
            <v>0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0</v>
          </cell>
        </row>
        <row r="849">
          <cell r="H849">
            <v>0</v>
          </cell>
        </row>
        <row r="850">
          <cell r="H850">
            <v>0</v>
          </cell>
        </row>
        <row r="851">
          <cell r="H851">
            <v>0</v>
          </cell>
        </row>
        <row r="852">
          <cell r="H852">
            <v>0</v>
          </cell>
        </row>
        <row r="853">
          <cell r="H853">
            <v>0</v>
          </cell>
        </row>
        <row r="854">
          <cell r="H854">
            <v>0</v>
          </cell>
        </row>
        <row r="855">
          <cell r="H855">
            <v>0</v>
          </cell>
        </row>
        <row r="856">
          <cell r="H856">
            <v>0</v>
          </cell>
        </row>
        <row r="857">
          <cell r="H857">
            <v>0</v>
          </cell>
        </row>
        <row r="858">
          <cell r="H858">
            <v>0</v>
          </cell>
        </row>
        <row r="859">
          <cell r="H859">
            <v>0</v>
          </cell>
        </row>
        <row r="860">
          <cell r="H860">
            <v>0</v>
          </cell>
        </row>
        <row r="861">
          <cell r="H861">
            <v>0</v>
          </cell>
        </row>
        <row r="862">
          <cell r="H862">
            <v>0</v>
          </cell>
        </row>
        <row r="863">
          <cell r="H863">
            <v>0</v>
          </cell>
        </row>
        <row r="864">
          <cell r="H864">
            <v>0</v>
          </cell>
        </row>
        <row r="865">
          <cell r="H865">
            <v>0</v>
          </cell>
        </row>
        <row r="866">
          <cell r="H866">
            <v>0</v>
          </cell>
        </row>
        <row r="867">
          <cell r="H867">
            <v>0</v>
          </cell>
        </row>
        <row r="868">
          <cell r="H868">
            <v>0</v>
          </cell>
        </row>
        <row r="869">
          <cell r="H869">
            <v>0</v>
          </cell>
        </row>
        <row r="870">
          <cell r="H870">
            <v>0</v>
          </cell>
        </row>
        <row r="871">
          <cell r="H871">
            <v>0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H875">
            <v>0</v>
          </cell>
        </row>
        <row r="876">
          <cell r="H876">
            <v>0</v>
          </cell>
        </row>
        <row r="877">
          <cell r="H877">
            <v>0</v>
          </cell>
        </row>
        <row r="878">
          <cell r="H878">
            <v>0</v>
          </cell>
        </row>
        <row r="879">
          <cell r="H879">
            <v>0</v>
          </cell>
        </row>
        <row r="880">
          <cell r="H880">
            <v>0</v>
          </cell>
        </row>
        <row r="881">
          <cell r="H881">
            <v>0</v>
          </cell>
        </row>
        <row r="882">
          <cell r="H882">
            <v>0</v>
          </cell>
        </row>
        <row r="883">
          <cell r="H883">
            <v>0</v>
          </cell>
        </row>
        <row r="884">
          <cell r="H884">
            <v>0</v>
          </cell>
        </row>
        <row r="885">
          <cell r="H885">
            <v>0</v>
          </cell>
        </row>
        <row r="886">
          <cell r="H886">
            <v>0</v>
          </cell>
        </row>
        <row r="887">
          <cell r="H887">
            <v>0</v>
          </cell>
        </row>
        <row r="888">
          <cell r="H888">
            <v>0</v>
          </cell>
        </row>
        <row r="889">
          <cell r="H889">
            <v>0</v>
          </cell>
        </row>
        <row r="890">
          <cell r="H890">
            <v>0</v>
          </cell>
        </row>
        <row r="891">
          <cell r="H891">
            <v>0</v>
          </cell>
        </row>
        <row r="892">
          <cell r="H892">
            <v>0</v>
          </cell>
        </row>
        <row r="893">
          <cell r="H893">
            <v>0</v>
          </cell>
        </row>
        <row r="894">
          <cell r="H894">
            <v>0</v>
          </cell>
        </row>
        <row r="895">
          <cell r="H895">
            <v>0</v>
          </cell>
        </row>
        <row r="896">
          <cell r="H896">
            <v>0</v>
          </cell>
        </row>
        <row r="897">
          <cell r="H897">
            <v>0</v>
          </cell>
        </row>
        <row r="898">
          <cell r="H898">
            <v>0</v>
          </cell>
        </row>
        <row r="899">
          <cell r="H899">
            <v>0</v>
          </cell>
        </row>
        <row r="900">
          <cell r="H900">
            <v>0</v>
          </cell>
        </row>
        <row r="901">
          <cell r="H901">
            <v>0</v>
          </cell>
        </row>
        <row r="902">
          <cell r="H902">
            <v>0</v>
          </cell>
        </row>
        <row r="903">
          <cell r="H903">
            <v>0</v>
          </cell>
        </row>
        <row r="904">
          <cell r="H904">
            <v>0</v>
          </cell>
        </row>
        <row r="905">
          <cell r="H905">
            <v>0</v>
          </cell>
        </row>
        <row r="906">
          <cell r="H906">
            <v>0</v>
          </cell>
        </row>
        <row r="907">
          <cell r="H907">
            <v>0</v>
          </cell>
        </row>
        <row r="908">
          <cell r="H908">
            <v>0</v>
          </cell>
        </row>
        <row r="909">
          <cell r="H909">
            <v>0</v>
          </cell>
        </row>
        <row r="910">
          <cell r="H910">
            <v>0</v>
          </cell>
        </row>
        <row r="911">
          <cell r="H911">
            <v>0</v>
          </cell>
        </row>
        <row r="912">
          <cell r="H912">
            <v>0</v>
          </cell>
        </row>
        <row r="913">
          <cell r="H913">
            <v>0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0</v>
          </cell>
        </row>
        <row r="921">
          <cell r="H921">
            <v>0</v>
          </cell>
        </row>
        <row r="922">
          <cell r="H922">
            <v>0</v>
          </cell>
        </row>
        <row r="923">
          <cell r="H923">
            <v>0</v>
          </cell>
        </row>
        <row r="924">
          <cell r="H924">
            <v>0</v>
          </cell>
        </row>
        <row r="925">
          <cell r="H925">
            <v>0</v>
          </cell>
        </row>
        <row r="926">
          <cell r="H926">
            <v>0</v>
          </cell>
        </row>
        <row r="927">
          <cell r="H927">
            <v>0</v>
          </cell>
        </row>
        <row r="928">
          <cell r="H928">
            <v>0</v>
          </cell>
        </row>
        <row r="929">
          <cell r="H929">
            <v>0</v>
          </cell>
        </row>
        <row r="930">
          <cell r="H930">
            <v>0</v>
          </cell>
        </row>
        <row r="931">
          <cell r="H931">
            <v>0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0</v>
          </cell>
        </row>
        <row r="935">
          <cell r="H935">
            <v>0</v>
          </cell>
        </row>
        <row r="936">
          <cell r="H936">
            <v>0</v>
          </cell>
        </row>
        <row r="937">
          <cell r="H937">
            <v>0</v>
          </cell>
        </row>
        <row r="938">
          <cell r="H938">
            <v>0</v>
          </cell>
        </row>
        <row r="939">
          <cell r="H939">
            <v>0</v>
          </cell>
        </row>
        <row r="940">
          <cell r="H940">
            <v>0</v>
          </cell>
        </row>
        <row r="941">
          <cell r="H941">
            <v>0</v>
          </cell>
        </row>
        <row r="942">
          <cell r="H942">
            <v>0</v>
          </cell>
        </row>
        <row r="943">
          <cell r="H943">
            <v>0</v>
          </cell>
        </row>
        <row r="944">
          <cell r="H944">
            <v>0</v>
          </cell>
        </row>
        <row r="945">
          <cell r="H945">
            <v>0</v>
          </cell>
        </row>
        <row r="946">
          <cell r="H946">
            <v>0</v>
          </cell>
        </row>
        <row r="947">
          <cell r="H947">
            <v>0</v>
          </cell>
        </row>
        <row r="948">
          <cell r="H948">
            <v>0</v>
          </cell>
        </row>
        <row r="949">
          <cell r="H949">
            <v>0</v>
          </cell>
        </row>
        <row r="950">
          <cell r="H950">
            <v>0</v>
          </cell>
        </row>
        <row r="951">
          <cell r="H951">
            <v>0</v>
          </cell>
        </row>
        <row r="952">
          <cell r="H952">
            <v>0</v>
          </cell>
        </row>
        <row r="953">
          <cell r="H953">
            <v>0</v>
          </cell>
        </row>
        <row r="954">
          <cell r="H954">
            <v>0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H967">
            <v>0</v>
          </cell>
        </row>
        <row r="968">
          <cell r="H968">
            <v>0</v>
          </cell>
        </row>
        <row r="969">
          <cell r="H969">
            <v>0</v>
          </cell>
        </row>
        <row r="970">
          <cell r="H970">
            <v>0</v>
          </cell>
        </row>
        <row r="971">
          <cell r="H971">
            <v>0</v>
          </cell>
        </row>
        <row r="972">
          <cell r="H972">
            <v>0</v>
          </cell>
        </row>
        <row r="973">
          <cell r="H973">
            <v>0</v>
          </cell>
        </row>
        <row r="974">
          <cell r="H974">
            <v>0</v>
          </cell>
        </row>
        <row r="975">
          <cell r="H975">
            <v>0</v>
          </cell>
        </row>
        <row r="976">
          <cell r="H976">
            <v>0</v>
          </cell>
        </row>
        <row r="977">
          <cell r="H977">
            <v>0</v>
          </cell>
        </row>
        <row r="978">
          <cell r="H978">
            <v>0</v>
          </cell>
        </row>
        <row r="979">
          <cell r="H979">
            <v>0</v>
          </cell>
        </row>
        <row r="980">
          <cell r="H980">
            <v>0</v>
          </cell>
        </row>
        <row r="981">
          <cell r="H981">
            <v>0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H990">
            <v>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0</v>
          </cell>
        </row>
        <row r="996">
          <cell r="H996">
            <v>0</v>
          </cell>
        </row>
        <row r="997">
          <cell r="H997">
            <v>0</v>
          </cell>
        </row>
        <row r="998">
          <cell r="H998">
            <v>0</v>
          </cell>
        </row>
        <row r="999">
          <cell r="H999">
            <v>0</v>
          </cell>
        </row>
        <row r="1000">
          <cell r="H100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3"/>
  <sheetViews>
    <sheetView zoomScale="125" zoomScaleNormal="125" zoomScalePageLayoutView="125" workbookViewId="0">
      <selection activeCell="D20" sqref="D20"/>
    </sheetView>
  </sheetViews>
  <sheetFormatPr baseColWidth="10" defaultColWidth="15.1640625" defaultRowHeight="15" customHeight="1" x14ac:dyDescent="0.2"/>
  <cols>
    <col min="1" max="1" width="15.1640625" style="4"/>
    <col min="2" max="2" width="30.5" customWidth="1"/>
    <col min="3" max="3" width="16" style="4" customWidth="1"/>
    <col min="4" max="5" width="25.33203125" style="11" customWidth="1"/>
    <col min="6" max="6" width="33.5" style="11" customWidth="1"/>
    <col min="7" max="7" width="103" customWidth="1"/>
    <col min="8" max="8" width="86" customWidth="1"/>
    <col min="9" max="9" width="91" customWidth="1"/>
    <col min="10" max="10" width="65" customWidth="1"/>
    <col min="13" max="13" width="17" customWidth="1"/>
  </cols>
  <sheetData>
    <row r="1" spans="1:14" s="43" customFormat="1" ht="19.5" customHeight="1" x14ac:dyDescent="0.2">
      <c r="A1" s="43" t="s">
        <v>255</v>
      </c>
      <c r="B1" s="46" t="s">
        <v>1</v>
      </c>
      <c r="C1" s="46" t="s">
        <v>2</v>
      </c>
      <c r="D1" s="38" t="s">
        <v>0</v>
      </c>
      <c r="E1" s="38" t="s">
        <v>240</v>
      </c>
      <c r="F1" s="38" t="s">
        <v>241</v>
      </c>
      <c r="G1" s="46" t="s">
        <v>266</v>
      </c>
      <c r="H1" s="46" t="s">
        <v>265</v>
      </c>
      <c r="I1" s="46" t="s">
        <v>264</v>
      </c>
      <c r="J1" s="46" t="s">
        <v>263</v>
      </c>
      <c r="K1" s="43" t="s">
        <v>262</v>
      </c>
    </row>
    <row r="2" spans="1:14" s="4" customFormat="1" ht="13.5" customHeight="1" x14ac:dyDescent="0.2">
      <c r="A2" s="4">
        <v>1</v>
      </c>
      <c r="B2" s="3" t="s">
        <v>12</v>
      </c>
      <c r="C2" s="1" t="s">
        <v>20</v>
      </c>
      <c r="D2" s="12"/>
      <c r="E2" s="12"/>
      <c r="F2" s="15"/>
      <c r="G2" s="1" t="s">
        <v>238</v>
      </c>
      <c r="H2" s="1"/>
      <c r="I2" s="1"/>
      <c r="J2" s="1"/>
      <c r="M2" s="4">
        <f>VLOOKUP(B2,'full consortium'!B:K,10,FALSE)</f>
        <v>0</v>
      </c>
      <c r="N2" s="4" t="b">
        <f>M2=J2</f>
        <v>1</v>
      </c>
    </row>
    <row r="3" spans="1:14" s="2" customFormat="1" ht="13.5" customHeight="1" x14ac:dyDescent="0.2">
      <c r="A3" s="2">
        <v>2</v>
      </c>
      <c r="B3" s="5" t="s">
        <v>13</v>
      </c>
      <c r="C3" s="5" t="s">
        <v>36</v>
      </c>
      <c r="D3" s="5"/>
      <c r="E3" s="5"/>
      <c r="F3" s="5"/>
      <c r="G3" s="3" t="s">
        <v>50</v>
      </c>
      <c r="H3" s="3" t="s">
        <v>51</v>
      </c>
      <c r="I3" s="3"/>
      <c r="J3" s="3"/>
      <c r="M3" s="4">
        <f>VLOOKUP(B3,'full consortium'!B:K,10,FALSE)</f>
        <v>0</v>
      </c>
      <c r="N3" s="4" t="b">
        <f t="shared" ref="N3:N66" si="0">M3=J3</f>
        <v>1</v>
      </c>
    </row>
    <row r="4" spans="1:14" s="2" customFormat="1" ht="13.5" customHeight="1" x14ac:dyDescent="0.2">
      <c r="A4" s="2">
        <v>3</v>
      </c>
      <c r="B4" s="5" t="s">
        <v>123</v>
      </c>
      <c r="C4" s="5" t="s">
        <v>9</v>
      </c>
      <c r="E4" s="2" t="s">
        <v>124</v>
      </c>
      <c r="G4" s="3" t="s">
        <v>125</v>
      </c>
      <c r="H4" s="3"/>
      <c r="I4" s="3"/>
      <c r="J4" s="3"/>
      <c r="M4" s="4">
        <f>VLOOKUP(B4,'full consortium'!B:K,10,FALSE)</f>
        <v>0</v>
      </c>
      <c r="N4" s="4" t="b">
        <f t="shared" si="0"/>
        <v>1</v>
      </c>
    </row>
    <row r="5" spans="1:14" s="2" customFormat="1" ht="13.5" customHeight="1" x14ac:dyDescent="0.2">
      <c r="A5" s="2">
        <v>4</v>
      </c>
      <c r="B5" s="6" t="s">
        <v>106</v>
      </c>
      <c r="C5" s="6" t="s">
        <v>9</v>
      </c>
      <c r="E5" s="2" t="s">
        <v>307</v>
      </c>
      <c r="G5" s="3" t="s">
        <v>104</v>
      </c>
      <c r="H5" s="3" t="s">
        <v>107</v>
      </c>
      <c r="I5" s="2" t="s">
        <v>105</v>
      </c>
      <c r="J5" s="3"/>
      <c r="M5" s="4">
        <f>VLOOKUP(B5,'full consortium'!B:K,10,FALSE)</f>
        <v>0</v>
      </c>
      <c r="N5" s="4" t="b">
        <f t="shared" si="0"/>
        <v>1</v>
      </c>
    </row>
    <row r="6" spans="1:14" s="2" customFormat="1" ht="13.5" customHeight="1" x14ac:dyDescent="0.2">
      <c r="A6" s="2">
        <v>5</v>
      </c>
      <c r="B6" s="6" t="s">
        <v>195</v>
      </c>
      <c r="C6" s="6" t="s">
        <v>256</v>
      </c>
      <c r="D6" s="5"/>
      <c r="E6" s="5" t="s">
        <v>306</v>
      </c>
      <c r="F6" s="5"/>
      <c r="G6" s="3" t="s">
        <v>196</v>
      </c>
      <c r="H6" s="3" t="s">
        <v>197</v>
      </c>
      <c r="J6" s="3"/>
      <c r="M6" s="4">
        <f>VLOOKUP(B6,'full consortium'!B:K,10,FALSE)</f>
        <v>0</v>
      </c>
      <c r="N6" s="4" t="b">
        <f t="shared" si="0"/>
        <v>1</v>
      </c>
    </row>
    <row r="7" spans="1:14" s="2" customFormat="1" ht="13.5" customHeight="1" x14ac:dyDescent="0.2">
      <c r="A7" s="2">
        <v>7</v>
      </c>
      <c r="B7" s="6" t="s">
        <v>192</v>
      </c>
      <c r="C7" s="6" t="s">
        <v>9</v>
      </c>
      <c r="D7" s="5"/>
      <c r="E7" s="5" t="s">
        <v>291</v>
      </c>
      <c r="G7" s="3" t="s">
        <v>193</v>
      </c>
      <c r="H7" s="3" t="s">
        <v>194</v>
      </c>
      <c r="J7" s="3"/>
      <c r="M7" s="4">
        <f>VLOOKUP(B7,'full consortium'!B:K,10,FALSE)</f>
        <v>0</v>
      </c>
      <c r="N7" s="4" t="b">
        <f t="shared" si="0"/>
        <v>1</v>
      </c>
    </row>
    <row r="8" spans="1:14" s="33" customFormat="1" ht="13.5" customHeight="1" x14ac:dyDescent="0.2">
      <c r="A8" s="2">
        <v>8</v>
      </c>
      <c r="B8" s="33" t="s">
        <v>167</v>
      </c>
      <c r="C8" s="33" t="s">
        <v>20</v>
      </c>
      <c r="D8" s="35"/>
      <c r="E8" s="35"/>
      <c r="F8" s="2"/>
      <c r="G8" s="33" t="s">
        <v>163</v>
      </c>
      <c r="I8" s="34"/>
      <c r="J8" s="34"/>
      <c r="M8" s="4">
        <f>VLOOKUP(B8,'full consortium'!B:K,10,FALSE)</f>
        <v>0</v>
      </c>
      <c r="N8" s="4" t="b">
        <f t="shared" si="0"/>
        <v>1</v>
      </c>
    </row>
    <row r="9" spans="1:14" s="4" customFormat="1" ht="13.5" customHeight="1" x14ac:dyDescent="0.2">
      <c r="A9" s="2">
        <v>9</v>
      </c>
      <c r="B9" s="3" t="s">
        <v>8</v>
      </c>
      <c r="C9" s="1" t="s">
        <v>9</v>
      </c>
      <c r="D9" s="12"/>
      <c r="E9" s="12" t="s">
        <v>292</v>
      </c>
      <c r="F9" s="2" t="s">
        <v>299</v>
      </c>
      <c r="G9" s="1" t="s">
        <v>10</v>
      </c>
      <c r="H9" s="1"/>
      <c r="I9" s="1"/>
      <c r="J9" s="1"/>
      <c r="M9" s="4">
        <f>VLOOKUP(B9,'full consortium'!B:K,10,FALSE)</f>
        <v>0</v>
      </c>
      <c r="N9" s="4" t="b">
        <f t="shared" si="0"/>
        <v>1</v>
      </c>
    </row>
    <row r="10" spans="1:14" s="2" customFormat="1" ht="13.5" customHeight="1" x14ac:dyDescent="0.2">
      <c r="A10" s="2">
        <v>10</v>
      </c>
      <c r="B10" s="5" t="s">
        <v>75</v>
      </c>
      <c r="C10" s="5" t="s">
        <v>20</v>
      </c>
      <c r="E10" s="39" t="s">
        <v>293</v>
      </c>
      <c r="G10" s="3" t="s">
        <v>71</v>
      </c>
      <c r="H10" s="3"/>
      <c r="I10" s="3"/>
      <c r="J10" s="3"/>
      <c r="M10" s="4">
        <f>VLOOKUP(B10,'full consortium'!B:K,10,FALSE)</f>
        <v>0</v>
      </c>
      <c r="N10" s="4" t="b">
        <f t="shared" si="0"/>
        <v>1</v>
      </c>
    </row>
    <row r="11" spans="1:14" s="2" customFormat="1" ht="13.5" customHeight="1" x14ac:dyDescent="0.2">
      <c r="A11" s="4">
        <v>11</v>
      </c>
      <c r="B11" s="5" t="s">
        <v>198</v>
      </c>
      <c r="C11" s="5" t="s">
        <v>26</v>
      </c>
      <c r="D11" s="16"/>
      <c r="E11" s="16"/>
      <c r="F11" s="16"/>
      <c r="G11" s="3" t="s">
        <v>199</v>
      </c>
      <c r="H11" s="3"/>
      <c r="I11" s="3"/>
      <c r="J11" s="3"/>
      <c r="M11" s="4">
        <f>VLOOKUP(B11,'full consortium'!B:K,10,FALSE)</f>
        <v>0</v>
      </c>
      <c r="N11" s="4" t="b">
        <f t="shared" si="0"/>
        <v>1</v>
      </c>
    </row>
    <row r="12" spans="1:14" s="2" customFormat="1" ht="13.5" customHeight="1" x14ac:dyDescent="0.2">
      <c r="A12" s="2">
        <v>12</v>
      </c>
      <c r="B12" s="5" t="s">
        <v>111</v>
      </c>
      <c r="C12" s="5" t="s">
        <v>20</v>
      </c>
      <c r="D12" s="5"/>
      <c r="E12" s="5"/>
      <c r="F12" s="5"/>
      <c r="G12" s="3" t="s">
        <v>112</v>
      </c>
      <c r="H12" s="3"/>
      <c r="I12" s="3"/>
      <c r="J12" s="3"/>
      <c r="M12" s="4">
        <f>VLOOKUP(B12,'full consortium'!B:K,10,FALSE)</f>
        <v>0</v>
      </c>
      <c r="N12" s="4" t="b">
        <f t="shared" si="0"/>
        <v>1</v>
      </c>
    </row>
    <row r="13" spans="1:14" s="2" customFormat="1" ht="13.5" customHeight="1" x14ac:dyDescent="0.2">
      <c r="A13" s="2">
        <v>13</v>
      </c>
      <c r="B13" s="5" t="s">
        <v>200</v>
      </c>
      <c r="C13" s="5" t="s">
        <v>20</v>
      </c>
      <c r="D13" s="16"/>
      <c r="E13" s="16"/>
      <c r="F13" s="16"/>
      <c r="G13" s="3" t="s">
        <v>199</v>
      </c>
      <c r="H13" s="3"/>
      <c r="I13" s="3"/>
      <c r="J13" s="3"/>
      <c r="M13" s="4">
        <f>VLOOKUP(B13,'full consortium'!B:K,10,FALSE)</f>
        <v>0</v>
      </c>
      <c r="N13" s="4" t="b">
        <f t="shared" si="0"/>
        <v>1</v>
      </c>
    </row>
    <row r="14" spans="1:14" s="2" customFormat="1" ht="13.5" customHeight="1" x14ac:dyDescent="0.2">
      <c r="A14" s="2">
        <v>14</v>
      </c>
      <c r="B14" s="5" t="s">
        <v>138</v>
      </c>
      <c r="C14" s="5" t="s">
        <v>139</v>
      </c>
      <c r="G14" s="3" t="s">
        <v>140</v>
      </c>
      <c r="H14" s="3"/>
      <c r="I14" s="3"/>
      <c r="J14" s="3"/>
      <c r="M14" s="4">
        <f>VLOOKUP(B14,'full consortium'!B:K,10,FALSE)</f>
        <v>0</v>
      </c>
      <c r="N14" s="4" t="b">
        <f t="shared" si="0"/>
        <v>1</v>
      </c>
    </row>
    <row r="15" spans="1:14" s="2" customFormat="1" ht="13.5" customHeight="1" x14ac:dyDescent="0.2">
      <c r="A15" s="2">
        <v>15</v>
      </c>
      <c r="B15" s="5" t="s">
        <v>231</v>
      </c>
      <c r="C15" s="5" t="s">
        <v>20</v>
      </c>
      <c r="E15" s="2" t="s">
        <v>320</v>
      </c>
      <c r="G15" s="3" t="s">
        <v>232</v>
      </c>
      <c r="H15" s="3" t="s">
        <v>319</v>
      </c>
      <c r="I15" s="3"/>
      <c r="J15" s="3"/>
      <c r="M15" s="4">
        <f>VLOOKUP(B15,'full consortium'!B:K,10,FALSE)</f>
        <v>0</v>
      </c>
      <c r="N15" s="4" t="b">
        <f t="shared" si="0"/>
        <v>1</v>
      </c>
    </row>
    <row r="16" spans="1:14" s="2" customFormat="1" ht="13.5" customHeight="1" x14ac:dyDescent="0.2">
      <c r="A16" s="4">
        <v>16</v>
      </c>
      <c r="B16" s="6" t="s">
        <v>3</v>
      </c>
      <c r="C16" s="3" t="s">
        <v>7</v>
      </c>
      <c r="D16" s="14"/>
      <c r="E16" s="44" t="s">
        <v>260</v>
      </c>
      <c r="F16" s="2" t="s">
        <v>259</v>
      </c>
      <c r="G16" s="3" t="s">
        <v>5</v>
      </c>
      <c r="H16" s="3"/>
      <c r="J16" s="3"/>
      <c r="M16" s="4">
        <f>VLOOKUP(B16,'full consortium'!B:K,10,FALSE)</f>
        <v>0</v>
      </c>
      <c r="N16" s="4" t="b">
        <f t="shared" si="0"/>
        <v>1</v>
      </c>
    </row>
    <row r="17" spans="1:14" s="2" customFormat="1" ht="13.5" customHeight="1" x14ac:dyDescent="0.2">
      <c r="A17" s="2">
        <v>17</v>
      </c>
      <c r="B17" s="3" t="s">
        <v>17</v>
      </c>
      <c r="C17" s="3" t="s">
        <v>9</v>
      </c>
      <c r="D17" s="16"/>
      <c r="E17" s="16" t="s">
        <v>309</v>
      </c>
      <c r="F17" s="5"/>
      <c r="G17" s="3" t="s">
        <v>308</v>
      </c>
      <c r="H17" s="3"/>
      <c r="J17" s="3"/>
      <c r="M17" s="4">
        <f>VLOOKUP(B17,'full consortium'!B:K,10,FALSE)</f>
        <v>0</v>
      </c>
      <c r="N17" s="4" t="b">
        <f t="shared" si="0"/>
        <v>1</v>
      </c>
    </row>
    <row r="18" spans="1:14" s="2" customFormat="1" ht="13.5" customHeight="1" x14ac:dyDescent="0.2">
      <c r="A18" s="2">
        <v>18</v>
      </c>
      <c r="B18" s="5" t="s">
        <v>94</v>
      </c>
      <c r="C18" s="5" t="s">
        <v>9</v>
      </c>
      <c r="D18" s="16"/>
      <c r="E18" s="16"/>
      <c r="G18" s="3" t="s">
        <v>95</v>
      </c>
      <c r="H18" s="3" t="s">
        <v>100</v>
      </c>
      <c r="I18" s="3" t="s">
        <v>96</v>
      </c>
      <c r="J18" s="3"/>
      <c r="M18" s="4">
        <f>VLOOKUP(B18,'full consortium'!B:K,10,FALSE)</f>
        <v>0</v>
      </c>
      <c r="N18" s="4" t="b">
        <f t="shared" si="0"/>
        <v>1</v>
      </c>
    </row>
    <row r="19" spans="1:14" s="2" customFormat="1" ht="13.5" customHeight="1" x14ac:dyDescent="0.2">
      <c r="A19" s="2">
        <v>19</v>
      </c>
      <c r="B19" s="5" t="s">
        <v>21</v>
      </c>
      <c r="C19" s="5" t="s">
        <v>20</v>
      </c>
      <c r="D19" s="5"/>
      <c r="E19" s="5" t="s">
        <v>242</v>
      </c>
      <c r="F19" s="17"/>
      <c r="G19" s="3" t="s">
        <v>22</v>
      </c>
      <c r="H19" s="3"/>
      <c r="I19" s="3"/>
      <c r="J19" s="3"/>
      <c r="M19" s="4">
        <f>VLOOKUP(B19,'full consortium'!B:K,10,FALSE)</f>
        <v>0</v>
      </c>
      <c r="N19" s="4" t="b">
        <f t="shared" si="0"/>
        <v>1</v>
      </c>
    </row>
    <row r="20" spans="1:14" s="2" customFormat="1" ht="13.5" customHeight="1" x14ac:dyDescent="0.2">
      <c r="A20" s="2">
        <v>20</v>
      </c>
      <c r="B20" s="6" t="s">
        <v>211</v>
      </c>
      <c r="C20" s="6" t="s">
        <v>187</v>
      </c>
      <c r="D20" s="18"/>
      <c r="E20" s="18"/>
      <c r="G20" s="37" t="s">
        <v>212</v>
      </c>
      <c r="H20" s="3"/>
      <c r="I20" s="3"/>
      <c r="J20" s="3"/>
      <c r="M20" s="4">
        <f>VLOOKUP(B20,'full consortium'!B:K,10,FALSE)</f>
        <v>0</v>
      </c>
      <c r="N20" s="4" t="b">
        <f t="shared" si="0"/>
        <v>1</v>
      </c>
    </row>
    <row r="21" spans="1:14" s="2" customFormat="1" ht="13" customHeight="1" x14ac:dyDescent="0.2">
      <c r="A21" s="4">
        <v>21</v>
      </c>
      <c r="B21" s="5" t="s">
        <v>201</v>
      </c>
      <c r="C21" s="5" t="s">
        <v>26</v>
      </c>
      <c r="G21" s="3" t="s">
        <v>199</v>
      </c>
      <c r="H21" s="3"/>
      <c r="I21" s="3"/>
      <c r="J21" s="3"/>
      <c r="M21" s="4">
        <f>VLOOKUP(B21,'full consortium'!B:K,10,FALSE)</f>
        <v>0</v>
      </c>
      <c r="N21" s="4" t="b">
        <f t="shared" si="0"/>
        <v>1</v>
      </c>
    </row>
    <row r="22" spans="1:14" s="2" customFormat="1" ht="13.5" customHeight="1" x14ac:dyDescent="0.2">
      <c r="A22" s="2">
        <v>22</v>
      </c>
      <c r="B22" s="5" t="s">
        <v>31</v>
      </c>
      <c r="C22" s="5" t="s">
        <v>9</v>
      </c>
      <c r="D22" s="16"/>
      <c r="E22" s="16"/>
      <c r="F22" s="5"/>
      <c r="G22" s="3" t="s">
        <v>30</v>
      </c>
      <c r="H22" s="2" t="s">
        <v>32</v>
      </c>
      <c r="I22" s="3"/>
      <c r="J22" s="3"/>
      <c r="M22" s="4">
        <f>VLOOKUP(B22,'full consortium'!B:K,10,FALSE)</f>
        <v>0</v>
      </c>
      <c r="N22" s="4" t="b">
        <f t="shared" si="0"/>
        <v>1</v>
      </c>
    </row>
    <row r="23" spans="1:14" s="2" customFormat="1" ht="13.5" customHeight="1" x14ac:dyDescent="0.2">
      <c r="A23" s="2">
        <v>23</v>
      </c>
      <c r="B23" s="5" t="s">
        <v>283</v>
      </c>
      <c r="C23" s="5" t="s">
        <v>6</v>
      </c>
      <c r="D23" s="16"/>
      <c r="E23" s="16"/>
      <c r="F23" s="16"/>
      <c r="G23" s="47" t="s">
        <v>285</v>
      </c>
      <c r="I23" s="3"/>
      <c r="J23" s="3"/>
      <c r="M23" s="4">
        <f>VLOOKUP(B23,'full consortium'!B:K,10,FALSE)</f>
        <v>0</v>
      </c>
      <c r="N23" s="4" t="b">
        <f t="shared" si="0"/>
        <v>1</v>
      </c>
    </row>
    <row r="24" spans="1:14" s="2" customFormat="1" ht="13.5" customHeight="1" x14ac:dyDescent="0.2">
      <c r="A24" s="2">
        <v>24</v>
      </c>
      <c r="B24" s="5" t="s">
        <v>219</v>
      </c>
      <c r="C24" s="5" t="s">
        <v>26</v>
      </c>
      <c r="D24" s="30"/>
      <c r="E24" s="30"/>
      <c r="F24" s="30"/>
      <c r="G24" s="3" t="s">
        <v>220</v>
      </c>
      <c r="H24" s="3"/>
      <c r="I24" s="3"/>
      <c r="J24" s="3"/>
      <c r="M24" s="4">
        <f>VLOOKUP(B24,'full consortium'!B:K,10,FALSE)</f>
        <v>0</v>
      </c>
      <c r="N24" s="4" t="b">
        <f t="shared" si="0"/>
        <v>1</v>
      </c>
    </row>
    <row r="25" spans="1:14" s="2" customFormat="1" ht="13.5" customHeight="1" x14ac:dyDescent="0.2">
      <c r="A25" s="2">
        <v>25</v>
      </c>
      <c r="B25" s="5" t="s">
        <v>205</v>
      </c>
      <c r="C25" s="5" t="s">
        <v>26</v>
      </c>
      <c r="D25" s="16"/>
      <c r="E25" s="16" t="s">
        <v>294</v>
      </c>
      <c r="F25" s="16"/>
      <c r="G25" s="3" t="s">
        <v>207</v>
      </c>
      <c r="H25" s="3"/>
      <c r="I25" s="3"/>
      <c r="J25" s="3"/>
      <c r="M25" s="4">
        <f>VLOOKUP(B25,'full consortium'!B:K,10,FALSE)</f>
        <v>0</v>
      </c>
      <c r="N25" s="4" t="b">
        <f t="shared" si="0"/>
        <v>1</v>
      </c>
    </row>
    <row r="26" spans="1:14" s="2" customFormat="1" ht="13.5" customHeight="1" x14ac:dyDescent="0.2">
      <c r="A26" s="4">
        <v>26</v>
      </c>
      <c r="B26" s="5" t="s">
        <v>226</v>
      </c>
      <c r="C26" s="6" t="s">
        <v>61</v>
      </c>
      <c r="G26" s="2" t="s">
        <v>227</v>
      </c>
      <c r="H26" s="2" t="s">
        <v>228</v>
      </c>
      <c r="I26" s="3"/>
      <c r="J26" s="3"/>
      <c r="M26" s="4">
        <f>VLOOKUP(B26,'full consortium'!B:K,10,FALSE)</f>
        <v>0</v>
      </c>
      <c r="N26" s="4" t="b">
        <f t="shared" si="0"/>
        <v>1</v>
      </c>
    </row>
    <row r="27" spans="1:14" s="2" customFormat="1" ht="13.5" customHeight="1" x14ac:dyDescent="0.2">
      <c r="A27" s="2">
        <v>27</v>
      </c>
      <c r="B27" s="5" t="s">
        <v>35</v>
      </c>
      <c r="C27" s="5" t="s">
        <v>36</v>
      </c>
      <c r="D27" s="16"/>
      <c r="E27" s="16"/>
      <c r="F27" s="1"/>
      <c r="G27" s="3" t="s">
        <v>30</v>
      </c>
      <c r="H27" s="3"/>
      <c r="I27" s="3"/>
      <c r="J27" s="3"/>
      <c r="M27" s="4">
        <f>VLOOKUP(B27,'full consortium'!B:K,10,FALSE)</f>
        <v>0</v>
      </c>
      <c r="N27" s="4" t="b">
        <f t="shared" si="0"/>
        <v>1</v>
      </c>
    </row>
    <row r="28" spans="1:14" s="2" customFormat="1" ht="13.5" customHeight="1" x14ac:dyDescent="0.2">
      <c r="B28" s="47" t="s">
        <v>275</v>
      </c>
      <c r="C28" s="5" t="s">
        <v>20</v>
      </c>
      <c r="D28" s="16"/>
      <c r="E28" s="16"/>
      <c r="F28" s="1"/>
      <c r="G28" s="3" t="s">
        <v>276</v>
      </c>
      <c r="H28" s="3" t="s">
        <v>277</v>
      </c>
      <c r="I28" s="3"/>
      <c r="J28" s="3"/>
      <c r="L28" s="52"/>
      <c r="M28" s="4" t="e">
        <f>VLOOKUP(B28,'full consortium'!B:K,10,FALSE)</f>
        <v>#N/A</v>
      </c>
      <c r="N28" s="4" t="e">
        <f t="shared" si="0"/>
        <v>#N/A</v>
      </c>
    </row>
    <row r="29" spans="1:14" s="2" customFormat="1" ht="13.5" customHeight="1" x14ac:dyDescent="0.2">
      <c r="A29" s="2">
        <v>28</v>
      </c>
      <c r="B29" s="5" t="s">
        <v>41</v>
      </c>
      <c r="C29" s="5" t="s">
        <v>20</v>
      </c>
      <c r="D29" s="16"/>
      <c r="E29" s="16" t="s">
        <v>42</v>
      </c>
      <c r="F29" s="16"/>
      <c r="G29" s="2" t="s">
        <v>40</v>
      </c>
      <c r="I29" s="3"/>
      <c r="J29" s="3"/>
      <c r="M29" s="4">
        <f>VLOOKUP(B29,'full consortium'!B:K,10,FALSE)</f>
        <v>0</v>
      </c>
      <c r="N29" s="4" t="b">
        <f t="shared" si="0"/>
        <v>1</v>
      </c>
    </row>
    <row r="30" spans="1:14" s="2" customFormat="1" ht="13.5" customHeight="1" x14ac:dyDescent="0.2">
      <c r="A30" s="2">
        <v>29</v>
      </c>
      <c r="B30" s="3" t="s">
        <v>86</v>
      </c>
      <c r="C30" s="5" t="s">
        <v>36</v>
      </c>
      <c r="D30" s="26"/>
      <c r="E30" s="26"/>
      <c r="F30" s="3"/>
      <c r="G30" s="3" t="s">
        <v>84</v>
      </c>
      <c r="H30" s="3" t="s">
        <v>85</v>
      </c>
      <c r="I30" s="4"/>
      <c r="J30" s="4"/>
      <c r="M30" s="4">
        <f>VLOOKUP(B30,'full consortium'!B:K,10,FALSE)</f>
        <v>0</v>
      </c>
      <c r="N30" s="4" t="b">
        <f t="shared" si="0"/>
        <v>1</v>
      </c>
    </row>
    <row r="31" spans="1:14" s="2" customFormat="1" ht="13.5" customHeight="1" x14ac:dyDescent="0.2">
      <c r="B31" s="47" t="s">
        <v>290</v>
      </c>
      <c r="C31" s="3" t="s">
        <v>20</v>
      </c>
      <c r="D31" s="26"/>
      <c r="E31" s="26" t="s">
        <v>296</v>
      </c>
      <c r="F31" s="3"/>
      <c r="G31" s="3" t="s">
        <v>232</v>
      </c>
      <c r="H31" s="3" t="s">
        <v>235</v>
      </c>
      <c r="I31" s="4" t="s">
        <v>305</v>
      </c>
      <c r="J31" s="4"/>
      <c r="M31" s="4">
        <f>VLOOKUP(B31,'full consortium'!B:K,10,FALSE)</f>
        <v>0</v>
      </c>
      <c r="N31" s="4" t="b">
        <f t="shared" si="0"/>
        <v>1</v>
      </c>
    </row>
    <row r="32" spans="1:14" s="2" customFormat="1" ht="13.5" customHeight="1" x14ac:dyDescent="0.2">
      <c r="A32" s="4">
        <v>31</v>
      </c>
      <c r="B32" s="3" t="s">
        <v>67</v>
      </c>
      <c r="C32" s="3" t="s">
        <v>20</v>
      </c>
      <c r="E32" s="2" t="s">
        <v>295</v>
      </c>
      <c r="F32" s="5"/>
      <c r="G32" s="3" t="s">
        <v>56</v>
      </c>
      <c r="H32" s="3"/>
      <c r="I32" s="3"/>
      <c r="J32" s="3"/>
      <c r="M32" s="4">
        <f>VLOOKUP(B32,'full consortium'!B:K,10,FALSE)</f>
        <v>0</v>
      </c>
      <c r="N32" s="4" t="b">
        <f t="shared" si="0"/>
        <v>1</v>
      </c>
    </row>
    <row r="33" spans="1:27" s="2" customFormat="1" ht="13.5" customHeight="1" x14ac:dyDescent="0.2">
      <c r="A33" s="2">
        <v>32</v>
      </c>
      <c r="B33" s="5" t="s">
        <v>76</v>
      </c>
      <c r="C33" s="5" t="s">
        <v>9</v>
      </c>
      <c r="D33" s="18"/>
      <c r="E33" s="40" t="s">
        <v>293</v>
      </c>
      <c r="G33" s="3" t="s">
        <v>71</v>
      </c>
      <c r="H33" s="3"/>
      <c r="I33" s="3"/>
      <c r="J33" s="3"/>
      <c r="M33" s="4">
        <f>VLOOKUP(B33,'full consortium'!B:K,10,FALSE)</f>
        <v>0</v>
      </c>
      <c r="N33" s="4" t="b">
        <f t="shared" si="0"/>
        <v>1</v>
      </c>
    </row>
    <row r="34" spans="1:27" s="2" customFormat="1" ht="13.5" customHeight="1" x14ac:dyDescent="0.2">
      <c r="A34" s="2">
        <v>33</v>
      </c>
      <c r="B34" s="5" t="s">
        <v>186</v>
      </c>
      <c r="C34" s="5" t="s">
        <v>187</v>
      </c>
      <c r="D34" s="58"/>
      <c r="E34" s="18"/>
      <c r="F34" s="18"/>
      <c r="G34" s="3" t="s">
        <v>188</v>
      </c>
      <c r="H34" s="3"/>
      <c r="I34" s="3"/>
      <c r="J34" s="3"/>
      <c r="M34" s="4">
        <f>VLOOKUP(B34,'full consortium'!B:K,10,FALSE)</f>
        <v>0</v>
      </c>
      <c r="N34" s="4" t="b">
        <f t="shared" si="0"/>
        <v>1</v>
      </c>
    </row>
    <row r="35" spans="1:27" s="4" customFormat="1" ht="13.5" customHeight="1" x14ac:dyDescent="0.2">
      <c r="A35" s="2">
        <v>34</v>
      </c>
      <c r="B35" s="3" t="s">
        <v>77</v>
      </c>
      <c r="C35" s="3" t="s">
        <v>9</v>
      </c>
      <c r="D35" s="3"/>
      <c r="E35" s="3"/>
      <c r="G35" s="3" t="s">
        <v>78</v>
      </c>
      <c r="H35" s="2" t="s">
        <v>79</v>
      </c>
      <c r="I35" s="3"/>
      <c r="J35" s="3"/>
      <c r="K35" s="3"/>
      <c r="L35" s="3"/>
      <c r="M35" s="4">
        <f>VLOOKUP(B35,'full consortium'!B:K,10,FALSE)</f>
        <v>0</v>
      </c>
      <c r="N35" s="4" t="b">
        <f t="shared" si="0"/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s="2" customFormat="1" ht="13.5" customHeight="1" x14ac:dyDescent="0.2">
      <c r="A36" s="2">
        <v>35</v>
      </c>
      <c r="B36" s="25" t="s">
        <v>81</v>
      </c>
      <c r="C36" s="25" t="s">
        <v>257</v>
      </c>
      <c r="D36" s="24"/>
      <c r="E36" s="24"/>
      <c r="F36" s="24"/>
      <c r="G36" s="22" t="s">
        <v>82</v>
      </c>
      <c r="H36" s="3"/>
      <c r="I36" s="3"/>
      <c r="J36" s="3"/>
      <c r="M36" s="4">
        <f>VLOOKUP(B36,'full consortium'!B:K,10,FALSE)</f>
        <v>0</v>
      </c>
      <c r="N36" s="4" t="b">
        <f t="shared" si="0"/>
        <v>1</v>
      </c>
    </row>
    <row r="37" spans="1:27" s="2" customFormat="1" ht="13.5" customHeight="1" x14ac:dyDescent="0.2">
      <c r="A37" s="4">
        <v>36</v>
      </c>
      <c r="B37" s="25" t="s">
        <v>177</v>
      </c>
      <c r="C37" s="25" t="s">
        <v>20</v>
      </c>
      <c r="D37" s="24"/>
      <c r="E37" s="41" t="s">
        <v>247</v>
      </c>
      <c r="F37" s="24"/>
      <c r="G37" s="22" t="s">
        <v>178</v>
      </c>
      <c r="H37" s="3"/>
      <c r="I37" s="3"/>
      <c r="J37" s="3"/>
      <c r="M37" s="4">
        <f>VLOOKUP(B37,'full consortium'!B:K,10,FALSE)</f>
        <v>0</v>
      </c>
      <c r="N37" s="4" t="b">
        <f t="shared" si="0"/>
        <v>1</v>
      </c>
    </row>
    <row r="38" spans="1:27" s="2" customFormat="1" ht="13.5" customHeight="1" x14ac:dyDescent="0.2">
      <c r="A38" s="2">
        <v>37</v>
      </c>
      <c r="B38" s="5" t="s">
        <v>113</v>
      </c>
      <c r="C38" s="5" t="s">
        <v>20</v>
      </c>
      <c r="E38" s="2" t="s">
        <v>261</v>
      </c>
      <c r="F38" s="28"/>
      <c r="G38" s="3" t="s">
        <v>112</v>
      </c>
      <c r="H38" s="3"/>
      <c r="I38" s="3"/>
      <c r="J38" s="3"/>
      <c r="M38" s="4">
        <f>VLOOKUP(B38,'full consortium'!B:K,10,FALSE)</f>
        <v>0</v>
      </c>
      <c r="N38" s="4" t="b">
        <f t="shared" si="0"/>
        <v>1</v>
      </c>
    </row>
    <row r="39" spans="1:27" s="2" customFormat="1" ht="13.5" customHeight="1" x14ac:dyDescent="0.2">
      <c r="A39" s="2">
        <v>38</v>
      </c>
      <c r="B39" s="5" t="s">
        <v>114</v>
      </c>
      <c r="C39" s="5" t="s">
        <v>20</v>
      </c>
      <c r="F39" s="5"/>
      <c r="G39" s="3" t="s">
        <v>112</v>
      </c>
      <c r="H39" s="3"/>
      <c r="I39" s="3"/>
      <c r="J39" s="3"/>
      <c r="M39" s="4">
        <f>VLOOKUP(B39,'full consortium'!B:K,10,FALSE)</f>
        <v>0</v>
      </c>
      <c r="N39" s="4" t="b">
        <f t="shared" si="0"/>
        <v>1</v>
      </c>
    </row>
    <row r="40" spans="1:27" s="2" customFormat="1" ht="13.5" customHeight="1" x14ac:dyDescent="0.2">
      <c r="A40" s="2">
        <v>39</v>
      </c>
      <c r="B40" s="5" t="s">
        <v>88</v>
      </c>
      <c r="C40" s="5" t="s">
        <v>20</v>
      </c>
      <c r="D40" s="18"/>
      <c r="E40" s="18" t="s">
        <v>243</v>
      </c>
      <c r="G40" s="3" t="s">
        <v>84</v>
      </c>
      <c r="H40" s="3" t="s">
        <v>85</v>
      </c>
      <c r="I40" s="3"/>
      <c r="M40" s="4">
        <f>VLOOKUP(B40,'full consortium'!B:K,10,FALSE)</f>
        <v>0</v>
      </c>
      <c r="N40" s="4" t="b">
        <f t="shared" si="0"/>
        <v>1</v>
      </c>
    </row>
    <row r="41" spans="1:27" s="4" customFormat="1" ht="13.5" customHeight="1" x14ac:dyDescent="0.2">
      <c r="A41" s="2">
        <v>40</v>
      </c>
      <c r="B41" s="2" t="s">
        <v>69</v>
      </c>
      <c r="C41" s="3" t="s">
        <v>9</v>
      </c>
      <c r="D41" s="10"/>
      <c r="E41" s="10"/>
      <c r="F41" s="1"/>
      <c r="G41" s="3" t="s">
        <v>56</v>
      </c>
      <c r="H41" s="1"/>
      <c r="I41" s="1"/>
      <c r="J41" s="1"/>
      <c r="M41" s="4">
        <f>VLOOKUP(B41,'full consortium'!B:K,10,FALSE)</f>
        <v>0</v>
      </c>
      <c r="N41" s="4" t="b">
        <f t="shared" si="0"/>
        <v>1</v>
      </c>
    </row>
    <row r="42" spans="1:27" s="4" customFormat="1" ht="13.5" customHeight="1" x14ac:dyDescent="0.2">
      <c r="A42" s="2"/>
      <c r="B42" s="2" t="s">
        <v>311</v>
      </c>
      <c r="C42" s="3" t="s">
        <v>20</v>
      </c>
      <c r="D42" s="10"/>
      <c r="E42" s="10" t="s">
        <v>312</v>
      </c>
      <c r="F42" s="1"/>
      <c r="G42" s="3" t="s">
        <v>313</v>
      </c>
      <c r="H42" s="1" t="s">
        <v>314</v>
      </c>
      <c r="I42" s="1"/>
      <c r="J42" s="1"/>
    </row>
    <row r="43" spans="1:27" s="2" customFormat="1" ht="13.5" customHeight="1" x14ac:dyDescent="0.2">
      <c r="A43" s="4">
        <v>41</v>
      </c>
      <c r="B43" s="5" t="s">
        <v>213</v>
      </c>
      <c r="C43" s="5" t="s">
        <v>9</v>
      </c>
      <c r="D43" s="18"/>
      <c r="E43" s="18"/>
      <c r="F43" s="18"/>
      <c r="G43" s="3" t="s">
        <v>214</v>
      </c>
      <c r="H43" s="3" t="s">
        <v>215</v>
      </c>
      <c r="I43" s="3"/>
      <c r="J43" s="3"/>
      <c r="M43" s="4">
        <f>VLOOKUP(B43,'full consortium'!B:K,10,FALSE)</f>
        <v>0</v>
      </c>
      <c r="N43" s="4" t="b">
        <f t="shared" si="0"/>
        <v>1</v>
      </c>
    </row>
    <row r="44" spans="1:27" s="2" customFormat="1" ht="13.5" customHeight="1" x14ac:dyDescent="0.2">
      <c r="A44" s="2">
        <v>42</v>
      </c>
      <c r="B44" s="5" t="s">
        <v>99</v>
      </c>
      <c r="C44" s="5" t="s">
        <v>9</v>
      </c>
      <c r="D44" s="16"/>
      <c r="E44" s="16" t="s">
        <v>279</v>
      </c>
      <c r="F44" s="18"/>
      <c r="G44" s="3" t="s">
        <v>95</v>
      </c>
      <c r="H44" s="3" t="s">
        <v>98</v>
      </c>
      <c r="I44" s="3" t="s">
        <v>100</v>
      </c>
      <c r="J44" s="3" t="s">
        <v>96</v>
      </c>
      <c r="M44" s="4" t="str">
        <f>VLOOKUP(B44,'full consortium'!B:K,10,FALSE)</f>
        <v>Centro de Investigación Biomédica en red de Salud Mental (CIBERSAM), Spain</v>
      </c>
      <c r="N44" s="4" t="b">
        <f t="shared" si="0"/>
        <v>1</v>
      </c>
    </row>
    <row r="45" spans="1:27" s="2" customFormat="1" ht="13.5" customHeight="1" x14ac:dyDescent="0.2">
      <c r="B45" s="47" t="s">
        <v>210</v>
      </c>
      <c r="C45" s="5" t="s">
        <v>20</v>
      </c>
      <c r="D45" s="16"/>
      <c r="E45" s="16"/>
      <c r="F45" s="18"/>
      <c r="G45" s="3" t="s">
        <v>207</v>
      </c>
      <c r="H45" s="3"/>
      <c r="I45" s="3"/>
      <c r="J45" s="3"/>
      <c r="M45" s="4">
        <f>VLOOKUP(B45,'full consortium'!B:K,10,FALSE)</f>
        <v>0</v>
      </c>
      <c r="N45" s="4" t="b">
        <f t="shared" si="0"/>
        <v>1</v>
      </c>
    </row>
    <row r="46" spans="1:27" s="2" customFormat="1" ht="13.5" customHeight="1" x14ac:dyDescent="0.2">
      <c r="A46" s="2">
        <v>43</v>
      </c>
      <c r="B46" s="5" t="s">
        <v>229</v>
      </c>
      <c r="C46" s="5" t="s">
        <v>20</v>
      </c>
      <c r="G46" s="3" t="s">
        <v>230</v>
      </c>
      <c r="H46" s="3"/>
      <c r="I46" s="3"/>
      <c r="J46" s="3"/>
      <c r="M46" s="4">
        <f>VLOOKUP(B46,'full consortium'!B:K,10,FALSE)</f>
        <v>0</v>
      </c>
      <c r="N46" s="4" t="b">
        <f t="shared" si="0"/>
        <v>1</v>
      </c>
    </row>
    <row r="47" spans="1:27" s="2" customFormat="1" ht="13.5" customHeight="1" x14ac:dyDescent="0.2">
      <c r="A47" s="2">
        <v>44</v>
      </c>
      <c r="B47" s="5" t="s">
        <v>119</v>
      </c>
      <c r="C47" s="5" t="s">
        <v>20</v>
      </c>
      <c r="D47" s="16"/>
      <c r="E47" s="16"/>
      <c r="F47" s="18"/>
      <c r="G47" s="3" t="s">
        <v>116</v>
      </c>
      <c r="H47" s="3" t="s">
        <v>269</v>
      </c>
      <c r="I47" s="3" t="s">
        <v>117</v>
      </c>
      <c r="J47" s="3"/>
      <c r="M47" s="4">
        <f>VLOOKUP(B47,'full consortium'!B:K,10,FALSE)</f>
        <v>0</v>
      </c>
      <c r="N47" s="4" t="b">
        <f t="shared" si="0"/>
        <v>1</v>
      </c>
    </row>
    <row r="48" spans="1:27" s="2" customFormat="1" ht="13.5" customHeight="1" x14ac:dyDescent="0.2">
      <c r="A48" s="2">
        <v>45</v>
      </c>
      <c r="B48" s="5" t="s">
        <v>147</v>
      </c>
      <c r="C48" s="5" t="s">
        <v>20</v>
      </c>
      <c r="E48" s="2" t="s">
        <v>148</v>
      </c>
      <c r="G48" s="3" t="s">
        <v>149</v>
      </c>
      <c r="H48" s="3" t="s">
        <v>150</v>
      </c>
      <c r="I48" s="3"/>
      <c r="J48" s="3"/>
      <c r="M48" s="4">
        <f>VLOOKUP(B48,'full consortium'!B:K,10,FALSE)</f>
        <v>0</v>
      </c>
      <c r="N48" s="4" t="b">
        <f t="shared" si="0"/>
        <v>1</v>
      </c>
    </row>
    <row r="49" spans="1:27" s="2" customFormat="1" ht="13.5" customHeight="1" x14ac:dyDescent="0.2">
      <c r="A49" s="4">
        <v>46</v>
      </c>
      <c r="B49" s="5" t="s">
        <v>103</v>
      </c>
      <c r="C49" s="5" t="s">
        <v>36</v>
      </c>
      <c r="E49" s="39" t="s">
        <v>248</v>
      </c>
      <c r="G49" s="3" t="s">
        <v>104</v>
      </c>
      <c r="H49" s="2" t="s">
        <v>105</v>
      </c>
      <c r="J49" s="3"/>
      <c r="M49" s="4">
        <f>VLOOKUP(B49,'full consortium'!B:K,10,FALSE)</f>
        <v>0</v>
      </c>
      <c r="N49" s="4" t="b">
        <f t="shared" si="0"/>
        <v>1</v>
      </c>
    </row>
    <row r="50" spans="1:27" s="4" customFormat="1" ht="13.5" customHeight="1" x14ac:dyDescent="0.2">
      <c r="A50" s="2">
        <v>47</v>
      </c>
      <c r="B50" s="3" t="s">
        <v>101</v>
      </c>
      <c r="C50" s="3" t="s">
        <v>20</v>
      </c>
      <c r="D50" s="3"/>
      <c r="E50" s="3"/>
      <c r="F50" s="4" t="s">
        <v>310</v>
      </c>
      <c r="G50" s="2" t="s">
        <v>102</v>
      </c>
      <c r="H50" s="3"/>
      <c r="I50" s="3"/>
      <c r="J50" s="3"/>
      <c r="K50" s="3"/>
      <c r="L50" s="3"/>
      <c r="M50" s="4">
        <f>VLOOKUP(B50,'full consortium'!B:K,10,FALSE)</f>
        <v>0</v>
      </c>
      <c r="N50" s="4" t="b">
        <f t="shared" si="0"/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s="4" customFormat="1" ht="13.5" customHeight="1" x14ac:dyDescent="0.2">
      <c r="A51" s="2"/>
      <c r="B51" s="47" t="s">
        <v>321</v>
      </c>
      <c r="C51" s="3" t="s">
        <v>20</v>
      </c>
      <c r="D51" s="47"/>
      <c r="E51" s="3"/>
      <c r="G51" s="2" t="s">
        <v>322</v>
      </c>
      <c r="H51" s="3"/>
      <c r="I51" s="3"/>
      <c r="J51" s="3"/>
      <c r="K51" s="3"/>
      <c r="L51" s="47"/>
      <c r="M51" s="4" t="e">
        <f>VLOOKUP(B51,'full consortium'!B:K,10,FALSE)</f>
        <v>#N/A</v>
      </c>
      <c r="N51" s="4" t="e">
        <f t="shared" si="0"/>
        <v>#N/A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s="2" customFormat="1" ht="13.5" customHeight="1" x14ac:dyDescent="0.2">
      <c r="A52" s="2">
        <v>48</v>
      </c>
      <c r="B52" s="5" t="s">
        <v>108</v>
      </c>
      <c r="C52" s="5" t="s">
        <v>9</v>
      </c>
      <c r="E52" s="39" t="s">
        <v>249</v>
      </c>
      <c r="G52" s="3" t="s">
        <v>104</v>
      </c>
      <c r="H52" s="3" t="s">
        <v>107</v>
      </c>
      <c r="I52" s="3" t="s">
        <v>105</v>
      </c>
      <c r="J52" s="3"/>
      <c r="M52" s="4">
        <f>VLOOKUP(B52,'full consortium'!B:K,10,FALSE)</f>
        <v>0</v>
      </c>
      <c r="N52" s="4" t="b">
        <f t="shared" si="0"/>
        <v>1</v>
      </c>
    </row>
    <row r="53" spans="1:27" s="2" customFormat="1" ht="13.5" customHeight="1" x14ac:dyDescent="0.2">
      <c r="A53" s="2">
        <v>49</v>
      </c>
      <c r="B53" s="5" t="s">
        <v>155</v>
      </c>
      <c r="C53" s="5" t="s">
        <v>9</v>
      </c>
      <c r="G53" s="3" t="s">
        <v>156</v>
      </c>
      <c r="H53" s="3"/>
      <c r="I53" s="3"/>
      <c r="J53" s="3"/>
      <c r="M53" s="4">
        <f>VLOOKUP(B53,'full consortium'!B:K,10,FALSE)</f>
        <v>0</v>
      </c>
      <c r="N53" s="4" t="b">
        <f t="shared" si="0"/>
        <v>1</v>
      </c>
    </row>
    <row r="54" spans="1:27" s="2" customFormat="1" ht="13.5" customHeight="1" x14ac:dyDescent="0.2">
      <c r="A54" s="2">
        <v>50</v>
      </c>
      <c r="B54" s="5" t="s">
        <v>115</v>
      </c>
      <c r="C54" s="5" t="s">
        <v>36</v>
      </c>
      <c r="E54" s="39" t="s">
        <v>250</v>
      </c>
      <c r="G54" s="3" t="s">
        <v>116</v>
      </c>
      <c r="H54" s="3" t="s">
        <v>269</v>
      </c>
      <c r="I54" s="3" t="s">
        <v>117</v>
      </c>
      <c r="J54" s="3"/>
      <c r="M54" s="4">
        <f>VLOOKUP(B54,'full consortium'!B:K,10,FALSE)</f>
        <v>0</v>
      </c>
      <c r="N54" s="4" t="b">
        <f t="shared" si="0"/>
        <v>1</v>
      </c>
    </row>
    <row r="55" spans="1:27" s="2" customFormat="1" ht="13.5" customHeight="1" x14ac:dyDescent="0.2">
      <c r="A55" s="4">
        <v>51</v>
      </c>
      <c r="B55" s="5" t="s">
        <v>97</v>
      </c>
      <c r="C55" s="5" t="s">
        <v>9</v>
      </c>
      <c r="D55" s="16"/>
      <c r="E55" s="16"/>
      <c r="F55" s="9"/>
      <c r="G55" s="3" t="s">
        <v>95</v>
      </c>
      <c r="H55" s="3" t="s">
        <v>98</v>
      </c>
      <c r="I55" s="3" t="s">
        <v>100</v>
      </c>
      <c r="J55" s="3" t="s">
        <v>96</v>
      </c>
      <c r="M55" s="4" t="str">
        <f>VLOOKUP(B55,'full consortium'!B:K,10,FALSE)</f>
        <v>Centro de Investigación Biomédica en red de Salud Mental (CIBERSAM), Spain</v>
      </c>
      <c r="N55" s="4" t="b">
        <f t="shared" si="0"/>
        <v>1</v>
      </c>
    </row>
    <row r="56" spans="1:27" s="2" customFormat="1" ht="13.5" customHeight="1" x14ac:dyDescent="0.2">
      <c r="A56" s="2">
        <v>52</v>
      </c>
      <c r="B56" s="5" t="s">
        <v>118</v>
      </c>
      <c r="C56" s="5" t="s">
        <v>9</v>
      </c>
      <c r="D56" s="16"/>
      <c r="E56" s="16"/>
      <c r="F56" s="9"/>
      <c r="G56" s="3" t="s">
        <v>116</v>
      </c>
      <c r="H56" s="3" t="s">
        <v>269</v>
      </c>
      <c r="I56" s="3" t="s">
        <v>117</v>
      </c>
      <c r="J56" s="3"/>
      <c r="M56" s="4">
        <f>VLOOKUP(B56,'full consortium'!B:K,10,FALSE)</f>
        <v>0</v>
      </c>
      <c r="N56" s="4" t="b">
        <f t="shared" si="0"/>
        <v>1</v>
      </c>
    </row>
    <row r="57" spans="1:27" s="2" customFormat="1" ht="13.5" customHeight="1" x14ac:dyDescent="0.2">
      <c r="A57" s="2">
        <v>53</v>
      </c>
      <c r="B57" s="3" t="s">
        <v>68</v>
      </c>
      <c r="C57" s="3" t="s">
        <v>9</v>
      </c>
      <c r="D57" s="3"/>
      <c r="E57" s="3"/>
      <c r="F57" s="5"/>
      <c r="G57" s="3" t="s">
        <v>56</v>
      </c>
      <c r="H57" s="3"/>
      <c r="I57" s="3"/>
      <c r="J57" s="3"/>
      <c r="M57" s="4">
        <f>VLOOKUP(B57,'full consortium'!B:K,10,FALSE)</f>
        <v>0</v>
      </c>
      <c r="N57" s="4" t="b">
        <f t="shared" si="0"/>
        <v>1</v>
      </c>
    </row>
    <row r="58" spans="1:27" s="2" customFormat="1" ht="13.5" customHeight="1" x14ac:dyDescent="0.2">
      <c r="A58" s="2">
        <v>54</v>
      </c>
      <c r="B58" s="5" t="s">
        <v>126</v>
      </c>
      <c r="C58" s="5" t="s">
        <v>9</v>
      </c>
      <c r="D58" s="18"/>
      <c r="E58" s="18" t="s">
        <v>127</v>
      </c>
      <c r="G58" s="3" t="s">
        <v>125</v>
      </c>
      <c r="I58" s="3"/>
      <c r="J58" s="3"/>
      <c r="M58" s="4">
        <f>VLOOKUP(B58,'full consortium'!B:K,10,FALSE)</f>
        <v>0</v>
      </c>
      <c r="N58" s="4" t="b">
        <f t="shared" si="0"/>
        <v>1</v>
      </c>
    </row>
    <row r="59" spans="1:27" s="2" customFormat="1" ht="13.5" customHeight="1" x14ac:dyDescent="0.2">
      <c r="A59" s="2">
        <v>55</v>
      </c>
      <c r="B59" s="5" t="s">
        <v>135</v>
      </c>
      <c r="C59" s="5" t="s">
        <v>9</v>
      </c>
      <c r="D59" s="18"/>
      <c r="E59" s="40" t="s">
        <v>251</v>
      </c>
      <c r="G59" s="3" t="s">
        <v>136</v>
      </c>
      <c r="I59" s="3"/>
      <c r="J59" s="3"/>
      <c r="M59" s="4">
        <f>VLOOKUP(B59,'full consortium'!B:K,10,FALSE)</f>
        <v>0</v>
      </c>
      <c r="N59" s="4" t="b">
        <f t="shared" si="0"/>
        <v>1</v>
      </c>
    </row>
    <row r="60" spans="1:27" s="2" customFormat="1" ht="13.5" customHeight="1" x14ac:dyDescent="0.2">
      <c r="A60" s="4">
        <v>56</v>
      </c>
      <c r="B60" s="5" t="s">
        <v>141</v>
      </c>
      <c r="C60" s="5" t="s">
        <v>26</v>
      </c>
      <c r="D60" s="30"/>
      <c r="E60" s="2" t="s">
        <v>142</v>
      </c>
      <c r="G60" s="3" t="s">
        <v>140</v>
      </c>
      <c r="H60" s="3"/>
      <c r="I60" s="3"/>
      <c r="J60" s="3"/>
      <c r="M60" s="4">
        <f>VLOOKUP(B60,'full consortium'!B:K,10,FALSE)</f>
        <v>0</v>
      </c>
      <c r="N60" s="4" t="b">
        <f t="shared" si="0"/>
        <v>1</v>
      </c>
    </row>
    <row r="61" spans="1:27" s="2" customFormat="1" ht="13.5" customHeight="1" x14ac:dyDescent="0.2">
      <c r="A61" s="2">
        <v>57</v>
      </c>
      <c r="B61" s="5" t="s">
        <v>221</v>
      </c>
      <c r="C61" s="5" t="s">
        <v>9</v>
      </c>
      <c r="D61" s="30"/>
      <c r="E61" s="30"/>
      <c r="F61" s="30"/>
      <c r="G61" s="3" t="s">
        <v>220</v>
      </c>
      <c r="H61" s="3"/>
      <c r="I61" s="3"/>
      <c r="J61" s="3"/>
      <c r="M61" s="4">
        <f>VLOOKUP(B61,'full consortium'!B:K,10,FALSE)</f>
        <v>0</v>
      </c>
      <c r="N61" s="4" t="b">
        <f t="shared" si="0"/>
        <v>1</v>
      </c>
    </row>
    <row r="62" spans="1:27" s="2" customFormat="1" ht="13.5" customHeight="1" x14ac:dyDescent="0.2">
      <c r="A62" s="2">
        <v>58</v>
      </c>
      <c r="B62" s="5" t="s">
        <v>222</v>
      </c>
      <c r="C62" s="5" t="s">
        <v>20</v>
      </c>
      <c r="D62" s="30"/>
      <c r="E62" s="30" t="s">
        <v>298</v>
      </c>
      <c r="F62" s="30"/>
      <c r="G62" s="3" t="s">
        <v>220</v>
      </c>
      <c r="H62" s="3"/>
      <c r="I62" s="3"/>
      <c r="J62" s="3"/>
      <c r="M62" s="4">
        <f>VLOOKUP(B62,'full consortium'!B:K,10,FALSE)</f>
        <v>0</v>
      </c>
      <c r="N62" s="4" t="b">
        <f t="shared" si="0"/>
        <v>1</v>
      </c>
    </row>
    <row r="63" spans="1:27" s="2" customFormat="1" ht="13.5" customHeight="1" x14ac:dyDescent="0.2">
      <c r="A63" s="2">
        <v>59</v>
      </c>
      <c r="B63" s="5" t="s">
        <v>93</v>
      </c>
      <c r="C63" s="2" t="s">
        <v>36</v>
      </c>
      <c r="D63" s="16"/>
      <c r="E63" s="16"/>
      <c r="G63" s="3" t="s">
        <v>90</v>
      </c>
      <c r="H63" s="3"/>
      <c r="I63" s="3"/>
      <c r="J63" s="3"/>
      <c r="M63" s="4">
        <f>VLOOKUP(B63,'full consortium'!B:K,10,FALSE)</f>
        <v>0</v>
      </c>
      <c r="N63" s="4" t="b">
        <f t="shared" si="0"/>
        <v>1</v>
      </c>
    </row>
    <row r="64" spans="1:27" s="2" customFormat="1" ht="13.5" customHeight="1" x14ac:dyDescent="0.2">
      <c r="A64" s="2">
        <v>60</v>
      </c>
      <c r="B64" s="3" t="s">
        <v>4</v>
      </c>
      <c r="C64" s="3" t="s">
        <v>6</v>
      </c>
      <c r="D64" s="13"/>
      <c r="E64" s="13"/>
      <c r="F64" s="5"/>
      <c r="G64" s="3" t="s">
        <v>5</v>
      </c>
      <c r="H64" s="3" t="s">
        <v>11</v>
      </c>
      <c r="J64" s="3"/>
      <c r="M64" s="4">
        <f>VLOOKUP(B64,'full consortium'!B:K,10,FALSE)</f>
        <v>0</v>
      </c>
      <c r="N64" s="4" t="b">
        <f t="shared" si="0"/>
        <v>1</v>
      </c>
    </row>
    <row r="65" spans="1:15" s="2" customFormat="1" ht="13.5" customHeight="1" x14ac:dyDescent="0.2">
      <c r="A65" s="4">
        <v>61</v>
      </c>
      <c r="B65" s="5" t="s">
        <v>223</v>
      </c>
      <c r="C65" s="5" t="s">
        <v>20</v>
      </c>
      <c r="D65" s="13"/>
      <c r="E65" s="13" t="s">
        <v>298</v>
      </c>
      <c r="F65" s="13"/>
      <c r="G65" s="3" t="s">
        <v>220</v>
      </c>
      <c r="H65" s="3"/>
      <c r="I65" s="3"/>
      <c r="J65" s="3"/>
      <c r="M65" s="4">
        <f>VLOOKUP(B65,'full consortium'!B:K,10,FALSE)</f>
        <v>0</v>
      </c>
      <c r="N65" s="4" t="b">
        <f t="shared" si="0"/>
        <v>1</v>
      </c>
    </row>
    <row r="66" spans="1:15" s="33" customFormat="1" ht="13.5" customHeight="1" x14ac:dyDescent="0.2">
      <c r="A66" s="2">
        <v>62</v>
      </c>
      <c r="B66" s="31" t="s">
        <v>162</v>
      </c>
      <c r="C66" s="31" t="s">
        <v>20</v>
      </c>
      <c r="D66" s="32"/>
      <c r="E66" s="32"/>
      <c r="F66" s="32"/>
      <c r="G66" s="33" t="s">
        <v>163</v>
      </c>
      <c r="H66" s="34"/>
      <c r="I66" s="34"/>
      <c r="J66" s="34"/>
      <c r="M66" s="4">
        <f>VLOOKUP(B66,'full consortium'!B:K,10,FALSE)</f>
        <v>0</v>
      </c>
      <c r="N66" s="4" t="b">
        <f t="shared" si="0"/>
        <v>1</v>
      </c>
    </row>
    <row r="67" spans="1:15" s="33" customFormat="1" ht="13.5" customHeight="1" x14ac:dyDescent="0.2">
      <c r="A67" s="2">
        <v>63</v>
      </c>
      <c r="B67" s="31" t="s">
        <v>164</v>
      </c>
      <c r="C67" s="31" t="s">
        <v>20</v>
      </c>
      <c r="G67" s="33" t="s">
        <v>163</v>
      </c>
      <c r="H67" s="34"/>
      <c r="I67" s="34"/>
      <c r="J67" s="34"/>
      <c r="M67" s="4">
        <f>VLOOKUP(B67,'full consortium'!B:K,10,FALSE)</f>
        <v>0</v>
      </c>
      <c r="N67" s="4" t="b">
        <f t="shared" ref="N67:N93" si="1">M67=J67</f>
        <v>1</v>
      </c>
    </row>
    <row r="68" spans="1:15" s="33" customFormat="1" ht="13.5" customHeight="1" x14ac:dyDescent="0.2">
      <c r="A68" s="2"/>
      <c r="B68" s="53" t="s">
        <v>37</v>
      </c>
      <c r="C68" s="31" t="s">
        <v>9</v>
      </c>
      <c r="G68" s="33" t="s">
        <v>38</v>
      </c>
      <c r="H68" s="34"/>
      <c r="I68" s="34"/>
      <c r="J68" s="34"/>
      <c r="M68" s="4">
        <f>VLOOKUP(B68,'full consortium'!B:K,10,FALSE)</f>
        <v>0</v>
      </c>
      <c r="N68" s="4" t="b">
        <f t="shared" si="1"/>
        <v>1</v>
      </c>
    </row>
    <row r="69" spans="1:15" s="2" customFormat="1" ht="13.5" customHeight="1" x14ac:dyDescent="0.2">
      <c r="A69" s="2">
        <v>64</v>
      </c>
      <c r="B69" s="5" t="s">
        <v>143</v>
      </c>
      <c r="C69" s="5" t="s">
        <v>26</v>
      </c>
      <c r="E69" s="2" t="s">
        <v>144</v>
      </c>
      <c r="G69" s="3" t="s">
        <v>140</v>
      </c>
      <c r="H69" s="3"/>
      <c r="I69" s="3"/>
      <c r="J69" s="3"/>
      <c r="M69" s="4">
        <f>VLOOKUP(B69,'full consortium'!B:K,10,FALSE)</f>
        <v>0</v>
      </c>
      <c r="N69" s="4" t="b">
        <f t="shared" si="1"/>
        <v>1</v>
      </c>
    </row>
    <row r="70" spans="1:15" s="2" customFormat="1" ht="13.5" customHeight="1" x14ac:dyDescent="0.2">
      <c r="A70" s="2">
        <v>65</v>
      </c>
      <c r="B70" s="47" t="s">
        <v>280</v>
      </c>
      <c r="C70" s="3" t="s">
        <v>20</v>
      </c>
      <c r="F70" s="3"/>
      <c r="G70" s="2" t="s">
        <v>87</v>
      </c>
      <c r="H70" s="3"/>
      <c r="I70" s="3"/>
      <c r="J70" s="3"/>
      <c r="M70" s="4">
        <f>VLOOKUP(B70,'full consortium'!B:K,10,FALSE)</f>
        <v>0</v>
      </c>
      <c r="N70" s="4" t="b">
        <f t="shared" si="1"/>
        <v>1</v>
      </c>
    </row>
    <row r="71" spans="1:15" s="4" customFormat="1" ht="13.5" customHeight="1" x14ac:dyDescent="0.2">
      <c r="A71" s="4">
        <v>66</v>
      </c>
      <c r="B71" s="2" t="s">
        <v>128</v>
      </c>
      <c r="C71" s="5" t="s">
        <v>9</v>
      </c>
      <c r="D71" s="9"/>
      <c r="E71" s="9"/>
      <c r="F71" s="2"/>
      <c r="G71" s="3" t="s">
        <v>129</v>
      </c>
      <c r="H71" s="3" t="s">
        <v>125</v>
      </c>
      <c r="I71" s="3"/>
      <c r="J71" s="3"/>
      <c r="M71" s="4">
        <f>VLOOKUP(B71,'full consortium'!B:K,10,FALSE)</f>
        <v>0</v>
      </c>
      <c r="N71" s="4" t="b">
        <f t="shared" si="1"/>
        <v>1</v>
      </c>
    </row>
    <row r="72" spans="1:15" s="2" customFormat="1" ht="13.5" customHeight="1" x14ac:dyDescent="0.2">
      <c r="A72" s="4"/>
      <c r="B72" s="5" t="s">
        <v>74</v>
      </c>
      <c r="C72" s="5" t="s">
        <v>20</v>
      </c>
      <c r="E72" s="39"/>
      <c r="G72" s="3" t="s">
        <v>301</v>
      </c>
      <c r="I72" s="3"/>
      <c r="J72" s="3"/>
      <c r="K72" s="3"/>
      <c r="M72" s="4">
        <f>VLOOKUP(B72,'full consortium'!B:K,10,FALSE)</f>
        <v>0</v>
      </c>
      <c r="N72" s="4" t="b">
        <f t="shared" si="1"/>
        <v>1</v>
      </c>
      <c r="O72" s="4"/>
    </row>
    <row r="73" spans="1:15" s="2" customFormat="1" ht="13.5" customHeight="1" x14ac:dyDescent="0.2">
      <c r="A73" s="2">
        <v>67</v>
      </c>
      <c r="B73" s="5" t="s">
        <v>46</v>
      </c>
      <c r="C73" s="5" t="s">
        <v>20</v>
      </c>
      <c r="D73" s="3"/>
      <c r="E73" s="3"/>
      <c r="F73" s="3"/>
      <c r="G73" s="2" t="s">
        <v>47</v>
      </c>
      <c r="H73" s="3" t="s">
        <v>48</v>
      </c>
      <c r="J73" s="3"/>
      <c r="M73" s="4">
        <f>VLOOKUP(B73,'full consortium'!B:K,10,FALSE)</f>
        <v>0</v>
      </c>
      <c r="N73" s="4" t="b">
        <f t="shared" si="1"/>
        <v>1</v>
      </c>
    </row>
    <row r="74" spans="1:15" s="2" customFormat="1" ht="13.5" customHeight="1" x14ac:dyDescent="0.2">
      <c r="A74" s="2">
        <v>68</v>
      </c>
      <c r="B74" s="5" t="s">
        <v>151</v>
      </c>
      <c r="C74" s="5" t="s">
        <v>9</v>
      </c>
      <c r="E74" s="2" t="s">
        <v>323</v>
      </c>
      <c r="F74" s="52" t="s">
        <v>282</v>
      </c>
      <c r="G74" s="3" t="s">
        <v>149</v>
      </c>
      <c r="H74" s="3" t="s">
        <v>152</v>
      </c>
      <c r="I74" s="3"/>
      <c r="J74" s="3"/>
      <c r="M74" s="4">
        <f>VLOOKUP(B74,'full consortium'!B:K,10,FALSE)</f>
        <v>0</v>
      </c>
      <c r="N74" s="4" t="b">
        <f t="shared" si="1"/>
        <v>1</v>
      </c>
    </row>
    <row r="75" spans="1:15" s="2" customFormat="1" ht="13.5" customHeight="1" x14ac:dyDescent="0.2">
      <c r="A75" s="2">
        <v>69</v>
      </c>
      <c r="B75" s="5" t="s">
        <v>157</v>
      </c>
      <c r="C75" s="5" t="s">
        <v>26</v>
      </c>
      <c r="G75" s="3" t="s">
        <v>158</v>
      </c>
      <c r="H75" s="3"/>
      <c r="I75" s="3"/>
      <c r="J75" s="3"/>
      <c r="M75" s="4">
        <f>VLOOKUP(B75,'full consortium'!B:K,10,FALSE)</f>
        <v>0</v>
      </c>
      <c r="N75" s="4" t="b">
        <f t="shared" si="1"/>
        <v>1</v>
      </c>
    </row>
    <row r="76" spans="1:15" s="2" customFormat="1" ht="13.5" customHeight="1" x14ac:dyDescent="0.2">
      <c r="A76" s="2">
        <v>70</v>
      </c>
      <c r="B76" s="5" t="s">
        <v>109</v>
      </c>
      <c r="C76" s="5" t="s">
        <v>20</v>
      </c>
      <c r="E76" s="39" t="s">
        <v>252</v>
      </c>
      <c r="F76" s="27"/>
      <c r="G76" s="3" t="s">
        <v>104</v>
      </c>
      <c r="H76" s="3" t="s">
        <v>107</v>
      </c>
      <c r="I76" s="3" t="s">
        <v>110</v>
      </c>
      <c r="J76" s="3"/>
      <c r="M76" s="4">
        <f>VLOOKUP(B76,'full consortium'!B:K,10,FALSE)</f>
        <v>0</v>
      </c>
      <c r="N76" s="4" t="b">
        <f t="shared" si="1"/>
        <v>1</v>
      </c>
    </row>
    <row r="77" spans="1:15" s="33" customFormat="1" ht="13.5" customHeight="1" x14ac:dyDescent="0.2">
      <c r="A77" s="4">
        <v>71</v>
      </c>
      <c r="B77" s="31" t="s">
        <v>165</v>
      </c>
      <c r="C77" s="31" t="s">
        <v>9</v>
      </c>
      <c r="E77" s="33" t="s">
        <v>244</v>
      </c>
      <c r="G77" s="33" t="s">
        <v>163</v>
      </c>
      <c r="H77" s="33" t="s">
        <v>166</v>
      </c>
      <c r="I77" s="34"/>
      <c r="J77" s="34"/>
      <c r="M77" s="4">
        <f>VLOOKUP(B77,'full consortium'!B:K,10,FALSE)</f>
        <v>0</v>
      </c>
      <c r="N77" s="4" t="b">
        <f t="shared" si="1"/>
        <v>1</v>
      </c>
    </row>
    <row r="78" spans="1:15" s="33" customFormat="1" ht="13.5" customHeight="1" x14ac:dyDescent="0.2">
      <c r="A78" s="2">
        <v>72</v>
      </c>
      <c r="B78" s="31" t="s">
        <v>173</v>
      </c>
      <c r="C78" s="31" t="s">
        <v>20</v>
      </c>
      <c r="E78" s="33" t="s">
        <v>174</v>
      </c>
      <c r="G78" s="33" t="s">
        <v>175</v>
      </c>
      <c r="H78" s="33" t="s">
        <v>176</v>
      </c>
      <c r="I78" s="34"/>
      <c r="J78" s="34"/>
      <c r="M78" s="4">
        <f>VLOOKUP(B78,'full consortium'!B:K,10,FALSE)</f>
        <v>0</v>
      </c>
      <c r="N78" s="4" t="b">
        <f t="shared" si="1"/>
        <v>1</v>
      </c>
    </row>
    <row r="79" spans="1:15" s="2" customFormat="1" ht="13.5" customHeight="1" x14ac:dyDescent="0.2">
      <c r="A79" s="2">
        <v>73</v>
      </c>
      <c r="B79" s="5" t="s">
        <v>180</v>
      </c>
      <c r="C79" s="5" t="s">
        <v>20</v>
      </c>
      <c r="G79" s="3" t="s">
        <v>181</v>
      </c>
      <c r="H79" s="3" t="s">
        <v>182</v>
      </c>
      <c r="I79" s="3"/>
      <c r="J79" s="3"/>
      <c r="M79" s="4">
        <f>VLOOKUP(B79,'full consortium'!B:K,10,FALSE)</f>
        <v>0</v>
      </c>
      <c r="N79" s="4" t="b">
        <f t="shared" si="1"/>
        <v>1</v>
      </c>
    </row>
    <row r="80" spans="1:15" s="33" customFormat="1" ht="13.5" customHeight="1" x14ac:dyDescent="0.2">
      <c r="A80" s="2">
        <v>74</v>
      </c>
      <c r="B80" s="31" t="s">
        <v>179</v>
      </c>
      <c r="C80" s="31" t="s">
        <v>26</v>
      </c>
      <c r="E80" s="42" t="s">
        <v>253</v>
      </c>
      <c r="G80" s="33" t="s">
        <v>286</v>
      </c>
      <c r="H80" s="33" t="s">
        <v>287</v>
      </c>
      <c r="I80" s="34"/>
      <c r="J80" s="34"/>
      <c r="M80" s="4">
        <f>VLOOKUP(B80,'full consortium'!B:K,10,FALSE)</f>
        <v>0</v>
      </c>
      <c r="N80" s="4" t="b">
        <f t="shared" si="1"/>
        <v>1</v>
      </c>
    </row>
    <row r="81" spans="1:28" s="2" customFormat="1" ht="13.5" customHeight="1" x14ac:dyDescent="0.2">
      <c r="A81" s="2">
        <v>75</v>
      </c>
      <c r="B81" s="5" t="s">
        <v>43</v>
      </c>
      <c r="C81" s="5" t="s">
        <v>20</v>
      </c>
      <c r="D81" s="16"/>
      <c r="E81" s="16"/>
      <c r="F81" s="16"/>
      <c r="G81" s="2" t="s">
        <v>44</v>
      </c>
      <c r="H81" s="2" t="s">
        <v>45</v>
      </c>
      <c r="I81" s="3"/>
      <c r="J81" s="3"/>
      <c r="M81" s="4">
        <f>VLOOKUP(B81,'full consortium'!B:K,10,FALSE)</f>
        <v>0</v>
      </c>
      <c r="N81" s="4" t="b">
        <f t="shared" si="1"/>
        <v>1</v>
      </c>
    </row>
    <row r="82" spans="1:28" s="2" customFormat="1" ht="13.5" customHeight="1" x14ac:dyDescent="0.2">
      <c r="A82" s="4">
        <v>76</v>
      </c>
      <c r="B82" s="5" t="s">
        <v>183</v>
      </c>
      <c r="C82" s="5" t="s">
        <v>20</v>
      </c>
      <c r="G82" s="3" t="s">
        <v>184</v>
      </c>
      <c r="H82" s="3" t="s">
        <v>185</v>
      </c>
      <c r="I82" s="3"/>
      <c r="J82" s="3"/>
      <c r="M82" s="4">
        <f>VLOOKUP(B82,'full consortium'!B:K,10,FALSE)</f>
        <v>0</v>
      </c>
      <c r="N82" s="4" t="b">
        <f t="shared" si="1"/>
        <v>1</v>
      </c>
    </row>
    <row r="83" spans="1:28" s="4" customFormat="1" ht="13.5" customHeight="1" x14ac:dyDescent="0.2">
      <c r="A83" s="2">
        <v>77</v>
      </c>
      <c r="B83" s="2" t="s">
        <v>284</v>
      </c>
      <c r="C83" s="3" t="s">
        <v>20</v>
      </c>
      <c r="D83" s="10"/>
      <c r="E83" s="10"/>
      <c r="F83" s="1"/>
      <c r="G83" s="3" t="s">
        <v>56</v>
      </c>
      <c r="H83" s="1" t="s">
        <v>304</v>
      </c>
      <c r="I83" s="1"/>
      <c r="J83" s="1"/>
      <c r="M83" s="4">
        <f>VLOOKUP(B83,'full consortium'!B:K,10,FALSE)</f>
        <v>0</v>
      </c>
      <c r="N83" s="4" t="b">
        <f t="shared" si="1"/>
        <v>1</v>
      </c>
    </row>
    <row r="84" spans="1:28" s="2" customFormat="1" ht="13.5" customHeight="1" x14ac:dyDescent="0.2">
      <c r="A84" s="2">
        <v>78</v>
      </c>
      <c r="B84" s="3" t="s">
        <v>19</v>
      </c>
      <c r="C84" s="3" t="s">
        <v>20</v>
      </c>
      <c r="D84" s="5"/>
      <c r="E84" s="5"/>
      <c r="F84" s="5"/>
      <c r="G84" s="3" t="s">
        <v>308</v>
      </c>
      <c r="H84" s="3"/>
      <c r="J84" s="3"/>
      <c r="M84" s="4">
        <f>VLOOKUP(B84,'full consortium'!B:K,10,FALSE)</f>
        <v>0</v>
      </c>
      <c r="N84" s="4" t="b">
        <f t="shared" si="1"/>
        <v>1</v>
      </c>
    </row>
    <row r="85" spans="1:28" s="2" customFormat="1" ht="13.5" customHeight="1" x14ac:dyDescent="0.2">
      <c r="A85" s="2">
        <v>79</v>
      </c>
      <c r="B85" s="5" t="s">
        <v>33</v>
      </c>
      <c r="C85" s="5" t="s">
        <v>20</v>
      </c>
      <c r="D85" s="16"/>
      <c r="E85" s="16" t="s">
        <v>34</v>
      </c>
      <c r="G85" s="3" t="s">
        <v>30</v>
      </c>
      <c r="H85" s="3"/>
      <c r="I85" s="3"/>
      <c r="J85" s="3"/>
      <c r="M85" s="4">
        <f>VLOOKUP(B85,'full consortium'!B:K,10,FALSE)</f>
        <v>0</v>
      </c>
      <c r="N85" s="4" t="b">
        <f t="shared" si="1"/>
        <v>1</v>
      </c>
    </row>
    <row r="86" spans="1:28" s="2" customFormat="1" ht="13.5" customHeight="1" x14ac:dyDescent="0.2">
      <c r="A86" s="2">
        <v>80</v>
      </c>
      <c r="B86" s="5" t="s">
        <v>145</v>
      </c>
      <c r="C86" s="5" t="s">
        <v>9</v>
      </c>
      <c r="D86" s="30"/>
      <c r="E86" s="2" t="s">
        <v>146</v>
      </c>
      <c r="G86" s="3" t="s">
        <v>140</v>
      </c>
      <c r="H86" s="3"/>
      <c r="I86" s="3"/>
      <c r="J86" s="3"/>
      <c r="M86" s="4">
        <f>VLOOKUP(B86,'full consortium'!B:K,10,FALSE)</f>
        <v>0</v>
      </c>
      <c r="N86" s="4" t="b">
        <f t="shared" si="1"/>
        <v>1</v>
      </c>
    </row>
    <row r="87" spans="1:28" s="2" customFormat="1" ht="13.5" customHeight="1" x14ac:dyDescent="0.2">
      <c r="A87" s="2">
        <v>82</v>
      </c>
      <c r="B87" s="5" t="s">
        <v>189</v>
      </c>
      <c r="C87" s="5" t="s">
        <v>9</v>
      </c>
      <c r="D87" s="18"/>
      <c r="E87" s="40" t="s">
        <v>254</v>
      </c>
      <c r="F87" s="18"/>
      <c r="G87" s="3" t="s">
        <v>188</v>
      </c>
      <c r="H87" s="3" t="s">
        <v>190</v>
      </c>
      <c r="I87" s="3"/>
      <c r="J87" s="3"/>
      <c r="M87" s="4">
        <f>VLOOKUP(B87,'full consortium'!B:K,10,FALSE)</f>
        <v>0</v>
      </c>
      <c r="N87" s="4" t="b">
        <f t="shared" si="1"/>
        <v>1</v>
      </c>
    </row>
    <row r="88" spans="1:28" s="2" customFormat="1" ht="13.5" customHeight="1" x14ac:dyDescent="0.2">
      <c r="A88" s="2">
        <v>83</v>
      </c>
      <c r="B88" s="5" t="s">
        <v>216</v>
      </c>
      <c r="C88" s="5" t="s">
        <v>9</v>
      </c>
      <c r="D88" s="18"/>
      <c r="E88" s="18"/>
      <c r="G88" s="3" t="s">
        <v>217</v>
      </c>
      <c r="H88" s="3" t="s">
        <v>218</v>
      </c>
      <c r="I88" s="3"/>
      <c r="J88" s="3"/>
      <c r="M88" s="4">
        <f>VLOOKUP(B88,'full consortium'!B:K,10,FALSE)</f>
        <v>0</v>
      </c>
      <c r="N88" s="4" t="b">
        <f t="shared" si="1"/>
        <v>1</v>
      </c>
    </row>
    <row r="89" spans="1:28" s="2" customFormat="1" ht="13.5" customHeight="1" x14ac:dyDescent="0.2">
      <c r="A89" s="2">
        <v>84</v>
      </c>
      <c r="B89" s="47" t="s">
        <v>267</v>
      </c>
      <c r="D89" s="18"/>
      <c r="E89" s="18"/>
      <c r="G89" s="3" t="s">
        <v>268</v>
      </c>
      <c r="H89" s="3"/>
      <c r="I89" s="3"/>
      <c r="J89" s="3"/>
      <c r="L89" s="52"/>
      <c r="M89" s="4" t="e">
        <f>VLOOKUP(B89,'full consortium'!B:K,10,FALSE)</f>
        <v>#N/A</v>
      </c>
      <c r="N89" s="4" t="e">
        <f t="shared" si="1"/>
        <v>#N/A</v>
      </c>
    </row>
    <row r="90" spans="1:28" s="4" customFormat="1" ht="13.5" customHeight="1" x14ac:dyDescent="0.2">
      <c r="A90" s="4">
        <v>86</v>
      </c>
      <c r="B90" s="3" t="s">
        <v>15</v>
      </c>
      <c r="C90" s="3" t="s">
        <v>20</v>
      </c>
      <c r="D90" s="3"/>
      <c r="E90" s="3"/>
      <c r="F90" s="3"/>
      <c r="G90" s="3" t="s">
        <v>237</v>
      </c>
      <c r="H90" s="3"/>
      <c r="I90" s="3"/>
      <c r="J90" s="3"/>
      <c r="K90" s="3"/>
      <c r="L90" s="3"/>
      <c r="M90" s="4">
        <f>VLOOKUP(B90,'full consortium'!B:K,10,FALSE)</f>
        <v>0</v>
      </c>
      <c r="N90" s="4" t="b">
        <f t="shared" si="1"/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2" customFormat="1" ht="13.5" customHeight="1" x14ac:dyDescent="0.2">
      <c r="A91" s="2">
        <v>87</v>
      </c>
      <c r="B91" s="5" t="s">
        <v>16</v>
      </c>
      <c r="C91" s="5" t="s">
        <v>9</v>
      </c>
      <c r="G91" s="3" t="s">
        <v>302</v>
      </c>
      <c r="H91" s="3"/>
      <c r="I91" s="3"/>
      <c r="J91" s="3"/>
      <c r="M91" s="4">
        <f>VLOOKUP(B91,'full consortium'!B:K,10,FALSE)</f>
        <v>0</v>
      </c>
      <c r="N91" s="4" t="b">
        <f t="shared" si="1"/>
        <v>1</v>
      </c>
    </row>
    <row r="92" spans="1:28" s="2" customFormat="1" ht="13.5" customHeight="1" x14ac:dyDescent="0.2">
      <c r="A92" s="2">
        <v>88</v>
      </c>
      <c r="B92" s="5" t="s">
        <v>49</v>
      </c>
      <c r="C92" s="5" t="s">
        <v>9</v>
      </c>
      <c r="D92" s="3"/>
      <c r="E92" s="3"/>
      <c r="F92" s="3"/>
      <c r="G92" s="3" t="s">
        <v>50</v>
      </c>
      <c r="H92" s="3" t="s">
        <v>51</v>
      </c>
      <c r="I92" s="3"/>
      <c r="J92" s="3"/>
      <c r="M92" s="4">
        <f>VLOOKUP(B92,'full consortium'!B:K,10,FALSE)</f>
        <v>0</v>
      </c>
      <c r="N92" s="4" t="b">
        <f t="shared" si="1"/>
        <v>1</v>
      </c>
    </row>
    <row r="93" spans="1:28" s="4" customFormat="1" ht="13.5" customHeight="1" x14ac:dyDescent="0.2">
      <c r="A93" s="2">
        <v>89</v>
      </c>
      <c r="B93" s="4" t="s">
        <v>14</v>
      </c>
      <c r="C93" s="6" t="s">
        <v>20</v>
      </c>
      <c r="G93" s="3" t="s">
        <v>238</v>
      </c>
      <c r="H93" s="3" t="s">
        <v>239</v>
      </c>
      <c r="M93" s="4">
        <f>VLOOKUP(B93,'full consortium'!B:K,10,FALSE)</f>
        <v>0</v>
      </c>
      <c r="N93" s="4" t="b">
        <f t="shared" si="1"/>
        <v>1</v>
      </c>
    </row>
    <row r="94" spans="1:28" ht="13.5" customHeight="1" x14ac:dyDescent="0.2">
      <c r="B94" s="1"/>
      <c r="C94" s="1"/>
      <c r="D94" s="10"/>
      <c r="E94" s="10"/>
      <c r="F94" s="10"/>
      <c r="G94" s="1"/>
      <c r="H94" s="1"/>
      <c r="I94" s="1"/>
      <c r="J94" s="1"/>
      <c r="M94" s="4"/>
      <c r="N94" s="4"/>
    </row>
    <row r="95" spans="1:28" ht="13.5" customHeight="1" x14ac:dyDescent="0.2">
      <c r="B95" s="1"/>
      <c r="C95" s="1"/>
      <c r="D95" s="10"/>
      <c r="E95" s="10"/>
      <c r="F95" s="10"/>
      <c r="G95" s="1"/>
      <c r="H95" s="1"/>
      <c r="I95" s="1"/>
      <c r="J95" s="1"/>
    </row>
    <row r="96" spans="1:28" ht="13.5" customHeight="1" x14ac:dyDescent="0.2">
      <c r="B96" s="1"/>
      <c r="C96" s="1"/>
      <c r="D96" s="10"/>
      <c r="E96" s="10"/>
      <c r="F96" s="10"/>
      <c r="G96" s="1"/>
      <c r="H96" s="1"/>
      <c r="I96" s="1"/>
      <c r="J96" s="1"/>
    </row>
    <row r="97" spans="2:10" ht="13.5" customHeight="1" x14ac:dyDescent="0.2">
      <c r="B97" s="1"/>
      <c r="C97" s="1"/>
      <c r="D97" s="10"/>
      <c r="E97" s="10"/>
      <c r="F97" s="10"/>
      <c r="G97" s="1"/>
      <c r="H97" s="1"/>
      <c r="I97" s="1"/>
      <c r="J97" s="1"/>
    </row>
    <row r="98" spans="2:10" ht="13.5" customHeight="1" x14ac:dyDescent="0.2">
      <c r="B98" s="1"/>
      <c r="C98" s="1"/>
      <c r="D98" s="10"/>
      <c r="E98" s="10"/>
      <c r="F98" s="10"/>
      <c r="G98" s="1"/>
      <c r="H98" s="1"/>
      <c r="I98" s="1"/>
      <c r="J98" s="1"/>
    </row>
    <row r="99" spans="2:10" ht="13.5" customHeight="1" x14ac:dyDescent="0.2">
      <c r="B99" s="1"/>
      <c r="C99" s="1"/>
      <c r="D99" s="10"/>
      <c r="E99" s="10"/>
      <c r="F99" s="10"/>
      <c r="G99" s="1"/>
      <c r="H99" s="1"/>
      <c r="I99" s="1"/>
      <c r="J99" s="1"/>
    </row>
    <row r="100" spans="2:10" ht="13.5" customHeight="1" x14ac:dyDescent="0.2">
      <c r="B100" s="1"/>
      <c r="C100" s="1"/>
      <c r="D100" s="10"/>
      <c r="E100" s="10"/>
      <c r="F100" s="10"/>
      <c r="G100" s="1"/>
      <c r="H100" s="1"/>
      <c r="I100" s="1"/>
      <c r="J100" s="1"/>
    </row>
    <row r="101" spans="2:10" ht="13.5" customHeight="1" x14ac:dyDescent="0.2">
      <c r="B101" s="1"/>
      <c r="C101" s="1"/>
      <c r="D101" s="10"/>
      <c r="E101" s="10"/>
      <c r="F101" s="10"/>
      <c r="G101" s="1"/>
      <c r="H101" s="1"/>
      <c r="I101" s="1"/>
      <c r="J101" s="1"/>
    </row>
    <row r="102" spans="2:10" ht="13.5" customHeight="1" x14ac:dyDescent="0.2">
      <c r="B102" s="1"/>
      <c r="C102" s="1"/>
      <c r="D102" s="10"/>
      <c r="E102" s="10"/>
      <c r="F102" s="10"/>
      <c r="G102" s="1"/>
      <c r="H102" s="1"/>
      <c r="I102" s="1"/>
      <c r="J102" s="1"/>
    </row>
    <row r="103" spans="2:10" ht="13.5" customHeight="1" x14ac:dyDescent="0.2">
      <c r="B103" s="1"/>
      <c r="C103" s="1"/>
      <c r="D103" s="10"/>
      <c r="E103" s="10"/>
      <c r="F103" s="10"/>
      <c r="G103" s="1"/>
      <c r="H103" s="1"/>
      <c r="I103" s="1"/>
      <c r="J103" s="1"/>
    </row>
    <row r="104" spans="2:10" ht="13.5" customHeight="1" x14ac:dyDescent="0.2">
      <c r="B104" s="1"/>
      <c r="C104" s="1"/>
      <c r="D104" s="10"/>
      <c r="E104" s="10"/>
      <c r="F104" s="10"/>
      <c r="G104" s="1"/>
      <c r="H104" s="1"/>
      <c r="I104" s="1"/>
      <c r="J104" s="1"/>
    </row>
    <row r="105" spans="2:10" ht="13.5" customHeight="1" x14ac:dyDescent="0.2">
      <c r="B105" s="1"/>
      <c r="C105" s="1"/>
      <c r="D105" s="10"/>
      <c r="E105" s="10"/>
      <c r="F105" s="10"/>
      <c r="G105" s="1"/>
      <c r="H105" s="1"/>
      <c r="I105" s="1"/>
      <c r="J105" s="1"/>
    </row>
    <row r="106" spans="2:10" ht="13.5" customHeight="1" x14ac:dyDescent="0.2">
      <c r="B106" s="1"/>
      <c r="C106" s="1"/>
      <c r="D106" s="10"/>
      <c r="E106" s="10"/>
      <c r="F106" s="10"/>
      <c r="G106" s="1"/>
      <c r="H106" s="1"/>
      <c r="I106" s="1"/>
      <c r="J106" s="1"/>
    </row>
    <row r="107" spans="2:10" ht="13.5" customHeight="1" x14ac:dyDescent="0.2">
      <c r="B107" s="1"/>
      <c r="C107" s="1"/>
      <c r="D107" s="10"/>
      <c r="E107" s="10"/>
      <c r="F107" s="10"/>
      <c r="G107" s="1"/>
      <c r="H107" s="1"/>
      <c r="I107" s="1"/>
      <c r="J107" s="1"/>
    </row>
    <row r="108" spans="2:10" ht="13.5" customHeight="1" x14ac:dyDescent="0.2">
      <c r="B108" s="1"/>
      <c r="C108" s="1"/>
      <c r="D108" s="10"/>
      <c r="E108" s="10"/>
      <c r="F108" s="10"/>
      <c r="G108" s="1"/>
      <c r="H108" s="1"/>
      <c r="I108" s="1"/>
      <c r="J108" s="1"/>
    </row>
    <row r="109" spans="2:10" ht="13.5" customHeight="1" x14ac:dyDescent="0.2">
      <c r="B109" s="1"/>
      <c r="C109" s="1"/>
      <c r="D109" s="10"/>
      <c r="E109" s="10"/>
      <c r="F109" s="10"/>
      <c r="G109" s="1"/>
      <c r="H109" s="1"/>
      <c r="I109" s="1"/>
      <c r="J109" s="1"/>
    </row>
    <row r="110" spans="2:10" ht="13.5" customHeight="1" x14ac:dyDescent="0.2">
      <c r="B110" s="1"/>
      <c r="C110" s="1"/>
      <c r="D110" s="10"/>
      <c r="E110" s="10"/>
      <c r="F110" s="10"/>
      <c r="G110" s="1"/>
      <c r="H110" s="1"/>
      <c r="I110" s="1"/>
      <c r="J110" s="1"/>
    </row>
    <row r="111" spans="2:10" ht="13.5" customHeight="1" x14ac:dyDescent="0.2">
      <c r="B111" s="1"/>
      <c r="C111" s="1"/>
      <c r="D111" s="10"/>
      <c r="E111" s="10"/>
      <c r="F111" s="10"/>
      <c r="G111" s="1"/>
      <c r="H111" s="1"/>
      <c r="I111" s="1"/>
      <c r="J111" s="1"/>
    </row>
    <row r="112" spans="2:10" ht="13.5" customHeight="1" x14ac:dyDescent="0.2">
      <c r="B112" s="1"/>
      <c r="C112" s="1"/>
      <c r="D112" s="10"/>
      <c r="E112" s="10"/>
      <c r="F112" s="10"/>
      <c r="G112" s="1"/>
      <c r="H112" s="1"/>
      <c r="I112" s="1"/>
      <c r="J112" s="1"/>
    </row>
    <row r="113" spans="2:10" ht="13.5" customHeight="1" x14ac:dyDescent="0.2">
      <c r="B113" s="1"/>
      <c r="C113" s="1"/>
      <c r="D113" s="10"/>
      <c r="E113" s="10"/>
      <c r="F113" s="10"/>
      <c r="G113" s="1"/>
      <c r="H113" s="1"/>
      <c r="I113" s="1"/>
      <c r="J113" s="1"/>
    </row>
    <row r="114" spans="2:10" ht="13.5" customHeight="1" x14ac:dyDescent="0.2">
      <c r="B114" s="1"/>
      <c r="C114" s="1"/>
      <c r="D114" s="10"/>
      <c r="E114" s="10"/>
      <c r="F114" s="10"/>
      <c r="G114" s="1"/>
      <c r="H114" s="1"/>
      <c r="I114" s="1"/>
      <c r="J114" s="1"/>
    </row>
    <row r="115" spans="2:10" ht="13.5" customHeight="1" x14ac:dyDescent="0.2">
      <c r="B115" s="1"/>
      <c r="C115" s="1"/>
      <c r="D115" s="10"/>
      <c r="E115" s="10"/>
      <c r="F115" s="10"/>
      <c r="G115" s="1"/>
      <c r="H115" s="1"/>
      <c r="I115" s="1"/>
      <c r="J115" s="1"/>
    </row>
    <row r="116" spans="2:10" ht="13.5" customHeight="1" x14ac:dyDescent="0.2">
      <c r="B116" s="1"/>
      <c r="C116" s="1"/>
      <c r="D116" s="10"/>
      <c r="E116" s="10"/>
      <c r="F116" s="10"/>
      <c r="G116" s="1"/>
      <c r="H116" s="1"/>
      <c r="I116" s="1"/>
      <c r="J116" s="1"/>
    </row>
    <row r="117" spans="2:10" ht="13.5" customHeight="1" x14ac:dyDescent="0.2">
      <c r="B117" s="1"/>
      <c r="C117" s="1"/>
      <c r="D117" s="10"/>
      <c r="E117" s="10"/>
      <c r="F117" s="10"/>
      <c r="G117" s="1"/>
      <c r="H117" s="1"/>
      <c r="I117" s="1"/>
      <c r="J117" s="1"/>
    </row>
    <row r="118" spans="2:10" ht="13.5" customHeight="1" x14ac:dyDescent="0.2">
      <c r="B118" s="1"/>
      <c r="C118" s="1"/>
      <c r="D118" s="10"/>
      <c r="E118" s="10"/>
      <c r="F118" s="10"/>
      <c r="G118" s="1"/>
      <c r="H118" s="1"/>
      <c r="I118" s="1"/>
      <c r="J118" s="1"/>
    </row>
    <row r="119" spans="2:10" ht="13.5" customHeight="1" x14ac:dyDescent="0.2">
      <c r="B119" s="1"/>
      <c r="C119" s="1"/>
      <c r="D119" s="10"/>
      <c r="E119" s="10"/>
      <c r="F119" s="10"/>
      <c r="G119" s="1"/>
      <c r="H119" s="1"/>
      <c r="I119" s="1"/>
      <c r="J119" s="1"/>
    </row>
    <row r="120" spans="2:10" ht="13.5" customHeight="1" x14ac:dyDescent="0.2">
      <c r="B120" s="1"/>
      <c r="C120" s="1"/>
      <c r="D120" s="10"/>
      <c r="E120" s="10"/>
      <c r="F120" s="10"/>
      <c r="G120" s="1"/>
      <c r="H120" s="1"/>
      <c r="I120" s="1"/>
      <c r="J120" s="1"/>
    </row>
    <row r="121" spans="2:10" ht="13.5" customHeight="1" x14ac:dyDescent="0.2">
      <c r="B121" s="1"/>
      <c r="C121" s="1"/>
      <c r="D121" s="10"/>
      <c r="E121" s="10"/>
      <c r="F121" s="10"/>
      <c r="G121" s="1"/>
      <c r="H121" s="1"/>
      <c r="I121" s="1"/>
      <c r="J121" s="1"/>
    </row>
    <row r="122" spans="2:10" ht="13.5" customHeight="1" x14ac:dyDescent="0.2">
      <c r="B122" s="1"/>
      <c r="C122" s="1"/>
      <c r="D122" s="10"/>
      <c r="E122" s="10"/>
      <c r="F122" s="10"/>
      <c r="G122" s="1"/>
      <c r="H122" s="1"/>
      <c r="I122" s="1"/>
      <c r="J122" s="1"/>
    </row>
    <row r="123" spans="2:10" ht="13.5" customHeight="1" x14ac:dyDescent="0.2">
      <c r="B123" s="1"/>
      <c r="C123" s="1"/>
      <c r="D123" s="10"/>
      <c r="E123" s="10"/>
      <c r="F123" s="10"/>
      <c r="G123" s="1"/>
      <c r="H123" s="1"/>
      <c r="I123" s="1"/>
      <c r="J123" s="1"/>
    </row>
    <row r="124" spans="2:10" ht="13.5" customHeight="1" x14ac:dyDescent="0.2">
      <c r="B124" s="1"/>
      <c r="C124" s="1"/>
      <c r="D124" s="10"/>
      <c r="E124" s="10"/>
      <c r="F124" s="10"/>
      <c r="G124" s="1"/>
      <c r="H124" s="1"/>
      <c r="I124" s="1"/>
      <c r="J124" s="1"/>
    </row>
    <row r="125" spans="2:10" ht="13.5" customHeight="1" x14ac:dyDescent="0.2">
      <c r="B125" s="1"/>
      <c r="C125" s="1"/>
      <c r="D125" s="10"/>
      <c r="E125" s="10"/>
      <c r="F125" s="10"/>
      <c r="G125" s="1"/>
      <c r="H125" s="1"/>
      <c r="I125" s="1"/>
      <c r="J125" s="1"/>
    </row>
    <row r="126" spans="2:10" ht="13.5" customHeight="1" x14ac:dyDescent="0.2">
      <c r="B126" s="1"/>
      <c r="C126" s="1"/>
      <c r="D126" s="10"/>
      <c r="E126" s="10"/>
      <c r="F126" s="10"/>
      <c r="G126" s="1"/>
      <c r="H126" s="1"/>
      <c r="I126" s="1"/>
      <c r="J126" s="1"/>
    </row>
    <row r="127" spans="2:10" ht="13.5" customHeight="1" x14ac:dyDescent="0.2">
      <c r="B127" s="1"/>
      <c r="C127" s="1"/>
      <c r="D127" s="10"/>
      <c r="E127" s="10"/>
      <c r="F127" s="10"/>
      <c r="G127" s="1"/>
      <c r="H127" s="1"/>
      <c r="I127" s="1"/>
      <c r="J127" s="1"/>
    </row>
    <row r="128" spans="2:10" ht="13.5" customHeight="1" x14ac:dyDescent="0.2">
      <c r="B128" s="1"/>
      <c r="C128" s="1"/>
      <c r="D128" s="10"/>
      <c r="E128" s="10"/>
      <c r="F128" s="10"/>
      <c r="G128" s="1"/>
      <c r="H128" s="1"/>
      <c r="I128" s="1"/>
      <c r="J128" s="1"/>
    </row>
    <row r="129" spans="2:10" ht="13.5" customHeight="1" x14ac:dyDescent="0.2">
      <c r="B129" s="1"/>
      <c r="C129" s="1"/>
      <c r="D129" s="10"/>
      <c r="E129" s="10"/>
      <c r="F129" s="10"/>
      <c r="G129" s="1"/>
      <c r="H129" s="1"/>
      <c r="I129" s="1"/>
      <c r="J129" s="1"/>
    </row>
    <row r="130" spans="2:10" ht="13.5" customHeight="1" x14ac:dyDescent="0.2">
      <c r="B130" s="1"/>
      <c r="C130" s="1"/>
      <c r="D130" s="10"/>
      <c r="E130" s="10"/>
      <c r="F130" s="10"/>
      <c r="G130" s="1"/>
      <c r="H130" s="1"/>
      <c r="I130" s="1"/>
      <c r="J130" s="1"/>
    </row>
    <row r="131" spans="2:10" ht="13.5" customHeight="1" x14ac:dyDescent="0.2">
      <c r="B131" s="1"/>
      <c r="C131" s="1"/>
      <c r="D131" s="10"/>
      <c r="E131" s="10"/>
      <c r="F131" s="10"/>
      <c r="G131" s="1"/>
      <c r="H131" s="1"/>
      <c r="I131" s="1"/>
      <c r="J131" s="1"/>
    </row>
    <row r="132" spans="2:10" ht="13.5" customHeight="1" x14ac:dyDescent="0.2">
      <c r="B132" s="1"/>
      <c r="C132" s="1"/>
      <c r="D132" s="10"/>
      <c r="E132" s="10"/>
      <c r="F132" s="10"/>
      <c r="G132" s="1"/>
      <c r="H132" s="1"/>
      <c r="I132" s="1"/>
      <c r="J132" s="1"/>
    </row>
    <row r="133" spans="2:10" ht="13.5" customHeight="1" x14ac:dyDescent="0.2">
      <c r="B133" s="1"/>
      <c r="C133" s="1"/>
      <c r="D133" s="10"/>
      <c r="E133" s="10"/>
      <c r="F133" s="10"/>
      <c r="G133" s="1"/>
      <c r="H133" s="1"/>
      <c r="I133" s="1"/>
      <c r="J133" s="1"/>
    </row>
    <row r="134" spans="2:10" ht="13.5" customHeight="1" x14ac:dyDescent="0.2">
      <c r="B134" s="1"/>
      <c r="C134" s="1"/>
      <c r="D134" s="10"/>
      <c r="E134" s="10"/>
      <c r="F134" s="10"/>
      <c r="G134" s="1"/>
      <c r="H134" s="1"/>
      <c r="I134" s="1"/>
      <c r="J134" s="1"/>
    </row>
    <row r="135" spans="2:10" ht="13.5" customHeight="1" x14ac:dyDescent="0.2">
      <c r="B135" s="1"/>
      <c r="C135" s="1"/>
      <c r="D135" s="10"/>
      <c r="E135" s="10"/>
      <c r="F135" s="10"/>
      <c r="G135" s="1"/>
      <c r="H135" s="1"/>
      <c r="I135" s="1"/>
      <c r="J135" s="1"/>
    </row>
    <row r="136" spans="2:10" ht="13.5" customHeight="1" x14ac:dyDescent="0.2">
      <c r="B136" s="1"/>
      <c r="C136" s="1"/>
      <c r="D136" s="10"/>
      <c r="E136" s="10"/>
      <c r="F136" s="10"/>
      <c r="G136" s="1"/>
      <c r="H136" s="1"/>
      <c r="I136" s="1"/>
      <c r="J136" s="1"/>
    </row>
    <row r="137" spans="2:10" ht="13.5" customHeight="1" x14ac:dyDescent="0.2">
      <c r="B137" s="1"/>
      <c r="C137" s="1"/>
      <c r="D137" s="10"/>
      <c r="E137" s="10"/>
      <c r="F137" s="10"/>
      <c r="G137" s="1"/>
      <c r="H137" s="1"/>
      <c r="I137" s="1"/>
      <c r="J137" s="1"/>
    </row>
    <row r="138" spans="2:10" ht="13.5" customHeight="1" x14ac:dyDescent="0.2">
      <c r="B138" s="1"/>
      <c r="C138" s="1"/>
      <c r="D138" s="10"/>
      <c r="E138" s="10"/>
      <c r="F138" s="10"/>
      <c r="G138" s="1"/>
      <c r="H138" s="1"/>
      <c r="I138" s="1"/>
      <c r="J138" s="1"/>
    </row>
    <row r="139" spans="2:10" ht="13.5" customHeight="1" x14ac:dyDescent="0.2">
      <c r="B139" s="1"/>
      <c r="C139" s="1"/>
      <c r="D139" s="10"/>
      <c r="E139" s="10"/>
      <c r="F139" s="10"/>
      <c r="G139" s="1"/>
      <c r="H139" s="1"/>
      <c r="I139" s="1"/>
      <c r="J139" s="1"/>
    </row>
    <row r="140" spans="2:10" ht="13.5" customHeight="1" x14ac:dyDescent="0.2">
      <c r="B140" s="1"/>
      <c r="C140" s="1"/>
      <c r="D140" s="10"/>
      <c r="E140" s="10"/>
      <c r="F140" s="10"/>
      <c r="G140" s="1"/>
      <c r="H140" s="1"/>
      <c r="I140" s="1"/>
      <c r="J140" s="1"/>
    </row>
    <row r="141" spans="2:10" ht="13.5" customHeight="1" x14ac:dyDescent="0.2">
      <c r="B141" s="1"/>
      <c r="C141" s="1"/>
      <c r="D141" s="10"/>
      <c r="E141" s="10"/>
      <c r="F141" s="10"/>
      <c r="G141" s="1"/>
      <c r="H141" s="1"/>
      <c r="I141" s="1"/>
      <c r="J141" s="1"/>
    </row>
    <row r="142" spans="2:10" ht="13.5" customHeight="1" x14ac:dyDescent="0.2">
      <c r="B142" s="1"/>
      <c r="C142" s="1"/>
      <c r="D142" s="10"/>
      <c r="E142" s="10"/>
      <c r="F142" s="10"/>
      <c r="G142" s="1"/>
      <c r="H142" s="1"/>
      <c r="I142" s="1"/>
      <c r="J142" s="1"/>
    </row>
    <row r="143" spans="2:10" ht="13.5" customHeight="1" x14ac:dyDescent="0.2">
      <c r="B143" s="1"/>
      <c r="C143" s="1"/>
      <c r="D143" s="10"/>
      <c r="E143" s="10"/>
      <c r="F143" s="10"/>
      <c r="G143" s="1"/>
      <c r="H143" s="1"/>
      <c r="I143" s="1"/>
      <c r="J143" s="1"/>
    </row>
    <row r="144" spans="2:10" ht="13.5" customHeight="1" x14ac:dyDescent="0.2">
      <c r="B144" s="1"/>
      <c r="C144" s="1"/>
      <c r="D144" s="10"/>
      <c r="E144" s="10"/>
      <c r="F144" s="10"/>
      <c r="G144" s="1"/>
      <c r="H144" s="1"/>
      <c r="I144" s="1"/>
      <c r="J144" s="1"/>
    </row>
    <row r="145" spans="2:10" ht="13.5" customHeight="1" x14ac:dyDescent="0.2">
      <c r="B145" s="1"/>
      <c r="C145" s="1"/>
      <c r="D145" s="10"/>
      <c r="E145" s="10"/>
      <c r="F145" s="10"/>
      <c r="G145" s="1"/>
      <c r="H145" s="1"/>
      <c r="I145" s="1"/>
      <c r="J145" s="1"/>
    </row>
    <row r="146" spans="2:10" ht="13.5" customHeight="1" x14ac:dyDescent="0.2">
      <c r="B146" s="1"/>
      <c r="C146" s="1"/>
      <c r="D146" s="10"/>
      <c r="E146" s="10"/>
      <c r="F146" s="10"/>
      <c r="G146" s="1"/>
      <c r="H146" s="1"/>
      <c r="I146" s="1"/>
      <c r="J146" s="1"/>
    </row>
    <row r="147" spans="2:10" ht="13.5" customHeight="1" x14ac:dyDescent="0.2">
      <c r="B147" s="1"/>
      <c r="C147" s="1"/>
      <c r="D147" s="10"/>
      <c r="E147" s="10"/>
      <c r="F147" s="10"/>
      <c r="G147" s="1"/>
      <c r="H147" s="1"/>
      <c r="I147" s="1"/>
      <c r="J147" s="1"/>
    </row>
    <row r="148" spans="2:10" ht="13.5" customHeight="1" x14ac:dyDescent="0.2">
      <c r="B148" s="1"/>
      <c r="C148" s="1"/>
      <c r="D148" s="10"/>
      <c r="E148" s="10"/>
      <c r="F148" s="10"/>
      <c r="G148" s="1"/>
      <c r="H148" s="1"/>
      <c r="I148" s="1"/>
      <c r="J148" s="1"/>
    </row>
    <row r="149" spans="2:10" ht="13.5" customHeight="1" x14ac:dyDescent="0.2">
      <c r="B149" s="1"/>
      <c r="C149" s="1"/>
      <c r="D149" s="10"/>
      <c r="E149" s="10"/>
      <c r="F149" s="10"/>
      <c r="G149" s="1"/>
      <c r="H149" s="1"/>
      <c r="I149" s="1"/>
      <c r="J149" s="1"/>
    </row>
    <row r="150" spans="2:10" ht="13.5" customHeight="1" x14ac:dyDescent="0.2">
      <c r="B150" s="1"/>
      <c r="C150" s="1"/>
      <c r="D150" s="10"/>
      <c r="E150" s="10"/>
      <c r="F150" s="10"/>
      <c r="G150" s="1"/>
      <c r="H150" s="1"/>
      <c r="I150" s="1"/>
      <c r="J150" s="1"/>
    </row>
    <row r="151" spans="2:10" ht="13.5" customHeight="1" x14ac:dyDescent="0.2">
      <c r="B151" s="1"/>
      <c r="C151" s="1"/>
      <c r="D151" s="10"/>
      <c r="E151" s="10"/>
      <c r="F151" s="10"/>
      <c r="G151" s="1"/>
      <c r="H151" s="1"/>
      <c r="I151" s="1"/>
      <c r="J151" s="1"/>
    </row>
    <row r="152" spans="2:10" ht="13.5" customHeight="1" x14ac:dyDescent="0.2">
      <c r="B152" s="1"/>
      <c r="C152" s="1"/>
      <c r="D152" s="10"/>
      <c r="E152" s="10"/>
      <c r="F152" s="10"/>
      <c r="G152" s="1"/>
      <c r="H152" s="1"/>
      <c r="I152" s="1"/>
      <c r="J152" s="1"/>
    </row>
    <row r="153" spans="2:10" ht="13.5" customHeight="1" x14ac:dyDescent="0.2">
      <c r="B153" s="1"/>
      <c r="C153" s="1"/>
      <c r="D153" s="10"/>
      <c r="E153" s="10"/>
      <c r="F153" s="10"/>
      <c r="G153" s="1"/>
      <c r="H153" s="1"/>
      <c r="I153" s="1"/>
      <c r="J153" s="1"/>
    </row>
    <row r="154" spans="2:10" ht="13.5" customHeight="1" x14ac:dyDescent="0.2">
      <c r="B154" s="1"/>
      <c r="C154" s="1"/>
      <c r="D154" s="10"/>
      <c r="E154" s="10"/>
      <c r="F154" s="10"/>
      <c r="G154" s="1"/>
      <c r="H154" s="1"/>
      <c r="I154" s="1"/>
      <c r="J154" s="1"/>
    </row>
    <row r="155" spans="2:10" ht="13.5" customHeight="1" x14ac:dyDescent="0.2">
      <c r="B155" s="1"/>
      <c r="C155" s="1"/>
      <c r="D155" s="10"/>
      <c r="E155" s="10"/>
      <c r="F155" s="10"/>
      <c r="G155" s="1"/>
      <c r="H155" s="1"/>
      <c r="I155" s="1"/>
      <c r="J155" s="1"/>
    </row>
    <row r="156" spans="2:10" ht="13.5" customHeight="1" x14ac:dyDescent="0.2">
      <c r="B156" s="1"/>
      <c r="C156" s="1"/>
      <c r="D156" s="10"/>
      <c r="E156" s="10"/>
      <c r="F156" s="10"/>
      <c r="G156" s="1"/>
      <c r="H156" s="1"/>
      <c r="I156" s="1"/>
      <c r="J156" s="1"/>
    </row>
    <row r="157" spans="2:10" ht="13.5" customHeight="1" x14ac:dyDescent="0.2">
      <c r="B157" s="1"/>
      <c r="C157" s="1"/>
      <c r="D157" s="10"/>
      <c r="E157" s="10"/>
      <c r="F157" s="10"/>
      <c r="G157" s="1"/>
      <c r="H157" s="1"/>
      <c r="I157" s="1"/>
      <c r="J157" s="1"/>
    </row>
    <row r="158" spans="2:10" ht="13.5" customHeight="1" x14ac:dyDescent="0.2">
      <c r="B158" s="1"/>
      <c r="C158" s="1"/>
      <c r="D158" s="10"/>
      <c r="E158" s="10"/>
      <c r="F158" s="10"/>
      <c r="G158" s="1"/>
      <c r="H158" s="1"/>
      <c r="I158" s="1"/>
      <c r="J158" s="1"/>
    </row>
    <row r="159" spans="2:10" ht="13.5" customHeight="1" x14ac:dyDescent="0.2">
      <c r="B159" s="1"/>
      <c r="C159" s="1"/>
      <c r="D159" s="10"/>
      <c r="E159" s="10"/>
      <c r="F159" s="10"/>
      <c r="G159" s="1"/>
      <c r="H159" s="1"/>
      <c r="I159" s="1"/>
      <c r="J159" s="1"/>
    </row>
    <row r="160" spans="2:10" ht="13.5" customHeight="1" x14ac:dyDescent="0.2">
      <c r="B160" s="1"/>
      <c r="C160" s="1"/>
      <c r="D160" s="10"/>
      <c r="E160" s="10"/>
      <c r="F160" s="10"/>
      <c r="G160" s="1"/>
      <c r="H160" s="1"/>
      <c r="I160" s="1"/>
      <c r="J160" s="1"/>
    </row>
    <row r="161" spans="2:10" ht="13.5" customHeight="1" x14ac:dyDescent="0.2">
      <c r="B161" s="1"/>
      <c r="C161" s="1"/>
      <c r="D161" s="10"/>
      <c r="E161" s="10"/>
      <c r="F161" s="10"/>
      <c r="G161" s="1"/>
      <c r="H161" s="1"/>
      <c r="I161" s="1"/>
      <c r="J161" s="1"/>
    </row>
    <row r="162" spans="2:10" ht="13.5" customHeight="1" x14ac:dyDescent="0.2">
      <c r="B162" s="1"/>
      <c r="C162" s="1"/>
      <c r="D162" s="10"/>
      <c r="E162" s="10"/>
      <c r="F162" s="10"/>
      <c r="G162" s="1"/>
      <c r="H162" s="1"/>
      <c r="I162" s="1"/>
      <c r="J162" s="1"/>
    </row>
    <row r="163" spans="2:10" ht="13.5" customHeight="1" x14ac:dyDescent="0.2">
      <c r="B163" s="1"/>
      <c r="C163" s="1"/>
      <c r="D163" s="10"/>
      <c r="E163" s="10"/>
      <c r="F163" s="10"/>
      <c r="G163" s="1"/>
      <c r="H163" s="1"/>
      <c r="I163" s="1"/>
      <c r="J163" s="1"/>
    </row>
    <row r="164" spans="2:10" ht="13.5" customHeight="1" x14ac:dyDescent="0.2">
      <c r="B164" s="1"/>
      <c r="C164" s="1"/>
      <c r="D164" s="10"/>
      <c r="E164" s="10"/>
      <c r="F164" s="10"/>
      <c r="G164" s="1"/>
      <c r="H164" s="1"/>
      <c r="I164" s="1"/>
      <c r="J164" s="1"/>
    </row>
    <row r="165" spans="2:10" ht="13.5" customHeight="1" x14ac:dyDescent="0.2">
      <c r="B165" s="1"/>
      <c r="C165" s="1"/>
      <c r="D165" s="10"/>
      <c r="E165" s="10"/>
      <c r="F165" s="10"/>
      <c r="G165" s="1"/>
      <c r="H165" s="1"/>
      <c r="I165" s="1"/>
      <c r="J165" s="1"/>
    </row>
    <row r="166" spans="2:10" ht="13.5" customHeight="1" x14ac:dyDescent="0.2">
      <c r="B166" s="1"/>
      <c r="C166" s="1"/>
      <c r="D166" s="10"/>
      <c r="E166" s="10"/>
      <c r="F166" s="10"/>
      <c r="G166" s="1"/>
      <c r="H166" s="1"/>
      <c r="I166" s="1"/>
      <c r="J166" s="1"/>
    </row>
    <row r="167" spans="2:10" ht="13.5" customHeight="1" x14ac:dyDescent="0.2">
      <c r="B167" s="1"/>
      <c r="C167" s="1"/>
      <c r="D167" s="10"/>
      <c r="E167" s="10"/>
      <c r="F167" s="10"/>
      <c r="G167" s="1"/>
      <c r="H167" s="1"/>
      <c r="I167" s="1"/>
      <c r="J167" s="1"/>
    </row>
    <row r="168" spans="2:10" ht="13.5" customHeight="1" x14ac:dyDescent="0.2">
      <c r="B168" s="1"/>
      <c r="C168" s="1"/>
      <c r="D168" s="10"/>
      <c r="E168" s="10"/>
      <c r="F168" s="10"/>
      <c r="G168" s="1"/>
      <c r="H168" s="1"/>
      <c r="I168" s="1"/>
      <c r="J168" s="1"/>
    </row>
    <row r="169" spans="2:10" ht="13.5" customHeight="1" x14ac:dyDescent="0.2">
      <c r="B169" s="1"/>
      <c r="C169" s="1"/>
      <c r="D169" s="10"/>
      <c r="E169" s="10"/>
      <c r="F169" s="10"/>
      <c r="G169" s="1"/>
      <c r="H169" s="1"/>
      <c r="I169" s="1"/>
      <c r="J169" s="1"/>
    </row>
    <row r="170" spans="2:10" ht="13.5" customHeight="1" x14ac:dyDescent="0.2">
      <c r="B170" s="1"/>
      <c r="C170" s="1"/>
      <c r="D170" s="10"/>
      <c r="E170" s="10"/>
      <c r="F170" s="10"/>
      <c r="G170" s="1"/>
      <c r="H170" s="1"/>
      <c r="I170" s="1"/>
      <c r="J170" s="1"/>
    </row>
    <row r="171" spans="2:10" ht="13.5" customHeight="1" x14ac:dyDescent="0.2">
      <c r="B171" s="1"/>
      <c r="C171" s="1"/>
      <c r="D171" s="10"/>
      <c r="E171" s="10"/>
      <c r="F171" s="10"/>
      <c r="G171" s="1"/>
      <c r="H171" s="1"/>
      <c r="I171" s="1"/>
      <c r="J171" s="1"/>
    </row>
    <row r="172" spans="2:10" ht="13.5" customHeight="1" x14ac:dyDescent="0.2">
      <c r="B172" s="1"/>
      <c r="C172" s="1"/>
      <c r="D172" s="10"/>
      <c r="E172" s="10"/>
      <c r="F172" s="10"/>
      <c r="G172" s="1"/>
      <c r="H172" s="1"/>
      <c r="I172" s="1"/>
      <c r="J172" s="1"/>
    </row>
    <row r="173" spans="2:10" ht="13.5" customHeight="1" x14ac:dyDescent="0.2">
      <c r="B173" s="1"/>
      <c r="C173" s="1"/>
      <c r="D173" s="10"/>
      <c r="E173" s="10"/>
      <c r="F173" s="10"/>
      <c r="G173" s="1"/>
      <c r="H173" s="1"/>
      <c r="I173" s="1"/>
      <c r="J173" s="1"/>
    </row>
    <row r="174" spans="2:10" ht="13.5" customHeight="1" x14ac:dyDescent="0.2">
      <c r="B174" s="1"/>
      <c r="C174" s="1"/>
      <c r="D174" s="10"/>
      <c r="E174" s="10"/>
      <c r="F174" s="10"/>
      <c r="G174" s="1"/>
      <c r="H174" s="1"/>
      <c r="I174" s="1"/>
      <c r="J174" s="1"/>
    </row>
    <row r="175" spans="2:10" ht="13.5" customHeight="1" x14ac:dyDescent="0.2">
      <c r="B175" s="1"/>
      <c r="C175" s="1"/>
      <c r="D175" s="10"/>
      <c r="E175" s="10"/>
      <c r="F175" s="10"/>
      <c r="G175" s="1"/>
      <c r="H175" s="1"/>
      <c r="I175" s="1"/>
      <c r="J175" s="1"/>
    </row>
    <row r="176" spans="2:10" ht="13.5" customHeight="1" x14ac:dyDescent="0.2">
      <c r="B176" s="1"/>
      <c r="C176" s="1"/>
      <c r="D176" s="10"/>
      <c r="E176" s="10"/>
      <c r="F176" s="10"/>
      <c r="G176" s="1"/>
      <c r="H176" s="1"/>
      <c r="I176" s="1"/>
      <c r="J176" s="1"/>
    </row>
    <row r="177" spans="2:10" ht="13.5" customHeight="1" x14ac:dyDescent="0.2">
      <c r="B177" s="1"/>
      <c r="C177" s="1"/>
      <c r="D177" s="10"/>
      <c r="E177" s="10"/>
      <c r="F177" s="10"/>
      <c r="G177" s="1"/>
      <c r="H177" s="1"/>
      <c r="I177" s="1"/>
      <c r="J177" s="1"/>
    </row>
    <row r="178" spans="2:10" ht="13.5" customHeight="1" x14ac:dyDescent="0.2">
      <c r="B178" s="1"/>
      <c r="C178" s="1"/>
      <c r="D178" s="10"/>
      <c r="E178" s="10"/>
      <c r="F178" s="10"/>
      <c r="G178" s="1"/>
      <c r="H178" s="1"/>
      <c r="I178" s="1"/>
      <c r="J178" s="1"/>
    </row>
    <row r="179" spans="2:10" ht="13.5" customHeight="1" x14ac:dyDescent="0.2">
      <c r="B179" s="1"/>
      <c r="C179" s="1"/>
      <c r="D179" s="10"/>
      <c r="E179" s="10"/>
      <c r="F179" s="10"/>
      <c r="G179" s="1"/>
      <c r="H179" s="1"/>
      <c r="I179" s="1"/>
      <c r="J179" s="1"/>
    </row>
    <row r="180" spans="2:10" ht="13.5" customHeight="1" x14ac:dyDescent="0.2">
      <c r="B180" s="1"/>
      <c r="C180" s="1"/>
      <c r="D180" s="10"/>
      <c r="E180" s="10"/>
      <c r="F180" s="10"/>
      <c r="G180" s="1"/>
      <c r="H180" s="1"/>
      <c r="I180" s="1"/>
      <c r="J180" s="1"/>
    </row>
    <row r="181" spans="2:10" ht="13.5" customHeight="1" x14ac:dyDescent="0.2">
      <c r="B181" s="1"/>
      <c r="C181" s="1"/>
      <c r="D181" s="10"/>
      <c r="E181" s="10"/>
      <c r="F181" s="10"/>
      <c r="G181" s="1"/>
      <c r="H181" s="1"/>
      <c r="I181" s="1"/>
      <c r="J181" s="1"/>
    </row>
    <row r="182" spans="2:10" ht="13.5" customHeight="1" x14ac:dyDescent="0.2">
      <c r="B182" s="1"/>
      <c r="C182" s="1"/>
      <c r="D182" s="10"/>
      <c r="E182" s="10"/>
      <c r="F182" s="10"/>
      <c r="G182" s="1"/>
      <c r="H182" s="1"/>
      <c r="I182" s="1"/>
      <c r="J182" s="1"/>
    </row>
    <row r="183" spans="2:10" ht="13.5" customHeight="1" x14ac:dyDescent="0.2">
      <c r="B183" s="1"/>
      <c r="C183" s="1"/>
      <c r="D183" s="10"/>
      <c r="E183" s="10"/>
      <c r="F183" s="10"/>
      <c r="G183" s="1"/>
      <c r="H183" s="1"/>
      <c r="I183" s="1"/>
      <c r="J183" s="1"/>
    </row>
    <row r="184" spans="2:10" ht="13.5" customHeight="1" x14ac:dyDescent="0.2">
      <c r="B184" s="1"/>
      <c r="C184" s="1"/>
      <c r="D184" s="10"/>
      <c r="E184" s="10"/>
      <c r="F184" s="10"/>
      <c r="G184" s="1"/>
      <c r="H184" s="1"/>
      <c r="I184" s="1"/>
      <c r="J184" s="1"/>
    </row>
    <row r="185" spans="2:10" ht="13.5" customHeight="1" x14ac:dyDescent="0.2">
      <c r="B185" s="1"/>
      <c r="C185" s="1"/>
      <c r="D185" s="10"/>
      <c r="E185" s="10"/>
      <c r="F185" s="10"/>
      <c r="G185" s="1"/>
      <c r="H185" s="1"/>
      <c r="I185" s="1"/>
      <c r="J185" s="1"/>
    </row>
    <row r="186" spans="2:10" ht="13.5" customHeight="1" x14ac:dyDescent="0.2">
      <c r="B186" s="1"/>
      <c r="C186" s="1"/>
      <c r="D186" s="10"/>
      <c r="E186" s="10"/>
      <c r="F186" s="10"/>
      <c r="G186" s="1"/>
      <c r="H186" s="1"/>
      <c r="I186" s="1"/>
      <c r="J186" s="1"/>
    </row>
    <row r="187" spans="2:10" ht="13.5" customHeight="1" x14ac:dyDescent="0.2">
      <c r="B187" s="1"/>
      <c r="C187" s="1"/>
      <c r="D187" s="10"/>
      <c r="E187" s="10"/>
      <c r="F187" s="10"/>
      <c r="G187" s="1"/>
      <c r="H187" s="1"/>
      <c r="I187" s="1"/>
      <c r="J187" s="1"/>
    </row>
    <row r="188" spans="2:10" ht="13.5" customHeight="1" x14ac:dyDescent="0.2">
      <c r="B188" s="1"/>
      <c r="C188" s="1"/>
      <c r="D188" s="10"/>
      <c r="E188" s="10"/>
      <c r="F188" s="10"/>
      <c r="G188" s="1"/>
      <c r="H188" s="1"/>
      <c r="I188" s="1"/>
      <c r="J188" s="1"/>
    </row>
    <row r="189" spans="2:10" ht="13.5" customHeight="1" x14ac:dyDescent="0.2">
      <c r="B189" s="1"/>
      <c r="C189" s="1"/>
      <c r="D189" s="10"/>
      <c r="E189" s="10"/>
      <c r="F189" s="10"/>
      <c r="G189" s="1"/>
      <c r="H189" s="1"/>
      <c r="I189" s="1"/>
      <c r="J189" s="1"/>
    </row>
    <row r="190" spans="2:10" ht="13.5" customHeight="1" x14ac:dyDescent="0.2">
      <c r="B190" s="1"/>
      <c r="C190" s="1"/>
      <c r="D190" s="10"/>
      <c r="E190" s="10"/>
      <c r="F190" s="10"/>
      <c r="G190" s="1"/>
      <c r="H190" s="1"/>
      <c r="I190" s="1"/>
      <c r="J190" s="1"/>
    </row>
    <row r="191" spans="2:10" ht="13.5" customHeight="1" x14ac:dyDescent="0.2">
      <c r="B191" s="1"/>
      <c r="C191" s="1"/>
      <c r="D191" s="10"/>
      <c r="E191" s="10"/>
      <c r="F191" s="10"/>
      <c r="G191" s="1"/>
      <c r="H191" s="1"/>
      <c r="I191" s="1"/>
      <c r="J191" s="1"/>
    </row>
    <row r="192" spans="2:10" ht="13.5" customHeight="1" x14ac:dyDescent="0.2">
      <c r="B192" s="1"/>
      <c r="C192" s="1"/>
      <c r="D192" s="10"/>
      <c r="E192" s="10"/>
      <c r="F192" s="10"/>
      <c r="G192" s="1"/>
      <c r="H192" s="1"/>
      <c r="I192" s="1"/>
      <c r="J192" s="1"/>
    </row>
    <row r="193" spans="2:10" ht="13.5" customHeight="1" x14ac:dyDescent="0.2">
      <c r="B193" s="1"/>
      <c r="C193" s="1"/>
      <c r="D193" s="10"/>
      <c r="E193" s="10"/>
      <c r="F193" s="10"/>
      <c r="G193" s="1"/>
      <c r="H193" s="1"/>
      <c r="I193" s="1"/>
      <c r="J193" s="1"/>
    </row>
    <row r="194" spans="2:10" ht="13.5" customHeight="1" x14ac:dyDescent="0.2">
      <c r="B194" s="1"/>
      <c r="C194" s="1"/>
      <c r="D194" s="10"/>
      <c r="E194" s="10"/>
      <c r="F194" s="10"/>
      <c r="G194" s="1"/>
      <c r="H194" s="1"/>
      <c r="I194" s="1"/>
      <c r="J194" s="1"/>
    </row>
    <row r="195" spans="2:10" ht="13.5" customHeight="1" x14ac:dyDescent="0.2">
      <c r="B195" s="1"/>
      <c r="C195" s="1"/>
      <c r="D195" s="10"/>
      <c r="E195" s="10"/>
      <c r="F195" s="10"/>
      <c r="G195" s="1"/>
      <c r="H195" s="1"/>
      <c r="I195" s="1"/>
      <c r="J195" s="1"/>
    </row>
    <row r="196" spans="2:10" ht="13.5" customHeight="1" x14ac:dyDescent="0.2">
      <c r="B196" s="1"/>
      <c r="C196" s="1"/>
      <c r="D196" s="10"/>
      <c r="E196" s="10"/>
      <c r="F196" s="10"/>
      <c r="G196" s="1"/>
      <c r="H196" s="1"/>
      <c r="I196" s="1"/>
      <c r="J196" s="1"/>
    </row>
    <row r="197" spans="2:10" ht="13.5" customHeight="1" x14ac:dyDescent="0.2">
      <c r="B197" s="1"/>
      <c r="C197" s="1"/>
      <c r="D197" s="10"/>
      <c r="E197" s="10"/>
      <c r="F197" s="10"/>
      <c r="G197" s="1"/>
      <c r="H197" s="1"/>
      <c r="I197" s="1"/>
      <c r="J197" s="1"/>
    </row>
    <row r="198" spans="2:10" ht="13.5" customHeight="1" x14ac:dyDescent="0.2">
      <c r="B198" s="1"/>
      <c r="C198" s="1"/>
      <c r="D198" s="10"/>
      <c r="E198" s="10"/>
      <c r="F198" s="10"/>
      <c r="G198" s="1"/>
      <c r="H198" s="1"/>
      <c r="I198" s="1"/>
      <c r="J198" s="1"/>
    </row>
    <row r="199" spans="2:10" ht="13.5" customHeight="1" x14ac:dyDescent="0.2">
      <c r="B199" s="1"/>
      <c r="C199" s="1"/>
      <c r="D199" s="10"/>
      <c r="E199" s="10"/>
      <c r="F199" s="10"/>
      <c r="G199" s="1"/>
      <c r="H199" s="1"/>
      <c r="I199" s="1"/>
      <c r="J199" s="1"/>
    </row>
    <row r="200" spans="2:10" ht="13.5" customHeight="1" x14ac:dyDescent="0.2">
      <c r="B200" s="1"/>
      <c r="C200" s="1"/>
      <c r="D200" s="10"/>
      <c r="E200" s="10"/>
      <c r="F200" s="10"/>
      <c r="G200" s="1"/>
      <c r="H200" s="1"/>
      <c r="I200" s="1"/>
      <c r="J200" s="1"/>
    </row>
    <row r="201" spans="2:10" ht="13.5" customHeight="1" x14ac:dyDescent="0.2">
      <c r="B201" s="1"/>
      <c r="C201" s="1"/>
      <c r="D201" s="10"/>
      <c r="E201" s="10"/>
      <c r="F201" s="10"/>
      <c r="G201" s="1"/>
      <c r="H201" s="1"/>
      <c r="I201" s="1"/>
      <c r="J201" s="1"/>
    </row>
    <row r="202" spans="2:10" ht="13.5" customHeight="1" x14ac:dyDescent="0.2">
      <c r="B202" s="1"/>
      <c r="C202" s="1"/>
      <c r="D202" s="10"/>
      <c r="E202" s="10"/>
      <c r="F202" s="10"/>
      <c r="G202" s="1"/>
      <c r="H202" s="1"/>
      <c r="I202" s="1"/>
      <c r="J202" s="1"/>
    </row>
    <row r="203" spans="2:10" ht="13.5" customHeight="1" x14ac:dyDescent="0.2">
      <c r="B203" s="1"/>
      <c r="C203" s="1"/>
      <c r="D203" s="10"/>
      <c r="E203" s="10"/>
      <c r="F203" s="10"/>
      <c r="G203" s="1"/>
      <c r="H203" s="1"/>
      <c r="I203" s="1"/>
      <c r="J203" s="1"/>
    </row>
    <row r="204" spans="2:10" ht="13.5" customHeight="1" x14ac:dyDescent="0.2">
      <c r="B204" s="1"/>
      <c r="C204" s="1"/>
      <c r="D204" s="10"/>
      <c r="E204" s="10"/>
      <c r="F204" s="10"/>
      <c r="G204" s="1"/>
      <c r="H204" s="1"/>
      <c r="I204" s="1"/>
      <c r="J204" s="1"/>
    </row>
    <row r="205" spans="2:10" ht="13.5" customHeight="1" x14ac:dyDescent="0.2">
      <c r="B205" s="1"/>
      <c r="C205" s="1"/>
      <c r="D205" s="10"/>
      <c r="E205" s="10"/>
      <c r="F205" s="10"/>
      <c r="G205" s="1"/>
      <c r="H205" s="1"/>
      <c r="I205" s="1"/>
      <c r="J205" s="1"/>
    </row>
    <row r="206" spans="2:10" ht="13.5" customHeight="1" x14ac:dyDescent="0.2">
      <c r="B206" s="1"/>
      <c r="C206" s="1"/>
      <c r="D206" s="10"/>
      <c r="E206" s="10"/>
      <c r="F206" s="10"/>
      <c r="G206" s="1"/>
      <c r="H206" s="1"/>
      <c r="I206" s="1"/>
      <c r="J206" s="1"/>
    </row>
    <row r="207" spans="2:10" ht="13.5" customHeight="1" x14ac:dyDescent="0.2">
      <c r="B207" s="1"/>
      <c r="C207" s="1"/>
      <c r="D207" s="10"/>
      <c r="E207" s="10"/>
      <c r="F207" s="10"/>
      <c r="G207" s="1"/>
      <c r="H207" s="1"/>
      <c r="I207" s="1"/>
      <c r="J207" s="1"/>
    </row>
    <row r="208" spans="2:10" ht="13.5" customHeight="1" x14ac:dyDescent="0.2">
      <c r="B208" s="1"/>
      <c r="C208" s="1"/>
      <c r="D208" s="10"/>
      <c r="E208" s="10"/>
      <c r="F208" s="10"/>
      <c r="G208" s="1"/>
      <c r="H208" s="1"/>
      <c r="I208" s="1"/>
      <c r="J208" s="1"/>
    </row>
    <row r="209" spans="2:10" ht="13.5" customHeight="1" x14ac:dyDescent="0.2">
      <c r="B209" s="1"/>
      <c r="C209" s="1"/>
      <c r="D209" s="10"/>
      <c r="E209" s="10"/>
      <c r="F209" s="10"/>
      <c r="G209" s="1"/>
      <c r="H209" s="1"/>
      <c r="I209" s="1"/>
      <c r="J209" s="1"/>
    </row>
    <row r="210" spans="2:10" ht="13.5" customHeight="1" x14ac:dyDescent="0.2">
      <c r="B210" s="1"/>
      <c r="C210" s="1"/>
      <c r="D210" s="10"/>
      <c r="E210" s="10"/>
      <c r="F210" s="10"/>
      <c r="G210" s="1"/>
      <c r="H210" s="1"/>
      <c r="I210" s="1"/>
      <c r="J210" s="1"/>
    </row>
    <row r="211" spans="2:10" ht="13.5" customHeight="1" x14ac:dyDescent="0.2">
      <c r="B211" s="1"/>
      <c r="C211" s="1"/>
      <c r="D211" s="10"/>
      <c r="E211" s="10"/>
      <c r="F211" s="10"/>
      <c r="G211" s="1"/>
      <c r="H211" s="1"/>
      <c r="I211" s="1"/>
      <c r="J211" s="1"/>
    </row>
    <row r="212" spans="2:10" ht="13.5" customHeight="1" x14ac:dyDescent="0.2">
      <c r="B212" s="1"/>
      <c r="C212" s="1"/>
      <c r="D212" s="10"/>
      <c r="E212" s="10"/>
      <c r="F212" s="10"/>
      <c r="G212" s="1"/>
      <c r="H212" s="1"/>
      <c r="I212" s="1"/>
      <c r="J212" s="1"/>
    </row>
    <row r="213" spans="2:10" ht="13.5" customHeight="1" x14ac:dyDescent="0.2">
      <c r="B213" s="1"/>
      <c r="C213" s="1"/>
      <c r="D213" s="10"/>
      <c r="E213" s="10"/>
      <c r="F213" s="10"/>
      <c r="G213" s="1"/>
      <c r="H213" s="1"/>
      <c r="I213" s="1"/>
      <c r="J213" s="1"/>
    </row>
    <row r="214" spans="2:10" ht="13.5" customHeight="1" x14ac:dyDescent="0.2">
      <c r="B214" s="1"/>
      <c r="C214" s="1"/>
      <c r="D214" s="10"/>
      <c r="E214" s="10"/>
      <c r="F214" s="10"/>
      <c r="G214" s="1"/>
      <c r="H214" s="1"/>
      <c r="I214" s="1"/>
      <c r="J214" s="1"/>
    </row>
    <row r="215" spans="2:10" ht="13.5" customHeight="1" x14ac:dyDescent="0.2">
      <c r="B215" s="1"/>
      <c r="C215" s="1"/>
      <c r="D215" s="10"/>
      <c r="E215" s="10"/>
      <c r="F215" s="10"/>
      <c r="G215" s="1"/>
      <c r="H215" s="1"/>
      <c r="I215" s="1"/>
      <c r="J215" s="1"/>
    </row>
    <row r="216" spans="2:10" ht="13.5" customHeight="1" x14ac:dyDescent="0.2">
      <c r="B216" s="1"/>
      <c r="C216" s="1"/>
      <c r="D216" s="10"/>
      <c r="E216" s="10"/>
      <c r="F216" s="10"/>
      <c r="G216" s="1"/>
      <c r="H216" s="1"/>
      <c r="I216" s="1"/>
      <c r="J216" s="1"/>
    </row>
    <row r="217" spans="2:10" ht="13.5" customHeight="1" x14ac:dyDescent="0.2">
      <c r="B217" s="1"/>
      <c r="C217" s="1"/>
      <c r="D217" s="10"/>
      <c r="E217" s="10"/>
      <c r="F217" s="10"/>
      <c r="G217" s="1"/>
      <c r="H217" s="1"/>
      <c r="I217" s="1"/>
      <c r="J217" s="1"/>
    </row>
    <row r="218" spans="2:10" ht="13.5" customHeight="1" x14ac:dyDescent="0.2">
      <c r="B218" s="1"/>
      <c r="C218" s="1"/>
      <c r="D218" s="10"/>
      <c r="E218" s="10"/>
      <c r="F218" s="10"/>
      <c r="G218" s="1"/>
      <c r="H218" s="1"/>
      <c r="I218" s="1"/>
      <c r="J218" s="1"/>
    </row>
    <row r="219" spans="2:10" ht="13.5" customHeight="1" x14ac:dyDescent="0.2">
      <c r="B219" s="1"/>
      <c r="C219" s="1"/>
      <c r="D219" s="10"/>
      <c r="E219" s="10"/>
      <c r="F219" s="10"/>
      <c r="G219" s="1"/>
      <c r="H219" s="1"/>
      <c r="I219" s="1"/>
      <c r="J219" s="1"/>
    </row>
    <row r="220" spans="2:10" ht="13.5" customHeight="1" x14ac:dyDescent="0.2">
      <c r="B220" s="1"/>
      <c r="C220" s="1"/>
      <c r="D220" s="10"/>
      <c r="E220" s="10"/>
      <c r="F220" s="10"/>
      <c r="G220" s="1"/>
      <c r="H220" s="1"/>
      <c r="I220" s="1"/>
      <c r="J220" s="1"/>
    </row>
    <row r="221" spans="2:10" ht="13.5" customHeight="1" x14ac:dyDescent="0.2">
      <c r="B221" s="1"/>
      <c r="C221" s="1"/>
      <c r="D221" s="10"/>
      <c r="E221" s="10"/>
      <c r="F221" s="10"/>
      <c r="G221" s="1"/>
      <c r="H221" s="1"/>
      <c r="I221" s="1"/>
      <c r="J221" s="1"/>
    </row>
    <row r="222" spans="2:10" ht="13.5" customHeight="1" x14ac:dyDescent="0.2">
      <c r="B222" s="1"/>
      <c r="C222" s="1"/>
      <c r="D222" s="10"/>
      <c r="E222" s="10"/>
      <c r="F222" s="10"/>
      <c r="G222" s="1"/>
      <c r="H222" s="1"/>
      <c r="I222" s="1"/>
      <c r="J222" s="1"/>
    </row>
    <row r="223" spans="2:10" ht="13.5" customHeight="1" x14ac:dyDescent="0.2">
      <c r="B223" s="1"/>
      <c r="C223" s="1"/>
      <c r="D223" s="10"/>
      <c r="E223" s="10"/>
      <c r="F223" s="10"/>
      <c r="G223" s="1"/>
      <c r="H223" s="1"/>
      <c r="I223" s="1"/>
      <c r="J223" s="1"/>
    </row>
    <row r="224" spans="2:10" ht="13.5" customHeight="1" x14ac:dyDescent="0.2">
      <c r="B224" s="1"/>
      <c r="C224" s="1"/>
      <c r="D224" s="10"/>
      <c r="E224" s="10"/>
      <c r="F224" s="10"/>
      <c r="G224" s="1"/>
      <c r="H224" s="1"/>
      <c r="I224" s="1"/>
      <c r="J224" s="1"/>
    </row>
    <row r="225" spans="2:10" ht="13.5" customHeight="1" x14ac:dyDescent="0.2">
      <c r="B225" s="1"/>
      <c r="C225" s="1"/>
      <c r="D225" s="10"/>
      <c r="E225" s="10"/>
      <c r="F225" s="10"/>
      <c r="G225" s="1"/>
      <c r="H225" s="1"/>
      <c r="I225" s="1"/>
      <c r="J225" s="1"/>
    </row>
    <row r="226" spans="2:10" ht="13.5" customHeight="1" x14ac:dyDescent="0.2">
      <c r="B226" s="1"/>
      <c r="C226" s="1"/>
      <c r="D226" s="10"/>
      <c r="E226" s="10"/>
      <c r="F226" s="10"/>
      <c r="G226" s="1"/>
      <c r="H226" s="1"/>
      <c r="I226" s="1"/>
      <c r="J226" s="1"/>
    </row>
    <row r="227" spans="2:10" ht="13.5" customHeight="1" x14ac:dyDescent="0.2">
      <c r="B227" s="1"/>
      <c r="C227" s="1"/>
      <c r="D227" s="10"/>
      <c r="E227" s="10"/>
      <c r="F227" s="10"/>
      <c r="G227" s="1"/>
      <c r="H227" s="1"/>
      <c r="I227" s="1"/>
      <c r="J227" s="1"/>
    </row>
    <row r="228" spans="2:10" ht="13.5" customHeight="1" x14ac:dyDescent="0.2">
      <c r="B228" s="1"/>
      <c r="C228" s="1"/>
      <c r="D228" s="10"/>
      <c r="E228" s="10"/>
      <c r="F228" s="10"/>
      <c r="G228" s="1"/>
      <c r="H228" s="1"/>
      <c r="I228" s="1"/>
      <c r="J228" s="1"/>
    </row>
    <row r="229" spans="2:10" ht="13.5" customHeight="1" x14ac:dyDescent="0.2">
      <c r="B229" s="1"/>
      <c r="C229" s="1"/>
      <c r="D229" s="10"/>
      <c r="E229" s="10"/>
      <c r="F229" s="10"/>
      <c r="G229" s="1"/>
      <c r="H229" s="1"/>
      <c r="I229" s="1"/>
      <c r="J229" s="1"/>
    </row>
    <row r="230" spans="2:10" ht="13.5" customHeight="1" x14ac:dyDescent="0.2">
      <c r="B230" s="1"/>
      <c r="C230" s="1"/>
      <c r="D230" s="10"/>
      <c r="E230" s="10"/>
      <c r="F230" s="10"/>
      <c r="G230" s="1"/>
      <c r="H230" s="1"/>
      <c r="I230" s="1"/>
      <c r="J230" s="1"/>
    </row>
    <row r="231" spans="2:10" ht="13.5" customHeight="1" x14ac:dyDescent="0.2">
      <c r="B231" s="1"/>
      <c r="C231" s="1"/>
      <c r="D231" s="10"/>
      <c r="E231" s="10"/>
      <c r="F231" s="10"/>
      <c r="G231" s="1"/>
      <c r="H231" s="1"/>
      <c r="I231" s="1"/>
      <c r="J231" s="1"/>
    </row>
    <row r="232" spans="2:10" ht="13.5" customHeight="1" x14ac:dyDescent="0.2">
      <c r="B232" s="1"/>
      <c r="C232" s="1"/>
      <c r="D232" s="10"/>
      <c r="E232" s="10"/>
      <c r="F232" s="10"/>
      <c r="G232" s="1"/>
      <c r="H232" s="1"/>
      <c r="I232" s="1"/>
      <c r="J232" s="1"/>
    </row>
    <row r="233" spans="2:10" ht="13.5" customHeight="1" x14ac:dyDescent="0.2">
      <c r="B233" s="1"/>
      <c r="C233" s="1"/>
      <c r="D233" s="10"/>
      <c r="E233" s="10"/>
      <c r="F233" s="10"/>
      <c r="G233" s="1"/>
      <c r="H233" s="1"/>
      <c r="I233" s="1"/>
      <c r="J233" s="1"/>
    </row>
    <row r="234" spans="2:10" ht="13.5" customHeight="1" x14ac:dyDescent="0.2">
      <c r="B234" s="1"/>
      <c r="C234" s="1"/>
      <c r="D234" s="10"/>
      <c r="E234" s="10"/>
      <c r="F234" s="10"/>
      <c r="G234" s="1"/>
      <c r="H234" s="1"/>
      <c r="I234" s="1"/>
      <c r="J234" s="1"/>
    </row>
    <row r="235" spans="2:10" ht="13.5" customHeight="1" x14ac:dyDescent="0.2">
      <c r="B235" s="1"/>
      <c r="C235" s="1"/>
      <c r="D235" s="10"/>
      <c r="E235" s="10"/>
      <c r="F235" s="10"/>
      <c r="G235" s="1"/>
      <c r="H235" s="1"/>
      <c r="I235" s="1"/>
      <c r="J235" s="1"/>
    </row>
    <row r="236" spans="2:10" ht="13.5" customHeight="1" x14ac:dyDescent="0.2">
      <c r="B236" s="1"/>
      <c r="C236" s="1"/>
      <c r="D236" s="10"/>
      <c r="E236" s="10"/>
      <c r="F236" s="10"/>
      <c r="G236" s="1"/>
      <c r="H236" s="1"/>
      <c r="I236" s="1"/>
      <c r="J236" s="1"/>
    </row>
    <row r="237" spans="2:10" ht="13.5" customHeight="1" x14ac:dyDescent="0.2">
      <c r="B237" s="1"/>
      <c r="C237" s="1"/>
      <c r="D237" s="10"/>
      <c r="E237" s="10"/>
      <c r="F237" s="10"/>
      <c r="G237" s="1"/>
      <c r="H237" s="1"/>
      <c r="I237" s="1"/>
      <c r="J237" s="1"/>
    </row>
    <row r="238" spans="2:10" ht="13.5" customHeight="1" x14ac:dyDescent="0.2">
      <c r="B238" s="1"/>
      <c r="C238" s="1"/>
      <c r="D238" s="10"/>
      <c r="E238" s="10"/>
      <c r="F238" s="10"/>
      <c r="G238" s="1"/>
      <c r="H238" s="1"/>
      <c r="I238" s="1"/>
      <c r="J238" s="1"/>
    </row>
    <row r="239" spans="2:10" ht="13.5" customHeight="1" x14ac:dyDescent="0.2">
      <c r="B239" s="1"/>
      <c r="C239" s="1"/>
      <c r="D239" s="10"/>
      <c r="E239" s="10"/>
      <c r="F239" s="10"/>
      <c r="G239" s="1"/>
      <c r="H239" s="1"/>
      <c r="I239" s="1"/>
      <c r="J239" s="1"/>
    </row>
    <row r="240" spans="2:10" ht="13.5" customHeight="1" x14ac:dyDescent="0.2">
      <c r="B240" s="1"/>
      <c r="C240" s="1"/>
      <c r="D240" s="10"/>
      <c r="E240" s="10"/>
      <c r="F240" s="10"/>
      <c r="G240" s="1"/>
      <c r="H240" s="1"/>
      <c r="I240" s="1"/>
      <c r="J240" s="1"/>
    </row>
    <row r="241" spans="2:10" ht="13.5" customHeight="1" x14ac:dyDescent="0.2">
      <c r="B241" s="1"/>
      <c r="C241" s="1"/>
      <c r="D241" s="10"/>
      <c r="E241" s="10"/>
      <c r="F241" s="10"/>
      <c r="G241" s="1"/>
      <c r="H241" s="1"/>
      <c r="I241" s="1"/>
      <c r="J241" s="1"/>
    </row>
    <row r="242" spans="2:10" ht="13.5" customHeight="1" x14ac:dyDescent="0.2">
      <c r="B242" s="1"/>
      <c r="C242" s="1"/>
      <c r="D242" s="10"/>
      <c r="E242" s="10"/>
      <c r="F242" s="10"/>
      <c r="G242" s="1"/>
      <c r="H242" s="1"/>
      <c r="I242" s="1"/>
      <c r="J242" s="1"/>
    </row>
    <row r="243" spans="2:10" ht="13.5" customHeight="1" x14ac:dyDescent="0.2">
      <c r="B243" s="1"/>
      <c r="C243" s="1"/>
      <c r="D243" s="10"/>
      <c r="E243" s="10"/>
      <c r="F243" s="10"/>
      <c r="G243" s="1"/>
      <c r="H243" s="1"/>
      <c r="I243" s="1"/>
      <c r="J243" s="1"/>
    </row>
    <row r="244" spans="2:10" ht="13.5" customHeight="1" x14ac:dyDescent="0.2">
      <c r="B244" s="1"/>
      <c r="C244" s="1"/>
      <c r="D244" s="10"/>
      <c r="E244" s="10"/>
      <c r="F244" s="10"/>
      <c r="G244" s="1"/>
      <c r="H244" s="1"/>
      <c r="I244" s="1"/>
      <c r="J244" s="1"/>
    </row>
    <row r="245" spans="2:10" ht="13.5" customHeight="1" x14ac:dyDescent="0.2">
      <c r="B245" s="1"/>
      <c r="C245" s="1"/>
      <c r="D245" s="10"/>
      <c r="E245" s="10"/>
      <c r="F245" s="10"/>
      <c r="G245" s="1"/>
      <c r="H245" s="1"/>
      <c r="I245" s="1"/>
      <c r="J245" s="1"/>
    </row>
    <row r="246" spans="2:10" ht="13.5" customHeight="1" x14ac:dyDescent="0.2">
      <c r="B246" s="1"/>
      <c r="C246" s="1"/>
      <c r="D246" s="10"/>
      <c r="E246" s="10"/>
      <c r="F246" s="10"/>
      <c r="G246" s="1"/>
      <c r="H246" s="1"/>
      <c r="I246" s="1"/>
      <c r="J246" s="1"/>
    </row>
    <row r="247" spans="2:10" ht="13.5" customHeight="1" x14ac:dyDescent="0.2">
      <c r="B247" s="1"/>
      <c r="C247" s="1"/>
      <c r="D247" s="10"/>
      <c r="E247" s="10"/>
      <c r="F247" s="10"/>
      <c r="G247" s="1"/>
      <c r="H247" s="1"/>
      <c r="I247" s="1"/>
      <c r="J247" s="1"/>
    </row>
    <row r="248" spans="2:10" ht="13.5" customHeight="1" x14ac:dyDescent="0.2">
      <c r="B248" s="1"/>
      <c r="C248" s="1"/>
      <c r="D248" s="10"/>
      <c r="E248" s="10"/>
      <c r="F248" s="10"/>
      <c r="G248" s="1"/>
      <c r="H248" s="1"/>
      <c r="I248" s="1"/>
      <c r="J248" s="1"/>
    </row>
    <row r="249" spans="2:10" ht="13.5" customHeight="1" x14ac:dyDescent="0.2">
      <c r="B249" s="1"/>
      <c r="C249" s="1"/>
      <c r="D249" s="10"/>
      <c r="E249" s="10"/>
      <c r="F249" s="10"/>
      <c r="G249" s="1"/>
      <c r="H249" s="1"/>
      <c r="I249" s="1"/>
      <c r="J249" s="1"/>
    </row>
    <row r="250" spans="2:10" ht="13.5" customHeight="1" x14ac:dyDescent="0.2">
      <c r="B250" s="1"/>
      <c r="C250" s="1"/>
      <c r="D250" s="10"/>
      <c r="E250" s="10"/>
      <c r="F250" s="10"/>
      <c r="G250" s="1"/>
      <c r="H250" s="1"/>
      <c r="I250" s="1"/>
      <c r="J250" s="1"/>
    </row>
    <row r="251" spans="2:10" ht="13.5" customHeight="1" x14ac:dyDescent="0.2">
      <c r="B251" s="1"/>
      <c r="C251" s="1"/>
      <c r="D251" s="10"/>
      <c r="E251" s="10"/>
      <c r="F251" s="10"/>
      <c r="G251" s="1"/>
      <c r="H251" s="1"/>
      <c r="I251" s="1"/>
      <c r="J251" s="1"/>
    </row>
    <row r="252" spans="2:10" ht="13.5" customHeight="1" x14ac:dyDescent="0.2">
      <c r="B252" s="1"/>
      <c r="C252" s="1"/>
      <c r="D252" s="10"/>
      <c r="E252" s="10"/>
      <c r="F252" s="10"/>
      <c r="G252" s="1"/>
      <c r="H252" s="1"/>
      <c r="I252" s="1"/>
      <c r="J252" s="1"/>
    </row>
    <row r="253" spans="2:10" ht="13.5" customHeight="1" x14ac:dyDescent="0.2">
      <c r="B253" s="1"/>
      <c r="C253" s="1"/>
      <c r="D253" s="10"/>
      <c r="E253" s="10"/>
      <c r="F253" s="10"/>
      <c r="G253" s="1"/>
      <c r="H253" s="1"/>
      <c r="I253" s="1"/>
      <c r="J253" s="1"/>
    </row>
    <row r="254" spans="2:10" ht="13.5" customHeight="1" x14ac:dyDescent="0.2">
      <c r="B254" s="1"/>
      <c r="C254" s="1"/>
      <c r="D254" s="10"/>
      <c r="E254" s="10"/>
      <c r="F254" s="10"/>
      <c r="G254" s="1"/>
      <c r="H254" s="1"/>
      <c r="I254" s="1"/>
      <c r="J254" s="1"/>
    </row>
    <row r="255" spans="2:10" ht="13.5" customHeight="1" x14ac:dyDescent="0.2">
      <c r="B255" s="1"/>
      <c r="C255" s="1"/>
      <c r="D255" s="10"/>
      <c r="E255" s="10"/>
      <c r="F255" s="10"/>
      <c r="G255" s="1"/>
      <c r="H255" s="1"/>
      <c r="I255" s="1"/>
      <c r="J255" s="1"/>
    </row>
    <row r="256" spans="2:10" ht="13.5" customHeight="1" x14ac:dyDescent="0.2">
      <c r="B256" s="1"/>
      <c r="C256" s="1"/>
      <c r="D256" s="10"/>
      <c r="E256" s="10"/>
      <c r="F256" s="10"/>
      <c r="G256" s="1"/>
      <c r="H256" s="1"/>
      <c r="I256" s="1"/>
      <c r="J256" s="1"/>
    </row>
    <row r="257" spans="2:10" ht="13.5" customHeight="1" x14ac:dyDescent="0.2">
      <c r="B257" s="1"/>
      <c r="C257" s="1"/>
      <c r="D257" s="10"/>
      <c r="E257" s="10"/>
      <c r="F257" s="10"/>
      <c r="G257" s="1"/>
      <c r="H257" s="1"/>
      <c r="I257" s="1"/>
      <c r="J257" s="1"/>
    </row>
    <row r="258" spans="2:10" ht="13.5" customHeight="1" x14ac:dyDescent="0.2">
      <c r="B258" s="1"/>
      <c r="C258" s="1"/>
      <c r="D258" s="10"/>
      <c r="E258" s="10"/>
      <c r="F258" s="10"/>
      <c r="G258" s="1"/>
      <c r="H258" s="1"/>
      <c r="I258" s="1"/>
      <c r="J258" s="1"/>
    </row>
    <row r="259" spans="2:10" ht="13.5" customHeight="1" x14ac:dyDescent="0.2">
      <c r="B259" s="1"/>
      <c r="C259" s="1"/>
      <c r="D259" s="10"/>
      <c r="E259" s="10"/>
      <c r="F259" s="10"/>
      <c r="G259" s="1"/>
      <c r="H259" s="1"/>
      <c r="I259" s="1"/>
      <c r="J259" s="1"/>
    </row>
    <row r="260" spans="2:10" ht="13.5" customHeight="1" x14ac:dyDescent="0.2">
      <c r="B260" s="1"/>
      <c r="C260" s="1"/>
      <c r="D260" s="10"/>
      <c r="E260" s="10"/>
      <c r="F260" s="10"/>
      <c r="G260" s="1"/>
      <c r="H260" s="1"/>
      <c r="I260" s="1"/>
      <c r="J260" s="1"/>
    </row>
    <row r="261" spans="2:10" ht="13.5" customHeight="1" x14ac:dyDescent="0.2">
      <c r="B261" s="1"/>
      <c r="C261" s="1"/>
      <c r="D261" s="10"/>
      <c r="E261" s="10"/>
      <c r="F261" s="10"/>
      <c r="G261" s="1"/>
      <c r="H261" s="1"/>
      <c r="I261" s="1"/>
      <c r="J261" s="1"/>
    </row>
    <row r="262" spans="2:10" ht="13.5" customHeight="1" x14ac:dyDescent="0.2">
      <c r="B262" s="1"/>
      <c r="C262" s="1"/>
      <c r="D262" s="10"/>
      <c r="E262" s="10"/>
      <c r="F262" s="10"/>
      <c r="G262" s="1"/>
      <c r="H262" s="1"/>
      <c r="I262" s="1"/>
      <c r="J262" s="1"/>
    </row>
    <row r="263" spans="2:10" ht="13.5" customHeight="1" x14ac:dyDescent="0.2">
      <c r="B263" s="1"/>
      <c r="C263" s="1"/>
      <c r="D263" s="10"/>
      <c r="E263" s="10"/>
      <c r="F263" s="10"/>
      <c r="G263" s="1"/>
      <c r="H263" s="1"/>
      <c r="I263" s="1"/>
      <c r="J263" s="1"/>
    </row>
    <row r="264" spans="2:10" ht="13.5" customHeight="1" x14ac:dyDescent="0.2">
      <c r="B264" s="1"/>
      <c r="C264" s="1"/>
      <c r="D264" s="10"/>
      <c r="E264" s="10"/>
      <c r="F264" s="10"/>
      <c r="G264" s="1"/>
      <c r="H264" s="1"/>
      <c r="I264" s="1"/>
      <c r="J264" s="1"/>
    </row>
    <row r="265" spans="2:10" ht="13.5" customHeight="1" x14ac:dyDescent="0.2">
      <c r="B265" s="1"/>
      <c r="C265" s="1"/>
      <c r="D265" s="10"/>
      <c r="E265" s="10"/>
      <c r="F265" s="10"/>
      <c r="G265" s="1"/>
      <c r="H265" s="1"/>
      <c r="I265" s="1"/>
      <c r="J265" s="1"/>
    </row>
    <row r="266" spans="2:10" ht="13.5" customHeight="1" x14ac:dyDescent="0.2">
      <c r="B266" s="1"/>
      <c r="C266" s="1"/>
      <c r="D266" s="10"/>
      <c r="E266" s="10"/>
      <c r="F266" s="10"/>
      <c r="G266" s="1"/>
      <c r="H266" s="1"/>
      <c r="I266" s="1"/>
      <c r="J266" s="1"/>
    </row>
    <row r="267" spans="2:10" ht="13.5" customHeight="1" x14ac:dyDescent="0.2">
      <c r="B267" s="1"/>
      <c r="C267" s="1"/>
      <c r="D267" s="10"/>
      <c r="E267" s="10"/>
      <c r="F267" s="10"/>
      <c r="G267" s="1"/>
      <c r="H267" s="1"/>
      <c r="I267" s="1"/>
      <c r="J267" s="1"/>
    </row>
    <row r="268" spans="2:10" ht="13.5" customHeight="1" x14ac:dyDescent="0.2">
      <c r="B268" s="1"/>
      <c r="C268" s="1"/>
      <c r="D268" s="10"/>
      <c r="E268" s="10"/>
      <c r="F268" s="10"/>
      <c r="G268" s="1"/>
      <c r="H268" s="1"/>
      <c r="I268" s="1"/>
      <c r="J268" s="1"/>
    </row>
    <row r="269" spans="2:10" ht="13.5" customHeight="1" x14ac:dyDescent="0.2">
      <c r="B269" s="1"/>
      <c r="C269" s="1"/>
      <c r="D269" s="10"/>
      <c r="E269" s="10"/>
      <c r="F269" s="10"/>
      <c r="G269" s="1"/>
      <c r="H269" s="1"/>
      <c r="I269" s="1"/>
      <c r="J269" s="1"/>
    </row>
    <row r="270" spans="2:10" ht="13.5" customHeight="1" x14ac:dyDescent="0.2">
      <c r="B270" s="1"/>
      <c r="C270" s="1"/>
      <c r="D270" s="10"/>
      <c r="E270" s="10"/>
      <c r="F270" s="10"/>
      <c r="G270" s="1"/>
      <c r="H270" s="1"/>
      <c r="I270" s="1"/>
      <c r="J270" s="1"/>
    </row>
    <row r="271" spans="2:10" ht="13.5" customHeight="1" x14ac:dyDescent="0.2">
      <c r="B271" s="1"/>
      <c r="C271" s="1"/>
      <c r="D271" s="10"/>
      <c r="E271" s="10"/>
      <c r="F271" s="10"/>
      <c r="G271" s="1"/>
      <c r="H271" s="1"/>
      <c r="I271" s="1"/>
      <c r="J271" s="1"/>
    </row>
    <row r="272" spans="2:10" ht="13.5" customHeight="1" x14ac:dyDescent="0.2">
      <c r="B272" s="1"/>
      <c r="C272" s="1"/>
      <c r="D272" s="10"/>
      <c r="E272" s="10"/>
      <c r="F272" s="10"/>
      <c r="G272" s="1"/>
      <c r="H272" s="1"/>
      <c r="I272" s="1"/>
      <c r="J272" s="1"/>
    </row>
    <row r="273" spans="2:10" ht="13.5" customHeight="1" x14ac:dyDescent="0.2">
      <c r="B273" s="1"/>
      <c r="C273" s="1"/>
      <c r="D273" s="10"/>
      <c r="E273" s="10"/>
      <c r="F273" s="10"/>
      <c r="G273" s="1"/>
      <c r="H273" s="1"/>
      <c r="I273" s="1"/>
      <c r="J273" s="1"/>
    </row>
    <row r="274" spans="2:10" ht="13.5" customHeight="1" x14ac:dyDescent="0.2">
      <c r="B274" s="1"/>
      <c r="C274" s="1"/>
      <c r="D274" s="10"/>
      <c r="E274" s="10"/>
      <c r="F274" s="10"/>
      <c r="G274" s="1"/>
      <c r="H274" s="1"/>
      <c r="I274" s="1"/>
      <c r="J274" s="1"/>
    </row>
    <row r="275" spans="2:10" ht="13.5" customHeight="1" x14ac:dyDescent="0.2">
      <c r="B275" s="1"/>
      <c r="C275" s="1"/>
      <c r="D275" s="10"/>
      <c r="E275" s="10"/>
      <c r="F275" s="10"/>
      <c r="G275" s="1"/>
      <c r="H275" s="1"/>
      <c r="I275" s="1"/>
      <c r="J275" s="1"/>
    </row>
    <row r="276" spans="2:10" ht="13.5" customHeight="1" x14ac:dyDescent="0.2">
      <c r="B276" s="1"/>
      <c r="C276" s="1"/>
      <c r="D276" s="10"/>
      <c r="E276" s="10"/>
      <c r="F276" s="10"/>
      <c r="G276" s="1"/>
      <c r="H276" s="1"/>
      <c r="I276" s="1"/>
      <c r="J276" s="1"/>
    </row>
    <row r="277" spans="2:10" ht="13.5" customHeight="1" x14ac:dyDescent="0.2">
      <c r="B277" s="1"/>
      <c r="C277" s="1"/>
      <c r="D277" s="10"/>
      <c r="E277" s="10"/>
      <c r="F277" s="10"/>
      <c r="G277" s="1"/>
      <c r="H277" s="1"/>
      <c r="I277" s="1"/>
      <c r="J277" s="1"/>
    </row>
    <row r="278" spans="2:10" ht="13.5" customHeight="1" x14ac:dyDescent="0.2">
      <c r="B278" s="1"/>
      <c r="C278" s="1"/>
      <c r="D278" s="10"/>
      <c r="E278" s="10"/>
      <c r="F278" s="10"/>
      <c r="G278" s="1"/>
      <c r="H278" s="1"/>
      <c r="I278" s="1"/>
      <c r="J278" s="1"/>
    </row>
    <row r="279" spans="2:10" ht="13.5" customHeight="1" x14ac:dyDescent="0.2">
      <c r="B279" s="1"/>
      <c r="C279" s="1"/>
      <c r="D279" s="10"/>
      <c r="E279" s="10"/>
      <c r="F279" s="10"/>
      <c r="G279" s="1"/>
      <c r="H279" s="1"/>
      <c r="I279" s="1"/>
      <c r="J279" s="1"/>
    </row>
    <row r="280" spans="2:10" ht="13.5" customHeight="1" x14ac:dyDescent="0.2">
      <c r="B280" s="1"/>
      <c r="C280" s="1"/>
      <c r="D280" s="10"/>
      <c r="E280" s="10"/>
      <c r="F280" s="10"/>
      <c r="G280" s="1"/>
      <c r="H280" s="1"/>
      <c r="I280" s="1"/>
      <c r="J280" s="1"/>
    </row>
    <row r="281" spans="2:10" ht="13.5" customHeight="1" x14ac:dyDescent="0.2">
      <c r="B281" s="1"/>
      <c r="C281" s="1"/>
      <c r="D281" s="10"/>
      <c r="E281" s="10"/>
      <c r="F281" s="10"/>
      <c r="G281" s="1"/>
      <c r="H281" s="1"/>
      <c r="I281" s="1"/>
      <c r="J281" s="1"/>
    </row>
    <row r="282" spans="2:10" ht="13.5" customHeight="1" x14ac:dyDescent="0.2">
      <c r="B282" s="1"/>
      <c r="C282" s="1"/>
      <c r="D282" s="10"/>
      <c r="E282" s="10"/>
      <c r="F282" s="10"/>
      <c r="G282" s="1"/>
      <c r="H282" s="1"/>
      <c r="I282" s="1"/>
      <c r="J282" s="1"/>
    </row>
    <row r="283" spans="2:10" ht="13.5" customHeight="1" x14ac:dyDescent="0.2">
      <c r="B283" s="1"/>
      <c r="C283" s="1"/>
      <c r="D283" s="10"/>
      <c r="E283" s="10"/>
      <c r="F283" s="10"/>
      <c r="G283" s="1"/>
      <c r="H283" s="1"/>
      <c r="I283" s="1"/>
      <c r="J283" s="1"/>
    </row>
    <row r="284" spans="2:10" ht="13.5" customHeight="1" x14ac:dyDescent="0.2">
      <c r="B284" s="1"/>
      <c r="C284" s="1"/>
      <c r="D284" s="10"/>
      <c r="E284" s="10"/>
      <c r="F284" s="10"/>
      <c r="G284" s="1"/>
      <c r="H284" s="1"/>
      <c r="I284" s="1"/>
      <c r="J284" s="1"/>
    </row>
    <row r="285" spans="2:10" ht="13.5" customHeight="1" x14ac:dyDescent="0.2">
      <c r="B285" s="1"/>
      <c r="C285" s="1"/>
      <c r="D285" s="10"/>
      <c r="E285" s="10"/>
      <c r="F285" s="10"/>
      <c r="G285" s="1"/>
      <c r="H285" s="1"/>
      <c r="I285" s="1"/>
      <c r="J285" s="1"/>
    </row>
    <row r="286" spans="2:10" ht="13.5" customHeight="1" x14ac:dyDescent="0.2">
      <c r="B286" s="1"/>
      <c r="C286" s="1"/>
      <c r="D286" s="10"/>
      <c r="E286" s="10"/>
      <c r="F286" s="10"/>
      <c r="G286" s="1"/>
      <c r="H286" s="1"/>
      <c r="I286" s="1"/>
      <c r="J286" s="1"/>
    </row>
    <row r="287" spans="2:10" ht="13.5" customHeight="1" x14ac:dyDescent="0.2">
      <c r="B287" s="1"/>
      <c r="C287" s="1"/>
      <c r="D287" s="10"/>
      <c r="E287" s="10"/>
      <c r="F287" s="10"/>
      <c r="G287" s="1"/>
      <c r="H287" s="1"/>
      <c r="I287" s="1"/>
      <c r="J287" s="1"/>
    </row>
    <row r="288" spans="2:10" ht="13.5" customHeight="1" x14ac:dyDescent="0.2">
      <c r="B288" s="1"/>
      <c r="C288" s="1"/>
      <c r="D288" s="10"/>
      <c r="E288" s="10"/>
      <c r="F288" s="10"/>
      <c r="G288" s="1"/>
      <c r="H288" s="1"/>
      <c r="I288" s="1"/>
      <c r="J288" s="1"/>
    </row>
    <row r="289" spans="2:10" ht="13.5" customHeight="1" x14ac:dyDescent="0.2">
      <c r="B289" s="1"/>
      <c r="C289" s="1"/>
      <c r="D289" s="10"/>
      <c r="E289" s="10"/>
      <c r="F289" s="10"/>
      <c r="G289" s="1"/>
      <c r="H289" s="1"/>
      <c r="I289" s="1"/>
      <c r="J289" s="1"/>
    </row>
    <row r="290" spans="2:10" ht="13.5" customHeight="1" x14ac:dyDescent="0.2">
      <c r="B290" s="1"/>
      <c r="C290" s="1"/>
      <c r="D290" s="10"/>
      <c r="E290" s="10"/>
      <c r="F290" s="10"/>
      <c r="G290" s="1"/>
      <c r="H290" s="1"/>
      <c r="I290" s="1"/>
      <c r="J290" s="1"/>
    </row>
    <row r="291" spans="2:10" ht="13.5" customHeight="1" x14ac:dyDescent="0.2">
      <c r="B291" s="1"/>
      <c r="C291" s="1"/>
      <c r="D291" s="10"/>
      <c r="E291" s="10"/>
      <c r="F291" s="10"/>
      <c r="G291" s="1"/>
      <c r="H291" s="1"/>
      <c r="I291" s="1"/>
      <c r="J291" s="1"/>
    </row>
    <row r="292" spans="2:10" ht="13.5" customHeight="1" x14ac:dyDescent="0.2">
      <c r="B292" s="1"/>
      <c r="C292" s="1"/>
      <c r="D292" s="10"/>
      <c r="E292" s="10"/>
      <c r="F292" s="10"/>
      <c r="G292" s="1"/>
      <c r="H292" s="1"/>
      <c r="I292" s="1"/>
      <c r="J292" s="1"/>
    </row>
    <row r="293" spans="2:10" ht="13.5" customHeight="1" x14ac:dyDescent="0.2">
      <c r="B293" s="1"/>
      <c r="C293" s="1"/>
      <c r="D293" s="10"/>
      <c r="E293" s="10"/>
      <c r="F293" s="10"/>
      <c r="G293" s="1"/>
      <c r="H293" s="1"/>
      <c r="I293" s="1"/>
      <c r="J293" s="1"/>
    </row>
    <row r="294" spans="2:10" ht="13.5" customHeight="1" x14ac:dyDescent="0.2">
      <c r="B294" s="1"/>
      <c r="C294" s="1"/>
      <c r="D294" s="10"/>
      <c r="E294" s="10"/>
      <c r="F294" s="10"/>
      <c r="G294" s="1"/>
      <c r="H294" s="1"/>
      <c r="I294" s="1"/>
      <c r="J294" s="1"/>
    </row>
    <row r="295" spans="2:10" ht="13.5" customHeight="1" x14ac:dyDescent="0.2">
      <c r="B295" s="1"/>
      <c r="C295" s="1"/>
      <c r="D295" s="10"/>
      <c r="E295" s="10"/>
      <c r="F295" s="10"/>
      <c r="G295" s="1"/>
      <c r="H295" s="1"/>
      <c r="I295" s="1"/>
      <c r="J295" s="1"/>
    </row>
    <row r="296" spans="2:10" ht="13.5" customHeight="1" x14ac:dyDescent="0.2">
      <c r="B296" s="1"/>
      <c r="C296" s="1"/>
      <c r="D296" s="10"/>
      <c r="E296" s="10"/>
      <c r="F296" s="10"/>
      <c r="G296" s="1"/>
      <c r="H296" s="1"/>
      <c r="I296" s="1"/>
      <c r="J296" s="1"/>
    </row>
    <row r="297" spans="2:10" ht="13.5" customHeight="1" x14ac:dyDescent="0.2">
      <c r="B297" s="1"/>
      <c r="C297" s="1"/>
      <c r="D297" s="10"/>
      <c r="E297" s="10"/>
      <c r="F297" s="10"/>
      <c r="G297" s="1"/>
      <c r="H297" s="1"/>
      <c r="I297" s="1"/>
      <c r="J297" s="1"/>
    </row>
    <row r="298" spans="2:10" ht="13.5" customHeight="1" x14ac:dyDescent="0.2">
      <c r="B298" s="1"/>
      <c r="C298" s="1"/>
      <c r="D298" s="10"/>
      <c r="E298" s="10"/>
      <c r="F298" s="10"/>
      <c r="G298" s="1"/>
      <c r="H298" s="1"/>
      <c r="I298" s="1"/>
      <c r="J298" s="1"/>
    </row>
    <row r="299" spans="2:10" ht="13.5" customHeight="1" x14ac:dyDescent="0.2">
      <c r="B299" s="1"/>
      <c r="C299" s="1"/>
      <c r="D299" s="10"/>
      <c r="E299" s="10"/>
      <c r="F299" s="10"/>
      <c r="G299" s="1"/>
      <c r="H299" s="1"/>
      <c r="I299" s="1"/>
      <c r="J299" s="1"/>
    </row>
    <row r="300" spans="2:10" ht="13.5" customHeight="1" x14ac:dyDescent="0.2">
      <c r="B300" s="1"/>
      <c r="C300" s="1"/>
      <c r="D300" s="10"/>
      <c r="E300" s="10"/>
      <c r="F300" s="10"/>
      <c r="G300" s="1"/>
      <c r="H300" s="1"/>
      <c r="I300" s="1"/>
      <c r="J300" s="1"/>
    </row>
    <row r="301" spans="2:10" ht="13.5" customHeight="1" x14ac:dyDescent="0.2">
      <c r="B301" s="1"/>
      <c r="C301" s="1"/>
      <c r="D301" s="10"/>
      <c r="E301" s="10"/>
      <c r="F301" s="10"/>
      <c r="G301" s="1"/>
      <c r="H301" s="1"/>
      <c r="I301" s="1"/>
      <c r="J301" s="1"/>
    </row>
    <row r="302" spans="2:10" ht="13.5" customHeight="1" x14ac:dyDescent="0.2">
      <c r="B302" s="1"/>
      <c r="C302" s="1"/>
      <c r="D302" s="10"/>
      <c r="E302" s="10"/>
      <c r="F302" s="10"/>
      <c r="G302" s="1"/>
      <c r="H302" s="1"/>
      <c r="I302" s="1"/>
      <c r="J302" s="1"/>
    </row>
    <row r="303" spans="2:10" ht="13.5" customHeight="1" x14ac:dyDescent="0.2">
      <c r="B303" s="1"/>
      <c r="C303" s="1"/>
      <c r="D303" s="10"/>
      <c r="E303" s="10"/>
      <c r="F303" s="10"/>
      <c r="G303" s="1"/>
      <c r="H303" s="1"/>
      <c r="I303" s="1"/>
      <c r="J303" s="1"/>
    </row>
    <row r="304" spans="2:10" ht="13.5" customHeight="1" x14ac:dyDescent="0.2">
      <c r="B304" s="1"/>
      <c r="C304" s="1"/>
      <c r="D304" s="10"/>
      <c r="E304" s="10"/>
      <c r="F304" s="10"/>
      <c r="G304" s="1"/>
      <c r="H304" s="1"/>
      <c r="I304" s="1"/>
      <c r="J304" s="1"/>
    </row>
    <row r="305" spans="2:10" ht="13.5" customHeight="1" x14ac:dyDescent="0.2">
      <c r="B305" s="1"/>
      <c r="C305" s="1"/>
      <c r="D305" s="10"/>
      <c r="E305" s="10"/>
      <c r="F305" s="10"/>
      <c r="G305" s="1"/>
      <c r="H305" s="1"/>
      <c r="I305" s="1"/>
      <c r="J305" s="1"/>
    </row>
    <row r="306" spans="2:10" ht="13.5" customHeight="1" x14ac:dyDescent="0.2">
      <c r="B306" s="1"/>
      <c r="C306" s="1"/>
      <c r="D306" s="10"/>
      <c r="E306" s="10"/>
      <c r="F306" s="10"/>
      <c r="G306" s="1"/>
      <c r="H306" s="1"/>
      <c r="I306" s="1"/>
      <c r="J306" s="1"/>
    </row>
    <row r="307" spans="2:10" ht="13.5" customHeight="1" x14ac:dyDescent="0.2">
      <c r="B307" s="1"/>
      <c r="C307" s="1"/>
      <c r="D307" s="10"/>
      <c r="E307" s="10"/>
      <c r="F307" s="10"/>
      <c r="G307" s="1"/>
      <c r="H307" s="1"/>
      <c r="I307" s="1"/>
      <c r="J307" s="1"/>
    </row>
    <row r="308" spans="2:10" ht="13.5" customHeight="1" x14ac:dyDescent="0.2">
      <c r="B308" s="1"/>
      <c r="C308" s="1"/>
      <c r="D308" s="10"/>
      <c r="E308" s="10"/>
      <c r="F308" s="10"/>
      <c r="G308" s="1"/>
      <c r="H308" s="1"/>
      <c r="I308" s="1"/>
      <c r="J308" s="1"/>
    </row>
    <row r="309" spans="2:10" ht="13.5" customHeight="1" x14ac:dyDescent="0.2">
      <c r="B309" s="1"/>
      <c r="C309" s="1"/>
      <c r="D309" s="10"/>
      <c r="E309" s="10"/>
      <c r="F309" s="10"/>
      <c r="G309" s="1"/>
      <c r="H309" s="1"/>
      <c r="I309" s="1"/>
      <c r="J309" s="1"/>
    </row>
    <row r="310" spans="2:10" ht="13.5" customHeight="1" x14ac:dyDescent="0.2">
      <c r="B310" s="1"/>
      <c r="C310" s="1"/>
      <c r="D310" s="10"/>
      <c r="E310" s="10"/>
      <c r="F310" s="10"/>
      <c r="G310" s="1"/>
      <c r="H310" s="1"/>
      <c r="I310" s="1"/>
      <c r="J310" s="1"/>
    </row>
    <row r="311" spans="2:10" ht="13.5" customHeight="1" x14ac:dyDescent="0.2">
      <c r="B311" s="1"/>
      <c r="C311" s="1"/>
      <c r="D311" s="10"/>
      <c r="E311" s="10"/>
      <c r="F311" s="10"/>
      <c r="G311" s="1"/>
      <c r="H311" s="1"/>
      <c r="I311" s="1"/>
      <c r="J311" s="1"/>
    </row>
    <row r="312" spans="2:10" ht="13.5" customHeight="1" x14ac:dyDescent="0.2">
      <c r="B312" s="1"/>
      <c r="C312" s="1"/>
      <c r="D312" s="10"/>
      <c r="E312" s="10"/>
      <c r="F312" s="10"/>
      <c r="G312" s="1"/>
      <c r="H312" s="1"/>
      <c r="I312" s="1"/>
      <c r="J312" s="1"/>
    </row>
    <row r="313" spans="2:10" ht="13.5" customHeight="1" x14ac:dyDescent="0.2">
      <c r="B313" s="1"/>
      <c r="C313" s="1"/>
      <c r="D313" s="10"/>
      <c r="E313" s="10"/>
      <c r="F313" s="10"/>
      <c r="G313" s="1"/>
      <c r="H313" s="1"/>
      <c r="I313" s="1"/>
      <c r="J313" s="1"/>
    </row>
    <row r="314" spans="2:10" ht="13.5" customHeight="1" x14ac:dyDescent="0.2">
      <c r="B314" s="1"/>
      <c r="C314" s="1"/>
      <c r="D314" s="10"/>
      <c r="E314" s="10"/>
      <c r="F314" s="10"/>
      <c r="G314" s="1"/>
      <c r="H314" s="1"/>
      <c r="I314" s="1"/>
      <c r="J314" s="1"/>
    </row>
    <row r="315" spans="2:10" ht="13.5" customHeight="1" x14ac:dyDescent="0.2">
      <c r="B315" s="1"/>
      <c r="C315" s="1"/>
      <c r="D315" s="10"/>
      <c r="E315" s="10"/>
      <c r="F315" s="10"/>
      <c r="G315" s="1"/>
      <c r="H315" s="1"/>
      <c r="I315" s="1"/>
      <c r="J315" s="1"/>
    </row>
    <row r="316" spans="2:10" ht="13.5" customHeight="1" x14ac:dyDescent="0.2">
      <c r="B316" s="1"/>
      <c r="C316" s="1"/>
      <c r="D316" s="10"/>
      <c r="E316" s="10"/>
      <c r="F316" s="10"/>
      <c r="G316" s="1"/>
      <c r="H316" s="1"/>
      <c r="I316" s="1"/>
      <c r="J316" s="1"/>
    </row>
    <row r="317" spans="2:10" ht="13.5" customHeight="1" x14ac:dyDescent="0.2">
      <c r="B317" s="1"/>
      <c r="C317" s="1"/>
      <c r="D317" s="10"/>
      <c r="E317" s="10"/>
      <c r="F317" s="10"/>
      <c r="G317" s="1"/>
      <c r="H317" s="1"/>
      <c r="I317" s="1"/>
      <c r="J317" s="1"/>
    </row>
    <row r="318" spans="2:10" ht="13.5" customHeight="1" x14ac:dyDescent="0.2">
      <c r="B318" s="1"/>
      <c r="C318" s="1"/>
      <c r="D318" s="10"/>
      <c r="E318" s="10"/>
      <c r="F318" s="10"/>
      <c r="G318" s="1"/>
      <c r="H318" s="1"/>
      <c r="I318" s="1"/>
      <c r="J318" s="1"/>
    </row>
    <row r="319" spans="2:10" ht="13.5" customHeight="1" x14ac:dyDescent="0.2">
      <c r="B319" s="1"/>
      <c r="C319" s="1"/>
      <c r="D319" s="10"/>
      <c r="E319" s="10"/>
      <c r="F319" s="10"/>
      <c r="G319" s="1"/>
      <c r="H319" s="1"/>
      <c r="I319" s="1"/>
      <c r="J319" s="1"/>
    </row>
    <row r="320" spans="2:10" ht="13.5" customHeight="1" x14ac:dyDescent="0.2">
      <c r="B320" s="1"/>
      <c r="C320" s="1"/>
      <c r="D320" s="10"/>
      <c r="E320" s="10"/>
      <c r="F320" s="10"/>
      <c r="G320" s="1"/>
      <c r="H320" s="1"/>
      <c r="I320" s="1"/>
      <c r="J320" s="1"/>
    </row>
    <row r="321" spans="2:10" ht="13.5" customHeight="1" x14ac:dyDescent="0.2">
      <c r="B321" s="1"/>
      <c r="C321" s="1"/>
      <c r="D321" s="10"/>
      <c r="E321" s="10"/>
      <c r="F321" s="10"/>
      <c r="G321" s="1"/>
      <c r="H321" s="1"/>
      <c r="I321" s="1"/>
      <c r="J321" s="1"/>
    </row>
    <row r="322" spans="2:10" ht="13.5" customHeight="1" x14ac:dyDescent="0.2">
      <c r="B322" s="1"/>
      <c r="C322" s="1"/>
      <c r="D322" s="10"/>
      <c r="E322" s="10"/>
      <c r="F322" s="10"/>
      <c r="G322" s="1"/>
      <c r="H322" s="1"/>
      <c r="I322" s="1"/>
      <c r="J322" s="1"/>
    </row>
    <row r="323" spans="2:10" ht="13.5" customHeight="1" x14ac:dyDescent="0.2">
      <c r="B323" s="1"/>
      <c r="C323" s="1"/>
      <c r="D323" s="10"/>
      <c r="E323" s="10"/>
      <c r="F323" s="10"/>
      <c r="G323" s="1"/>
      <c r="H323" s="1"/>
      <c r="I323" s="1"/>
      <c r="J323" s="1"/>
    </row>
    <row r="324" spans="2:10" ht="13.5" customHeight="1" x14ac:dyDescent="0.2">
      <c r="B324" s="1"/>
      <c r="C324" s="1"/>
      <c r="D324" s="10"/>
      <c r="E324" s="10"/>
      <c r="F324" s="10"/>
      <c r="G324" s="1"/>
      <c r="H324" s="1"/>
      <c r="I324" s="1"/>
      <c r="J324" s="1"/>
    </row>
    <row r="325" spans="2:10" ht="13.5" customHeight="1" x14ac:dyDescent="0.2">
      <c r="B325" s="1"/>
      <c r="C325" s="1"/>
      <c r="D325" s="10"/>
      <c r="E325" s="10"/>
      <c r="F325" s="10"/>
      <c r="G325" s="1"/>
      <c r="H325" s="1"/>
      <c r="I325" s="1"/>
      <c r="J325" s="1"/>
    </row>
    <row r="326" spans="2:10" ht="13.5" customHeight="1" x14ac:dyDescent="0.2">
      <c r="B326" s="1"/>
      <c r="C326" s="1"/>
      <c r="D326" s="10"/>
      <c r="E326" s="10"/>
      <c r="F326" s="10"/>
      <c r="G326" s="1"/>
      <c r="H326" s="1"/>
      <c r="I326" s="1"/>
      <c r="J326" s="1"/>
    </row>
    <row r="327" spans="2:10" ht="13.5" customHeight="1" x14ac:dyDescent="0.2">
      <c r="B327" s="1"/>
      <c r="C327" s="1"/>
      <c r="D327" s="10"/>
      <c r="E327" s="10"/>
      <c r="F327" s="10"/>
      <c r="G327" s="1"/>
      <c r="H327" s="1"/>
      <c r="I327" s="1"/>
      <c r="J327" s="1"/>
    </row>
    <row r="328" spans="2:10" ht="13.5" customHeight="1" x14ac:dyDescent="0.2">
      <c r="B328" s="1"/>
      <c r="C328" s="1"/>
      <c r="D328" s="10"/>
      <c r="E328" s="10"/>
      <c r="F328" s="10"/>
      <c r="G328" s="1"/>
      <c r="H328" s="1"/>
      <c r="I328" s="1"/>
      <c r="J328" s="1"/>
    </row>
    <row r="329" spans="2:10" ht="13.5" customHeight="1" x14ac:dyDescent="0.2">
      <c r="B329" s="1"/>
      <c r="C329" s="1"/>
      <c r="D329" s="10"/>
      <c r="E329" s="10"/>
      <c r="F329" s="10"/>
      <c r="G329" s="1"/>
      <c r="H329" s="1"/>
      <c r="I329" s="1"/>
      <c r="J329" s="1"/>
    </row>
    <row r="330" spans="2:10" ht="13.5" customHeight="1" x14ac:dyDescent="0.2">
      <c r="B330" s="1"/>
      <c r="C330" s="1"/>
      <c r="D330" s="10"/>
      <c r="E330" s="10"/>
      <c r="F330" s="10"/>
      <c r="G330" s="1"/>
      <c r="H330" s="1"/>
      <c r="I330" s="1"/>
      <c r="J330" s="1"/>
    </row>
    <row r="331" spans="2:10" ht="13.5" customHeight="1" x14ac:dyDescent="0.2">
      <c r="B331" s="1"/>
      <c r="C331" s="1"/>
      <c r="D331" s="10"/>
      <c r="E331" s="10"/>
      <c r="F331" s="10"/>
      <c r="G331" s="1"/>
      <c r="H331" s="1"/>
      <c r="I331" s="1"/>
      <c r="J331" s="1"/>
    </row>
    <row r="332" spans="2:10" ht="13.5" customHeight="1" x14ac:dyDescent="0.2">
      <c r="B332" s="1"/>
      <c r="C332" s="1"/>
      <c r="D332" s="10"/>
      <c r="E332" s="10"/>
      <c r="F332" s="10"/>
      <c r="G332" s="1"/>
      <c r="H332" s="1"/>
      <c r="I332" s="1"/>
      <c r="J332" s="1"/>
    </row>
    <row r="333" spans="2:10" ht="13.5" customHeight="1" x14ac:dyDescent="0.2">
      <c r="B333" s="1"/>
      <c r="C333" s="1"/>
      <c r="D333" s="10"/>
      <c r="E333" s="10"/>
      <c r="F333" s="10"/>
      <c r="G333" s="1"/>
      <c r="H333" s="1"/>
      <c r="I333" s="1"/>
      <c r="J333" s="1"/>
    </row>
    <row r="334" spans="2:10" ht="13.5" customHeight="1" x14ac:dyDescent="0.2">
      <c r="B334" s="1"/>
      <c r="C334" s="1"/>
      <c r="D334" s="10"/>
      <c r="E334" s="10"/>
      <c r="F334" s="10"/>
      <c r="G334" s="1"/>
      <c r="H334" s="1"/>
      <c r="I334" s="1"/>
      <c r="J334" s="1"/>
    </row>
    <row r="335" spans="2:10" ht="13.5" customHeight="1" x14ac:dyDescent="0.2">
      <c r="B335" s="1"/>
      <c r="C335" s="1"/>
      <c r="D335" s="10"/>
      <c r="E335" s="10"/>
      <c r="F335" s="10"/>
      <c r="G335" s="1"/>
      <c r="H335" s="1"/>
      <c r="I335" s="1"/>
      <c r="J335" s="1"/>
    </row>
    <row r="336" spans="2:10" ht="13.5" customHeight="1" x14ac:dyDescent="0.2">
      <c r="B336" s="1"/>
      <c r="C336" s="1"/>
      <c r="D336" s="10"/>
      <c r="E336" s="10"/>
      <c r="F336" s="10"/>
      <c r="G336" s="1"/>
      <c r="H336" s="1"/>
      <c r="I336" s="1"/>
      <c r="J336" s="1"/>
    </row>
    <row r="337" spans="2:10" ht="13.5" customHeight="1" x14ac:dyDescent="0.2">
      <c r="B337" s="1"/>
      <c r="C337" s="1"/>
      <c r="D337" s="10"/>
      <c r="E337" s="10"/>
      <c r="F337" s="10"/>
      <c r="G337" s="1"/>
      <c r="H337" s="1"/>
      <c r="I337" s="1"/>
      <c r="J337" s="1"/>
    </row>
    <row r="338" spans="2:10" ht="13.5" customHeight="1" x14ac:dyDescent="0.2">
      <c r="B338" s="1"/>
      <c r="C338" s="1"/>
      <c r="D338" s="10"/>
      <c r="E338" s="10"/>
      <c r="F338" s="10"/>
      <c r="G338" s="1"/>
      <c r="H338" s="1"/>
      <c r="I338" s="1"/>
      <c r="J338" s="1"/>
    </row>
    <row r="339" spans="2:10" ht="13.5" customHeight="1" x14ac:dyDescent="0.2">
      <c r="B339" s="1"/>
      <c r="C339" s="1"/>
      <c r="D339" s="10"/>
      <c r="E339" s="10"/>
      <c r="F339" s="10"/>
      <c r="G339" s="1"/>
      <c r="H339" s="1"/>
      <c r="I339" s="1"/>
      <c r="J339" s="1"/>
    </row>
    <row r="340" spans="2:10" ht="13.5" customHeight="1" x14ac:dyDescent="0.2">
      <c r="B340" s="1"/>
      <c r="C340" s="1"/>
      <c r="D340" s="10"/>
      <c r="E340" s="10"/>
      <c r="F340" s="10"/>
      <c r="G340" s="1"/>
      <c r="H340" s="1"/>
      <c r="I340" s="1"/>
      <c r="J340" s="1"/>
    </row>
    <row r="341" spans="2:10" ht="13.5" customHeight="1" x14ac:dyDescent="0.2">
      <c r="B341" s="1"/>
      <c r="C341" s="1"/>
      <c r="D341" s="10"/>
      <c r="E341" s="10"/>
      <c r="F341" s="10"/>
      <c r="G341" s="1"/>
      <c r="H341" s="1"/>
      <c r="I341" s="1"/>
      <c r="J341" s="1"/>
    </row>
    <row r="342" spans="2:10" ht="13.5" customHeight="1" x14ac:dyDescent="0.2">
      <c r="B342" s="1"/>
      <c r="C342" s="1"/>
      <c r="D342" s="10"/>
      <c r="E342" s="10"/>
      <c r="F342" s="10"/>
      <c r="G342" s="1"/>
      <c r="H342" s="1"/>
      <c r="I342" s="1"/>
      <c r="J342" s="1"/>
    </row>
    <row r="343" spans="2:10" ht="13.5" customHeight="1" x14ac:dyDescent="0.2">
      <c r="B343" s="1"/>
      <c r="C343" s="1"/>
      <c r="D343" s="10"/>
      <c r="E343" s="10"/>
      <c r="F343" s="10"/>
      <c r="G343" s="1"/>
      <c r="H343" s="1"/>
      <c r="I343" s="1"/>
      <c r="J343" s="1"/>
    </row>
    <row r="344" spans="2:10" ht="13.5" customHeight="1" x14ac:dyDescent="0.2">
      <c r="B344" s="1"/>
      <c r="C344" s="1"/>
      <c r="D344" s="10"/>
      <c r="E344" s="10"/>
      <c r="F344" s="10"/>
      <c r="G344" s="1"/>
      <c r="H344" s="1"/>
      <c r="I344" s="1"/>
      <c r="J344" s="1"/>
    </row>
    <row r="345" spans="2:10" ht="13.5" customHeight="1" x14ac:dyDescent="0.2">
      <c r="B345" s="1"/>
      <c r="C345" s="1"/>
      <c r="D345" s="10"/>
      <c r="E345" s="10"/>
      <c r="F345" s="10"/>
      <c r="G345" s="1"/>
      <c r="H345" s="1"/>
      <c r="I345" s="1"/>
      <c r="J345" s="1"/>
    </row>
    <row r="346" spans="2:10" ht="13.5" customHeight="1" x14ac:dyDescent="0.2">
      <c r="B346" s="1"/>
      <c r="C346" s="1"/>
      <c r="D346" s="10"/>
      <c r="E346" s="10"/>
      <c r="F346" s="10"/>
      <c r="G346" s="1"/>
      <c r="H346" s="1"/>
      <c r="I346" s="1"/>
      <c r="J346" s="1"/>
    </row>
    <row r="347" spans="2:10" ht="13.5" customHeight="1" x14ac:dyDescent="0.2">
      <c r="B347" s="1"/>
      <c r="C347" s="1"/>
      <c r="D347" s="10"/>
      <c r="E347" s="10"/>
      <c r="F347" s="10"/>
      <c r="G347" s="1"/>
      <c r="H347" s="1"/>
      <c r="I347" s="1"/>
      <c r="J347" s="1"/>
    </row>
    <row r="348" spans="2:10" ht="13.5" customHeight="1" x14ac:dyDescent="0.2">
      <c r="B348" s="1"/>
      <c r="C348" s="1"/>
      <c r="D348" s="10"/>
      <c r="E348" s="10"/>
      <c r="F348" s="10"/>
      <c r="G348" s="1"/>
      <c r="H348" s="1"/>
      <c r="I348" s="1"/>
      <c r="J348" s="1"/>
    </row>
    <row r="349" spans="2:10" ht="13.5" customHeight="1" x14ac:dyDescent="0.2">
      <c r="B349" s="1"/>
      <c r="C349" s="1"/>
      <c r="D349" s="10"/>
      <c r="E349" s="10"/>
      <c r="F349" s="10"/>
      <c r="G349" s="1"/>
      <c r="H349" s="1"/>
      <c r="I349" s="1"/>
      <c r="J349" s="1"/>
    </row>
    <row r="350" spans="2:10" ht="13.5" customHeight="1" x14ac:dyDescent="0.2">
      <c r="B350" s="1"/>
      <c r="C350" s="1"/>
      <c r="D350" s="10"/>
      <c r="E350" s="10"/>
      <c r="F350" s="10"/>
      <c r="G350" s="1"/>
      <c r="H350" s="1"/>
      <c r="I350" s="1"/>
      <c r="J350" s="1"/>
    </row>
    <row r="351" spans="2:10" ht="13.5" customHeight="1" x14ac:dyDescent="0.2">
      <c r="B351" s="1"/>
      <c r="C351" s="1"/>
      <c r="D351" s="10"/>
      <c r="E351" s="10"/>
      <c r="F351" s="10"/>
      <c r="G351" s="1"/>
      <c r="H351" s="1"/>
      <c r="I351" s="1"/>
      <c r="J351" s="1"/>
    </row>
    <row r="352" spans="2:10" ht="13.5" customHeight="1" x14ac:dyDescent="0.2">
      <c r="B352" s="1"/>
      <c r="C352" s="1"/>
      <c r="D352" s="10"/>
      <c r="E352" s="10"/>
      <c r="F352" s="10"/>
      <c r="G352" s="1"/>
      <c r="H352" s="1"/>
      <c r="I352" s="1"/>
      <c r="J352" s="1"/>
    </row>
    <row r="353" spans="2:10" ht="13.5" customHeight="1" x14ac:dyDescent="0.2">
      <c r="B353" s="1"/>
      <c r="C353" s="1"/>
      <c r="D353" s="10"/>
      <c r="E353" s="10"/>
      <c r="F353" s="10"/>
      <c r="G353" s="1"/>
      <c r="H353" s="1"/>
      <c r="I353" s="1"/>
      <c r="J353" s="1"/>
    </row>
    <row r="354" spans="2:10" ht="13.5" customHeight="1" x14ac:dyDescent="0.2">
      <c r="B354" s="1"/>
      <c r="C354" s="1"/>
      <c r="D354" s="10"/>
      <c r="E354" s="10"/>
      <c r="F354" s="10"/>
      <c r="G354" s="1"/>
      <c r="H354" s="1"/>
      <c r="I354" s="1"/>
      <c r="J354" s="1"/>
    </row>
    <row r="355" spans="2:10" ht="13.5" customHeight="1" x14ac:dyDescent="0.2">
      <c r="B355" s="1"/>
      <c r="C355" s="1"/>
      <c r="D355" s="10"/>
      <c r="E355" s="10"/>
      <c r="F355" s="10"/>
      <c r="G355" s="1"/>
      <c r="H355" s="1"/>
      <c r="I355" s="1"/>
      <c r="J355" s="1"/>
    </row>
    <row r="356" spans="2:10" ht="13.5" customHeight="1" x14ac:dyDescent="0.2">
      <c r="B356" s="1"/>
      <c r="C356" s="1"/>
      <c r="D356" s="10"/>
      <c r="E356" s="10"/>
      <c r="F356" s="10"/>
      <c r="G356" s="1"/>
      <c r="H356" s="1"/>
      <c r="I356" s="1"/>
      <c r="J356" s="1"/>
    </row>
    <row r="357" spans="2:10" ht="13.5" customHeight="1" x14ac:dyDescent="0.2">
      <c r="B357" s="1"/>
      <c r="C357" s="1"/>
      <c r="D357" s="10"/>
      <c r="E357" s="10"/>
      <c r="F357" s="10"/>
      <c r="G357" s="1"/>
      <c r="H357" s="1"/>
      <c r="I357" s="1"/>
      <c r="J357" s="1"/>
    </row>
    <row r="358" spans="2:10" ht="13.5" customHeight="1" x14ac:dyDescent="0.2">
      <c r="B358" s="1"/>
      <c r="C358" s="1"/>
      <c r="D358" s="10"/>
      <c r="E358" s="10"/>
      <c r="F358" s="10"/>
      <c r="G358" s="1"/>
      <c r="H358" s="1"/>
      <c r="I358" s="1"/>
      <c r="J358" s="1"/>
    </row>
    <row r="359" spans="2:10" ht="13.5" customHeight="1" x14ac:dyDescent="0.2">
      <c r="B359" s="1"/>
      <c r="C359" s="1"/>
      <c r="D359" s="10"/>
      <c r="E359" s="10"/>
      <c r="F359" s="10"/>
      <c r="G359" s="1"/>
      <c r="H359" s="1"/>
      <c r="I359" s="1"/>
      <c r="J359" s="1"/>
    </row>
    <row r="360" spans="2:10" ht="13.5" customHeight="1" x14ac:dyDescent="0.2">
      <c r="B360" s="1"/>
      <c r="C360" s="1"/>
      <c r="D360" s="10"/>
      <c r="E360" s="10"/>
      <c r="F360" s="10"/>
      <c r="G360" s="1"/>
      <c r="H360" s="1"/>
      <c r="I360" s="1"/>
      <c r="J360" s="1"/>
    </row>
    <row r="361" spans="2:10" ht="13.5" customHeight="1" x14ac:dyDescent="0.2">
      <c r="B361" s="1"/>
      <c r="C361" s="1"/>
      <c r="D361" s="10"/>
      <c r="E361" s="10"/>
      <c r="F361" s="10"/>
      <c r="G361" s="1"/>
      <c r="H361" s="1"/>
      <c r="I361" s="1"/>
      <c r="J361" s="1"/>
    </row>
    <row r="362" spans="2:10" ht="13.5" customHeight="1" x14ac:dyDescent="0.2">
      <c r="B362" s="1"/>
      <c r="C362" s="1"/>
      <c r="D362" s="10"/>
      <c r="E362" s="10"/>
      <c r="F362" s="10"/>
      <c r="G362" s="1"/>
      <c r="H362" s="1"/>
      <c r="I362" s="1"/>
      <c r="J362" s="1"/>
    </row>
    <row r="363" spans="2:10" ht="13.5" customHeight="1" x14ac:dyDescent="0.2">
      <c r="B363" s="1"/>
      <c r="C363" s="1"/>
      <c r="D363" s="10"/>
      <c r="E363" s="10"/>
      <c r="F363" s="10"/>
      <c r="G363" s="1"/>
      <c r="H363" s="1"/>
      <c r="I363" s="1"/>
      <c r="J363" s="1"/>
    </row>
    <row r="364" spans="2:10" ht="13.5" customHeight="1" x14ac:dyDescent="0.2">
      <c r="B364" s="1"/>
      <c r="C364" s="1"/>
      <c r="D364" s="10"/>
      <c r="E364" s="10"/>
      <c r="F364" s="10"/>
      <c r="G364" s="1"/>
      <c r="H364" s="1"/>
      <c r="I364" s="1"/>
      <c r="J364" s="1"/>
    </row>
    <row r="365" spans="2:10" ht="13.5" customHeight="1" x14ac:dyDescent="0.2">
      <c r="B365" s="1"/>
      <c r="C365" s="1"/>
      <c r="D365" s="10"/>
      <c r="E365" s="10"/>
      <c r="F365" s="10"/>
      <c r="G365" s="1"/>
      <c r="H365" s="1"/>
      <c r="I365" s="1"/>
      <c r="J365" s="1"/>
    </row>
    <row r="366" spans="2:10" ht="13.5" customHeight="1" x14ac:dyDescent="0.2">
      <c r="B366" s="1"/>
      <c r="C366" s="1"/>
      <c r="D366" s="10"/>
      <c r="E366" s="10"/>
      <c r="F366" s="10"/>
      <c r="G366" s="1"/>
      <c r="H366" s="1"/>
      <c r="I366" s="1"/>
      <c r="J366" s="1"/>
    </row>
    <row r="367" spans="2:10" ht="13.5" customHeight="1" x14ac:dyDescent="0.2">
      <c r="B367" s="1"/>
      <c r="C367" s="1"/>
      <c r="D367" s="10"/>
      <c r="E367" s="10"/>
      <c r="F367" s="10"/>
      <c r="G367" s="1"/>
      <c r="H367" s="1"/>
      <c r="I367" s="1"/>
      <c r="J367" s="1"/>
    </row>
    <row r="368" spans="2:10" ht="13.5" customHeight="1" x14ac:dyDescent="0.2">
      <c r="B368" s="1"/>
      <c r="C368" s="1"/>
      <c r="D368" s="10"/>
      <c r="E368" s="10"/>
      <c r="F368" s="10"/>
      <c r="G368" s="1"/>
      <c r="H368" s="1"/>
      <c r="I368" s="1"/>
      <c r="J368" s="1"/>
    </row>
    <row r="369" spans="2:10" ht="13.5" customHeight="1" x14ac:dyDescent="0.2">
      <c r="B369" s="1"/>
      <c r="C369" s="1"/>
      <c r="D369" s="10"/>
      <c r="E369" s="10"/>
      <c r="F369" s="10"/>
      <c r="G369" s="1"/>
      <c r="H369" s="1"/>
      <c r="I369" s="1"/>
      <c r="J369" s="1"/>
    </row>
    <row r="370" spans="2:10" ht="13.5" customHeight="1" x14ac:dyDescent="0.2">
      <c r="B370" s="1"/>
      <c r="C370" s="1"/>
      <c r="D370" s="10"/>
      <c r="E370" s="10"/>
      <c r="F370" s="10"/>
      <c r="G370" s="1"/>
      <c r="H370" s="1"/>
      <c r="I370" s="1"/>
      <c r="J370" s="1"/>
    </row>
    <row r="371" spans="2:10" ht="13.5" customHeight="1" x14ac:dyDescent="0.2">
      <c r="B371" s="1"/>
      <c r="C371" s="1"/>
      <c r="D371" s="10"/>
      <c r="E371" s="10"/>
      <c r="F371" s="10"/>
      <c r="G371" s="1"/>
      <c r="H371" s="1"/>
      <c r="I371" s="1"/>
      <c r="J371" s="1"/>
    </row>
    <row r="372" spans="2:10" ht="13.5" customHeight="1" x14ac:dyDescent="0.2">
      <c r="B372" s="1"/>
      <c r="C372" s="1"/>
      <c r="D372" s="10"/>
      <c r="E372" s="10"/>
      <c r="F372" s="10"/>
      <c r="G372" s="1"/>
      <c r="H372" s="1"/>
      <c r="I372" s="1"/>
      <c r="J372" s="1"/>
    </row>
    <row r="373" spans="2:10" ht="13.5" customHeight="1" x14ac:dyDescent="0.2">
      <c r="B373" s="1"/>
      <c r="C373" s="1"/>
      <c r="D373" s="10"/>
      <c r="E373" s="10"/>
      <c r="F373" s="10"/>
      <c r="G373" s="1"/>
      <c r="H373" s="1"/>
      <c r="I373" s="1"/>
      <c r="J373" s="1"/>
    </row>
    <row r="374" spans="2:10" ht="13.5" customHeight="1" x14ac:dyDescent="0.2">
      <c r="B374" s="1"/>
      <c r="C374" s="1"/>
      <c r="D374" s="10"/>
      <c r="E374" s="10"/>
      <c r="F374" s="10"/>
      <c r="G374" s="1"/>
      <c r="H374" s="1"/>
      <c r="I374" s="1"/>
      <c r="J374" s="1"/>
    </row>
    <row r="375" spans="2:10" ht="13.5" customHeight="1" x14ac:dyDescent="0.2">
      <c r="B375" s="1"/>
      <c r="C375" s="1"/>
      <c r="D375" s="10"/>
      <c r="E375" s="10"/>
      <c r="F375" s="10"/>
      <c r="G375" s="1"/>
      <c r="H375" s="1"/>
      <c r="I375" s="1"/>
      <c r="J375" s="1"/>
    </row>
    <row r="376" spans="2:10" ht="13.5" customHeight="1" x14ac:dyDescent="0.2">
      <c r="B376" s="1"/>
      <c r="C376" s="1"/>
      <c r="D376" s="10"/>
      <c r="E376" s="10"/>
      <c r="F376" s="10"/>
      <c r="G376" s="1"/>
      <c r="H376" s="1"/>
      <c r="I376" s="1"/>
      <c r="J376" s="1"/>
    </row>
    <row r="377" spans="2:10" ht="13.5" customHeight="1" x14ac:dyDescent="0.2">
      <c r="B377" s="1"/>
      <c r="C377" s="1"/>
      <c r="D377" s="10"/>
      <c r="E377" s="10"/>
      <c r="F377" s="10"/>
      <c r="G377" s="1"/>
      <c r="H377" s="1"/>
      <c r="I377" s="1"/>
      <c r="J377" s="1"/>
    </row>
    <row r="378" spans="2:10" ht="13.5" customHeight="1" x14ac:dyDescent="0.2">
      <c r="B378" s="1"/>
      <c r="C378" s="1"/>
      <c r="D378" s="10"/>
      <c r="E378" s="10"/>
      <c r="F378" s="10"/>
      <c r="G378" s="1"/>
      <c r="H378" s="1"/>
      <c r="I378" s="1"/>
      <c r="J378" s="1"/>
    </row>
    <row r="379" spans="2:10" ht="13.5" customHeight="1" x14ac:dyDescent="0.2">
      <c r="B379" s="1"/>
      <c r="C379" s="1"/>
      <c r="D379" s="10"/>
      <c r="E379" s="10"/>
      <c r="F379" s="10"/>
      <c r="G379" s="1"/>
      <c r="H379" s="1"/>
      <c r="I379" s="1"/>
      <c r="J379" s="1"/>
    </row>
    <row r="380" spans="2:10" ht="13.5" customHeight="1" x14ac:dyDescent="0.2">
      <c r="B380" s="1"/>
      <c r="C380" s="1"/>
      <c r="D380" s="10"/>
      <c r="E380" s="10"/>
      <c r="F380" s="10"/>
      <c r="G380" s="1"/>
      <c r="H380" s="1"/>
      <c r="I380" s="1"/>
      <c r="J380" s="1"/>
    </row>
    <row r="381" spans="2:10" ht="13.5" customHeight="1" x14ac:dyDescent="0.2">
      <c r="B381" s="1"/>
      <c r="C381" s="1"/>
      <c r="D381" s="10"/>
      <c r="E381" s="10"/>
      <c r="F381" s="10"/>
      <c r="G381" s="1"/>
      <c r="H381" s="1"/>
      <c r="I381" s="1"/>
      <c r="J381" s="1"/>
    </row>
    <row r="382" spans="2:10" ht="13.5" customHeight="1" x14ac:dyDescent="0.2">
      <c r="B382" s="1"/>
      <c r="C382" s="1"/>
      <c r="D382" s="10"/>
      <c r="E382" s="10"/>
      <c r="F382" s="10"/>
      <c r="G382" s="1"/>
      <c r="H382" s="1"/>
      <c r="I382" s="1"/>
      <c r="J382" s="1"/>
    </row>
    <row r="383" spans="2:10" ht="13.5" customHeight="1" x14ac:dyDescent="0.2">
      <c r="B383" s="1"/>
      <c r="C383" s="1"/>
      <c r="D383" s="10"/>
      <c r="E383" s="10"/>
      <c r="F383" s="10"/>
      <c r="G383" s="1"/>
      <c r="H383" s="1"/>
      <c r="I383" s="1"/>
      <c r="J383" s="1"/>
    </row>
    <row r="384" spans="2:10" ht="13.5" customHeight="1" x14ac:dyDescent="0.2">
      <c r="B384" s="1"/>
      <c r="C384" s="1"/>
      <c r="D384" s="10"/>
      <c r="E384" s="10"/>
      <c r="F384" s="10"/>
      <c r="G384" s="1"/>
      <c r="H384" s="1"/>
      <c r="I384" s="1"/>
      <c r="J384" s="1"/>
    </row>
    <row r="385" spans="2:10" ht="13.5" customHeight="1" x14ac:dyDescent="0.2">
      <c r="B385" s="1"/>
      <c r="C385" s="1"/>
      <c r="D385" s="10"/>
      <c r="E385" s="10"/>
      <c r="F385" s="10"/>
      <c r="G385" s="1"/>
      <c r="H385" s="1"/>
      <c r="I385" s="1"/>
      <c r="J385" s="1"/>
    </row>
    <row r="386" spans="2:10" ht="13.5" customHeight="1" x14ac:dyDescent="0.2">
      <c r="B386" s="1"/>
      <c r="C386" s="1"/>
      <c r="D386" s="10"/>
      <c r="E386" s="10"/>
      <c r="F386" s="10"/>
      <c r="G386" s="1"/>
      <c r="H386" s="1"/>
      <c r="I386" s="1"/>
      <c r="J386" s="1"/>
    </row>
    <row r="387" spans="2:10" ht="13.5" customHeight="1" x14ac:dyDescent="0.2">
      <c r="B387" s="1"/>
      <c r="C387" s="1"/>
      <c r="D387" s="10"/>
      <c r="E387" s="10"/>
      <c r="F387" s="10"/>
      <c r="G387" s="1"/>
      <c r="H387" s="1"/>
      <c r="I387" s="1"/>
      <c r="J387" s="1"/>
    </row>
    <row r="388" spans="2:10" ht="13.5" customHeight="1" x14ac:dyDescent="0.2">
      <c r="B388" s="1"/>
      <c r="C388" s="1"/>
      <c r="D388" s="10"/>
      <c r="E388" s="10"/>
      <c r="F388" s="10"/>
      <c r="G388" s="1"/>
      <c r="H388" s="1"/>
      <c r="I388" s="1"/>
      <c r="J388" s="1"/>
    </row>
    <row r="389" spans="2:10" ht="13.5" customHeight="1" x14ac:dyDescent="0.2">
      <c r="B389" s="1"/>
      <c r="C389" s="1"/>
      <c r="D389" s="10"/>
      <c r="E389" s="10"/>
      <c r="F389" s="10"/>
      <c r="G389" s="1"/>
      <c r="H389" s="1"/>
      <c r="I389" s="1"/>
      <c r="J389" s="1"/>
    </row>
    <row r="390" spans="2:10" ht="13.5" customHeight="1" x14ac:dyDescent="0.2">
      <c r="B390" s="1"/>
      <c r="C390" s="1"/>
      <c r="D390" s="10"/>
      <c r="E390" s="10"/>
      <c r="F390" s="10"/>
      <c r="G390" s="1"/>
      <c r="H390" s="1"/>
      <c r="I390" s="1"/>
      <c r="J390" s="1"/>
    </row>
    <row r="391" spans="2:10" ht="13.5" customHeight="1" x14ac:dyDescent="0.2">
      <c r="B391" s="1"/>
      <c r="C391" s="1"/>
      <c r="D391" s="10"/>
      <c r="E391" s="10"/>
      <c r="F391" s="10"/>
      <c r="G391" s="1"/>
      <c r="H391" s="1"/>
      <c r="I391" s="1"/>
      <c r="J391" s="1"/>
    </row>
    <row r="392" spans="2:10" ht="13.5" customHeight="1" x14ac:dyDescent="0.2">
      <c r="B392" s="1"/>
      <c r="C392" s="1"/>
      <c r="D392" s="10"/>
      <c r="E392" s="10"/>
      <c r="F392" s="10"/>
      <c r="G392" s="1"/>
      <c r="H392" s="1"/>
      <c r="I392" s="1"/>
      <c r="J392" s="1"/>
    </row>
    <row r="393" spans="2:10" ht="13.5" customHeight="1" x14ac:dyDescent="0.2">
      <c r="B393" s="1"/>
      <c r="C393" s="1"/>
      <c r="D393" s="10"/>
      <c r="E393" s="10"/>
      <c r="F393" s="10"/>
      <c r="G393" s="1"/>
      <c r="H393" s="1"/>
      <c r="I393" s="1"/>
      <c r="J393" s="1"/>
    </row>
    <row r="394" spans="2:10" ht="13.5" customHeight="1" x14ac:dyDescent="0.2">
      <c r="B394" s="1"/>
      <c r="C394" s="1"/>
      <c r="D394" s="10"/>
      <c r="E394" s="10"/>
      <c r="F394" s="10"/>
      <c r="G394" s="1"/>
      <c r="H394" s="1"/>
      <c r="I394" s="1"/>
      <c r="J394" s="1"/>
    </row>
    <row r="395" spans="2:10" ht="13.5" customHeight="1" x14ac:dyDescent="0.2">
      <c r="B395" s="1"/>
      <c r="C395" s="1"/>
      <c r="D395" s="10"/>
      <c r="E395" s="10"/>
      <c r="F395" s="10"/>
      <c r="G395" s="1"/>
      <c r="H395" s="1"/>
      <c r="I395" s="1"/>
      <c r="J395" s="1"/>
    </row>
    <row r="396" spans="2:10" ht="13.5" customHeight="1" x14ac:dyDescent="0.2">
      <c r="B396" s="1"/>
      <c r="C396" s="1"/>
      <c r="D396" s="10"/>
      <c r="E396" s="10"/>
      <c r="F396" s="10"/>
      <c r="G396" s="1"/>
      <c r="H396" s="1"/>
      <c r="I396" s="1"/>
      <c r="J396" s="1"/>
    </row>
    <row r="397" spans="2:10" ht="13.5" customHeight="1" x14ac:dyDescent="0.2">
      <c r="B397" s="1"/>
      <c r="C397" s="1"/>
      <c r="D397" s="10"/>
      <c r="E397" s="10"/>
      <c r="F397" s="10"/>
      <c r="G397" s="1"/>
      <c r="H397" s="1"/>
      <c r="I397" s="1"/>
      <c r="J397" s="1"/>
    </row>
    <row r="398" spans="2:10" ht="13.5" customHeight="1" x14ac:dyDescent="0.2">
      <c r="B398" s="1"/>
      <c r="C398" s="1"/>
      <c r="D398" s="10"/>
      <c r="E398" s="10"/>
      <c r="F398" s="10"/>
      <c r="G398" s="1"/>
      <c r="H398" s="1"/>
      <c r="I398" s="1"/>
      <c r="J398" s="1"/>
    </row>
    <row r="399" spans="2:10" ht="13.5" customHeight="1" x14ac:dyDescent="0.2">
      <c r="B399" s="1"/>
      <c r="C399" s="1"/>
      <c r="D399" s="10"/>
      <c r="E399" s="10"/>
      <c r="F399" s="10"/>
      <c r="G399" s="1"/>
      <c r="H399" s="1"/>
      <c r="I399" s="1"/>
      <c r="J399" s="1"/>
    </row>
    <row r="400" spans="2:10" ht="13.5" customHeight="1" x14ac:dyDescent="0.2">
      <c r="B400" s="1"/>
      <c r="C400" s="1"/>
      <c r="D400" s="10"/>
      <c r="E400" s="10"/>
      <c r="F400" s="10"/>
      <c r="G400" s="1"/>
      <c r="H400" s="1"/>
      <c r="I400" s="1"/>
      <c r="J400" s="1"/>
    </row>
    <row r="401" spans="2:10" ht="13.5" customHeight="1" x14ac:dyDescent="0.2">
      <c r="B401" s="1"/>
      <c r="C401" s="1"/>
      <c r="D401" s="10"/>
      <c r="E401" s="10"/>
      <c r="F401" s="10"/>
      <c r="G401" s="1"/>
      <c r="H401" s="1"/>
      <c r="I401" s="1"/>
      <c r="J401" s="1"/>
    </row>
    <row r="402" spans="2:10" ht="13.5" customHeight="1" x14ac:dyDescent="0.2">
      <c r="B402" s="1"/>
      <c r="C402" s="1"/>
      <c r="D402" s="10"/>
      <c r="E402" s="10"/>
      <c r="F402" s="10"/>
      <c r="G402" s="1"/>
      <c r="H402" s="1"/>
      <c r="I402" s="1"/>
      <c r="J402" s="1"/>
    </row>
    <row r="403" spans="2:10" ht="13.5" customHeight="1" x14ac:dyDescent="0.2">
      <c r="B403" s="1"/>
      <c r="C403" s="1"/>
      <c r="D403" s="10"/>
      <c r="E403" s="10"/>
      <c r="F403" s="10"/>
      <c r="G403" s="1"/>
      <c r="H403" s="1"/>
      <c r="I403" s="1"/>
      <c r="J403" s="1"/>
    </row>
    <row r="404" spans="2:10" ht="13.5" customHeight="1" x14ac:dyDescent="0.2">
      <c r="B404" s="1"/>
      <c r="C404" s="1"/>
      <c r="D404" s="10"/>
      <c r="E404" s="10"/>
      <c r="F404" s="10"/>
      <c r="G404" s="1"/>
      <c r="H404" s="1"/>
      <c r="I404" s="1"/>
      <c r="J404" s="1"/>
    </row>
    <row r="405" spans="2:10" ht="13.5" customHeight="1" x14ac:dyDescent="0.2">
      <c r="B405" s="1"/>
      <c r="C405" s="1"/>
      <c r="D405" s="10"/>
      <c r="E405" s="10"/>
      <c r="F405" s="10"/>
      <c r="G405" s="1"/>
      <c r="H405" s="1"/>
      <c r="I405" s="1"/>
      <c r="J405" s="1"/>
    </row>
    <row r="406" spans="2:10" ht="13.5" customHeight="1" x14ac:dyDescent="0.2">
      <c r="B406" s="1"/>
      <c r="C406" s="1"/>
      <c r="D406" s="10"/>
      <c r="E406" s="10"/>
      <c r="F406" s="10"/>
      <c r="G406" s="1"/>
      <c r="H406" s="1"/>
      <c r="I406" s="1"/>
      <c r="J406" s="1"/>
    </row>
    <row r="407" spans="2:10" ht="13.5" customHeight="1" x14ac:dyDescent="0.2">
      <c r="B407" s="1"/>
      <c r="C407" s="1"/>
      <c r="D407" s="10"/>
      <c r="E407" s="10"/>
      <c r="F407" s="10"/>
      <c r="G407" s="1"/>
      <c r="H407" s="1"/>
      <c r="I407" s="1"/>
      <c r="J407" s="1"/>
    </row>
    <row r="408" spans="2:10" ht="13.5" customHeight="1" x14ac:dyDescent="0.2">
      <c r="B408" s="1"/>
      <c r="C408" s="1"/>
      <c r="D408" s="10"/>
      <c r="E408" s="10"/>
      <c r="F408" s="10"/>
      <c r="G408" s="1"/>
      <c r="H408" s="1"/>
      <c r="I408" s="1"/>
      <c r="J408" s="1"/>
    </row>
    <row r="409" spans="2:10" ht="13.5" customHeight="1" x14ac:dyDescent="0.2">
      <c r="B409" s="1"/>
      <c r="C409" s="1"/>
      <c r="D409" s="10"/>
      <c r="E409" s="10"/>
      <c r="F409" s="10"/>
      <c r="G409" s="1"/>
      <c r="H409" s="1"/>
      <c r="I409" s="1"/>
      <c r="J409" s="1"/>
    </row>
    <row r="410" spans="2:10" ht="13.5" customHeight="1" x14ac:dyDescent="0.2">
      <c r="B410" s="1"/>
      <c r="C410" s="1"/>
      <c r="D410" s="10"/>
      <c r="E410" s="10"/>
      <c r="F410" s="10"/>
      <c r="G410" s="1"/>
      <c r="H410" s="1"/>
      <c r="I410" s="1"/>
      <c r="J410" s="1"/>
    </row>
    <row r="411" spans="2:10" ht="13.5" customHeight="1" x14ac:dyDescent="0.2">
      <c r="B411" s="1"/>
      <c r="C411" s="1"/>
      <c r="D411" s="10"/>
      <c r="E411" s="10"/>
      <c r="F411" s="10"/>
      <c r="G411" s="1"/>
      <c r="H411" s="1"/>
      <c r="I411" s="1"/>
      <c r="J411" s="1"/>
    </row>
    <row r="412" spans="2:10" ht="13.5" customHeight="1" x14ac:dyDescent="0.2">
      <c r="B412" s="1"/>
      <c r="C412" s="1"/>
      <c r="D412" s="10"/>
      <c r="E412" s="10"/>
      <c r="F412" s="10"/>
      <c r="G412" s="1"/>
      <c r="H412" s="1"/>
      <c r="I412" s="1"/>
      <c r="J412" s="1"/>
    </row>
    <row r="413" spans="2:10" ht="13.5" customHeight="1" x14ac:dyDescent="0.2">
      <c r="B413" s="1"/>
      <c r="C413" s="1"/>
      <c r="D413" s="10"/>
      <c r="E413" s="10"/>
      <c r="F413" s="10"/>
      <c r="G413" s="1"/>
      <c r="H413" s="1"/>
      <c r="I413" s="1"/>
      <c r="J413" s="1"/>
    </row>
    <row r="414" spans="2:10" ht="13.5" customHeight="1" x14ac:dyDescent="0.2">
      <c r="B414" s="1"/>
      <c r="C414" s="1"/>
      <c r="D414" s="10"/>
      <c r="E414" s="10"/>
      <c r="F414" s="10"/>
      <c r="G414" s="1"/>
      <c r="H414" s="1"/>
      <c r="I414" s="1"/>
      <c r="J414" s="1"/>
    </row>
    <row r="415" spans="2:10" ht="13.5" customHeight="1" x14ac:dyDescent="0.2">
      <c r="B415" s="1"/>
      <c r="C415" s="1"/>
      <c r="D415" s="10"/>
      <c r="E415" s="10"/>
      <c r="F415" s="10"/>
      <c r="G415" s="1"/>
      <c r="H415" s="1"/>
      <c r="I415" s="1"/>
      <c r="J415" s="1"/>
    </row>
    <row r="416" spans="2:10" ht="13.5" customHeight="1" x14ac:dyDescent="0.2">
      <c r="B416" s="1"/>
      <c r="C416" s="1"/>
      <c r="D416" s="10"/>
      <c r="E416" s="10"/>
      <c r="F416" s="10"/>
      <c r="G416" s="1"/>
      <c r="H416" s="1"/>
      <c r="I416" s="1"/>
      <c r="J416" s="1"/>
    </row>
    <row r="417" spans="2:10" ht="13.5" customHeight="1" x14ac:dyDescent="0.2">
      <c r="B417" s="1"/>
      <c r="C417" s="1"/>
      <c r="D417" s="10"/>
      <c r="E417" s="10"/>
      <c r="F417" s="10"/>
      <c r="G417" s="1"/>
      <c r="H417" s="1"/>
      <c r="I417" s="1"/>
      <c r="J417" s="1"/>
    </row>
    <row r="418" spans="2:10" ht="13.5" customHeight="1" x14ac:dyDescent="0.2">
      <c r="B418" s="1"/>
      <c r="C418" s="1"/>
      <c r="D418" s="10"/>
      <c r="E418" s="10"/>
      <c r="F418" s="10"/>
      <c r="G418" s="1"/>
      <c r="H418" s="1"/>
      <c r="I418" s="1"/>
      <c r="J418" s="1"/>
    </row>
    <row r="419" spans="2:10" ht="13.5" customHeight="1" x14ac:dyDescent="0.2">
      <c r="B419" s="1"/>
      <c r="C419" s="1"/>
      <c r="D419" s="10"/>
      <c r="E419" s="10"/>
      <c r="F419" s="10"/>
      <c r="G419" s="1"/>
      <c r="H419" s="1"/>
      <c r="I419" s="1"/>
      <c r="J419" s="1"/>
    </row>
    <row r="420" spans="2:10" ht="13.5" customHeight="1" x14ac:dyDescent="0.2">
      <c r="B420" s="1"/>
      <c r="C420" s="1"/>
      <c r="D420" s="10"/>
      <c r="E420" s="10"/>
      <c r="F420" s="10"/>
      <c r="G420" s="1"/>
      <c r="H420" s="1"/>
      <c r="I420" s="1"/>
      <c r="J420" s="1"/>
    </row>
    <row r="421" spans="2:10" ht="13.5" customHeight="1" x14ac:dyDescent="0.2">
      <c r="B421" s="1"/>
      <c r="C421" s="1"/>
      <c r="D421" s="10"/>
      <c r="E421" s="10"/>
      <c r="F421" s="10"/>
      <c r="G421" s="1"/>
      <c r="H421" s="1"/>
      <c r="I421" s="1"/>
      <c r="J421" s="1"/>
    </row>
    <row r="422" spans="2:10" ht="13.5" customHeight="1" x14ac:dyDescent="0.2">
      <c r="B422" s="1"/>
      <c r="C422" s="1"/>
      <c r="D422" s="10"/>
      <c r="E422" s="10"/>
      <c r="F422" s="10"/>
      <c r="G422" s="1"/>
      <c r="H422" s="1"/>
      <c r="I422" s="1"/>
      <c r="J422" s="1"/>
    </row>
    <row r="423" spans="2:10" ht="13.5" customHeight="1" x14ac:dyDescent="0.2">
      <c r="B423" s="1"/>
      <c r="C423" s="1"/>
      <c r="D423" s="10"/>
      <c r="E423" s="10"/>
      <c r="F423" s="10"/>
      <c r="G423" s="1"/>
      <c r="H423" s="1"/>
      <c r="I423" s="1"/>
      <c r="J423" s="1"/>
    </row>
    <row r="424" spans="2:10" ht="13.5" customHeight="1" x14ac:dyDescent="0.2">
      <c r="B424" s="1"/>
      <c r="C424" s="1"/>
      <c r="D424" s="10"/>
      <c r="E424" s="10"/>
      <c r="F424" s="10"/>
      <c r="G424" s="1"/>
      <c r="H424" s="1"/>
      <c r="I424" s="1"/>
      <c r="J424" s="1"/>
    </row>
    <row r="425" spans="2:10" ht="13.5" customHeight="1" x14ac:dyDescent="0.2">
      <c r="B425" s="1"/>
      <c r="C425" s="1"/>
      <c r="D425" s="10"/>
      <c r="E425" s="10"/>
      <c r="F425" s="10"/>
      <c r="G425" s="1"/>
      <c r="H425" s="1"/>
      <c r="I425" s="1"/>
      <c r="J425" s="1"/>
    </row>
    <row r="426" spans="2:10" ht="13.5" customHeight="1" x14ac:dyDescent="0.2">
      <c r="B426" s="1"/>
      <c r="C426" s="1"/>
      <c r="D426" s="10"/>
      <c r="E426" s="10"/>
      <c r="F426" s="10"/>
      <c r="G426" s="1"/>
      <c r="H426" s="1"/>
      <c r="I426" s="1"/>
      <c r="J426" s="1"/>
    </row>
    <row r="427" spans="2:10" ht="13.5" customHeight="1" x14ac:dyDescent="0.2">
      <c r="B427" s="1"/>
      <c r="C427" s="1"/>
      <c r="D427" s="10"/>
      <c r="E427" s="10"/>
      <c r="F427" s="10"/>
      <c r="G427" s="1"/>
      <c r="H427" s="1"/>
      <c r="I427" s="1"/>
      <c r="J427" s="1"/>
    </row>
    <row r="428" spans="2:10" ht="13.5" customHeight="1" x14ac:dyDescent="0.2">
      <c r="B428" s="1"/>
      <c r="C428" s="1"/>
      <c r="D428" s="10"/>
      <c r="E428" s="10"/>
      <c r="F428" s="10"/>
      <c r="G428" s="1"/>
      <c r="H428" s="1"/>
      <c r="I428" s="1"/>
      <c r="J428" s="1"/>
    </row>
    <row r="429" spans="2:10" ht="13.5" customHeight="1" x14ac:dyDescent="0.2">
      <c r="B429" s="1"/>
      <c r="C429" s="1"/>
      <c r="D429" s="10"/>
      <c r="E429" s="10"/>
      <c r="F429" s="10"/>
      <c r="G429" s="1"/>
      <c r="H429" s="1"/>
      <c r="I429" s="1"/>
      <c r="J429" s="1"/>
    </row>
    <row r="430" spans="2:10" ht="13.5" customHeight="1" x14ac:dyDescent="0.2">
      <c r="B430" s="1"/>
      <c r="C430" s="1"/>
      <c r="D430" s="10"/>
      <c r="E430" s="10"/>
      <c r="F430" s="10"/>
      <c r="G430" s="1"/>
      <c r="H430" s="1"/>
      <c r="I430" s="1"/>
      <c r="J430" s="1"/>
    </row>
    <row r="431" spans="2:10" ht="13.5" customHeight="1" x14ac:dyDescent="0.2">
      <c r="B431" s="1"/>
      <c r="C431" s="1"/>
      <c r="D431" s="10"/>
      <c r="E431" s="10"/>
      <c r="F431" s="10"/>
      <c r="G431" s="1"/>
      <c r="H431" s="1"/>
      <c r="I431" s="1"/>
      <c r="J431" s="1"/>
    </row>
    <row r="432" spans="2:10" ht="13.5" customHeight="1" x14ac:dyDescent="0.2">
      <c r="B432" s="1"/>
      <c r="C432" s="1"/>
      <c r="D432" s="10"/>
      <c r="E432" s="10"/>
      <c r="F432" s="10"/>
      <c r="G432" s="1"/>
      <c r="H432" s="1"/>
      <c r="I432" s="1"/>
      <c r="J432" s="1"/>
    </row>
    <row r="433" spans="2:10" ht="13.5" customHeight="1" x14ac:dyDescent="0.2">
      <c r="B433" s="1"/>
      <c r="C433" s="1"/>
      <c r="D433" s="10"/>
      <c r="E433" s="10"/>
      <c r="F433" s="10"/>
      <c r="G433" s="1"/>
      <c r="H433" s="1"/>
      <c r="I433" s="1"/>
      <c r="J433" s="1"/>
    </row>
    <row r="434" spans="2:10" ht="13.5" customHeight="1" x14ac:dyDescent="0.2">
      <c r="B434" s="1"/>
      <c r="C434" s="1"/>
      <c r="D434" s="10"/>
      <c r="E434" s="10"/>
      <c r="F434" s="10"/>
      <c r="G434" s="1"/>
      <c r="H434" s="1"/>
      <c r="I434" s="1"/>
      <c r="J434" s="1"/>
    </row>
    <row r="435" spans="2:10" ht="13.5" customHeight="1" x14ac:dyDescent="0.2">
      <c r="B435" s="1"/>
      <c r="C435" s="1"/>
      <c r="D435" s="10"/>
      <c r="E435" s="10"/>
      <c r="F435" s="10"/>
      <c r="G435" s="1"/>
      <c r="H435" s="1"/>
      <c r="I435" s="1"/>
      <c r="J435" s="1"/>
    </row>
    <row r="436" spans="2:10" ht="13.5" customHeight="1" x14ac:dyDescent="0.2">
      <c r="B436" s="1"/>
      <c r="C436" s="1"/>
      <c r="D436" s="10"/>
      <c r="E436" s="10"/>
      <c r="F436" s="10"/>
      <c r="G436" s="1"/>
      <c r="H436" s="1"/>
      <c r="I436" s="1"/>
      <c r="J436" s="1"/>
    </row>
    <row r="437" spans="2:10" ht="13.5" customHeight="1" x14ac:dyDescent="0.2">
      <c r="B437" s="1"/>
      <c r="C437" s="1"/>
      <c r="D437" s="10"/>
      <c r="E437" s="10"/>
      <c r="F437" s="10"/>
      <c r="G437" s="1"/>
      <c r="H437" s="1"/>
      <c r="I437" s="1"/>
      <c r="J437" s="1"/>
    </row>
    <row r="438" spans="2:10" ht="13.5" customHeight="1" x14ac:dyDescent="0.2">
      <c r="B438" s="1"/>
      <c r="C438" s="1"/>
      <c r="D438" s="10"/>
      <c r="E438" s="10"/>
      <c r="F438" s="10"/>
      <c r="G438" s="1"/>
      <c r="H438" s="1"/>
      <c r="I438" s="1"/>
      <c r="J438" s="1"/>
    </row>
    <row r="439" spans="2:10" ht="13.5" customHeight="1" x14ac:dyDescent="0.2">
      <c r="B439" s="1"/>
      <c r="C439" s="1"/>
      <c r="D439" s="10"/>
      <c r="E439" s="10"/>
      <c r="F439" s="10"/>
      <c r="G439" s="1"/>
      <c r="H439" s="1"/>
      <c r="I439" s="1"/>
      <c r="J439" s="1"/>
    </row>
    <row r="440" spans="2:10" ht="13.5" customHeight="1" x14ac:dyDescent="0.2">
      <c r="B440" s="1"/>
      <c r="C440" s="1"/>
      <c r="D440" s="10"/>
      <c r="E440" s="10"/>
      <c r="F440" s="10"/>
      <c r="G440" s="1"/>
      <c r="H440" s="1"/>
      <c r="I440" s="1"/>
      <c r="J440" s="1"/>
    </row>
    <row r="441" spans="2:10" ht="13.5" customHeight="1" x14ac:dyDescent="0.2">
      <c r="B441" s="1"/>
      <c r="C441" s="1"/>
      <c r="D441" s="10"/>
      <c r="E441" s="10"/>
      <c r="F441" s="10"/>
      <c r="G441" s="1"/>
      <c r="H441" s="1"/>
      <c r="I441" s="1"/>
      <c r="J441" s="1"/>
    </row>
    <row r="442" spans="2:10" ht="13.5" customHeight="1" x14ac:dyDescent="0.2">
      <c r="B442" s="1"/>
      <c r="C442" s="1"/>
      <c r="D442" s="10"/>
      <c r="E442" s="10"/>
      <c r="F442" s="10"/>
      <c r="G442" s="1"/>
      <c r="H442" s="1"/>
      <c r="I442" s="1"/>
      <c r="J442" s="1"/>
    </row>
    <row r="443" spans="2:10" ht="13.5" customHeight="1" x14ac:dyDescent="0.2">
      <c r="B443" s="1"/>
      <c r="C443" s="1"/>
      <c r="D443" s="10"/>
      <c r="E443" s="10"/>
      <c r="F443" s="10"/>
      <c r="G443" s="1"/>
      <c r="H443" s="1"/>
      <c r="I443" s="1"/>
      <c r="J443" s="1"/>
    </row>
    <row r="444" spans="2:10" ht="13.5" customHeight="1" x14ac:dyDescent="0.2">
      <c r="B444" s="1"/>
      <c r="C444" s="1"/>
      <c r="D444" s="10"/>
      <c r="E444" s="10"/>
      <c r="F444" s="10"/>
      <c r="G444" s="1"/>
      <c r="H444" s="1"/>
      <c r="I444" s="1"/>
      <c r="J444" s="1"/>
    </row>
    <row r="445" spans="2:10" ht="13.5" customHeight="1" x14ac:dyDescent="0.2">
      <c r="B445" s="1"/>
      <c r="C445" s="1"/>
      <c r="D445" s="10"/>
      <c r="E445" s="10"/>
      <c r="F445" s="10"/>
      <c r="G445" s="1"/>
      <c r="H445" s="1"/>
      <c r="I445" s="1"/>
      <c r="J445" s="1"/>
    </row>
    <row r="446" spans="2:10" ht="13.5" customHeight="1" x14ac:dyDescent="0.2">
      <c r="B446" s="1"/>
      <c r="C446" s="1"/>
      <c r="D446" s="10"/>
      <c r="E446" s="10"/>
      <c r="F446" s="10"/>
      <c r="G446" s="1"/>
      <c r="H446" s="1"/>
      <c r="I446" s="1"/>
      <c r="J446" s="1"/>
    </row>
    <row r="447" spans="2:10" ht="13.5" customHeight="1" x14ac:dyDescent="0.2">
      <c r="B447" s="1"/>
      <c r="C447" s="1"/>
      <c r="D447" s="10"/>
      <c r="E447" s="10"/>
      <c r="F447" s="10"/>
      <c r="G447" s="1"/>
      <c r="H447" s="1"/>
      <c r="I447" s="1"/>
      <c r="J447" s="1"/>
    </row>
    <row r="448" spans="2:10" ht="13.5" customHeight="1" x14ac:dyDescent="0.2">
      <c r="B448" s="1"/>
      <c r="C448" s="1"/>
      <c r="D448" s="10"/>
      <c r="E448" s="10"/>
      <c r="F448" s="10"/>
      <c r="G448" s="1"/>
      <c r="H448" s="1"/>
      <c r="I448" s="1"/>
      <c r="J448" s="1"/>
    </row>
    <row r="449" spans="2:10" ht="13.5" customHeight="1" x14ac:dyDescent="0.2">
      <c r="B449" s="1"/>
      <c r="C449" s="1"/>
      <c r="D449" s="10"/>
      <c r="E449" s="10"/>
      <c r="F449" s="10"/>
      <c r="G449" s="1"/>
      <c r="H449" s="1"/>
      <c r="I449" s="1"/>
      <c r="J449" s="1"/>
    </row>
    <row r="450" spans="2:10" ht="13.5" customHeight="1" x14ac:dyDescent="0.2">
      <c r="B450" s="1"/>
      <c r="C450" s="1"/>
      <c r="D450" s="10"/>
      <c r="E450" s="10"/>
      <c r="F450" s="10"/>
      <c r="G450" s="1"/>
      <c r="H450" s="1"/>
      <c r="I450" s="1"/>
      <c r="J450" s="1"/>
    </row>
    <row r="451" spans="2:10" ht="13.5" customHeight="1" x14ac:dyDescent="0.2">
      <c r="B451" s="1"/>
      <c r="C451" s="1"/>
      <c r="D451" s="10"/>
      <c r="E451" s="10"/>
      <c r="F451" s="10"/>
      <c r="G451" s="1"/>
      <c r="H451" s="1"/>
      <c r="I451" s="1"/>
      <c r="J451" s="1"/>
    </row>
    <row r="452" spans="2:10" ht="13.5" customHeight="1" x14ac:dyDescent="0.2">
      <c r="B452" s="1"/>
      <c r="C452" s="1"/>
      <c r="D452" s="10"/>
      <c r="E452" s="10"/>
      <c r="F452" s="10"/>
      <c r="G452" s="1"/>
      <c r="H452" s="1"/>
      <c r="I452" s="1"/>
      <c r="J452" s="1"/>
    </row>
    <row r="453" spans="2:10" ht="13.5" customHeight="1" x14ac:dyDescent="0.2">
      <c r="B453" s="1"/>
      <c r="C453" s="1"/>
      <c r="D453" s="10"/>
      <c r="E453" s="10"/>
      <c r="F453" s="10"/>
      <c r="G453" s="1"/>
      <c r="H453" s="1"/>
      <c r="I453" s="1"/>
      <c r="J453" s="1"/>
    </row>
    <row r="454" spans="2:10" ht="13.5" customHeight="1" x14ac:dyDescent="0.2">
      <c r="B454" s="1"/>
      <c r="C454" s="1"/>
      <c r="D454" s="10"/>
      <c r="E454" s="10"/>
      <c r="F454" s="10"/>
      <c r="G454" s="1"/>
      <c r="H454" s="1"/>
      <c r="I454" s="1"/>
      <c r="J454" s="1"/>
    </row>
    <row r="455" spans="2:10" ht="13.5" customHeight="1" x14ac:dyDescent="0.2">
      <c r="B455" s="1"/>
      <c r="C455" s="1"/>
      <c r="D455" s="10"/>
      <c r="E455" s="10"/>
      <c r="F455" s="10"/>
      <c r="G455" s="1"/>
      <c r="H455" s="1"/>
      <c r="I455" s="1"/>
      <c r="J455" s="1"/>
    </row>
    <row r="456" spans="2:10" ht="13.5" customHeight="1" x14ac:dyDescent="0.2">
      <c r="B456" s="1"/>
      <c r="C456" s="1"/>
      <c r="D456" s="10"/>
      <c r="E456" s="10"/>
      <c r="F456" s="10"/>
      <c r="G456" s="1"/>
      <c r="H456" s="1"/>
      <c r="I456" s="1"/>
      <c r="J456" s="1"/>
    </row>
    <row r="457" spans="2:10" ht="13.5" customHeight="1" x14ac:dyDescent="0.2">
      <c r="B457" s="1"/>
      <c r="C457" s="1"/>
      <c r="D457" s="10"/>
      <c r="E457" s="10"/>
      <c r="F457" s="10"/>
      <c r="G457" s="1"/>
      <c r="H457" s="1"/>
      <c r="I457" s="1"/>
      <c r="J457" s="1"/>
    </row>
    <row r="458" spans="2:10" ht="13.5" customHeight="1" x14ac:dyDescent="0.2">
      <c r="B458" s="1"/>
      <c r="C458" s="1"/>
      <c r="D458" s="10"/>
      <c r="E458" s="10"/>
      <c r="F458" s="10"/>
      <c r="G458" s="1"/>
      <c r="H458" s="1"/>
      <c r="I458" s="1"/>
      <c r="J458" s="1"/>
    </row>
    <row r="459" spans="2:10" ht="13.5" customHeight="1" x14ac:dyDescent="0.2">
      <c r="B459" s="1"/>
      <c r="C459" s="1"/>
      <c r="D459" s="10"/>
      <c r="E459" s="10"/>
      <c r="F459" s="10"/>
      <c r="G459" s="1"/>
      <c r="H459" s="1"/>
      <c r="I459" s="1"/>
      <c r="J459" s="1"/>
    </row>
    <row r="460" spans="2:10" ht="13.5" customHeight="1" x14ac:dyDescent="0.2">
      <c r="B460" s="1"/>
      <c r="C460" s="1"/>
      <c r="D460" s="10"/>
      <c r="E460" s="10"/>
      <c r="F460" s="10"/>
      <c r="G460" s="1"/>
      <c r="H460" s="1"/>
      <c r="I460" s="1"/>
      <c r="J460" s="1"/>
    </row>
    <row r="461" spans="2:10" ht="13.5" customHeight="1" x14ac:dyDescent="0.2">
      <c r="B461" s="1"/>
      <c r="C461" s="1"/>
      <c r="D461" s="10"/>
      <c r="E461" s="10"/>
      <c r="F461" s="10"/>
      <c r="G461" s="1"/>
      <c r="H461" s="1"/>
      <c r="I461" s="1"/>
      <c r="J461" s="1"/>
    </row>
    <row r="462" spans="2:10" ht="13.5" customHeight="1" x14ac:dyDescent="0.2">
      <c r="B462" s="1"/>
      <c r="C462" s="1"/>
      <c r="D462" s="10"/>
      <c r="E462" s="10"/>
      <c r="F462" s="10"/>
      <c r="G462" s="1"/>
      <c r="H462" s="1"/>
      <c r="I462" s="1"/>
      <c r="J462" s="1"/>
    </row>
    <row r="463" spans="2:10" ht="13.5" customHeight="1" x14ac:dyDescent="0.2">
      <c r="B463" s="1"/>
      <c r="C463" s="1"/>
      <c r="D463" s="10"/>
      <c r="E463" s="10"/>
      <c r="F463" s="10"/>
      <c r="G463" s="1"/>
      <c r="H463" s="1"/>
      <c r="I463" s="1"/>
      <c r="J463" s="1"/>
    </row>
    <row r="464" spans="2:10" ht="13.5" customHeight="1" x14ac:dyDescent="0.2">
      <c r="B464" s="1"/>
      <c r="C464" s="1"/>
      <c r="D464" s="10"/>
      <c r="E464" s="10"/>
      <c r="F464" s="10"/>
      <c r="G464" s="1"/>
      <c r="H464" s="1"/>
      <c r="I464" s="1"/>
      <c r="J464" s="1"/>
    </row>
    <row r="465" spans="2:10" ht="13.5" customHeight="1" x14ac:dyDescent="0.2">
      <c r="B465" s="1"/>
      <c r="C465" s="1"/>
      <c r="D465" s="10"/>
      <c r="E465" s="10"/>
      <c r="F465" s="10"/>
      <c r="G465" s="1"/>
      <c r="H465" s="1"/>
      <c r="I465" s="1"/>
      <c r="J465" s="1"/>
    </row>
    <row r="466" spans="2:10" ht="13.5" customHeight="1" x14ac:dyDescent="0.2">
      <c r="B466" s="1"/>
      <c r="C466" s="1"/>
      <c r="D466" s="10"/>
      <c r="E466" s="10"/>
      <c r="F466" s="10"/>
      <c r="G466" s="1"/>
      <c r="H466" s="1"/>
      <c r="I466" s="1"/>
      <c r="J466" s="1"/>
    </row>
    <row r="467" spans="2:10" ht="13.5" customHeight="1" x14ac:dyDescent="0.2">
      <c r="B467" s="1"/>
      <c r="C467" s="1"/>
      <c r="D467" s="10"/>
      <c r="E467" s="10"/>
      <c r="F467" s="10"/>
      <c r="G467" s="1"/>
      <c r="H467" s="1"/>
      <c r="I467" s="1"/>
      <c r="J467" s="1"/>
    </row>
    <row r="468" spans="2:10" ht="13.5" customHeight="1" x14ac:dyDescent="0.2">
      <c r="B468" s="1"/>
      <c r="C468" s="1"/>
      <c r="D468" s="10"/>
      <c r="E468" s="10"/>
      <c r="F468" s="10"/>
      <c r="G468" s="1"/>
      <c r="H468" s="1"/>
      <c r="I468" s="1"/>
      <c r="J468" s="1"/>
    </row>
    <row r="469" spans="2:10" ht="13.5" customHeight="1" x14ac:dyDescent="0.2">
      <c r="B469" s="1"/>
      <c r="C469" s="1"/>
      <c r="D469" s="10"/>
      <c r="E469" s="10"/>
      <c r="F469" s="10"/>
      <c r="G469" s="1"/>
      <c r="H469" s="1"/>
      <c r="I469" s="1"/>
      <c r="J469" s="1"/>
    </row>
    <row r="470" spans="2:10" ht="13.5" customHeight="1" x14ac:dyDescent="0.2">
      <c r="B470" s="1"/>
      <c r="C470" s="1"/>
      <c r="D470" s="10"/>
      <c r="E470" s="10"/>
      <c r="F470" s="10"/>
      <c r="G470" s="1"/>
      <c r="H470" s="1"/>
      <c r="I470" s="1"/>
      <c r="J470" s="1"/>
    </row>
    <row r="471" spans="2:10" ht="13.5" customHeight="1" x14ac:dyDescent="0.2">
      <c r="B471" s="1"/>
      <c r="C471" s="1"/>
      <c r="D471" s="10"/>
      <c r="E471" s="10"/>
      <c r="F471" s="10"/>
      <c r="G471" s="1"/>
      <c r="H471" s="1"/>
      <c r="I471" s="1"/>
      <c r="J471" s="1"/>
    </row>
    <row r="472" spans="2:10" ht="13.5" customHeight="1" x14ac:dyDescent="0.2">
      <c r="B472" s="1"/>
      <c r="C472" s="1"/>
      <c r="D472" s="10"/>
      <c r="E472" s="10"/>
      <c r="F472" s="10"/>
      <c r="G472" s="1"/>
      <c r="H472" s="1"/>
      <c r="I472" s="1"/>
      <c r="J472" s="1"/>
    </row>
    <row r="473" spans="2:10" ht="13.5" customHeight="1" x14ac:dyDescent="0.2">
      <c r="B473" s="1"/>
      <c r="C473" s="1"/>
      <c r="D473" s="10"/>
      <c r="E473" s="10"/>
      <c r="F473" s="10"/>
      <c r="G473" s="1"/>
      <c r="H473" s="1"/>
      <c r="I473" s="1"/>
      <c r="J473" s="1"/>
    </row>
    <row r="474" spans="2:10" ht="13.5" customHeight="1" x14ac:dyDescent="0.2">
      <c r="B474" s="1"/>
      <c r="C474" s="1"/>
      <c r="D474" s="10"/>
      <c r="E474" s="10"/>
      <c r="F474" s="10"/>
      <c r="G474" s="1"/>
      <c r="H474" s="1"/>
      <c r="I474" s="1"/>
      <c r="J474" s="1"/>
    </row>
    <row r="475" spans="2:10" ht="13.5" customHeight="1" x14ac:dyDescent="0.2">
      <c r="B475" s="1"/>
      <c r="C475" s="1"/>
      <c r="D475" s="10"/>
      <c r="E475" s="10"/>
      <c r="F475" s="10"/>
      <c r="G475" s="1"/>
      <c r="H475" s="1"/>
      <c r="I475" s="1"/>
      <c r="J475" s="1"/>
    </row>
    <row r="476" spans="2:10" ht="13.5" customHeight="1" x14ac:dyDescent="0.2">
      <c r="B476" s="1"/>
      <c r="C476" s="1"/>
      <c r="D476" s="10"/>
      <c r="E476" s="10"/>
      <c r="F476" s="10"/>
      <c r="G476" s="1"/>
      <c r="H476" s="1"/>
      <c r="I476" s="1"/>
      <c r="J476" s="1"/>
    </row>
    <row r="477" spans="2:10" ht="13.5" customHeight="1" x14ac:dyDescent="0.2">
      <c r="B477" s="1"/>
      <c r="C477" s="1"/>
      <c r="D477" s="10"/>
      <c r="E477" s="10"/>
      <c r="F477" s="10"/>
      <c r="G477" s="1"/>
      <c r="H477" s="1"/>
      <c r="I477" s="1"/>
      <c r="J477" s="1"/>
    </row>
    <row r="478" spans="2:10" ht="13.5" customHeight="1" x14ac:dyDescent="0.2">
      <c r="B478" s="1"/>
      <c r="C478" s="1"/>
      <c r="D478" s="10"/>
      <c r="E478" s="10"/>
      <c r="F478" s="10"/>
      <c r="G478" s="1"/>
      <c r="H478" s="1"/>
      <c r="I478" s="1"/>
      <c r="J478" s="1"/>
    </row>
    <row r="479" spans="2:10" ht="13.5" customHeight="1" x14ac:dyDescent="0.2">
      <c r="B479" s="1"/>
      <c r="C479" s="1"/>
      <c r="D479" s="10"/>
      <c r="E479" s="10"/>
      <c r="F479" s="10"/>
      <c r="G479" s="1"/>
      <c r="H479" s="1"/>
      <c r="I479" s="1"/>
      <c r="J479" s="1"/>
    </row>
    <row r="480" spans="2:10" ht="13.5" customHeight="1" x14ac:dyDescent="0.2">
      <c r="B480" s="1"/>
      <c r="C480" s="1"/>
      <c r="D480" s="10"/>
      <c r="E480" s="10"/>
      <c r="F480" s="10"/>
      <c r="G480" s="1"/>
      <c r="H480" s="1"/>
      <c r="I480" s="1"/>
      <c r="J480" s="1"/>
    </row>
    <row r="481" spans="2:10" ht="13.5" customHeight="1" x14ac:dyDescent="0.2">
      <c r="B481" s="1"/>
      <c r="C481" s="1"/>
      <c r="D481" s="10"/>
      <c r="E481" s="10"/>
      <c r="F481" s="10"/>
      <c r="G481" s="1"/>
      <c r="H481" s="1"/>
      <c r="I481" s="1"/>
      <c r="J481" s="1"/>
    </row>
    <row r="482" spans="2:10" ht="13.5" customHeight="1" x14ac:dyDescent="0.2">
      <c r="B482" s="1"/>
      <c r="C482" s="1"/>
      <c r="D482" s="10"/>
      <c r="E482" s="10"/>
      <c r="F482" s="10"/>
      <c r="G482" s="1"/>
      <c r="H482" s="1"/>
      <c r="I482" s="1"/>
      <c r="J482" s="1"/>
    </row>
    <row r="483" spans="2:10" ht="13.5" customHeight="1" x14ac:dyDescent="0.2">
      <c r="B483" s="1"/>
      <c r="C483" s="1"/>
      <c r="D483" s="10"/>
      <c r="E483" s="10"/>
      <c r="F483" s="10"/>
      <c r="G483" s="1"/>
      <c r="H483" s="1"/>
      <c r="I483" s="1"/>
      <c r="J483" s="1"/>
    </row>
    <row r="484" spans="2:10" ht="13.5" customHeight="1" x14ac:dyDescent="0.2">
      <c r="B484" s="1"/>
      <c r="C484" s="1"/>
      <c r="D484" s="10"/>
      <c r="E484" s="10"/>
      <c r="F484" s="10"/>
      <c r="G484" s="1"/>
      <c r="H484" s="1"/>
      <c r="I484" s="1"/>
      <c r="J484" s="1"/>
    </row>
    <row r="485" spans="2:10" ht="13.5" customHeight="1" x14ac:dyDescent="0.2">
      <c r="B485" s="1"/>
      <c r="C485" s="1"/>
      <c r="D485" s="10"/>
      <c r="E485" s="10"/>
      <c r="F485" s="10"/>
      <c r="G485" s="1"/>
      <c r="H485" s="1"/>
      <c r="I485" s="1"/>
      <c r="J485" s="1"/>
    </row>
    <row r="486" spans="2:10" ht="13.5" customHeight="1" x14ac:dyDescent="0.2">
      <c r="B486" s="1"/>
      <c r="C486" s="1"/>
      <c r="D486" s="10"/>
      <c r="E486" s="10"/>
      <c r="F486" s="10"/>
      <c r="G486" s="1"/>
      <c r="H486" s="1"/>
      <c r="I486" s="1"/>
      <c r="J486" s="1"/>
    </row>
    <row r="487" spans="2:10" ht="13.5" customHeight="1" x14ac:dyDescent="0.2">
      <c r="B487" s="1"/>
      <c r="C487" s="1"/>
      <c r="D487" s="10"/>
      <c r="E487" s="10"/>
      <c r="F487" s="10"/>
      <c r="G487" s="1"/>
      <c r="H487" s="1"/>
      <c r="I487" s="1"/>
      <c r="J487" s="1"/>
    </row>
    <row r="488" spans="2:10" ht="13.5" customHeight="1" x14ac:dyDescent="0.2">
      <c r="B488" s="1"/>
      <c r="C488" s="1"/>
      <c r="D488" s="10"/>
      <c r="E488" s="10"/>
      <c r="F488" s="10"/>
      <c r="G488" s="1"/>
      <c r="H488" s="1"/>
      <c r="I488" s="1"/>
      <c r="J488" s="1"/>
    </row>
    <row r="489" spans="2:10" ht="13.5" customHeight="1" x14ac:dyDescent="0.2">
      <c r="B489" s="1"/>
      <c r="C489" s="1"/>
      <c r="D489" s="10"/>
      <c r="E489" s="10"/>
      <c r="F489" s="10"/>
      <c r="G489" s="1"/>
      <c r="H489" s="1"/>
      <c r="I489" s="1"/>
      <c r="J489" s="1"/>
    </row>
    <row r="490" spans="2:10" ht="13.5" customHeight="1" x14ac:dyDescent="0.2">
      <c r="B490" s="1"/>
      <c r="C490" s="1"/>
      <c r="D490" s="10"/>
      <c r="E490" s="10"/>
      <c r="F490" s="10"/>
      <c r="G490" s="1"/>
      <c r="H490" s="1"/>
      <c r="I490" s="1"/>
      <c r="J490" s="1"/>
    </row>
    <row r="491" spans="2:10" ht="13.5" customHeight="1" x14ac:dyDescent="0.2">
      <c r="B491" s="1"/>
      <c r="C491" s="1"/>
      <c r="D491" s="10"/>
      <c r="E491" s="10"/>
      <c r="F491" s="10"/>
      <c r="G491" s="1"/>
      <c r="H491" s="1"/>
      <c r="I491" s="1"/>
      <c r="J491" s="1"/>
    </row>
    <row r="492" spans="2:10" ht="13.5" customHeight="1" x14ac:dyDescent="0.2">
      <c r="B492" s="1"/>
      <c r="C492" s="1"/>
      <c r="D492" s="10"/>
      <c r="E492" s="10"/>
      <c r="F492" s="10"/>
      <c r="G492" s="1"/>
      <c r="H492" s="1"/>
      <c r="I492" s="1"/>
      <c r="J492" s="1"/>
    </row>
    <row r="493" spans="2:10" ht="13.5" customHeight="1" x14ac:dyDescent="0.2">
      <c r="B493" s="1"/>
      <c r="C493" s="1"/>
      <c r="D493" s="10"/>
      <c r="E493" s="10"/>
      <c r="F493" s="10"/>
      <c r="G493" s="1"/>
      <c r="H493" s="1"/>
      <c r="I493" s="1"/>
      <c r="J493" s="1"/>
    </row>
    <row r="494" spans="2:10" ht="13.5" customHeight="1" x14ac:dyDescent="0.2">
      <c r="B494" s="1"/>
      <c r="C494" s="1"/>
      <c r="D494" s="10"/>
      <c r="E494" s="10"/>
      <c r="F494" s="10"/>
      <c r="G494" s="1"/>
      <c r="H494" s="1"/>
      <c r="I494" s="1"/>
      <c r="J494" s="1"/>
    </row>
    <row r="495" spans="2:10" ht="13.5" customHeight="1" x14ac:dyDescent="0.2">
      <c r="B495" s="1"/>
      <c r="C495" s="1"/>
      <c r="D495" s="10"/>
      <c r="E495" s="10"/>
      <c r="F495" s="10"/>
      <c r="G495" s="1"/>
      <c r="H495" s="1"/>
      <c r="I495" s="1"/>
      <c r="J495" s="1"/>
    </row>
    <row r="496" spans="2:10" ht="13.5" customHeight="1" x14ac:dyDescent="0.2">
      <c r="B496" s="1"/>
      <c r="C496" s="1"/>
      <c r="D496" s="10"/>
      <c r="E496" s="10"/>
      <c r="F496" s="10"/>
      <c r="G496" s="1"/>
      <c r="H496" s="1"/>
      <c r="I496" s="1"/>
      <c r="J496" s="1"/>
    </row>
    <row r="497" spans="2:10" ht="13.5" customHeight="1" x14ac:dyDescent="0.2">
      <c r="B497" s="1"/>
      <c r="C497" s="1"/>
      <c r="D497" s="10"/>
      <c r="E497" s="10"/>
      <c r="F497" s="10"/>
      <c r="G497" s="1"/>
      <c r="H497" s="1"/>
      <c r="I497" s="1"/>
      <c r="J497" s="1"/>
    </row>
    <row r="498" spans="2:10" ht="13.5" customHeight="1" x14ac:dyDescent="0.2">
      <c r="B498" s="1"/>
      <c r="C498" s="1"/>
      <c r="D498" s="10"/>
      <c r="E498" s="10"/>
      <c r="F498" s="10"/>
      <c r="G498" s="1"/>
      <c r="H498" s="1"/>
      <c r="I498" s="1"/>
      <c r="J498" s="1"/>
    </row>
    <row r="499" spans="2:10" ht="13.5" customHeight="1" x14ac:dyDescent="0.2">
      <c r="B499" s="1"/>
      <c r="C499" s="1"/>
      <c r="D499" s="10"/>
      <c r="E499" s="10"/>
      <c r="F499" s="10"/>
      <c r="G499" s="1"/>
      <c r="H499" s="1"/>
      <c r="I499" s="1"/>
      <c r="J499" s="1"/>
    </row>
    <row r="500" spans="2:10" ht="13.5" customHeight="1" x14ac:dyDescent="0.2">
      <c r="B500" s="1"/>
      <c r="C500" s="1"/>
      <c r="D500" s="10"/>
      <c r="E500" s="10"/>
      <c r="F500" s="10"/>
      <c r="G500" s="1"/>
      <c r="H500" s="1"/>
      <c r="I500" s="1"/>
      <c r="J500" s="1"/>
    </row>
    <row r="501" spans="2:10" ht="13.5" customHeight="1" x14ac:dyDescent="0.2">
      <c r="B501" s="1"/>
      <c r="C501" s="1"/>
      <c r="D501" s="10"/>
      <c r="E501" s="10"/>
      <c r="F501" s="10"/>
      <c r="G501" s="1"/>
      <c r="H501" s="1"/>
      <c r="I501" s="1"/>
      <c r="J501" s="1"/>
    </row>
    <row r="502" spans="2:10" ht="13.5" customHeight="1" x14ac:dyDescent="0.2">
      <c r="B502" s="1"/>
      <c r="C502" s="1"/>
      <c r="D502" s="10"/>
      <c r="E502" s="10"/>
      <c r="F502" s="10"/>
      <c r="G502" s="1"/>
      <c r="H502" s="1"/>
      <c r="I502" s="1"/>
      <c r="J502" s="1"/>
    </row>
    <row r="503" spans="2:10" ht="13.5" customHeight="1" x14ac:dyDescent="0.2">
      <c r="B503" s="1"/>
      <c r="C503" s="1"/>
      <c r="D503" s="10"/>
      <c r="E503" s="10"/>
      <c r="F503" s="10"/>
      <c r="G503" s="1"/>
      <c r="H503" s="1"/>
      <c r="I503" s="1"/>
      <c r="J503" s="1"/>
    </row>
    <row r="504" spans="2:10" ht="13.5" customHeight="1" x14ac:dyDescent="0.2">
      <c r="B504" s="1"/>
      <c r="C504" s="1"/>
      <c r="D504" s="10"/>
      <c r="E504" s="10"/>
      <c r="F504" s="10"/>
      <c r="G504" s="1"/>
      <c r="H504" s="1"/>
      <c r="I504" s="1"/>
      <c r="J504" s="1"/>
    </row>
    <row r="505" spans="2:10" ht="13.5" customHeight="1" x14ac:dyDescent="0.2">
      <c r="B505" s="1"/>
      <c r="C505" s="1"/>
      <c r="D505" s="10"/>
      <c r="E505" s="10"/>
      <c r="F505" s="10"/>
      <c r="G505" s="1"/>
      <c r="H505" s="1"/>
      <c r="I505" s="1"/>
      <c r="J505" s="1"/>
    </row>
    <row r="506" spans="2:10" ht="13.5" customHeight="1" x14ac:dyDescent="0.2">
      <c r="B506" s="1"/>
      <c r="C506" s="1"/>
      <c r="D506" s="10"/>
      <c r="E506" s="10"/>
      <c r="F506" s="10"/>
      <c r="G506" s="1"/>
      <c r="H506" s="1"/>
      <c r="I506" s="1"/>
      <c r="J506" s="1"/>
    </row>
    <row r="507" spans="2:10" ht="13.5" customHeight="1" x14ac:dyDescent="0.2">
      <c r="B507" s="1"/>
      <c r="C507" s="1"/>
      <c r="D507" s="10"/>
      <c r="E507" s="10"/>
      <c r="F507" s="10"/>
      <c r="G507" s="1"/>
      <c r="H507" s="1"/>
      <c r="I507" s="1"/>
      <c r="J507" s="1"/>
    </row>
    <row r="508" spans="2:10" ht="13.5" customHeight="1" x14ac:dyDescent="0.2">
      <c r="B508" s="1"/>
      <c r="C508" s="1"/>
      <c r="D508" s="10"/>
      <c r="E508" s="10"/>
      <c r="F508" s="10"/>
      <c r="G508" s="1"/>
      <c r="H508" s="1"/>
      <c r="I508" s="1"/>
      <c r="J508" s="1"/>
    </row>
    <row r="509" spans="2:10" ht="13.5" customHeight="1" x14ac:dyDescent="0.2">
      <c r="B509" s="1"/>
      <c r="C509" s="1"/>
      <c r="D509" s="10"/>
      <c r="E509" s="10"/>
      <c r="F509" s="10"/>
      <c r="G509" s="1"/>
      <c r="H509" s="1"/>
      <c r="I509" s="1"/>
      <c r="J509" s="1"/>
    </row>
    <row r="510" spans="2:10" ht="13.5" customHeight="1" x14ac:dyDescent="0.2">
      <c r="B510" s="1"/>
      <c r="C510" s="1"/>
      <c r="D510" s="10"/>
      <c r="E510" s="10"/>
      <c r="F510" s="10"/>
      <c r="G510" s="1"/>
      <c r="H510" s="1"/>
      <c r="I510" s="1"/>
      <c r="J510" s="1"/>
    </row>
    <row r="511" spans="2:10" ht="13.5" customHeight="1" x14ac:dyDescent="0.2">
      <c r="B511" s="1"/>
      <c r="C511" s="1"/>
      <c r="D511" s="10"/>
      <c r="E511" s="10"/>
      <c r="F511" s="10"/>
      <c r="G511" s="1"/>
      <c r="H511" s="1"/>
      <c r="I511" s="1"/>
      <c r="J511" s="1"/>
    </row>
    <row r="512" spans="2:10" ht="13.5" customHeight="1" x14ac:dyDescent="0.2">
      <c r="B512" s="1"/>
      <c r="C512" s="1"/>
      <c r="D512" s="10"/>
      <c r="E512" s="10"/>
      <c r="F512" s="10"/>
      <c r="G512" s="1"/>
      <c r="H512" s="1"/>
      <c r="I512" s="1"/>
      <c r="J512" s="1"/>
    </row>
    <row r="513" spans="2:10" ht="13.5" customHeight="1" x14ac:dyDescent="0.2">
      <c r="B513" s="1"/>
      <c r="C513" s="1"/>
      <c r="D513" s="10"/>
      <c r="E513" s="10"/>
      <c r="F513" s="10"/>
      <c r="G513" s="1"/>
      <c r="H513" s="1"/>
      <c r="I513" s="1"/>
      <c r="J513" s="1"/>
    </row>
    <row r="514" spans="2:10" ht="13.5" customHeight="1" x14ac:dyDescent="0.2">
      <c r="B514" s="1"/>
      <c r="C514" s="1"/>
      <c r="D514" s="10"/>
      <c r="E514" s="10"/>
      <c r="F514" s="10"/>
      <c r="G514" s="1"/>
      <c r="H514" s="1"/>
      <c r="I514" s="1"/>
      <c r="J514" s="1"/>
    </row>
    <row r="515" spans="2:10" ht="13.5" customHeight="1" x14ac:dyDescent="0.2">
      <c r="B515" s="1"/>
      <c r="C515" s="1"/>
      <c r="D515" s="10"/>
      <c r="E515" s="10"/>
      <c r="F515" s="10"/>
      <c r="G515" s="1"/>
      <c r="H515" s="1"/>
      <c r="I515" s="1"/>
      <c r="J515" s="1"/>
    </row>
    <row r="516" spans="2:10" ht="13.5" customHeight="1" x14ac:dyDescent="0.2">
      <c r="B516" s="1"/>
      <c r="C516" s="1"/>
      <c r="D516" s="10"/>
      <c r="E516" s="10"/>
      <c r="F516" s="10"/>
      <c r="G516" s="1"/>
      <c r="H516" s="1"/>
      <c r="I516" s="1"/>
      <c r="J516" s="1"/>
    </row>
    <row r="517" spans="2:10" ht="13.5" customHeight="1" x14ac:dyDescent="0.2">
      <c r="B517" s="1"/>
      <c r="C517" s="1"/>
      <c r="D517" s="10"/>
      <c r="E517" s="10"/>
      <c r="F517" s="10"/>
      <c r="G517" s="1"/>
      <c r="H517" s="1"/>
      <c r="I517" s="1"/>
      <c r="J517" s="1"/>
    </row>
    <row r="518" spans="2:10" ht="13.5" customHeight="1" x14ac:dyDescent="0.2">
      <c r="B518" s="1"/>
      <c r="C518" s="1"/>
      <c r="D518" s="10"/>
      <c r="E518" s="10"/>
      <c r="F518" s="10"/>
      <c r="G518" s="1"/>
      <c r="H518" s="1"/>
      <c r="I518" s="1"/>
      <c r="J518" s="1"/>
    </row>
    <row r="519" spans="2:10" ht="13.5" customHeight="1" x14ac:dyDescent="0.2">
      <c r="B519" s="1"/>
      <c r="C519" s="1"/>
      <c r="D519" s="10"/>
      <c r="E519" s="10"/>
      <c r="F519" s="10"/>
      <c r="G519" s="1"/>
      <c r="H519" s="1"/>
      <c r="I519" s="1"/>
      <c r="J519" s="1"/>
    </row>
    <row r="520" spans="2:10" ht="13.5" customHeight="1" x14ac:dyDescent="0.2">
      <c r="B520" s="1"/>
      <c r="C520" s="1"/>
      <c r="D520" s="10"/>
      <c r="E520" s="10"/>
      <c r="F520" s="10"/>
      <c r="G520" s="1"/>
      <c r="H520" s="1"/>
      <c r="I520" s="1"/>
      <c r="J520" s="1"/>
    </row>
    <row r="521" spans="2:10" ht="13.5" customHeight="1" x14ac:dyDescent="0.2">
      <c r="B521" s="1"/>
      <c r="C521" s="1"/>
      <c r="D521" s="10"/>
      <c r="E521" s="10"/>
      <c r="F521" s="10"/>
      <c r="G521" s="1"/>
      <c r="H521" s="1"/>
      <c r="I521" s="1"/>
      <c r="J521" s="1"/>
    </row>
    <row r="522" spans="2:10" ht="13.5" customHeight="1" x14ac:dyDescent="0.2">
      <c r="B522" s="1"/>
      <c r="C522" s="1"/>
      <c r="D522" s="10"/>
      <c r="E522" s="10"/>
      <c r="F522" s="10"/>
      <c r="G522" s="1"/>
      <c r="H522" s="1"/>
      <c r="I522" s="1"/>
      <c r="J522" s="1"/>
    </row>
    <row r="523" spans="2:10" ht="13.5" customHeight="1" x14ac:dyDescent="0.2">
      <c r="B523" s="1"/>
      <c r="C523" s="1"/>
      <c r="D523" s="10"/>
      <c r="E523" s="10"/>
      <c r="F523" s="10"/>
      <c r="G523" s="1"/>
      <c r="H523" s="1"/>
      <c r="I523" s="1"/>
      <c r="J523" s="1"/>
    </row>
    <row r="524" spans="2:10" ht="13.5" customHeight="1" x14ac:dyDescent="0.2">
      <c r="B524" s="1"/>
      <c r="C524" s="1"/>
      <c r="D524" s="10"/>
      <c r="E524" s="10"/>
      <c r="F524" s="10"/>
      <c r="G524" s="1"/>
      <c r="H524" s="1"/>
      <c r="I524" s="1"/>
      <c r="J524" s="1"/>
    </row>
    <row r="525" spans="2:10" ht="13.5" customHeight="1" x14ac:dyDescent="0.2">
      <c r="B525" s="1"/>
      <c r="C525" s="1"/>
      <c r="D525" s="10"/>
      <c r="E525" s="10"/>
      <c r="F525" s="10"/>
      <c r="G525" s="1"/>
      <c r="H525" s="1"/>
      <c r="I525" s="1"/>
      <c r="J525" s="1"/>
    </row>
    <row r="526" spans="2:10" ht="13.5" customHeight="1" x14ac:dyDescent="0.2">
      <c r="B526" s="1"/>
      <c r="C526" s="1"/>
      <c r="D526" s="10"/>
      <c r="E526" s="10"/>
      <c r="F526" s="10"/>
      <c r="G526" s="1"/>
      <c r="H526" s="1"/>
      <c r="I526" s="1"/>
      <c r="J526" s="1"/>
    </row>
    <row r="527" spans="2:10" ht="13.5" customHeight="1" x14ac:dyDescent="0.2">
      <c r="B527" s="1"/>
      <c r="C527" s="1"/>
      <c r="D527" s="10"/>
      <c r="E527" s="10"/>
      <c r="F527" s="10"/>
      <c r="G527" s="1"/>
      <c r="H527" s="1"/>
      <c r="I527" s="1"/>
      <c r="J527" s="1"/>
    </row>
    <row r="528" spans="2:10" ht="13.5" customHeight="1" x14ac:dyDescent="0.2">
      <c r="B528" s="1"/>
      <c r="C528" s="1"/>
      <c r="D528" s="10"/>
      <c r="E528" s="10"/>
      <c r="F528" s="10"/>
      <c r="G528" s="1"/>
      <c r="H528" s="1"/>
      <c r="I528" s="1"/>
      <c r="J528" s="1"/>
    </row>
    <row r="529" spans="2:10" ht="13.5" customHeight="1" x14ac:dyDescent="0.2">
      <c r="B529" s="1"/>
      <c r="C529" s="1"/>
      <c r="D529" s="10"/>
      <c r="E529" s="10"/>
      <c r="F529" s="10"/>
      <c r="G529" s="1"/>
      <c r="H529" s="1"/>
      <c r="I529" s="1"/>
      <c r="J529" s="1"/>
    </row>
    <row r="530" spans="2:10" ht="13.5" customHeight="1" x14ac:dyDescent="0.2">
      <c r="B530" s="1"/>
      <c r="C530" s="1"/>
      <c r="D530" s="10"/>
      <c r="E530" s="10"/>
      <c r="F530" s="10"/>
      <c r="G530" s="1"/>
      <c r="H530" s="1"/>
      <c r="I530" s="1"/>
      <c r="J530" s="1"/>
    </row>
    <row r="531" spans="2:10" ht="13.5" customHeight="1" x14ac:dyDescent="0.2">
      <c r="B531" s="1"/>
      <c r="C531" s="1"/>
      <c r="D531" s="10"/>
      <c r="E531" s="10"/>
      <c r="F531" s="10"/>
      <c r="G531" s="1"/>
      <c r="H531" s="1"/>
      <c r="I531" s="1"/>
      <c r="J531" s="1"/>
    </row>
    <row r="532" spans="2:10" ht="13.5" customHeight="1" x14ac:dyDescent="0.2">
      <c r="B532" s="1"/>
      <c r="C532" s="1"/>
      <c r="D532" s="10"/>
      <c r="E532" s="10"/>
      <c r="F532" s="10"/>
      <c r="G532" s="1"/>
      <c r="H532" s="1"/>
      <c r="I532" s="1"/>
      <c r="J532" s="1"/>
    </row>
    <row r="533" spans="2:10" ht="13.5" customHeight="1" x14ac:dyDescent="0.2">
      <c r="B533" s="1"/>
      <c r="C533" s="1"/>
      <c r="D533" s="10"/>
      <c r="E533" s="10"/>
      <c r="F533" s="10"/>
      <c r="G533" s="1"/>
      <c r="H533" s="1"/>
      <c r="I533" s="1"/>
      <c r="J533" s="1"/>
    </row>
    <row r="534" spans="2:10" ht="13.5" customHeight="1" x14ac:dyDescent="0.2">
      <c r="B534" s="1"/>
      <c r="C534" s="1"/>
      <c r="D534" s="10"/>
      <c r="E534" s="10"/>
      <c r="F534" s="10"/>
      <c r="G534" s="1"/>
      <c r="H534" s="1"/>
      <c r="I534" s="1"/>
      <c r="J534" s="1"/>
    </row>
    <row r="535" spans="2:10" ht="13.5" customHeight="1" x14ac:dyDescent="0.2">
      <c r="B535" s="1"/>
      <c r="C535" s="1"/>
      <c r="D535" s="10"/>
      <c r="E535" s="10"/>
      <c r="F535" s="10"/>
      <c r="G535" s="1"/>
      <c r="H535" s="1"/>
      <c r="I535" s="1"/>
      <c r="J535" s="1"/>
    </row>
    <row r="536" spans="2:10" ht="13.5" customHeight="1" x14ac:dyDescent="0.2">
      <c r="B536" s="1"/>
      <c r="C536" s="1"/>
      <c r="D536" s="10"/>
      <c r="E536" s="10"/>
      <c r="F536" s="10"/>
      <c r="G536" s="1"/>
      <c r="H536" s="1"/>
      <c r="I536" s="1"/>
      <c r="J536" s="1"/>
    </row>
    <row r="537" spans="2:10" ht="13.5" customHeight="1" x14ac:dyDescent="0.2">
      <c r="B537" s="1"/>
      <c r="C537" s="1"/>
      <c r="D537" s="10"/>
      <c r="E537" s="10"/>
      <c r="F537" s="10"/>
      <c r="G537" s="1"/>
      <c r="H537" s="1"/>
      <c r="I537" s="1"/>
      <c r="J537" s="1"/>
    </row>
    <row r="538" spans="2:10" ht="13.5" customHeight="1" x14ac:dyDescent="0.2">
      <c r="B538" s="1"/>
      <c r="C538" s="1"/>
      <c r="D538" s="10"/>
      <c r="E538" s="10"/>
      <c r="F538" s="10"/>
      <c r="G538" s="1"/>
      <c r="H538" s="1"/>
      <c r="I538" s="1"/>
      <c r="J538" s="1"/>
    </row>
    <row r="539" spans="2:10" ht="13.5" customHeight="1" x14ac:dyDescent="0.2">
      <c r="B539" s="1"/>
      <c r="C539" s="1"/>
      <c r="D539" s="10"/>
      <c r="E539" s="10"/>
      <c r="F539" s="10"/>
      <c r="G539" s="1"/>
      <c r="H539" s="1"/>
      <c r="I539" s="1"/>
      <c r="J539" s="1"/>
    </row>
    <row r="540" spans="2:10" ht="13.5" customHeight="1" x14ac:dyDescent="0.2">
      <c r="B540" s="1"/>
      <c r="C540" s="1"/>
      <c r="D540" s="10"/>
      <c r="E540" s="10"/>
      <c r="F540" s="10"/>
      <c r="G540" s="1"/>
      <c r="H540" s="1"/>
      <c r="I540" s="1"/>
      <c r="J540" s="1"/>
    </row>
    <row r="541" spans="2:10" ht="13.5" customHeight="1" x14ac:dyDescent="0.2">
      <c r="B541" s="1"/>
      <c r="C541" s="1"/>
      <c r="D541" s="10"/>
      <c r="E541" s="10"/>
      <c r="F541" s="10"/>
      <c r="G541" s="1"/>
      <c r="H541" s="1"/>
      <c r="I541" s="1"/>
      <c r="J541" s="1"/>
    </row>
    <row r="542" spans="2:10" ht="13.5" customHeight="1" x14ac:dyDescent="0.2">
      <c r="B542" s="1"/>
      <c r="C542" s="1"/>
      <c r="D542" s="10"/>
      <c r="E542" s="10"/>
      <c r="F542" s="10"/>
      <c r="G542" s="1"/>
      <c r="H542" s="1"/>
      <c r="I542" s="1"/>
      <c r="J542" s="1"/>
    </row>
    <row r="543" spans="2:10" ht="13.5" customHeight="1" x14ac:dyDescent="0.2">
      <c r="B543" s="1"/>
      <c r="C543" s="1"/>
      <c r="D543" s="10"/>
      <c r="E543" s="10"/>
      <c r="F543" s="10"/>
      <c r="G543" s="1"/>
      <c r="H543" s="1"/>
      <c r="I543" s="1"/>
      <c r="J543" s="1"/>
    </row>
    <row r="544" spans="2:10" ht="13.5" customHeight="1" x14ac:dyDescent="0.2">
      <c r="B544" s="1"/>
      <c r="C544" s="1"/>
      <c r="D544" s="10"/>
      <c r="E544" s="10"/>
      <c r="F544" s="10"/>
      <c r="G544" s="1"/>
      <c r="H544" s="1"/>
      <c r="I544" s="1"/>
      <c r="J544" s="1"/>
    </row>
    <row r="545" spans="2:10" ht="13.5" customHeight="1" x14ac:dyDescent="0.2">
      <c r="B545" s="1"/>
      <c r="C545" s="1"/>
      <c r="D545" s="10"/>
      <c r="E545" s="10"/>
      <c r="F545" s="10"/>
      <c r="G545" s="1"/>
      <c r="H545" s="1"/>
      <c r="I545" s="1"/>
      <c r="J545" s="1"/>
    </row>
    <row r="546" spans="2:10" ht="13.5" customHeight="1" x14ac:dyDescent="0.2">
      <c r="B546" s="1"/>
      <c r="C546" s="1"/>
      <c r="D546" s="10"/>
      <c r="E546" s="10"/>
      <c r="F546" s="10"/>
      <c r="G546" s="1"/>
      <c r="H546" s="1"/>
      <c r="I546" s="1"/>
      <c r="J546" s="1"/>
    </row>
    <row r="547" spans="2:10" ht="13.5" customHeight="1" x14ac:dyDescent="0.2">
      <c r="B547" s="1"/>
      <c r="C547" s="1"/>
      <c r="D547" s="10"/>
      <c r="E547" s="10"/>
      <c r="F547" s="10"/>
      <c r="G547" s="1"/>
      <c r="H547" s="1"/>
      <c r="I547" s="1"/>
      <c r="J547" s="1"/>
    </row>
    <row r="548" spans="2:10" ht="13.5" customHeight="1" x14ac:dyDescent="0.2">
      <c r="B548" s="1"/>
      <c r="C548" s="1"/>
      <c r="D548" s="10"/>
      <c r="E548" s="10"/>
      <c r="F548" s="10"/>
      <c r="G548" s="1"/>
      <c r="H548" s="1"/>
      <c r="I548" s="1"/>
      <c r="J548" s="1"/>
    </row>
    <row r="549" spans="2:10" ht="13.5" customHeight="1" x14ac:dyDescent="0.2">
      <c r="B549" s="1"/>
      <c r="C549" s="1"/>
      <c r="D549" s="10"/>
      <c r="E549" s="10"/>
      <c r="F549" s="10"/>
      <c r="G549" s="1"/>
      <c r="H549" s="1"/>
      <c r="I549" s="1"/>
      <c r="J549" s="1"/>
    </row>
    <row r="550" spans="2:10" ht="13.5" customHeight="1" x14ac:dyDescent="0.2">
      <c r="B550" s="1"/>
      <c r="C550" s="1"/>
      <c r="D550" s="10"/>
      <c r="E550" s="10"/>
      <c r="F550" s="10"/>
      <c r="G550" s="1"/>
      <c r="H550" s="1"/>
      <c r="I550" s="1"/>
      <c r="J550" s="1"/>
    </row>
    <row r="551" spans="2:10" ht="13.5" customHeight="1" x14ac:dyDescent="0.2">
      <c r="B551" s="1"/>
      <c r="C551" s="1"/>
      <c r="D551" s="10"/>
      <c r="E551" s="10"/>
      <c r="F551" s="10"/>
      <c r="G551" s="1"/>
      <c r="H551" s="1"/>
      <c r="I551" s="1"/>
      <c r="J551" s="1"/>
    </row>
    <row r="552" spans="2:10" ht="13.5" customHeight="1" x14ac:dyDescent="0.2">
      <c r="B552" s="1"/>
      <c r="C552" s="1"/>
      <c r="D552" s="10"/>
      <c r="E552" s="10"/>
      <c r="F552" s="10"/>
      <c r="G552" s="1"/>
      <c r="H552" s="1"/>
      <c r="I552" s="1"/>
      <c r="J552" s="1"/>
    </row>
    <row r="553" spans="2:10" ht="13.5" customHeight="1" x14ac:dyDescent="0.2">
      <c r="B553" s="1"/>
      <c r="C553" s="1"/>
      <c r="D553" s="10"/>
      <c r="E553" s="10"/>
      <c r="F553" s="10"/>
      <c r="G553" s="1"/>
      <c r="H553" s="1"/>
      <c r="I553" s="1"/>
      <c r="J553" s="1"/>
    </row>
    <row r="554" spans="2:10" ht="13.5" customHeight="1" x14ac:dyDescent="0.2">
      <c r="B554" s="1"/>
      <c r="C554" s="1"/>
      <c r="D554" s="10"/>
      <c r="E554" s="10"/>
      <c r="F554" s="10"/>
      <c r="G554" s="1"/>
      <c r="H554" s="1"/>
      <c r="I554" s="1"/>
      <c r="J554" s="1"/>
    </row>
    <row r="555" spans="2:10" ht="13.5" customHeight="1" x14ac:dyDescent="0.2">
      <c r="B555" s="1"/>
      <c r="C555" s="1"/>
      <c r="D555" s="10"/>
      <c r="E555" s="10"/>
      <c r="F555" s="10"/>
      <c r="G555" s="1"/>
      <c r="H555" s="1"/>
      <c r="I555" s="1"/>
      <c r="J555" s="1"/>
    </row>
    <row r="556" spans="2:10" ht="13.5" customHeight="1" x14ac:dyDescent="0.2">
      <c r="B556" s="1"/>
      <c r="C556" s="1"/>
      <c r="D556" s="10"/>
      <c r="E556" s="10"/>
      <c r="F556" s="10"/>
      <c r="G556" s="1"/>
      <c r="H556" s="1"/>
      <c r="I556" s="1"/>
      <c r="J556" s="1"/>
    </row>
    <row r="557" spans="2:10" ht="13.5" customHeight="1" x14ac:dyDescent="0.2">
      <c r="B557" s="1"/>
      <c r="C557" s="1"/>
      <c r="D557" s="10"/>
      <c r="E557" s="10"/>
      <c r="F557" s="10"/>
      <c r="G557" s="1"/>
      <c r="H557" s="1"/>
      <c r="I557" s="1"/>
      <c r="J557" s="1"/>
    </row>
    <row r="558" spans="2:10" ht="13.5" customHeight="1" x14ac:dyDescent="0.2">
      <c r="B558" s="1"/>
      <c r="C558" s="1"/>
      <c r="D558" s="10"/>
      <c r="E558" s="10"/>
      <c r="F558" s="10"/>
      <c r="G558" s="1"/>
      <c r="H558" s="1"/>
      <c r="I558" s="1"/>
      <c r="J558" s="1"/>
    </row>
    <row r="559" spans="2:10" ht="13.5" customHeight="1" x14ac:dyDescent="0.2">
      <c r="B559" s="1"/>
      <c r="C559" s="1"/>
      <c r="D559" s="10"/>
      <c r="E559" s="10"/>
      <c r="F559" s="10"/>
      <c r="G559" s="1"/>
      <c r="H559" s="1"/>
      <c r="I559" s="1"/>
      <c r="J559" s="1"/>
    </row>
    <row r="560" spans="2:10" ht="13.5" customHeight="1" x14ac:dyDescent="0.2">
      <c r="B560" s="1"/>
      <c r="C560" s="1"/>
      <c r="D560" s="10"/>
      <c r="E560" s="10"/>
      <c r="F560" s="10"/>
      <c r="G560" s="1"/>
      <c r="H560" s="1"/>
      <c r="I560" s="1"/>
      <c r="J560" s="1"/>
    </row>
    <row r="561" spans="2:10" ht="13.5" customHeight="1" x14ac:dyDescent="0.2">
      <c r="B561" s="1"/>
      <c r="C561" s="1"/>
      <c r="D561" s="10"/>
      <c r="E561" s="10"/>
      <c r="F561" s="10"/>
      <c r="G561" s="1"/>
      <c r="H561" s="1"/>
      <c r="I561" s="1"/>
      <c r="J561" s="1"/>
    </row>
    <row r="562" spans="2:10" ht="13.5" customHeight="1" x14ac:dyDescent="0.2">
      <c r="B562" s="1"/>
      <c r="C562" s="1"/>
      <c r="D562" s="10"/>
      <c r="E562" s="10"/>
      <c r="F562" s="10"/>
      <c r="G562" s="1"/>
      <c r="H562" s="1"/>
      <c r="I562" s="1"/>
      <c r="J562" s="1"/>
    </row>
    <row r="563" spans="2:10" ht="13.5" customHeight="1" x14ac:dyDescent="0.2">
      <c r="B563" s="1"/>
      <c r="C563" s="1"/>
      <c r="D563" s="10"/>
      <c r="E563" s="10"/>
      <c r="F563" s="10"/>
      <c r="G563" s="1"/>
      <c r="H563" s="1"/>
      <c r="I563" s="1"/>
      <c r="J563" s="1"/>
    </row>
    <row r="564" spans="2:10" ht="13.5" customHeight="1" x14ac:dyDescent="0.2">
      <c r="B564" s="1"/>
      <c r="C564" s="1"/>
      <c r="D564" s="10"/>
      <c r="E564" s="10"/>
      <c r="F564" s="10"/>
      <c r="G564" s="1"/>
      <c r="H564" s="1"/>
      <c r="I564" s="1"/>
      <c r="J564" s="1"/>
    </row>
    <row r="565" spans="2:10" ht="13.5" customHeight="1" x14ac:dyDescent="0.2">
      <c r="B565" s="1"/>
      <c r="C565" s="1"/>
      <c r="D565" s="10"/>
      <c r="E565" s="10"/>
      <c r="F565" s="10"/>
      <c r="G565" s="1"/>
      <c r="H565" s="1"/>
      <c r="I565" s="1"/>
      <c r="J565" s="1"/>
    </row>
    <row r="566" spans="2:10" ht="13.5" customHeight="1" x14ac:dyDescent="0.2">
      <c r="B566" s="1"/>
      <c r="C566" s="1"/>
      <c r="D566" s="10"/>
      <c r="E566" s="10"/>
      <c r="F566" s="10"/>
      <c r="G566" s="1"/>
      <c r="H566" s="1"/>
      <c r="I566" s="1"/>
      <c r="J566" s="1"/>
    </row>
    <row r="567" spans="2:10" ht="13.5" customHeight="1" x14ac:dyDescent="0.2">
      <c r="B567" s="1"/>
      <c r="C567" s="1"/>
      <c r="D567" s="10"/>
      <c r="E567" s="10"/>
      <c r="F567" s="10"/>
      <c r="G567" s="1"/>
      <c r="H567" s="1"/>
      <c r="I567" s="1"/>
      <c r="J567" s="1"/>
    </row>
    <row r="568" spans="2:10" ht="13.5" customHeight="1" x14ac:dyDescent="0.2">
      <c r="B568" s="1"/>
      <c r="C568" s="1"/>
      <c r="D568" s="10"/>
      <c r="E568" s="10"/>
      <c r="F568" s="10"/>
      <c r="G568" s="1"/>
      <c r="H568" s="1"/>
      <c r="I568" s="1"/>
      <c r="J568" s="1"/>
    </row>
    <row r="569" spans="2:10" ht="13.5" customHeight="1" x14ac:dyDescent="0.2">
      <c r="B569" s="1"/>
      <c r="C569" s="1"/>
      <c r="D569" s="10"/>
      <c r="E569" s="10"/>
      <c r="F569" s="10"/>
      <c r="G569" s="1"/>
      <c r="H569" s="1"/>
      <c r="I569" s="1"/>
      <c r="J569" s="1"/>
    </row>
    <row r="570" spans="2:10" ht="13.5" customHeight="1" x14ac:dyDescent="0.2">
      <c r="B570" s="1"/>
      <c r="C570" s="1"/>
      <c r="D570" s="10"/>
      <c r="E570" s="10"/>
      <c r="F570" s="10"/>
      <c r="G570" s="1"/>
      <c r="H570" s="1"/>
      <c r="I570" s="1"/>
      <c r="J570" s="1"/>
    </row>
    <row r="571" spans="2:10" ht="13.5" customHeight="1" x14ac:dyDescent="0.2">
      <c r="B571" s="1"/>
      <c r="C571" s="1"/>
      <c r="D571" s="10"/>
      <c r="E571" s="10"/>
      <c r="F571" s="10"/>
      <c r="G571" s="1"/>
      <c r="H571" s="1"/>
      <c r="I571" s="1"/>
      <c r="J571" s="1"/>
    </row>
    <row r="572" spans="2:10" ht="13.5" customHeight="1" x14ac:dyDescent="0.2">
      <c r="B572" s="1"/>
      <c r="C572" s="1"/>
      <c r="D572" s="10"/>
      <c r="E572" s="10"/>
      <c r="F572" s="10"/>
      <c r="G572" s="1"/>
      <c r="H572" s="1"/>
      <c r="I572" s="1"/>
      <c r="J572" s="1"/>
    </row>
    <row r="573" spans="2:10" ht="13.5" customHeight="1" x14ac:dyDescent="0.2">
      <c r="B573" s="1"/>
      <c r="C573" s="1"/>
      <c r="D573" s="10"/>
      <c r="E573" s="10"/>
      <c r="F573" s="10"/>
      <c r="G573" s="1"/>
      <c r="H573" s="1"/>
      <c r="I573" s="1"/>
      <c r="J573" s="1"/>
    </row>
    <row r="574" spans="2:10" ht="13.5" customHeight="1" x14ac:dyDescent="0.2">
      <c r="B574" s="1"/>
      <c r="C574" s="1"/>
      <c r="D574" s="10"/>
      <c r="E574" s="10"/>
      <c r="F574" s="10"/>
      <c r="G574" s="1"/>
      <c r="H574" s="1"/>
      <c r="I574" s="1"/>
      <c r="J574" s="1"/>
    </row>
    <row r="575" spans="2:10" ht="13.5" customHeight="1" x14ac:dyDescent="0.2">
      <c r="B575" s="1"/>
      <c r="C575" s="1"/>
      <c r="D575" s="10"/>
      <c r="E575" s="10"/>
      <c r="F575" s="10"/>
      <c r="G575" s="1"/>
      <c r="H575" s="1"/>
      <c r="I575" s="1"/>
      <c r="J575" s="1"/>
    </row>
    <row r="576" spans="2:10" ht="13.5" customHeight="1" x14ac:dyDescent="0.2">
      <c r="B576" s="1"/>
      <c r="C576" s="1"/>
      <c r="D576" s="10"/>
      <c r="E576" s="10"/>
      <c r="F576" s="10"/>
      <c r="G576" s="1"/>
      <c r="H576" s="1"/>
      <c r="I576" s="1"/>
      <c r="J576" s="1"/>
    </row>
    <row r="577" spans="2:10" ht="13.5" customHeight="1" x14ac:dyDescent="0.2">
      <c r="B577" s="1"/>
      <c r="C577" s="1"/>
      <c r="D577" s="10"/>
      <c r="E577" s="10"/>
      <c r="F577" s="10"/>
      <c r="G577" s="1"/>
      <c r="H577" s="1"/>
      <c r="I577" s="1"/>
      <c r="J577" s="1"/>
    </row>
    <row r="578" spans="2:10" ht="13.5" customHeight="1" x14ac:dyDescent="0.2">
      <c r="B578" s="1"/>
      <c r="C578" s="1"/>
      <c r="D578" s="10"/>
      <c r="E578" s="10"/>
      <c r="F578" s="10"/>
      <c r="G578" s="1"/>
      <c r="H578" s="1"/>
      <c r="I578" s="1"/>
      <c r="J578" s="1"/>
    </row>
    <row r="579" spans="2:10" ht="13.5" customHeight="1" x14ac:dyDescent="0.2">
      <c r="B579" s="1"/>
      <c r="C579" s="1"/>
      <c r="D579" s="10"/>
      <c r="E579" s="10"/>
      <c r="F579" s="10"/>
      <c r="G579" s="1"/>
      <c r="H579" s="1"/>
      <c r="I579" s="1"/>
      <c r="J579" s="1"/>
    </row>
    <row r="580" spans="2:10" ht="13.5" customHeight="1" x14ac:dyDescent="0.2">
      <c r="B580" s="1"/>
      <c r="C580" s="1"/>
      <c r="D580" s="10"/>
      <c r="E580" s="10"/>
      <c r="F580" s="10"/>
      <c r="G580" s="1"/>
      <c r="H580" s="1"/>
      <c r="I580" s="1"/>
      <c r="J580" s="1"/>
    </row>
    <row r="581" spans="2:10" ht="13.5" customHeight="1" x14ac:dyDescent="0.2">
      <c r="B581" s="1"/>
      <c r="C581" s="1"/>
      <c r="D581" s="10"/>
      <c r="E581" s="10"/>
      <c r="F581" s="10"/>
      <c r="G581" s="1"/>
      <c r="H581" s="1"/>
      <c r="I581" s="1"/>
      <c r="J581" s="1"/>
    </row>
    <row r="582" spans="2:10" ht="13.5" customHeight="1" x14ac:dyDescent="0.2">
      <c r="B582" s="1"/>
      <c r="C582" s="1"/>
      <c r="D582" s="10"/>
      <c r="E582" s="10"/>
      <c r="F582" s="10"/>
      <c r="G582" s="1"/>
      <c r="H582" s="1"/>
      <c r="I582" s="1"/>
      <c r="J582" s="1"/>
    </row>
    <row r="583" spans="2:10" ht="13.5" customHeight="1" x14ac:dyDescent="0.2">
      <c r="B583" s="1"/>
      <c r="C583" s="1"/>
      <c r="D583" s="10"/>
      <c r="E583" s="10"/>
      <c r="F583" s="10"/>
      <c r="G583" s="1"/>
      <c r="H583" s="1"/>
      <c r="I583" s="1"/>
      <c r="J583" s="1"/>
    </row>
    <row r="584" spans="2:10" ht="13.5" customHeight="1" x14ac:dyDescent="0.2">
      <c r="B584" s="1"/>
      <c r="C584" s="1"/>
      <c r="D584" s="10"/>
      <c r="E584" s="10"/>
      <c r="F584" s="10"/>
      <c r="G584" s="1"/>
      <c r="H584" s="1"/>
      <c r="I584" s="1"/>
      <c r="J584" s="1"/>
    </row>
    <row r="585" spans="2:10" ht="13.5" customHeight="1" x14ac:dyDescent="0.2">
      <c r="B585" s="1"/>
      <c r="C585" s="1"/>
      <c r="D585" s="10"/>
      <c r="E585" s="10"/>
      <c r="F585" s="10"/>
      <c r="G585" s="1"/>
      <c r="H585" s="1"/>
      <c r="I585" s="1"/>
      <c r="J585" s="1"/>
    </row>
    <row r="586" spans="2:10" ht="13.5" customHeight="1" x14ac:dyDescent="0.2">
      <c r="B586" s="1"/>
      <c r="C586" s="1"/>
      <c r="D586" s="10"/>
      <c r="E586" s="10"/>
      <c r="F586" s="10"/>
      <c r="G586" s="1"/>
      <c r="H586" s="1"/>
      <c r="I586" s="1"/>
      <c r="J586" s="1"/>
    </row>
    <row r="587" spans="2:10" ht="13.5" customHeight="1" x14ac:dyDescent="0.2">
      <c r="B587" s="1"/>
      <c r="C587" s="1"/>
      <c r="D587" s="10"/>
      <c r="E587" s="10"/>
      <c r="F587" s="10"/>
      <c r="G587" s="1"/>
      <c r="H587" s="1"/>
      <c r="I587" s="1"/>
      <c r="J587" s="1"/>
    </row>
    <row r="588" spans="2:10" ht="13.5" customHeight="1" x14ac:dyDescent="0.2">
      <c r="B588" s="1"/>
      <c r="C588" s="1"/>
      <c r="D588" s="10"/>
      <c r="E588" s="10"/>
      <c r="F588" s="10"/>
      <c r="G588" s="1"/>
      <c r="H588" s="1"/>
      <c r="I588" s="1"/>
      <c r="J588" s="1"/>
    </row>
    <row r="589" spans="2:10" ht="13.5" customHeight="1" x14ac:dyDescent="0.2">
      <c r="B589" s="1"/>
      <c r="C589" s="1"/>
      <c r="D589" s="10"/>
      <c r="E589" s="10"/>
      <c r="F589" s="10"/>
      <c r="G589" s="1"/>
      <c r="H589" s="1"/>
      <c r="I589" s="1"/>
      <c r="J589" s="1"/>
    </row>
    <row r="590" spans="2:10" ht="13.5" customHeight="1" x14ac:dyDescent="0.2">
      <c r="B590" s="1"/>
      <c r="C590" s="1"/>
      <c r="D590" s="10"/>
      <c r="E590" s="10"/>
      <c r="F590" s="10"/>
      <c r="G590" s="1"/>
      <c r="H590" s="1"/>
      <c r="I590" s="1"/>
      <c r="J590" s="1"/>
    </row>
    <row r="591" spans="2:10" ht="13.5" customHeight="1" x14ac:dyDescent="0.2">
      <c r="B591" s="1"/>
      <c r="C591" s="1"/>
      <c r="D591" s="10"/>
      <c r="E591" s="10"/>
      <c r="F591" s="10"/>
      <c r="G591" s="1"/>
      <c r="H591" s="1"/>
      <c r="I591" s="1"/>
      <c r="J591" s="1"/>
    </row>
    <row r="592" spans="2:10" ht="13.5" customHeight="1" x14ac:dyDescent="0.2">
      <c r="B592" s="1"/>
      <c r="C592" s="1"/>
      <c r="D592" s="10"/>
      <c r="E592" s="10"/>
      <c r="F592" s="10"/>
      <c r="G592" s="1"/>
      <c r="H592" s="1"/>
      <c r="I592" s="1"/>
      <c r="J592" s="1"/>
    </row>
    <row r="593" spans="2:10" ht="13.5" customHeight="1" x14ac:dyDescent="0.2">
      <c r="B593" s="1"/>
      <c r="C593" s="1"/>
      <c r="D593" s="10"/>
      <c r="E593" s="10"/>
      <c r="F593" s="10"/>
      <c r="G593" s="1"/>
      <c r="H593" s="1"/>
      <c r="I593" s="1"/>
      <c r="J593" s="1"/>
    </row>
    <row r="594" spans="2:10" ht="13.5" customHeight="1" x14ac:dyDescent="0.2">
      <c r="B594" s="1"/>
      <c r="C594" s="1"/>
      <c r="D594" s="10"/>
      <c r="E594" s="10"/>
      <c r="F594" s="10"/>
      <c r="G594" s="1"/>
      <c r="H594" s="1"/>
      <c r="I594" s="1"/>
      <c r="J594" s="1"/>
    </row>
    <row r="595" spans="2:10" ht="13.5" customHeight="1" x14ac:dyDescent="0.2">
      <c r="B595" s="1"/>
      <c r="C595" s="1"/>
      <c r="D595" s="10"/>
      <c r="E595" s="10"/>
      <c r="F595" s="10"/>
      <c r="G595" s="1"/>
      <c r="H595" s="1"/>
      <c r="I595" s="1"/>
      <c r="J595" s="1"/>
    </row>
    <row r="596" spans="2:10" ht="13.5" customHeight="1" x14ac:dyDescent="0.2">
      <c r="B596" s="1"/>
      <c r="C596" s="1"/>
      <c r="D596" s="10"/>
      <c r="E596" s="10"/>
      <c r="F596" s="10"/>
      <c r="G596" s="1"/>
      <c r="H596" s="1"/>
      <c r="I596" s="1"/>
      <c r="J596" s="1"/>
    </row>
    <row r="597" spans="2:10" ht="13.5" customHeight="1" x14ac:dyDescent="0.2">
      <c r="B597" s="1"/>
      <c r="C597" s="1"/>
      <c r="D597" s="10"/>
      <c r="E597" s="10"/>
      <c r="F597" s="10"/>
      <c r="G597" s="1"/>
      <c r="H597" s="1"/>
      <c r="I597" s="1"/>
      <c r="J597" s="1"/>
    </row>
    <row r="598" spans="2:10" ht="13.5" customHeight="1" x14ac:dyDescent="0.2">
      <c r="B598" s="1"/>
      <c r="C598" s="1"/>
      <c r="D598" s="10"/>
      <c r="E598" s="10"/>
      <c r="F598" s="10"/>
      <c r="G598" s="1"/>
      <c r="H598" s="1"/>
      <c r="I598" s="1"/>
      <c r="J598" s="1"/>
    </row>
    <row r="599" spans="2:10" ht="13.5" customHeight="1" x14ac:dyDescent="0.2">
      <c r="B599" s="1"/>
      <c r="C599" s="1"/>
      <c r="D599" s="10"/>
      <c r="E599" s="10"/>
      <c r="F599" s="10"/>
      <c r="G599" s="1"/>
      <c r="H599" s="1"/>
      <c r="I599" s="1"/>
      <c r="J599" s="1"/>
    </row>
    <row r="600" spans="2:10" ht="13.5" customHeight="1" x14ac:dyDescent="0.2">
      <c r="B600" s="1"/>
      <c r="C600" s="1"/>
      <c r="D600" s="10"/>
      <c r="E600" s="10"/>
      <c r="F600" s="10"/>
      <c r="G600" s="1"/>
      <c r="H600" s="1"/>
      <c r="I600" s="1"/>
      <c r="J600" s="1"/>
    </row>
    <row r="601" spans="2:10" ht="13.5" customHeight="1" x14ac:dyDescent="0.2">
      <c r="B601" s="1"/>
      <c r="C601" s="1"/>
      <c r="D601" s="10"/>
      <c r="E601" s="10"/>
      <c r="F601" s="10"/>
      <c r="G601" s="1"/>
      <c r="H601" s="1"/>
      <c r="I601" s="1"/>
      <c r="J601" s="1"/>
    </row>
    <row r="602" spans="2:10" ht="13.5" customHeight="1" x14ac:dyDescent="0.2">
      <c r="B602" s="1"/>
      <c r="C602" s="1"/>
      <c r="D602" s="10"/>
      <c r="E602" s="10"/>
      <c r="F602" s="10"/>
      <c r="G602" s="1"/>
      <c r="H602" s="1"/>
      <c r="I602" s="1"/>
      <c r="J602" s="1"/>
    </row>
    <row r="603" spans="2:10" ht="13.5" customHeight="1" x14ac:dyDescent="0.2">
      <c r="B603" s="1"/>
      <c r="C603" s="1"/>
      <c r="D603" s="10"/>
      <c r="E603" s="10"/>
      <c r="F603" s="10"/>
      <c r="G603" s="1"/>
      <c r="H603" s="1"/>
      <c r="I603" s="1"/>
      <c r="J603" s="1"/>
    </row>
    <row r="604" spans="2:10" ht="13.5" customHeight="1" x14ac:dyDescent="0.2">
      <c r="B604" s="1"/>
      <c r="C604" s="1"/>
      <c r="D604" s="10"/>
      <c r="E604" s="10"/>
      <c r="F604" s="10"/>
      <c r="G604" s="1"/>
      <c r="H604" s="1"/>
      <c r="I604" s="1"/>
      <c r="J604" s="1"/>
    </row>
    <row r="605" spans="2:10" ht="13.5" customHeight="1" x14ac:dyDescent="0.2">
      <c r="B605" s="1"/>
      <c r="C605" s="1"/>
      <c r="D605" s="10"/>
      <c r="E605" s="10"/>
      <c r="F605" s="10"/>
      <c r="G605" s="1"/>
      <c r="H605" s="1"/>
      <c r="I605" s="1"/>
      <c r="J605" s="1"/>
    </row>
    <row r="606" spans="2:10" ht="13.5" customHeight="1" x14ac:dyDescent="0.2">
      <c r="B606" s="1"/>
      <c r="C606" s="1"/>
      <c r="D606" s="10"/>
      <c r="E606" s="10"/>
      <c r="F606" s="10"/>
      <c r="G606" s="1"/>
      <c r="H606" s="1"/>
      <c r="I606" s="1"/>
      <c r="J606" s="1"/>
    </row>
    <row r="607" spans="2:10" ht="13.5" customHeight="1" x14ac:dyDescent="0.2">
      <c r="B607" s="1"/>
      <c r="C607" s="1"/>
      <c r="D607" s="10"/>
      <c r="E607" s="10"/>
      <c r="F607" s="10"/>
      <c r="G607" s="1"/>
      <c r="H607" s="1"/>
      <c r="I607" s="1"/>
      <c r="J607" s="1"/>
    </row>
    <row r="608" spans="2:10" ht="13.5" customHeight="1" x14ac:dyDescent="0.2">
      <c r="B608" s="1"/>
      <c r="C608" s="1"/>
      <c r="D608" s="10"/>
      <c r="E608" s="10"/>
      <c r="F608" s="10"/>
      <c r="G608" s="1"/>
      <c r="H608" s="1"/>
      <c r="I608" s="1"/>
      <c r="J608" s="1"/>
    </row>
    <row r="609" spans="2:10" ht="13.5" customHeight="1" x14ac:dyDescent="0.2">
      <c r="B609" s="1"/>
      <c r="C609" s="1"/>
      <c r="D609" s="10"/>
      <c r="E609" s="10"/>
      <c r="F609" s="10"/>
      <c r="G609" s="1"/>
      <c r="H609" s="1"/>
      <c r="I609" s="1"/>
      <c r="J609" s="1"/>
    </row>
    <row r="610" spans="2:10" ht="13.5" customHeight="1" x14ac:dyDescent="0.2">
      <c r="B610" s="1"/>
      <c r="C610" s="1"/>
      <c r="D610" s="10"/>
      <c r="E610" s="10"/>
      <c r="F610" s="10"/>
      <c r="G610" s="1"/>
      <c r="H610" s="1"/>
      <c r="I610" s="1"/>
      <c r="J610" s="1"/>
    </row>
    <row r="611" spans="2:10" ht="13.5" customHeight="1" x14ac:dyDescent="0.2">
      <c r="B611" s="1"/>
      <c r="C611" s="1"/>
      <c r="D611" s="10"/>
      <c r="E611" s="10"/>
      <c r="F611" s="10"/>
      <c r="G611" s="1"/>
      <c r="H611" s="1"/>
      <c r="I611" s="1"/>
      <c r="J611" s="1"/>
    </row>
    <row r="612" spans="2:10" ht="13.5" customHeight="1" x14ac:dyDescent="0.2">
      <c r="B612" s="1"/>
      <c r="C612" s="1"/>
      <c r="D612" s="10"/>
      <c r="E612" s="10"/>
      <c r="F612" s="10"/>
      <c r="G612" s="1"/>
      <c r="H612" s="1"/>
      <c r="I612" s="1"/>
      <c r="J612" s="1"/>
    </row>
    <row r="613" spans="2:10" ht="13.5" customHeight="1" x14ac:dyDescent="0.2">
      <c r="B613" s="1"/>
      <c r="C613" s="1"/>
      <c r="D613" s="10"/>
      <c r="E613" s="10"/>
      <c r="F613" s="10"/>
      <c r="G613" s="1"/>
      <c r="H613" s="1"/>
      <c r="I613" s="1"/>
      <c r="J613" s="1"/>
    </row>
    <row r="614" spans="2:10" ht="13.5" customHeight="1" x14ac:dyDescent="0.2">
      <c r="B614" s="1"/>
      <c r="C614" s="1"/>
      <c r="D614" s="10"/>
      <c r="E614" s="10"/>
      <c r="F614" s="10"/>
      <c r="G614" s="1"/>
      <c r="H614" s="1"/>
      <c r="I614" s="1"/>
      <c r="J614" s="1"/>
    </row>
    <row r="615" spans="2:10" ht="13.5" customHeight="1" x14ac:dyDescent="0.2">
      <c r="B615" s="1"/>
      <c r="C615" s="1"/>
      <c r="D615" s="10"/>
      <c r="E615" s="10"/>
      <c r="F615" s="10"/>
      <c r="G615" s="1"/>
      <c r="H615" s="1"/>
      <c r="I615" s="1"/>
      <c r="J615" s="1"/>
    </row>
    <row r="616" spans="2:10" ht="13.5" customHeight="1" x14ac:dyDescent="0.2">
      <c r="B616" s="1"/>
      <c r="C616" s="1"/>
      <c r="D616" s="10"/>
      <c r="E616" s="10"/>
      <c r="F616" s="10"/>
      <c r="G616" s="1"/>
      <c r="H616" s="1"/>
      <c r="I616" s="1"/>
      <c r="J616" s="1"/>
    </row>
    <row r="617" spans="2:10" ht="13.5" customHeight="1" x14ac:dyDescent="0.2">
      <c r="B617" s="1"/>
      <c r="C617" s="1"/>
      <c r="D617" s="10"/>
      <c r="E617" s="10"/>
      <c r="F617" s="10"/>
      <c r="G617" s="1"/>
      <c r="H617" s="1"/>
      <c r="I617" s="1"/>
      <c r="J617" s="1"/>
    </row>
    <row r="618" spans="2:10" ht="13.5" customHeight="1" x14ac:dyDescent="0.2">
      <c r="B618" s="1"/>
      <c r="C618" s="1"/>
      <c r="D618" s="10"/>
      <c r="E618" s="10"/>
      <c r="F618" s="10"/>
      <c r="G618" s="1"/>
      <c r="H618" s="1"/>
      <c r="I618" s="1"/>
      <c r="J618" s="1"/>
    </row>
    <row r="619" spans="2:10" ht="13.5" customHeight="1" x14ac:dyDescent="0.2">
      <c r="B619" s="1"/>
      <c r="C619" s="1"/>
      <c r="D619" s="10"/>
      <c r="E619" s="10"/>
      <c r="F619" s="10"/>
      <c r="G619" s="1"/>
      <c r="H619" s="1"/>
      <c r="I619" s="1"/>
      <c r="J619" s="1"/>
    </row>
    <row r="620" spans="2:10" ht="13.5" customHeight="1" x14ac:dyDescent="0.2">
      <c r="B620" s="1"/>
      <c r="C620" s="1"/>
      <c r="D620" s="10"/>
      <c r="E620" s="10"/>
      <c r="F620" s="10"/>
      <c r="G620" s="1"/>
      <c r="H620" s="1"/>
      <c r="I620" s="1"/>
      <c r="J620" s="1"/>
    </row>
    <row r="621" spans="2:10" ht="13.5" customHeight="1" x14ac:dyDescent="0.2">
      <c r="B621" s="1"/>
      <c r="C621" s="1"/>
      <c r="D621" s="10"/>
      <c r="E621" s="10"/>
      <c r="F621" s="10"/>
      <c r="G621" s="1"/>
      <c r="H621" s="1"/>
      <c r="I621" s="1"/>
      <c r="J621" s="1"/>
    </row>
    <row r="622" spans="2:10" ht="13.5" customHeight="1" x14ac:dyDescent="0.2">
      <c r="B622" s="1"/>
      <c r="C622" s="1"/>
      <c r="D622" s="10"/>
      <c r="E622" s="10"/>
      <c r="F622" s="10"/>
      <c r="G622" s="1"/>
      <c r="H622" s="1"/>
      <c r="I622" s="1"/>
      <c r="J622" s="1"/>
    </row>
    <row r="623" spans="2:10" ht="13.5" customHeight="1" x14ac:dyDescent="0.2">
      <c r="B623" s="1"/>
      <c r="C623" s="1"/>
      <c r="D623" s="10"/>
      <c r="E623" s="10"/>
      <c r="F623" s="10"/>
      <c r="G623" s="1"/>
      <c r="H623" s="1"/>
      <c r="I623" s="1"/>
      <c r="J623" s="1"/>
    </row>
    <row r="624" spans="2:10" ht="13.5" customHeight="1" x14ac:dyDescent="0.2">
      <c r="B624" s="1"/>
      <c r="C624" s="1"/>
      <c r="D624" s="10"/>
      <c r="E624" s="10"/>
      <c r="F624" s="10"/>
      <c r="G624" s="1"/>
      <c r="H624" s="1"/>
      <c r="I624" s="1"/>
      <c r="J624" s="1"/>
    </row>
    <row r="625" spans="2:10" ht="13.5" customHeight="1" x14ac:dyDescent="0.2">
      <c r="B625" s="1"/>
      <c r="C625" s="1"/>
      <c r="D625" s="10"/>
      <c r="E625" s="10"/>
      <c r="F625" s="10"/>
      <c r="G625" s="1"/>
      <c r="H625" s="1"/>
      <c r="I625" s="1"/>
      <c r="J625" s="1"/>
    </row>
    <row r="626" spans="2:10" ht="13.5" customHeight="1" x14ac:dyDescent="0.2">
      <c r="B626" s="1"/>
      <c r="C626" s="1"/>
      <c r="D626" s="10"/>
      <c r="E626" s="10"/>
      <c r="F626" s="10"/>
      <c r="G626" s="1"/>
      <c r="H626" s="1"/>
      <c r="I626" s="1"/>
      <c r="J626" s="1"/>
    </row>
    <row r="627" spans="2:10" ht="13.5" customHeight="1" x14ac:dyDescent="0.2">
      <c r="B627" s="1"/>
      <c r="C627" s="1"/>
      <c r="D627" s="10"/>
      <c r="E627" s="10"/>
      <c r="F627" s="10"/>
      <c r="G627" s="1"/>
      <c r="H627" s="1"/>
      <c r="I627" s="1"/>
      <c r="J627" s="1"/>
    </row>
    <row r="628" spans="2:10" ht="13.5" customHeight="1" x14ac:dyDescent="0.2">
      <c r="B628" s="1"/>
      <c r="C628" s="1"/>
      <c r="D628" s="10"/>
      <c r="E628" s="10"/>
      <c r="F628" s="10"/>
      <c r="G628" s="1"/>
      <c r="H628" s="1"/>
      <c r="I628" s="1"/>
      <c r="J628" s="1"/>
    </row>
    <row r="629" spans="2:10" ht="13.5" customHeight="1" x14ac:dyDescent="0.2">
      <c r="B629" s="1"/>
      <c r="C629" s="1"/>
      <c r="D629" s="10"/>
      <c r="E629" s="10"/>
      <c r="F629" s="10"/>
      <c r="G629" s="1"/>
      <c r="H629" s="1"/>
      <c r="I629" s="1"/>
      <c r="J629" s="1"/>
    </row>
    <row r="630" spans="2:10" ht="13.5" customHeight="1" x14ac:dyDescent="0.2">
      <c r="B630" s="1"/>
      <c r="C630" s="1"/>
      <c r="D630" s="10"/>
      <c r="E630" s="10"/>
      <c r="F630" s="10"/>
      <c r="G630" s="1"/>
      <c r="H630" s="1"/>
      <c r="I630" s="1"/>
      <c r="J630" s="1"/>
    </row>
    <row r="631" spans="2:10" ht="13.5" customHeight="1" x14ac:dyDescent="0.2">
      <c r="B631" s="1"/>
      <c r="C631" s="1"/>
      <c r="D631" s="10"/>
      <c r="E631" s="10"/>
      <c r="F631" s="10"/>
      <c r="G631" s="1"/>
      <c r="H631" s="1"/>
      <c r="I631" s="1"/>
      <c r="J631" s="1"/>
    </row>
    <row r="632" spans="2:10" ht="13.5" customHeight="1" x14ac:dyDescent="0.2">
      <c r="B632" s="1"/>
      <c r="C632" s="1"/>
      <c r="D632" s="10"/>
      <c r="E632" s="10"/>
      <c r="F632" s="10"/>
      <c r="G632" s="1"/>
      <c r="H632" s="1"/>
      <c r="I632" s="1"/>
      <c r="J632" s="1"/>
    </row>
    <row r="633" spans="2:10" ht="13.5" customHeight="1" x14ac:dyDescent="0.2">
      <c r="B633" s="1"/>
      <c r="C633" s="1"/>
      <c r="D633" s="10"/>
      <c r="E633" s="10"/>
      <c r="F633" s="10"/>
      <c r="G633" s="1"/>
      <c r="H633" s="1"/>
      <c r="I633" s="1"/>
      <c r="J633" s="1"/>
    </row>
    <row r="634" spans="2:10" ht="13.5" customHeight="1" x14ac:dyDescent="0.2">
      <c r="B634" s="1"/>
      <c r="C634" s="1"/>
      <c r="D634" s="10"/>
      <c r="E634" s="10"/>
      <c r="F634" s="10"/>
      <c r="G634" s="1"/>
      <c r="H634" s="1"/>
      <c r="I634" s="1"/>
      <c r="J634" s="1"/>
    </row>
    <row r="635" spans="2:10" ht="13.5" customHeight="1" x14ac:dyDescent="0.2">
      <c r="B635" s="1"/>
      <c r="C635" s="1"/>
      <c r="D635" s="10"/>
      <c r="E635" s="10"/>
      <c r="F635" s="10"/>
      <c r="G635" s="1"/>
      <c r="H635" s="1"/>
      <c r="I635" s="1"/>
      <c r="J635" s="1"/>
    </row>
    <row r="636" spans="2:10" ht="13.5" customHeight="1" x14ac:dyDescent="0.2">
      <c r="B636" s="1"/>
      <c r="C636" s="1"/>
      <c r="D636" s="10"/>
      <c r="E636" s="10"/>
      <c r="F636" s="10"/>
      <c r="G636" s="1"/>
      <c r="H636" s="1"/>
      <c r="I636" s="1"/>
      <c r="J636" s="1"/>
    </row>
    <row r="637" spans="2:10" ht="13.5" customHeight="1" x14ac:dyDescent="0.2">
      <c r="B637" s="1"/>
      <c r="C637" s="1"/>
      <c r="D637" s="10"/>
      <c r="E637" s="10"/>
      <c r="F637" s="10"/>
      <c r="G637" s="1"/>
      <c r="H637" s="1"/>
      <c r="I637" s="1"/>
      <c r="J637" s="1"/>
    </row>
    <row r="638" spans="2:10" ht="13.5" customHeight="1" x14ac:dyDescent="0.2">
      <c r="B638" s="1"/>
      <c r="C638" s="1"/>
      <c r="D638" s="10"/>
      <c r="E638" s="10"/>
      <c r="F638" s="10"/>
      <c r="G638" s="1"/>
      <c r="H638" s="1"/>
      <c r="I638" s="1"/>
      <c r="J638" s="1"/>
    </row>
    <row r="639" spans="2:10" ht="13.5" customHeight="1" x14ac:dyDescent="0.2">
      <c r="B639" s="1"/>
      <c r="C639" s="1"/>
      <c r="D639" s="10"/>
      <c r="E639" s="10"/>
      <c r="F639" s="10"/>
      <c r="G639" s="1"/>
      <c r="H639" s="1"/>
      <c r="I639" s="1"/>
      <c r="J639" s="1"/>
    </row>
    <row r="640" spans="2:10" ht="13.5" customHeight="1" x14ac:dyDescent="0.2">
      <c r="B640" s="1"/>
      <c r="C640" s="1"/>
      <c r="D640" s="10"/>
      <c r="E640" s="10"/>
      <c r="F640" s="10"/>
      <c r="G640" s="1"/>
      <c r="H640" s="1"/>
      <c r="I640" s="1"/>
      <c r="J640" s="1"/>
    </row>
    <row r="641" spans="2:10" ht="13.5" customHeight="1" x14ac:dyDescent="0.2">
      <c r="B641" s="1"/>
      <c r="C641" s="1"/>
      <c r="D641" s="10"/>
      <c r="E641" s="10"/>
      <c r="F641" s="10"/>
      <c r="G641" s="1"/>
      <c r="H641" s="1"/>
      <c r="I641" s="1"/>
      <c r="J641" s="1"/>
    </row>
    <row r="642" spans="2:10" ht="13.5" customHeight="1" x14ac:dyDescent="0.2">
      <c r="B642" s="1"/>
      <c r="C642" s="1"/>
      <c r="D642" s="10"/>
      <c r="E642" s="10"/>
      <c r="F642" s="10"/>
      <c r="G642" s="1"/>
      <c r="H642" s="1"/>
      <c r="I642" s="1"/>
      <c r="J642" s="1"/>
    </row>
    <row r="643" spans="2:10" ht="13.5" customHeight="1" x14ac:dyDescent="0.2">
      <c r="B643" s="1"/>
      <c r="C643" s="1"/>
      <c r="D643" s="10"/>
      <c r="E643" s="10"/>
      <c r="F643" s="10"/>
      <c r="G643" s="1"/>
      <c r="H643" s="1"/>
      <c r="I643" s="1"/>
      <c r="J643" s="1"/>
    </row>
    <row r="644" spans="2:10" ht="13.5" customHeight="1" x14ac:dyDescent="0.2">
      <c r="B644" s="1"/>
      <c r="C644" s="1"/>
      <c r="D644" s="10"/>
      <c r="E644" s="10"/>
      <c r="F644" s="10"/>
      <c r="G644" s="1"/>
      <c r="H644" s="1"/>
      <c r="I644" s="1"/>
      <c r="J644" s="1"/>
    </row>
    <row r="645" spans="2:10" ht="13.5" customHeight="1" x14ac:dyDescent="0.2">
      <c r="B645" s="1"/>
      <c r="C645" s="1"/>
      <c r="D645" s="10"/>
      <c r="E645" s="10"/>
      <c r="F645" s="10"/>
      <c r="G645" s="1"/>
      <c r="H645" s="1"/>
      <c r="I645" s="1"/>
      <c r="J645" s="1"/>
    </row>
    <row r="646" spans="2:10" ht="13.5" customHeight="1" x14ac:dyDescent="0.2">
      <c r="B646" s="1"/>
      <c r="C646" s="1"/>
      <c r="D646" s="10"/>
      <c r="E646" s="10"/>
      <c r="F646" s="10"/>
      <c r="G646" s="1"/>
      <c r="H646" s="1"/>
      <c r="I646" s="1"/>
      <c r="J646" s="1"/>
    </row>
    <row r="647" spans="2:10" ht="13.5" customHeight="1" x14ac:dyDescent="0.2">
      <c r="B647" s="1"/>
      <c r="C647" s="1"/>
      <c r="D647" s="10"/>
      <c r="E647" s="10"/>
      <c r="F647" s="10"/>
      <c r="G647" s="1"/>
      <c r="H647" s="1"/>
      <c r="I647" s="1"/>
      <c r="J647" s="1"/>
    </row>
    <row r="648" spans="2:10" ht="13.5" customHeight="1" x14ac:dyDescent="0.2">
      <c r="B648" s="1"/>
      <c r="C648" s="1"/>
      <c r="D648" s="10"/>
      <c r="E648" s="10"/>
      <c r="F648" s="10"/>
      <c r="G648" s="1"/>
      <c r="H648" s="1"/>
      <c r="I648" s="1"/>
      <c r="J648" s="1"/>
    </row>
    <row r="649" spans="2:10" ht="13.5" customHeight="1" x14ac:dyDescent="0.2">
      <c r="B649" s="1"/>
      <c r="C649" s="1"/>
      <c r="D649" s="10"/>
      <c r="E649" s="10"/>
      <c r="F649" s="10"/>
      <c r="G649" s="1"/>
      <c r="H649" s="1"/>
      <c r="I649" s="1"/>
      <c r="J649" s="1"/>
    </row>
    <row r="650" spans="2:10" ht="13.5" customHeight="1" x14ac:dyDescent="0.2">
      <c r="B650" s="1"/>
      <c r="C650" s="1"/>
      <c r="D650" s="10"/>
      <c r="E650" s="10"/>
      <c r="F650" s="10"/>
      <c r="G650" s="1"/>
      <c r="H650" s="1"/>
      <c r="I650" s="1"/>
      <c r="J650" s="1"/>
    </row>
    <row r="651" spans="2:10" ht="13.5" customHeight="1" x14ac:dyDescent="0.2">
      <c r="B651" s="1"/>
      <c r="C651" s="1"/>
      <c r="D651" s="10"/>
      <c r="E651" s="10"/>
      <c r="F651" s="10"/>
      <c r="G651" s="1"/>
      <c r="H651" s="1"/>
      <c r="I651" s="1"/>
      <c r="J651" s="1"/>
    </row>
    <row r="652" spans="2:10" ht="13.5" customHeight="1" x14ac:dyDescent="0.2">
      <c r="B652" s="1"/>
      <c r="C652" s="1"/>
      <c r="D652" s="10"/>
      <c r="E652" s="10"/>
      <c r="F652" s="10"/>
      <c r="G652" s="1"/>
      <c r="H652" s="1"/>
      <c r="I652" s="1"/>
      <c r="J652" s="1"/>
    </row>
    <row r="653" spans="2:10" ht="13.5" customHeight="1" x14ac:dyDescent="0.2">
      <c r="B653" s="1"/>
      <c r="C653" s="1"/>
      <c r="D653" s="10"/>
      <c r="E653" s="10"/>
      <c r="F653" s="10"/>
      <c r="G653" s="1"/>
      <c r="H653" s="1"/>
      <c r="I653" s="1"/>
      <c r="J653" s="1"/>
    </row>
    <row r="654" spans="2:10" ht="13.5" customHeight="1" x14ac:dyDescent="0.2">
      <c r="B654" s="1"/>
      <c r="C654" s="1"/>
      <c r="D654" s="10"/>
      <c r="E654" s="10"/>
      <c r="F654" s="10"/>
      <c r="G654" s="1"/>
      <c r="H654" s="1"/>
      <c r="I654" s="1"/>
      <c r="J654" s="1"/>
    </row>
    <row r="655" spans="2:10" ht="13.5" customHeight="1" x14ac:dyDescent="0.2">
      <c r="B655" s="1"/>
      <c r="C655" s="1"/>
      <c r="D655" s="10"/>
      <c r="E655" s="10"/>
      <c r="F655" s="10"/>
      <c r="G655" s="1"/>
      <c r="H655" s="1"/>
      <c r="I655" s="1"/>
      <c r="J655" s="1"/>
    </row>
    <row r="656" spans="2:10" ht="13.5" customHeight="1" x14ac:dyDescent="0.2">
      <c r="B656" s="1"/>
      <c r="C656" s="1"/>
      <c r="D656" s="10"/>
      <c r="E656" s="10"/>
      <c r="F656" s="10"/>
      <c r="G656" s="1"/>
      <c r="H656" s="1"/>
      <c r="I656" s="1"/>
      <c r="J656" s="1"/>
    </row>
    <row r="657" spans="2:10" ht="13.5" customHeight="1" x14ac:dyDescent="0.2">
      <c r="B657" s="1"/>
      <c r="C657" s="1"/>
      <c r="D657" s="10"/>
      <c r="E657" s="10"/>
      <c r="F657" s="10"/>
      <c r="G657" s="1"/>
      <c r="H657" s="1"/>
      <c r="I657" s="1"/>
      <c r="J657" s="1"/>
    </row>
    <row r="658" spans="2:10" ht="13.5" customHeight="1" x14ac:dyDescent="0.2">
      <c r="B658" s="1"/>
      <c r="C658" s="1"/>
      <c r="D658" s="10"/>
      <c r="E658" s="10"/>
      <c r="F658" s="10"/>
      <c r="G658" s="1"/>
      <c r="H658" s="1"/>
      <c r="I658" s="1"/>
      <c r="J658" s="1"/>
    </row>
    <row r="659" spans="2:10" ht="13.5" customHeight="1" x14ac:dyDescent="0.2">
      <c r="B659" s="1"/>
      <c r="C659" s="1"/>
      <c r="D659" s="10"/>
      <c r="E659" s="10"/>
      <c r="F659" s="10"/>
      <c r="G659" s="1"/>
      <c r="H659" s="1"/>
      <c r="I659" s="1"/>
      <c r="J659" s="1"/>
    </row>
    <row r="660" spans="2:10" ht="13.5" customHeight="1" x14ac:dyDescent="0.2">
      <c r="B660" s="1"/>
      <c r="C660" s="1"/>
      <c r="D660" s="10"/>
      <c r="E660" s="10"/>
      <c r="F660" s="10"/>
      <c r="G660" s="1"/>
      <c r="H660" s="1"/>
      <c r="I660" s="1"/>
      <c r="J660" s="1"/>
    </row>
    <row r="661" spans="2:10" ht="13.5" customHeight="1" x14ac:dyDescent="0.2">
      <c r="B661" s="1"/>
      <c r="C661" s="1"/>
      <c r="D661" s="10"/>
      <c r="E661" s="10"/>
      <c r="F661" s="10"/>
      <c r="G661" s="1"/>
      <c r="H661" s="1"/>
      <c r="I661" s="1"/>
      <c r="J661" s="1"/>
    </row>
    <row r="662" spans="2:10" ht="13.5" customHeight="1" x14ac:dyDescent="0.2">
      <c r="B662" s="1"/>
      <c r="C662" s="1"/>
      <c r="D662" s="10"/>
      <c r="E662" s="10"/>
      <c r="F662" s="10"/>
      <c r="G662" s="1"/>
      <c r="H662" s="1"/>
      <c r="I662" s="1"/>
      <c r="J662" s="1"/>
    </row>
    <row r="663" spans="2:10" ht="13.5" customHeight="1" x14ac:dyDescent="0.2">
      <c r="B663" s="1"/>
      <c r="C663" s="1"/>
      <c r="D663" s="10"/>
      <c r="E663" s="10"/>
      <c r="F663" s="10"/>
      <c r="G663" s="1"/>
      <c r="H663" s="1"/>
      <c r="I663" s="1"/>
      <c r="J663" s="1"/>
    </row>
    <row r="664" spans="2:10" ht="13.5" customHeight="1" x14ac:dyDescent="0.2">
      <c r="B664" s="1"/>
      <c r="C664" s="1"/>
      <c r="D664" s="10"/>
      <c r="E664" s="10"/>
      <c r="F664" s="10"/>
      <c r="G664" s="1"/>
      <c r="H664" s="1"/>
      <c r="I664" s="1"/>
      <c r="J664" s="1"/>
    </row>
    <row r="665" spans="2:10" ht="13.5" customHeight="1" x14ac:dyDescent="0.2">
      <c r="B665" s="1"/>
      <c r="C665" s="1"/>
      <c r="D665" s="10"/>
      <c r="E665" s="10"/>
      <c r="F665" s="10"/>
      <c r="G665" s="1"/>
      <c r="H665" s="1"/>
      <c r="I665" s="1"/>
      <c r="J665" s="1"/>
    </row>
    <row r="666" spans="2:10" ht="13.5" customHeight="1" x14ac:dyDescent="0.2">
      <c r="B666" s="1"/>
      <c r="C666" s="1"/>
      <c r="D666" s="10"/>
      <c r="E666" s="10"/>
      <c r="F666" s="10"/>
      <c r="G666" s="1"/>
      <c r="H666" s="1"/>
      <c r="I666" s="1"/>
      <c r="J666" s="1"/>
    </row>
    <row r="667" spans="2:10" ht="13.5" customHeight="1" x14ac:dyDescent="0.2">
      <c r="B667" s="1"/>
      <c r="C667" s="1"/>
      <c r="D667" s="10"/>
      <c r="E667" s="10"/>
      <c r="F667" s="10"/>
      <c r="G667" s="1"/>
      <c r="H667" s="1"/>
      <c r="I667" s="1"/>
      <c r="J667" s="1"/>
    </row>
    <row r="668" spans="2:10" ht="13.5" customHeight="1" x14ac:dyDescent="0.2">
      <c r="B668" s="1"/>
      <c r="C668" s="1"/>
      <c r="D668" s="10"/>
      <c r="E668" s="10"/>
      <c r="F668" s="10"/>
      <c r="G668" s="1"/>
      <c r="H668" s="1"/>
      <c r="I668" s="1"/>
      <c r="J668" s="1"/>
    </row>
    <row r="669" spans="2:10" ht="13.5" customHeight="1" x14ac:dyDescent="0.2">
      <c r="B669" s="1"/>
      <c r="C669" s="1"/>
      <c r="D669" s="10"/>
      <c r="E669" s="10"/>
      <c r="F669" s="10"/>
      <c r="G669" s="1"/>
      <c r="H669" s="1"/>
      <c r="I669" s="1"/>
      <c r="J669" s="1"/>
    </row>
    <row r="670" spans="2:10" ht="13.5" customHeight="1" x14ac:dyDescent="0.2">
      <c r="B670" s="1"/>
      <c r="C670" s="1"/>
      <c r="D670" s="10"/>
      <c r="E670" s="10"/>
      <c r="F670" s="10"/>
      <c r="G670" s="1"/>
      <c r="H670" s="1"/>
      <c r="I670" s="1"/>
      <c r="J670" s="1"/>
    </row>
    <row r="671" spans="2:10" ht="13.5" customHeight="1" x14ac:dyDescent="0.2">
      <c r="B671" s="1"/>
      <c r="C671" s="1"/>
      <c r="D671" s="10"/>
      <c r="E671" s="10"/>
      <c r="F671" s="10"/>
      <c r="G671" s="1"/>
      <c r="H671" s="1"/>
      <c r="I671" s="1"/>
      <c r="J671" s="1"/>
    </row>
    <row r="672" spans="2:10" ht="13.5" customHeight="1" x14ac:dyDescent="0.2">
      <c r="B672" s="1"/>
      <c r="C672" s="1"/>
      <c r="D672" s="10"/>
      <c r="E672" s="10"/>
      <c r="F672" s="10"/>
      <c r="G672" s="1"/>
      <c r="H672" s="1"/>
      <c r="I672" s="1"/>
      <c r="J672" s="1"/>
    </row>
    <row r="673" spans="2:10" ht="13.5" customHeight="1" x14ac:dyDescent="0.2">
      <c r="B673" s="1"/>
      <c r="C673" s="1"/>
      <c r="D673" s="10"/>
      <c r="E673" s="10"/>
      <c r="F673" s="10"/>
      <c r="G673" s="1"/>
      <c r="H673" s="1"/>
      <c r="I673" s="1"/>
      <c r="J673" s="1"/>
    </row>
    <row r="674" spans="2:10" ht="13.5" customHeight="1" x14ac:dyDescent="0.2">
      <c r="B674" s="1"/>
      <c r="C674" s="1"/>
      <c r="D674" s="10"/>
      <c r="E674" s="10"/>
      <c r="F674" s="10"/>
      <c r="G674" s="1"/>
      <c r="H674" s="1"/>
      <c r="I674" s="1"/>
      <c r="J674" s="1"/>
    </row>
    <row r="675" spans="2:10" ht="13.5" customHeight="1" x14ac:dyDescent="0.2">
      <c r="B675" s="1"/>
      <c r="C675" s="1"/>
      <c r="D675" s="10"/>
      <c r="E675" s="10"/>
      <c r="F675" s="10"/>
      <c r="G675" s="1"/>
      <c r="H675" s="1"/>
      <c r="I675" s="1"/>
      <c r="J675" s="1"/>
    </row>
    <row r="676" spans="2:10" ht="13.5" customHeight="1" x14ac:dyDescent="0.2">
      <c r="B676" s="1"/>
      <c r="C676" s="1"/>
      <c r="D676" s="10"/>
      <c r="E676" s="10"/>
      <c r="F676" s="10"/>
      <c r="G676" s="1"/>
      <c r="H676" s="1"/>
      <c r="I676" s="1"/>
      <c r="J676" s="1"/>
    </row>
    <row r="677" spans="2:10" ht="13.5" customHeight="1" x14ac:dyDescent="0.2">
      <c r="B677" s="1"/>
      <c r="C677" s="1"/>
      <c r="D677" s="10"/>
      <c r="E677" s="10"/>
      <c r="F677" s="10"/>
      <c r="G677" s="1"/>
      <c r="H677" s="1"/>
      <c r="I677" s="1"/>
      <c r="J677" s="1"/>
    </row>
    <row r="678" spans="2:10" ht="13.5" customHeight="1" x14ac:dyDescent="0.2">
      <c r="B678" s="1"/>
      <c r="C678" s="1"/>
      <c r="D678" s="10"/>
      <c r="E678" s="10"/>
      <c r="F678" s="10"/>
      <c r="G678" s="1"/>
      <c r="H678" s="1"/>
      <c r="I678" s="1"/>
      <c r="J678" s="1"/>
    </row>
    <row r="679" spans="2:10" ht="13.5" customHeight="1" x14ac:dyDescent="0.2">
      <c r="B679" s="1"/>
      <c r="C679" s="1"/>
      <c r="D679" s="10"/>
      <c r="E679" s="10"/>
      <c r="F679" s="10"/>
      <c r="G679" s="1"/>
      <c r="H679" s="1"/>
      <c r="I679" s="1"/>
      <c r="J679" s="1"/>
    </row>
    <row r="680" spans="2:10" ht="13.5" customHeight="1" x14ac:dyDescent="0.2">
      <c r="B680" s="1"/>
      <c r="C680" s="1"/>
      <c r="D680" s="10"/>
      <c r="E680" s="10"/>
      <c r="F680" s="10"/>
      <c r="G680" s="1"/>
      <c r="H680" s="1"/>
      <c r="I680" s="1"/>
      <c r="J680" s="1"/>
    </row>
    <row r="681" spans="2:10" ht="13.5" customHeight="1" x14ac:dyDescent="0.2">
      <c r="B681" s="1"/>
      <c r="C681" s="1"/>
      <c r="D681" s="10"/>
      <c r="E681" s="10"/>
      <c r="F681" s="10"/>
      <c r="G681" s="1"/>
      <c r="H681" s="1"/>
      <c r="I681" s="1"/>
      <c r="J681" s="1"/>
    </row>
    <row r="682" spans="2:10" ht="13.5" customHeight="1" x14ac:dyDescent="0.2">
      <c r="B682" s="1"/>
      <c r="C682" s="1"/>
      <c r="D682" s="10"/>
      <c r="E682" s="10"/>
      <c r="F682" s="10"/>
      <c r="G682" s="1"/>
      <c r="H682" s="1"/>
      <c r="I682" s="1"/>
      <c r="J682" s="1"/>
    </row>
    <row r="683" spans="2:10" ht="13.5" customHeight="1" x14ac:dyDescent="0.2">
      <c r="B683" s="1"/>
      <c r="C683" s="1"/>
      <c r="D683" s="10"/>
      <c r="E683" s="10"/>
      <c r="F683" s="10"/>
      <c r="G683" s="1"/>
      <c r="H683" s="1"/>
      <c r="I683" s="1"/>
      <c r="J683" s="1"/>
    </row>
    <row r="684" spans="2:10" ht="13.5" customHeight="1" x14ac:dyDescent="0.2">
      <c r="B684" s="1"/>
      <c r="C684" s="1"/>
      <c r="D684" s="10"/>
      <c r="E684" s="10"/>
      <c r="F684" s="10"/>
      <c r="G684" s="1"/>
      <c r="H684" s="1"/>
      <c r="I684" s="1"/>
      <c r="J684" s="1"/>
    </row>
    <row r="685" spans="2:10" ht="13.5" customHeight="1" x14ac:dyDescent="0.2">
      <c r="B685" s="1"/>
      <c r="C685" s="1"/>
      <c r="D685" s="10"/>
      <c r="E685" s="10"/>
      <c r="F685" s="10"/>
      <c r="G685" s="1"/>
      <c r="H685" s="1"/>
      <c r="I685" s="1"/>
      <c r="J685" s="1"/>
    </row>
    <row r="686" spans="2:10" ht="13.5" customHeight="1" x14ac:dyDescent="0.2">
      <c r="B686" s="1"/>
      <c r="C686" s="1"/>
      <c r="D686" s="10"/>
      <c r="E686" s="10"/>
      <c r="F686" s="10"/>
      <c r="G686" s="1"/>
      <c r="H686" s="1"/>
      <c r="I686" s="1"/>
      <c r="J686" s="1"/>
    </row>
    <row r="687" spans="2:10" ht="13.5" customHeight="1" x14ac:dyDescent="0.2">
      <c r="B687" s="1"/>
      <c r="C687" s="1"/>
      <c r="D687" s="10"/>
      <c r="E687" s="10"/>
      <c r="F687" s="10"/>
      <c r="G687" s="1"/>
      <c r="H687" s="1"/>
      <c r="I687" s="1"/>
      <c r="J687" s="1"/>
    </row>
    <row r="688" spans="2:10" ht="13.5" customHeight="1" x14ac:dyDescent="0.2">
      <c r="B688" s="1"/>
      <c r="C688" s="1"/>
      <c r="D688" s="10"/>
      <c r="E688" s="10"/>
      <c r="F688" s="10"/>
      <c r="G688" s="1"/>
      <c r="H688" s="1"/>
      <c r="I688" s="1"/>
      <c r="J688" s="1"/>
    </row>
    <row r="689" spans="2:10" ht="13.5" customHeight="1" x14ac:dyDescent="0.2">
      <c r="B689" s="1"/>
      <c r="C689" s="1"/>
      <c r="D689" s="10"/>
      <c r="E689" s="10"/>
      <c r="F689" s="10"/>
      <c r="G689" s="1"/>
      <c r="H689" s="1"/>
      <c r="I689" s="1"/>
      <c r="J689" s="1"/>
    </row>
    <row r="690" spans="2:10" ht="13.5" customHeight="1" x14ac:dyDescent="0.2">
      <c r="B690" s="1"/>
      <c r="C690" s="1"/>
      <c r="D690" s="10"/>
      <c r="E690" s="10"/>
      <c r="F690" s="10"/>
      <c r="G690" s="1"/>
      <c r="H690" s="1"/>
      <c r="I690" s="1"/>
      <c r="J690" s="1"/>
    </row>
    <row r="691" spans="2:10" ht="13.5" customHeight="1" x14ac:dyDescent="0.2">
      <c r="B691" s="1"/>
      <c r="C691" s="1"/>
      <c r="D691" s="10"/>
      <c r="E691" s="10"/>
      <c r="F691" s="10"/>
      <c r="G691" s="1"/>
      <c r="H691" s="1"/>
      <c r="I691" s="1"/>
      <c r="J691" s="1"/>
    </row>
    <row r="692" spans="2:10" ht="13.5" customHeight="1" x14ac:dyDescent="0.2">
      <c r="B692" s="1"/>
      <c r="C692" s="1"/>
      <c r="D692" s="10"/>
      <c r="E692" s="10"/>
      <c r="F692" s="10"/>
      <c r="G692" s="1"/>
      <c r="H692" s="1"/>
      <c r="I692" s="1"/>
      <c r="J692" s="1"/>
    </row>
    <row r="693" spans="2:10" ht="13.5" customHeight="1" x14ac:dyDescent="0.2">
      <c r="B693" s="1"/>
      <c r="C693" s="1"/>
      <c r="D693" s="10"/>
      <c r="E693" s="10"/>
      <c r="F693" s="10"/>
      <c r="G693" s="1"/>
      <c r="H693" s="1"/>
      <c r="I693" s="1"/>
      <c r="J693" s="1"/>
    </row>
    <row r="694" spans="2:10" ht="13.5" customHeight="1" x14ac:dyDescent="0.2">
      <c r="B694" s="1"/>
      <c r="C694" s="1"/>
      <c r="D694" s="10"/>
      <c r="E694" s="10"/>
      <c r="F694" s="10"/>
      <c r="G694" s="1"/>
      <c r="H694" s="1"/>
      <c r="I694" s="1"/>
      <c r="J694" s="1"/>
    </row>
    <row r="695" spans="2:10" ht="13.5" customHeight="1" x14ac:dyDescent="0.2">
      <c r="B695" s="1"/>
      <c r="C695" s="1"/>
      <c r="D695" s="10"/>
      <c r="E695" s="10"/>
      <c r="F695" s="10"/>
      <c r="G695" s="1"/>
      <c r="H695" s="1"/>
      <c r="I695" s="1"/>
      <c r="J695" s="1"/>
    </row>
    <row r="696" spans="2:10" ht="13.5" customHeight="1" x14ac:dyDescent="0.2">
      <c r="B696" s="1"/>
      <c r="C696" s="1"/>
      <c r="D696" s="10"/>
      <c r="E696" s="10"/>
      <c r="F696" s="10"/>
      <c r="G696" s="1"/>
      <c r="H696" s="1"/>
      <c r="I696" s="1"/>
      <c r="J696" s="1"/>
    </row>
    <row r="697" spans="2:10" ht="13.5" customHeight="1" x14ac:dyDescent="0.2">
      <c r="B697" s="1"/>
      <c r="C697" s="1"/>
      <c r="D697" s="10"/>
      <c r="E697" s="10"/>
      <c r="F697" s="10"/>
      <c r="G697" s="1"/>
      <c r="H697" s="1"/>
      <c r="I697" s="1"/>
      <c r="J697" s="1"/>
    </row>
    <row r="698" spans="2:10" ht="13.5" customHeight="1" x14ac:dyDescent="0.2">
      <c r="B698" s="1"/>
      <c r="C698" s="1"/>
      <c r="D698" s="10"/>
      <c r="E698" s="10"/>
      <c r="F698" s="10"/>
      <c r="G698" s="1"/>
      <c r="H698" s="1"/>
      <c r="I698" s="1"/>
      <c r="J698" s="1"/>
    </row>
    <row r="699" spans="2:10" ht="13.5" customHeight="1" x14ac:dyDescent="0.2">
      <c r="B699" s="1"/>
      <c r="C699" s="1"/>
      <c r="D699" s="10"/>
      <c r="E699" s="10"/>
      <c r="F699" s="10"/>
      <c r="G699" s="1"/>
      <c r="H699" s="1"/>
      <c r="I699" s="1"/>
      <c r="J699" s="1"/>
    </row>
    <row r="700" spans="2:10" ht="13.5" customHeight="1" x14ac:dyDescent="0.2">
      <c r="B700" s="1"/>
      <c r="C700" s="1"/>
      <c r="D700" s="10"/>
      <c r="E700" s="10"/>
      <c r="F700" s="10"/>
      <c r="G700" s="1"/>
      <c r="H700" s="1"/>
      <c r="I700" s="1"/>
      <c r="J700" s="1"/>
    </row>
    <row r="701" spans="2:10" ht="13.5" customHeight="1" x14ac:dyDescent="0.2">
      <c r="B701" s="1"/>
      <c r="C701" s="1"/>
      <c r="D701" s="10"/>
      <c r="E701" s="10"/>
      <c r="F701" s="10"/>
      <c r="G701" s="1"/>
      <c r="H701" s="1"/>
      <c r="I701" s="1"/>
      <c r="J701" s="1"/>
    </row>
    <row r="702" spans="2:10" ht="13.5" customHeight="1" x14ac:dyDescent="0.2">
      <c r="B702" s="1"/>
      <c r="C702" s="1"/>
      <c r="D702" s="10"/>
      <c r="E702" s="10"/>
      <c r="F702" s="10"/>
      <c r="G702" s="1"/>
      <c r="H702" s="1"/>
      <c r="I702" s="1"/>
      <c r="J702" s="1"/>
    </row>
    <row r="703" spans="2:10" ht="13.5" customHeight="1" x14ac:dyDescent="0.2">
      <c r="B703" s="1"/>
      <c r="C703" s="1"/>
      <c r="D703" s="10"/>
      <c r="E703" s="10"/>
      <c r="F703" s="10"/>
      <c r="G703" s="1"/>
      <c r="H703" s="1"/>
      <c r="I703" s="1"/>
      <c r="J703" s="1"/>
    </row>
    <row r="704" spans="2:10" ht="13.5" customHeight="1" x14ac:dyDescent="0.2">
      <c r="B704" s="1"/>
      <c r="C704" s="1"/>
      <c r="D704" s="10"/>
      <c r="E704" s="10"/>
      <c r="F704" s="10"/>
      <c r="G704" s="1"/>
      <c r="H704" s="1"/>
      <c r="I704" s="1"/>
      <c r="J704" s="1"/>
    </row>
    <row r="705" spans="2:10" ht="13.5" customHeight="1" x14ac:dyDescent="0.2">
      <c r="B705" s="1"/>
      <c r="C705" s="1"/>
      <c r="D705" s="10"/>
      <c r="E705" s="10"/>
      <c r="F705" s="10"/>
      <c r="G705" s="1"/>
      <c r="H705" s="1"/>
      <c r="I705" s="1"/>
      <c r="J705" s="1"/>
    </row>
    <row r="706" spans="2:10" ht="13.5" customHeight="1" x14ac:dyDescent="0.2">
      <c r="B706" s="1"/>
      <c r="C706" s="1"/>
      <c r="D706" s="10"/>
      <c r="E706" s="10"/>
      <c r="F706" s="10"/>
      <c r="G706" s="1"/>
      <c r="H706" s="1"/>
      <c r="I706" s="1"/>
      <c r="J706" s="1"/>
    </row>
    <row r="707" spans="2:10" ht="13.5" customHeight="1" x14ac:dyDescent="0.2">
      <c r="B707" s="1"/>
      <c r="C707" s="1"/>
      <c r="D707" s="10"/>
      <c r="E707" s="10"/>
      <c r="F707" s="10"/>
      <c r="G707" s="1"/>
      <c r="H707" s="1"/>
      <c r="I707" s="1"/>
      <c r="J707" s="1"/>
    </row>
    <row r="708" spans="2:10" ht="13.5" customHeight="1" x14ac:dyDescent="0.2">
      <c r="B708" s="1"/>
      <c r="C708" s="1"/>
      <c r="D708" s="10"/>
      <c r="E708" s="10"/>
      <c r="F708" s="10"/>
      <c r="G708" s="1"/>
      <c r="H708" s="1"/>
      <c r="I708" s="1"/>
      <c r="J708" s="1"/>
    </row>
    <row r="709" spans="2:10" ht="13.5" customHeight="1" x14ac:dyDescent="0.2">
      <c r="B709" s="1"/>
      <c r="C709" s="1"/>
      <c r="D709" s="10"/>
      <c r="E709" s="10"/>
      <c r="F709" s="10"/>
      <c r="G709" s="1"/>
      <c r="H709" s="1"/>
      <c r="I709" s="1"/>
      <c r="J709" s="1"/>
    </row>
    <row r="710" spans="2:10" ht="13.5" customHeight="1" x14ac:dyDescent="0.2">
      <c r="B710" s="1"/>
      <c r="C710" s="1"/>
      <c r="D710" s="10"/>
      <c r="E710" s="10"/>
      <c r="F710" s="10"/>
      <c r="G710" s="1"/>
      <c r="H710" s="1"/>
      <c r="I710" s="1"/>
      <c r="J710" s="1"/>
    </row>
    <row r="711" spans="2:10" ht="13.5" customHeight="1" x14ac:dyDescent="0.2">
      <c r="B711" s="1"/>
      <c r="C711" s="1"/>
      <c r="D711" s="10"/>
      <c r="E711" s="10"/>
      <c r="F711" s="10"/>
      <c r="G711" s="1"/>
      <c r="H711" s="1"/>
      <c r="I711" s="1"/>
      <c r="J711" s="1"/>
    </row>
    <row r="712" spans="2:10" ht="13.5" customHeight="1" x14ac:dyDescent="0.2">
      <c r="B712" s="1"/>
      <c r="C712" s="1"/>
      <c r="D712" s="10"/>
      <c r="E712" s="10"/>
      <c r="F712" s="10"/>
      <c r="G712" s="1"/>
      <c r="H712" s="1"/>
      <c r="I712" s="1"/>
      <c r="J712" s="1"/>
    </row>
    <row r="713" spans="2:10" ht="13.5" customHeight="1" x14ac:dyDescent="0.2">
      <c r="B713" s="1"/>
      <c r="C713" s="1"/>
      <c r="D713" s="10"/>
      <c r="E713" s="10"/>
      <c r="F713" s="10"/>
      <c r="G713" s="1"/>
      <c r="H713" s="1"/>
      <c r="I713" s="1"/>
      <c r="J713" s="1"/>
    </row>
    <row r="714" spans="2:10" ht="13.5" customHeight="1" x14ac:dyDescent="0.2">
      <c r="B714" s="1"/>
      <c r="C714" s="1"/>
      <c r="D714" s="10"/>
      <c r="E714" s="10"/>
      <c r="F714" s="10"/>
      <c r="G714" s="1"/>
      <c r="H714" s="1"/>
      <c r="I714" s="1"/>
      <c r="J714" s="1"/>
    </row>
    <row r="715" spans="2:10" ht="13.5" customHeight="1" x14ac:dyDescent="0.2">
      <c r="B715" s="1"/>
      <c r="C715" s="1"/>
      <c r="D715" s="10"/>
      <c r="E715" s="10"/>
      <c r="F715" s="10"/>
      <c r="G715" s="1"/>
      <c r="H715" s="1"/>
      <c r="I715" s="1"/>
      <c r="J715" s="1"/>
    </row>
    <row r="716" spans="2:10" ht="13.5" customHeight="1" x14ac:dyDescent="0.2">
      <c r="B716" s="1"/>
      <c r="C716" s="1"/>
      <c r="D716" s="10"/>
      <c r="E716" s="10"/>
      <c r="F716" s="10"/>
      <c r="G716" s="1"/>
      <c r="H716" s="1"/>
      <c r="I716" s="1"/>
      <c r="J716" s="1"/>
    </row>
    <row r="717" spans="2:10" ht="13.5" customHeight="1" x14ac:dyDescent="0.2">
      <c r="B717" s="1"/>
      <c r="C717" s="1"/>
      <c r="D717" s="10"/>
      <c r="E717" s="10"/>
      <c r="F717" s="10"/>
      <c r="G717" s="1"/>
      <c r="H717" s="1"/>
      <c r="I717" s="1"/>
      <c r="J717" s="1"/>
    </row>
    <row r="718" spans="2:10" ht="13.5" customHeight="1" x14ac:dyDescent="0.2">
      <c r="B718" s="1"/>
      <c r="C718" s="1"/>
      <c r="D718" s="10"/>
      <c r="E718" s="10"/>
      <c r="F718" s="10"/>
      <c r="G718" s="1"/>
      <c r="H718" s="1"/>
      <c r="I718" s="1"/>
      <c r="J718" s="1"/>
    </row>
    <row r="719" spans="2:10" ht="13.5" customHeight="1" x14ac:dyDescent="0.2">
      <c r="B719" s="1"/>
      <c r="C719" s="1"/>
      <c r="D719" s="10"/>
      <c r="E719" s="10"/>
      <c r="F719" s="10"/>
      <c r="G719" s="1"/>
      <c r="H719" s="1"/>
      <c r="I719" s="1"/>
      <c r="J719" s="1"/>
    </row>
    <row r="720" spans="2:10" ht="13.5" customHeight="1" x14ac:dyDescent="0.2">
      <c r="B720" s="1"/>
      <c r="C720" s="1"/>
      <c r="D720" s="10"/>
      <c r="E720" s="10"/>
      <c r="F720" s="10"/>
      <c r="G720" s="1"/>
      <c r="H720" s="1"/>
      <c r="I720" s="1"/>
      <c r="J720" s="1"/>
    </row>
    <row r="721" spans="2:10" ht="13.5" customHeight="1" x14ac:dyDescent="0.2">
      <c r="B721" s="1"/>
      <c r="C721" s="1"/>
      <c r="D721" s="10"/>
      <c r="E721" s="10"/>
      <c r="F721" s="10"/>
      <c r="G721" s="1"/>
      <c r="H721" s="1"/>
      <c r="I721" s="1"/>
      <c r="J721" s="1"/>
    </row>
    <row r="722" spans="2:10" ht="13.5" customHeight="1" x14ac:dyDescent="0.2">
      <c r="B722" s="1"/>
      <c r="C722" s="1"/>
      <c r="D722" s="10"/>
      <c r="E722" s="10"/>
      <c r="F722" s="10"/>
      <c r="G722" s="1"/>
      <c r="H722" s="1"/>
      <c r="I722" s="1"/>
      <c r="J722" s="1"/>
    </row>
    <row r="723" spans="2:10" ht="13.5" customHeight="1" x14ac:dyDescent="0.2">
      <c r="B723" s="1"/>
      <c r="C723" s="1"/>
      <c r="D723" s="10"/>
      <c r="E723" s="10"/>
      <c r="F723" s="10"/>
      <c r="G723" s="1"/>
      <c r="H723" s="1"/>
      <c r="I723" s="1"/>
      <c r="J723" s="1"/>
    </row>
    <row r="724" spans="2:10" ht="13.5" customHeight="1" x14ac:dyDescent="0.2">
      <c r="B724" s="1"/>
      <c r="C724" s="1"/>
      <c r="D724" s="10"/>
      <c r="E724" s="10"/>
      <c r="F724" s="10"/>
      <c r="G724" s="1"/>
      <c r="H724" s="1"/>
      <c r="I724" s="1"/>
      <c r="J724" s="1"/>
    </row>
    <row r="725" spans="2:10" ht="13.5" customHeight="1" x14ac:dyDescent="0.2">
      <c r="B725" s="1"/>
      <c r="C725" s="1"/>
      <c r="D725" s="10"/>
      <c r="E725" s="10"/>
      <c r="F725" s="10"/>
      <c r="G725" s="1"/>
      <c r="H725" s="1"/>
      <c r="I725" s="1"/>
      <c r="J725" s="1"/>
    </row>
    <row r="726" spans="2:10" ht="13.5" customHeight="1" x14ac:dyDescent="0.2">
      <c r="B726" s="1"/>
      <c r="C726" s="1"/>
      <c r="D726" s="10"/>
      <c r="E726" s="10"/>
      <c r="F726" s="10"/>
      <c r="G726" s="1"/>
      <c r="H726" s="1"/>
      <c r="I726" s="1"/>
      <c r="J726" s="1"/>
    </row>
    <row r="727" spans="2:10" ht="13.5" customHeight="1" x14ac:dyDescent="0.2">
      <c r="B727" s="1"/>
      <c r="C727" s="1"/>
      <c r="D727" s="10"/>
      <c r="E727" s="10"/>
      <c r="F727" s="10"/>
      <c r="G727" s="1"/>
      <c r="H727" s="1"/>
      <c r="I727" s="1"/>
      <c r="J727" s="1"/>
    </row>
    <row r="728" spans="2:10" ht="13.5" customHeight="1" x14ac:dyDescent="0.2">
      <c r="B728" s="1"/>
      <c r="C728" s="1"/>
      <c r="D728" s="10"/>
      <c r="E728" s="10"/>
      <c r="F728" s="10"/>
      <c r="G728" s="1"/>
      <c r="H728" s="1"/>
      <c r="I728" s="1"/>
      <c r="J728" s="1"/>
    </row>
    <row r="729" spans="2:10" ht="13.5" customHeight="1" x14ac:dyDescent="0.2">
      <c r="B729" s="1"/>
      <c r="C729" s="1"/>
      <c r="D729" s="10"/>
      <c r="E729" s="10"/>
      <c r="F729" s="10"/>
      <c r="G729" s="1"/>
      <c r="H729" s="1"/>
      <c r="I729" s="1"/>
      <c r="J729" s="1"/>
    </row>
    <row r="730" spans="2:10" ht="13.5" customHeight="1" x14ac:dyDescent="0.2">
      <c r="B730" s="1"/>
      <c r="C730" s="1"/>
      <c r="D730" s="10"/>
      <c r="E730" s="10"/>
      <c r="F730" s="10"/>
      <c r="G730" s="1"/>
      <c r="H730" s="1"/>
      <c r="I730" s="1"/>
      <c r="J730" s="1"/>
    </row>
    <row r="731" spans="2:10" ht="13.5" customHeight="1" x14ac:dyDescent="0.2">
      <c r="B731" s="1"/>
      <c r="C731" s="1"/>
      <c r="D731" s="10"/>
      <c r="E731" s="10"/>
      <c r="F731" s="10"/>
      <c r="G731" s="1"/>
      <c r="H731" s="1"/>
      <c r="I731" s="1"/>
      <c r="J731" s="1"/>
    </row>
    <row r="732" spans="2:10" ht="13.5" customHeight="1" x14ac:dyDescent="0.2">
      <c r="B732" s="1"/>
      <c r="C732" s="1"/>
      <c r="D732" s="10"/>
      <c r="E732" s="10"/>
      <c r="F732" s="10"/>
      <c r="G732" s="1"/>
      <c r="H732" s="1"/>
      <c r="I732" s="1"/>
      <c r="J732" s="1"/>
    </row>
    <row r="733" spans="2:10" ht="13.5" customHeight="1" x14ac:dyDescent="0.2">
      <c r="B733" s="1"/>
      <c r="C733" s="1"/>
      <c r="D733" s="10"/>
      <c r="E733" s="10"/>
      <c r="F733" s="10"/>
      <c r="G733" s="1"/>
      <c r="H733" s="1"/>
      <c r="I733" s="1"/>
      <c r="J733" s="1"/>
    </row>
    <row r="734" spans="2:10" ht="13.5" customHeight="1" x14ac:dyDescent="0.2">
      <c r="B734" s="1"/>
      <c r="C734" s="1"/>
      <c r="D734" s="10"/>
      <c r="E734" s="10"/>
      <c r="F734" s="10"/>
      <c r="G734" s="1"/>
      <c r="H734" s="1"/>
      <c r="I734" s="1"/>
      <c r="J734" s="1"/>
    </row>
    <row r="735" spans="2:10" ht="13.5" customHeight="1" x14ac:dyDescent="0.2">
      <c r="B735" s="1"/>
      <c r="C735" s="1"/>
      <c r="D735" s="10"/>
      <c r="E735" s="10"/>
      <c r="F735" s="10"/>
      <c r="G735" s="1"/>
      <c r="H735" s="1"/>
      <c r="I735" s="1"/>
      <c r="J735" s="1"/>
    </row>
    <row r="736" spans="2:10" ht="13.5" customHeight="1" x14ac:dyDescent="0.2">
      <c r="B736" s="1"/>
      <c r="C736" s="1"/>
      <c r="D736" s="10"/>
      <c r="E736" s="10"/>
      <c r="F736" s="10"/>
      <c r="G736" s="1"/>
      <c r="H736" s="1"/>
      <c r="I736" s="1"/>
      <c r="J736" s="1"/>
    </row>
    <row r="737" spans="2:10" ht="13.5" customHeight="1" x14ac:dyDescent="0.2">
      <c r="B737" s="1"/>
      <c r="C737" s="1"/>
      <c r="D737" s="10"/>
      <c r="E737" s="10"/>
      <c r="F737" s="10"/>
      <c r="G737" s="1"/>
      <c r="H737" s="1"/>
      <c r="I737" s="1"/>
      <c r="J737" s="1"/>
    </row>
    <row r="738" spans="2:10" ht="13.5" customHeight="1" x14ac:dyDescent="0.2">
      <c r="B738" s="1"/>
      <c r="C738" s="1"/>
      <c r="D738" s="10"/>
      <c r="E738" s="10"/>
      <c r="F738" s="10"/>
      <c r="G738" s="1"/>
      <c r="H738" s="1"/>
      <c r="I738" s="1"/>
      <c r="J738" s="1"/>
    </row>
    <row r="739" spans="2:10" ht="13.5" customHeight="1" x14ac:dyDescent="0.2">
      <c r="B739" s="1"/>
      <c r="C739" s="1"/>
      <c r="D739" s="10"/>
      <c r="E739" s="10"/>
      <c r="F739" s="10"/>
      <c r="G739" s="1"/>
      <c r="H739" s="1"/>
      <c r="I739" s="1"/>
      <c r="J739" s="1"/>
    </row>
    <row r="740" spans="2:10" ht="13.5" customHeight="1" x14ac:dyDescent="0.2">
      <c r="B740" s="1"/>
      <c r="C740" s="1"/>
      <c r="D740" s="10"/>
      <c r="E740" s="10"/>
      <c r="F740" s="10"/>
      <c r="G740" s="1"/>
      <c r="H740" s="1"/>
      <c r="I740" s="1"/>
      <c r="J740" s="1"/>
    </row>
    <row r="741" spans="2:10" ht="13.5" customHeight="1" x14ac:dyDescent="0.2">
      <c r="B741" s="1"/>
      <c r="C741" s="1"/>
      <c r="D741" s="10"/>
      <c r="E741" s="10"/>
      <c r="F741" s="10"/>
      <c r="G741" s="1"/>
      <c r="H741" s="1"/>
      <c r="I741" s="1"/>
      <c r="J741" s="1"/>
    </row>
    <row r="742" spans="2:10" ht="13.5" customHeight="1" x14ac:dyDescent="0.2">
      <c r="B742" s="1"/>
      <c r="C742" s="1"/>
      <c r="D742" s="10"/>
      <c r="E742" s="10"/>
      <c r="F742" s="10"/>
      <c r="G742" s="1"/>
      <c r="H742" s="1"/>
      <c r="I742" s="1"/>
      <c r="J742" s="1"/>
    </row>
    <row r="743" spans="2:10" ht="13.5" customHeight="1" x14ac:dyDescent="0.2">
      <c r="B743" s="1"/>
      <c r="C743" s="1"/>
      <c r="D743" s="10"/>
      <c r="E743" s="10"/>
      <c r="F743" s="10"/>
      <c r="G743" s="1"/>
      <c r="H743" s="1"/>
      <c r="I743" s="1"/>
      <c r="J743" s="1"/>
    </row>
    <row r="744" spans="2:10" ht="13.5" customHeight="1" x14ac:dyDescent="0.2">
      <c r="B744" s="1"/>
      <c r="C744" s="1"/>
      <c r="D744" s="10"/>
      <c r="E744" s="10"/>
      <c r="F744" s="10"/>
      <c r="G744" s="1"/>
      <c r="H744" s="1"/>
      <c r="I744" s="1"/>
      <c r="J744" s="1"/>
    </row>
    <row r="745" spans="2:10" ht="13.5" customHeight="1" x14ac:dyDescent="0.2">
      <c r="B745" s="1"/>
      <c r="C745" s="1"/>
      <c r="D745" s="10"/>
      <c r="E745" s="10"/>
      <c r="F745" s="10"/>
      <c r="G745" s="1"/>
      <c r="H745" s="1"/>
      <c r="I745" s="1"/>
      <c r="J745" s="1"/>
    </row>
    <row r="746" spans="2:10" ht="13.5" customHeight="1" x14ac:dyDescent="0.2">
      <c r="B746" s="1"/>
      <c r="C746" s="1"/>
      <c r="D746" s="10"/>
      <c r="E746" s="10"/>
      <c r="F746" s="10"/>
      <c r="G746" s="1"/>
      <c r="H746" s="1"/>
      <c r="I746" s="1"/>
      <c r="J746" s="1"/>
    </row>
    <row r="747" spans="2:10" ht="13.5" customHeight="1" x14ac:dyDescent="0.2">
      <c r="B747" s="1"/>
      <c r="C747" s="1"/>
      <c r="D747" s="10"/>
      <c r="E747" s="10"/>
      <c r="F747" s="10"/>
      <c r="G747" s="1"/>
      <c r="H747" s="1"/>
      <c r="I747" s="1"/>
      <c r="J747" s="1"/>
    </row>
    <row r="748" spans="2:10" ht="13.5" customHeight="1" x14ac:dyDescent="0.2">
      <c r="B748" s="1"/>
      <c r="C748" s="1"/>
      <c r="D748" s="10"/>
      <c r="E748" s="10"/>
      <c r="F748" s="10"/>
      <c r="G748" s="1"/>
      <c r="H748" s="1"/>
      <c r="I748" s="1"/>
      <c r="J748" s="1"/>
    </row>
    <row r="749" spans="2:10" ht="13.5" customHeight="1" x14ac:dyDescent="0.2">
      <c r="B749" s="1"/>
      <c r="C749" s="1"/>
      <c r="D749" s="10"/>
      <c r="E749" s="10"/>
      <c r="F749" s="10"/>
      <c r="G749" s="1"/>
      <c r="H749" s="1"/>
      <c r="I749" s="1"/>
      <c r="J749" s="1"/>
    </row>
    <row r="750" spans="2:10" ht="13.5" customHeight="1" x14ac:dyDescent="0.2">
      <c r="B750" s="1"/>
      <c r="C750" s="1"/>
      <c r="D750" s="10"/>
      <c r="E750" s="10"/>
      <c r="F750" s="10"/>
      <c r="G750" s="1"/>
      <c r="H750" s="1"/>
      <c r="I750" s="1"/>
      <c r="J750" s="1"/>
    </row>
    <row r="751" spans="2:10" ht="13.5" customHeight="1" x14ac:dyDescent="0.2">
      <c r="B751" s="1"/>
      <c r="C751" s="1"/>
      <c r="D751" s="10"/>
      <c r="E751" s="10"/>
      <c r="F751" s="10"/>
      <c r="G751" s="1"/>
      <c r="H751" s="1"/>
      <c r="I751" s="1"/>
      <c r="J751" s="1"/>
    </row>
    <row r="752" spans="2:10" ht="13.5" customHeight="1" x14ac:dyDescent="0.2">
      <c r="B752" s="1"/>
      <c r="C752" s="1"/>
      <c r="D752" s="10"/>
      <c r="E752" s="10"/>
      <c r="F752" s="10"/>
      <c r="G752" s="1"/>
      <c r="H752" s="1"/>
      <c r="I752" s="1"/>
      <c r="J752" s="1"/>
    </row>
    <row r="753" spans="2:10" ht="13.5" customHeight="1" x14ac:dyDescent="0.2">
      <c r="B753" s="1"/>
      <c r="C753" s="1"/>
      <c r="D753" s="10"/>
      <c r="E753" s="10"/>
      <c r="F753" s="10"/>
      <c r="G753" s="1"/>
      <c r="H753" s="1"/>
      <c r="I753" s="1"/>
      <c r="J753" s="1"/>
    </row>
    <row r="754" spans="2:10" ht="13.5" customHeight="1" x14ac:dyDescent="0.2">
      <c r="B754" s="1"/>
      <c r="C754" s="1"/>
      <c r="D754" s="10"/>
      <c r="E754" s="10"/>
      <c r="F754" s="10"/>
      <c r="G754" s="1"/>
      <c r="H754" s="1"/>
      <c r="I754" s="1"/>
      <c r="J754" s="1"/>
    </row>
    <row r="755" spans="2:10" ht="13.5" customHeight="1" x14ac:dyDescent="0.2">
      <c r="B755" s="1"/>
      <c r="C755" s="1"/>
      <c r="D755" s="10"/>
      <c r="E755" s="10"/>
      <c r="F755" s="10"/>
      <c r="G755" s="1"/>
      <c r="H755" s="1"/>
      <c r="I755" s="1"/>
      <c r="J755" s="1"/>
    </row>
    <row r="756" spans="2:10" ht="13.5" customHeight="1" x14ac:dyDescent="0.2">
      <c r="B756" s="1"/>
      <c r="C756" s="1"/>
      <c r="D756" s="10"/>
      <c r="E756" s="10"/>
      <c r="F756" s="10"/>
      <c r="G756" s="1"/>
      <c r="H756" s="1"/>
      <c r="I756" s="1"/>
      <c r="J756" s="1"/>
    </row>
    <row r="757" spans="2:10" ht="13.5" customHeight="1" x14ac:dyDescent="0.2">
      <c r="B757" s="1"/>
      <c r="C757" s="1"/>
      <c r="D757" s="10"/>
      <c r="E757" s="10"/>
      <c r="F757" s="10"/>
      <c r="G757" s="1"/>
      <c r="H757" s="1"/>
      <c r="I757" s="1"/>
      <c r="J757" s="1"/>
    </row>
    <row r="758" spans="2:10" ht="13.5" customHeight="1" x14ac:dyDescent="0.2">
      <c r="B758" s="1"/>
      <c r="C758" s="1"/>
      <c r="D758" s="10"/>
      <c r="E758" s="10"/>
      <c r="F758" s="10"/>
      <c r="G758" s="1"/>
      <c r="H758" s="1"/>
      <c r="I758" s="1"/>
      <c r="J758" s="1"/>
    </row>
    <row r="759" spans="2:10" ht="13.5" customHeight="1" x14ac:dyDescent="0.2">
      <c r="B759" s="1"/>
      <c r="C759" s="1"/>
      <c r="D759" s="10"/>
      <c r="E759" s="10"/>
      <c r="F759" s="10"/>
      <c r="G759" s="1"/>
      <c r="H759" s="1"/>
      <c r="I759" s="1"/>
      <c r="J759" s="1"/>
    </row>
    <row r="760" spans="2:10" ht="13.5" customHeight="1" x14ac:dyDescent="0.2">
      <c r="B760" s="1"/>
      <c r="C760" s="1"/>
      <c r="D760" s="10"/>
      <c r="E760" s="10"/>
      <c r="F760" s="10"/>
      <c r="G760" s="1"/>
      <c r="H760" s="1"/>
      <c r="I760" s="1"/>
      <c r="J760" s="1"/>
    </row>
    <row r="761" spans="2:10" ht="13.5" customHeight="1" x14ac:dyDescent="0.2">
      <c r="B761" s="1"/>
      <c r="C761" s="1"/>
      <c r="D761" s="10"/>
      <c r="E761" s="10"/>
      <c r="F761" s="10"/>
      <c r="G761" s="1"/>
      <c r="H761" s="1"/>
      <c r="I761" s="1"/>
      <c r="J761" s="1"/>
    </row>
    <row r="762" spans="2:10" ht="13.5" customHeight="1" x14ac:dyDescent="0.2">
      <c r="B762" s="1"/>
      <c r="C762" s="1"/>
      <c r="D762" s="10"/>
      <c r="E762" s="10"/>
      <c r="F762" s="10"/>
      <c r="G762" s="1"/>
      <c r="H762" s="1"/>
      <c r="I762" s="1"/>
      <c r="J762" s="1"/>
    </row>
    <row r="763" spans="2:10" ht="13.5" customHeight="1" x14ac:dyDescent="0.2">
      <c r="B763" s="1"/>
      <c r="C763" s="1"/>
      <c r="D763" s="10"/>
      <c r="E763" s="10"/>
      <c r="F763" s="10"/>
      <c r="G763" s="1"/>
      <c r="H763" s="1"/>
      <c r="I763" s="1"/>
      <c r="J763" s="1"/>
    </row>
    <row r="764" spans="2:10" ht="13.5" customHeight="1" x14ac:dyDescent="0.2">
      <c r="B764" s="1"/>
      <c r="C764" s="1"/>
      <c r="D764" s="10"/>
      <c r="E764" s="10"/>
      <c r="F764" s="10"/>
      <c r="G764" s="1"/>
      <c r="H764" s="1"/>
      <c r="I764" s="1"/>
      <c r="J764" s="1"/>
    </row>
    <row r="765" spans="2:10" ht="13.5" customHeight="1" x14ac:dyDescent="0.2">
      <c r="B765" s="1"/>
      <c r="C765" s="1"/>
      <c r="D765" s="10"/>
      <c r="E765" s="10"/>
      <c r="F765" s="10"/>
      <c r="G765" s="1"/>
      <c r="H765" s="1"/>
      <c r="I765" s="1"/>
      <c r="J765" s="1"/>
    </row>
    <row r="766" spans="2:10" ht="13.5" customHeight="1" x14ac:dyDescent="0.2">
      <c r="B766" s="1"/>
      <c r="C766" s="1"/>
      <c r="D766" s="10"/>
      <c r="E766" s="10"/>
      <c r="F766" s="10"/>
      <c r="G766" s="1"/>
      <c r="H766" s="1"/>
      <c r="I766" s="1"/>
      <c r="J766" s="1"/>
    </row>
    <row r="767" spans="2:10" ht="13.5" customHeight="1" x14ac:dyDescent="0.2">
      <c r="B767" s="1"/>
      <c r="C767" s="1"/>
      <c r="D767" s="10"/>
      <c r="E767" s="10"/>
      <c r="F767" s="10"/>
      <c r="G767" s="1"/>
      <c r="H767" s="1"/>
      <c r="I767" s="1"/>
      <c r="J767" s="1"/>
    </row>
    <row r="768" spans="2:10" ht="13.5" customHeight="1" x14ac:dyDescent="0.2">
      <c r="B768" s="1"/>
      <c r="C768" s="1"/>
      <c r="D768" s="10"/>
      <c r="E768" s="10"/>
      <c r="F768" s="10"/>
      <c r="G768" s="1"/>
      <c r="H768" s="1"/>
      <c r="I768" s="1"/>
      <c r="J768" s="1"/>
    </row>
    <row r="769" spans="2:10" ht="13.5" customHeight="1" x14ac:dyDescent="0.2">
      <c r="B769" s="1"/>
      <c r="C769" s="1"/>
      <c r="D769" s="10"/>
      <c r="E769" s="10"/>
      <c r="F769" s="10"/>
      <c r="G769" s="1"/>
      <c r="H769" s="1"/>
      <c r="I769" s="1"/>
      <c r="J769" s="1"/>
    </row>
    <row r="770" spans="2:10" ht="13.5" customHeight="1" x14ac:dyDescent="0.2">
      <c r="B770" s="1"/>
      <c r="C770" s="1"/>
      <c r="D770" s="10"/>
      <c r="E770" s="10"/>
      <c r="F770" s="10"/>
      <c r="G770" s="1"/>
      <c r="H770" s="1"/>
      <c r="I770" s="1"/>
      <c r="J770" s="1"/>
    </row>
    <row r="771" spans="2:10" ht="13.5" customHeight="1" x14ac:dyDescent="0.2">
      <c r="B771" s="1"/>
      <c r="C771" s="1"/>
      <c r="D771" s="10"/>
      <c r="E771" s="10"/>
      <c r="F771" s="10"/>
      <c r="G771" s="1"/>
      <c r="H771" s="1"/>
      <c r="I771" s="1"/>
      <c r="J771" s="1"/>
    </row>
    <row r="772" spans="2:10" ht="13.5" customHeight="1" x14ac:dyDescent="0.2">
      <c r="B772" s="1"/>
      <c r="C772" s="1"/>
      <c r="D772" s="10"/>
      <c r="E772" s="10"/>
      <c r="F772" s="10"/>
      <c r="G772" s="1"/>
      <c r="H772" s="1"/>
      <c r="I772" s="1"/>
      <c r="J772" s="1"/>
    </row>
    <row r="773" spans="2:10" ht="13.5" customHeight="1" x14ac:dyDescent="0.2">
      <c r="B773" s="1"/>
      <c r="C773" s="1"/>
      <c r="D773" s="10"/>
      <c r="E773" s="10"/>
      <c r="F773" s="10"/>
      <c r="G773" s="1"/>
      <c r="H773" s="1"/>
      <c r="I773" s="1"/>
      <c r="J773" s="1"/>
    </row>
    <row r="774" spans="2:10" ht="13.5" customHeight="1" x14ac:dyDescent="0.2">
      <c r="B774" s="1"/>
      <c r="C774" s="1"/>
      <c r="D774" s="10"/>
      <c r="E774" s="10"/>
      <c r="F774" s="10"/>
      <c r="G774" s="1"/>
      <c r="H774" s="1"/>
      <c r="I774" s="1"/>
      <c r="J774" s="1"/>
    </row>
    <row r="775" spans="2:10" ht="13.5" customHeight="1" x14ac:dyDescent="0.2">
      <c r="B775" s="1"/>
      <c r="C775" s="1"/>
      <c r="D775" s="10"/>
      <c r="E775" s="10"/>
      <c r="F775" s="10"/>
      <c r="G775" s="1"/>
      <c r="H775" s="1"/>
      <c r="I775" s="1"/>
      <c r="J775" s="1"/>
    </row>
    <row r="776" spans="2:10" ht="13.5" customHeight="1" x14ac:dyDescent="0.2">
      <c r="B776" s="1"/>
      <c r="C776" s="1"/>
      <c r="D776" s="10"/>
      <c r="E776" s="10"/>
      <c r="F776" s="10"/>
      <c r="G776" s="1"/>
      <c r="H776" s="1"/>
      <c r="I776" s="1"/>
      <c r="J776" s="1"/>
    </row>
    <row r="777" spans="2:10" ht="13.5" customHeight="1" x14ac:dyDescent="0.2">
      <c r="B777" s="1"/>
      <c r="C777" s="1"/>
      <c r="D777" s="10"/>
      <c r="E777" s="10"/>
      <c r="F777" s="10"/>
      <c r="G777" s="1"/>
      <c r="H777" s="1"/>
      <c r="I777" s="1"/>
      <c r="J777" s="1"/>
    </row>
    <row r="778" spans="2:10" ht="13.5" customHeight="1" x14ac:dyDescent="0.2">
      <c r="B778" s="1"/>
      <c r="C778" s="1"/>
      <c r="D778" s="10"/>
      <c r="E778" s="10"/>
      <c r="F778" s="10"/>
      <c r="G778" s="1"/>
      <c r="H778" s="1"/>
      <c r="I778" s="1"/>
      <c r="J778" s="1"/>
    </row>
    <row r="779" spans="2:10" ht="13.5" customHeight="1" x14ac:dyDescent="0.2">
      <c r="B779" s="1"/>
      <c r="C779" s="1"/>
      <c r="D779" s="10"/>
      <c r="E779" s="10"/>
      <c r="F779" s="10"/>
      <c r="G779" s="1"/>
      <c r="H779" s="1"/>
      <c r="I779" s="1"/>
      <c r="J779" s="1"/>
    </row>
    <row r="780" spans="2:10" ht="13.5" customHeight="1" x14ac:dyDescent="0.2">
      <c r="B780" s="1"/>
      <c r="C780" s="1"/>
      <c r="D780" s="10"/>
      <c r="E780" s="10"/>
      <c r="F780" s="10"/>
      <c r="G780" s="1"/>
      <c r="H780" s="1"/>
      <c r="I780" s="1"/>
      <c r="J780" s="1"/>
    </row>
    <row r="781" spans="2:10" ht="13.5" customHeight="1" x14ac:dyDescent="0.2">
      <c r="B781" s="1"/>
      <c r="C781" s="1"/>
      <c r="D781" s="10"/>
      <c r="E781" s="10"/>
      <c r="F781" s="10"/>
      <c r="G781" s="1"/>
      <c r="H781" s="1"/>
      <c r="I781" s="1"/>
      <c r="J781" s="1"/>
    </row>
    <row r="782" spans="2:10" ht="13.5" customHeight="1" x14ac:dyDescent="0.2">
      <c r="B782" s="1"/>
      <c r="C782" s="1"/>
      <c r="D782" s="10"/>
      <c r="E782" s="10"/>
      <c r="F782" s="10"/>
      <c r="G782" s="1"/>
      <c r="H782" s="1"/>
      <c r="I782" s="1"/>
      <c r="J782" s="1"/>
    </row>
    <row r="783" spans="2:10" ht="13.5" customHeight="1" x14ac:dyDescent="0.2">
      <c r="B783" s="1"/>
      <c r="C783" s="1"/>
      <c r="D783" s="10"/>
      <c r="E783" s="10"/>
      <c r="F783" s="10"/>
      <c r="G783" s="1"/>
      <c r="H783" s="1"/>
      <c r="I783" s="1"/>
      <c r="J783" s="1"/>
    </row>
    <row r="784" spans="2:10" ht="13.5" customHeight="1" x14ac:dyDescent="0.2">
      <c r="B784" s="1"/>
      <c r="C784" s="1"/>
      <c r="D784" s="10"/>
      <c r="E784" s="10"/>
      <c r="F784" s="10"/>
      <c r="G784" s="1"/>
      <c r="H784" s="1"/>
      <c r="I784" s="1"/>
      <c r="J784" s="1"/>
    </row>
    <row r="785" spans="2:10" ht="13.5" customHeight="1" x14ac:dyDescent="0.2">
      <c r="B785" s="1"/>
      <c r="C785" s="1"/>
      <c r="D785" s="10"/>
      <c r="E785" s="10"/>
      <c r="F785" s="10"/>
      <c r="G785" s="1"/>
      <c r="H785" s="1"/>
      <c r="I785" s="1"/>
      <c r="J785" s="1"/>
    </row>
    <row r="786" spans="2:10" ht="13.5" customHeight="1" x14ac:dyDescent="0.2">
      <c r="B786" s="1"/>
      <c r="C786" s="1"/>
      <c r="D786" s="10"/>
      <c r="E786" s="10"/>
      <c r="F786" s="10"/>
      <c r="G786" s="1"/>
      <c r="H786" s="1"/>
      <c r="I786" s="1"/>
      <c r="J786" s="1"/>
    </row>
    <row r="787" spans="2:10" ht="13.5" customHeight="1" x14ac:dyDescent="0.2">
      <c r="B787" s="1"/>
      <c r="C787" s="1"/>
      <c r="D787" s="10"/>
      <c r="E787" s="10"/>
      <c r="F787" s="10"/>
      <c r="G787" s="1"/>
      <c r="H787" s="1"/>
      <c r="I787" s="1"/>
      <c r="J787" s="1"/>
    </row>
    <row r="788" spans="2:10" ht="13.5" customHeight="1" x14ac:dyDescent="0.2">
      <c r="B788" s="1"/>
      <c r="C788" s="1"/>
      <c r="D788" s="10"/>
      <c r="E788" s="10"/>
      <c r="F788" s="10"/>
      <c r="G788" s="1"/>
      <c r="H788" s="1"/>
      <c r="I788" s="1"/>
      <c r="J788" s="1"/>
    </row>
    <row r="789" spans="2:10" ht="13.5" customHeight="1" x14ac:dyDescent="0.2">
      <c r="B789" s="1"/>
      <c r="C789" s="1"/>
      <c r="D789" s="10"/>
      <c r="E789" s="10"/>
      <c r="F789" s="10"/>
      <c r="G789" s="1"/>
      <c r="H789" s="1"/>
      <c r="I789" s="1"/>
      <c r="J789" s="1"/>
    </row>
    <row r="790" spans="2:10" ht="13.5" customHeight="1" x14ac:dyDescent="0.2">
      <c r="B790" s="1"/>
      <c r="C790" s="1"/>
      <c r="D790" s="10"/>
      <c r="E790" s="10"/>
      <c r="F790" s="10"/>
      <c r="G790" s="1"/>
      <c r="H790" s="1"/>
      <c r="I790" s="1"/>
      <c r="J790" s="1"/>
    </row>
    <row r="791" spans="2:10" ht="13.5" customHeight="1" x14ac:dyDescent="0.2">
      <c r="B791" s="1"/>
      <c r="C791" s="1"/>
      <c r="D791" s="10"/>
      <c r="E791" s="10"/>
      <c r="F791" s="10"/>
      <c r="G791" s="1"/>
      <c r="H791" s="1"/>
      <c r="I791" s="1"/>
      <c r="J791" s="1"/>
    </row>
    <row r="792" spans="2:10" ht="13.5" customHeight="1" x14ac:dyDescent="0.2">
      <c r="B792" s="1"/>
      <c r="C792" s="1"/>
      <c r="D792" s="10"/>
      <c r="E792" s="10"/>
      <c r="F792" s="10"/>
      <c r="G792" s="1"/>
      <c r="H792" s="1"/>
      <c r="I792" s="1"/>
      <c r="J792" s="1"/>
    </row>
    <row r="793" spans="2:10" ht="13.5" customHeight="1" x14ac:dyDescent="0.2">
      <c r="B793" s="1"/>
      <c r="C793" s="1"/>
      <c r="D793" s="10"/>
      <c r="E793" s="10"/>
      <c r="F793" s="10"/>
      <c r="G793" s="1"/>
      <c r="H793" s="1"/>
      <c r="I793" s="1"/>
      <c r="J793" s="1"/>
    </row>
    <row r="794" spans="2:10" ht="13.5" customHeight="1" x14ac:dyDescent="0.2">
      <c r="B794" s="1"/>
      <c r="C794" s="1"/>
      <c r="D794" s="10"/>
      <c r="E794" s="10"/>
      <c r="F794" s="10"/>
      <c r="G794" s="1"/>
      <c r="H794" s="1"/>
      <c r="I794" s="1"/>
      <c r="J794" s="1"/>
    </row>
    <row r="795" spans="2:10" ht="13.5" customHeight="1" x14ac:dyDescent="0.2">
      <c r="B795" s="1"/>
      <c r="C795" s="1"/>
      <c r="D795" s="10"/>
      <c r="E795" s="10"/>
      <c r="F795" s="10"/>
      <c r="G795" s="1"/>
      <c r="H795" s="1"/>
      <c r="I795" s="1"/>
      <c r="J795" s="1"/>
    </row>
    <row r="796" spans="2:10" ht="13.5" customHeight="1" x14ac:dyDescent="0.2">
      <c r="B796" s="1"/>
      <c r="C796" s="1"/>
      <c r="D796" s="10"/>
      <c r="E796" s="10"/>
      <c r="F796" s="10"/>
      <c r="G796" s="1"/>
      <c r="H796" s="1"/>
      <c r="I796" s="1"/>
      <c r="J796" s="1"/>
    </row>
    <row r="797" spans="2:10" ht="13.5" customHeight="1" x14ac:dyDescent="0.2">
      <c r="B797" s="1"/>
      <c r="C797" s="1"/>
      <c r="D797" s="10"/>
      <c r="E797" s="10"/>
      <c r="F797" s="10"/>
      <c r="G797" s="1"/>
      <c r="H797" s="1"/>
      <c r="I797" s="1"/>
      <c r="J797" s="1"/>
    </row>
    <row r="798" spans="2:10" ht="13.5" customHeight="1" x14ac:dyDescent="0.2">
      <c r="B798" s="1"/>
      <c r="C798" s="1"/>
      <c r="D798" s="10"/>
      <c r="E798" s="10"/>
      <c r="F798" s="10"/>
      <c r="G798" s="1"/>
      <c r="H798" s="1"/>
      <c r="I798" s="1"/>
      <c r="J798" s="1"/>
    </row>
    <row r="799" spans="2:10" ht="13.5" customHeight="1" x14ac:dyDescent="0.2">
      <c r="B799" s="1"/>
      <c r="C799" s="1"/>
      <c r="D799" s="10"/>
      <c r="E799" s="10"/>
      <c r="F799" s="10"/>
      <c r="G799" s="1"/>
      <c r="H799" s="1"/>
      <c r="I799" s="1"/>
      <c r="J799" s="1"/>
    </row>
    <row r="800" spans="2:10" ht="13.5" customHeight="1" x14ac:dyDescent="0.2">
      <c r="B800" s="1"/>
      <c r="C800" s="1"/>
      <c r="D800" s="10"/>
      <c r="E800" s="10"/>
      <c r="F800" s="10"/>
      <c r="G800" s="1"/>
      <c r="H800" s="1"/>
      <c r="I800" s="1"/>
      <c r="J800" s="1"/>
    </row>
    <row r="801" spans="2:10" ht="13.5" customHeight="1" x14ac:dyDescent="0.2">
      <c r="B801" s="1"/>
      <c r="C801" s="1"/>
      <c r="D801" s="10"/>
      <c r="E801" s="10"/>
      <c r="F801" s="10"/>
      <c r="G801" s="1"/>
      <c r="H801" s="1"/>
      <c r="I801" s="1"/>
      <c r="J801" s="1"/>
    </row>
    <row r="802" spans="2:10" ht="13.5" customHeight="1" x14ac:dyDescent="0.2">
      <c r="B802" s="1"/>
      <c r="C802" s="1"/>
      <c r="D802" s="10"/>
      <c r="E802" s="10"/>
      <c r="F802" s="10"/>
      <c r="G802" s="1"/>
      <c r="H802" s="1"/>
      <c r="I802" s="1"/>
      <c r="J802" s="1"/>
    </row>
    <row r="803" spans="2:10" ht="13.5" customHeight="1" x14ac:dyDescent="0.2">
      <c r="B803" s="1"/>
      <c r="C803" s="1"/>
      <c r="D803" s="10"/>
      <c r="E803" s="10"/>
      <c r="F803" s="10"/>
      <c r="G803" s="1"/>
      <c r="H803" s="1"/>
      <c r="I803" s="1"/>
      <c r="J803" s="1"/>
    </row>
    <row r="804" spans="2:10" ht="13.5" customHeight="1" x14ac:dyDescent="0.2">
      <c r="B804" s="1"/>
      <c r="C804" s="1"/>
      <c r="D804" s="10"/>
      <c r="E804" s="10"/>
      <c r="F804" s="10"/>
      <c r="G804" s="1"/>
      <c r="H804" s="1"/>
      <c r="I804" s="1"/>
      <c r="J804" s="1"/>
    </row>
    <row r="805" spans="2:10" ht="13.5" customHeight="1" x14ac:dyDescent="0.2">
      <c r="B805" s="1"/>
      <c r="C805" s="1"/>
      <c r="D805" s="10"/>
      <c r="E805" s="10"/>
      <c r="F805" s="10"/>
      <c r="G805" s="1"/>
      <c r="H805" s="1"/>
      <c r="I805" s="1"/>
      <c r="J805" s="1"/>
    </row>
    <row r="806" spans="2:10" ht="13.5" customHeight="1" x14ac:dyDescent="0.2">
      <c r="B806" s="1"/>
      <c r="C806" s="1"/>
      <c r="D806" s="10"/>
      <c r="E806" s="10"/>
      <c r="F806" s="10"/>
      <c r="G806" s="1"/>
      <c r="H806" s="1"/>
      <c r="I806" s="1"/>
      <c r="J806" s="1"/>
    </row>
    <row r="807" spans="2:10" ht="13.5" customHeight="1" x14ac:dyDescent="0.2">
      <c r="B807" s="1"/>
      <c r="C807" s="1"/>
      <c r="D807" s="10"/>
      <c r="E807" s="10"/>
      <c r="F807" s="10"/>
      <c r="G807" s="1"/>
      <c r="H807" s="1"/>
      <c r="I807" s="1"/>
      <c r="J807" s="1"/>
    </row>
    <row r="808" spans="2:10" ht="13.5" customHeight="1" x14ac:dyDescent="0.2">
      <c r="B808" s="1"/>
      <c r="C808" s="1"/>
      <c r="D808" s="10"/>
      <c r="E808" s="10"/>
      <c r="F808" s="10"/>
      <c r="G808" s="1"/>
      <c r="H808" s="1"/>
      <c r="I808" s="1"/>
      <c r="J808" s="1"/>
    </row>
    <row r="809" spans="2:10" ht="13.5" customHeight="1" x14ac:dyDescent="0.2">
      <c r="B809" s="1"/>
      <c r="C809" s="1"/>
      <c r="D809" s="10"/>
      <c r="E809" s="10"/>
      <c r="F809" s="10"/>
      <c r="G809" s="1"/>
      <c r="H809" s="1"/>
      <c r="I809" s="1"/>
      <c r="J809" s="1"/>
    </row>
    <row r="810" spans="2:10" ht="13.5" customHeight="1" x14ac:dyDescent="0.2">
      <c r="B810" s="1"/>
      <c r="C810" s="1"/>
      <c r="D810" s="10"/>
      <c r="E810" s="10"/>
      <c r="F810" s="10"/>
      <c r="G810" s="1"/>
      <c r="H810" s="1"/>
      <c r="I810" s="1"/>
      <c r="J810" s="1"/>
    </row>
    <row r="811" spans="2:10" ht="13.5" customHeight="1" x14ac:dyDescent="0.2">
      <c r="B811" s="1"/>
      <c r="C811" s="1"/>
      <c r="D811" s="10"/>
      <c r="E811" s="10"/>
      <c r="F811" s="10"/>
      <c r="G811" s="1"/>
      <c r="H811" s="1"/>
      <c r="I811" s="1"/>
      <c r="J811" s="1"/>
    </row>
    <row r="812" spans="2:10" ht="13.5" customHeight="1" x14ac:dyDescent="0.2">
      <c r="B812" s="1"/>
      <c r="C812" s="1"/>
      <c r="D812" s="10"/>
      <c r="E812" s="10"/>
      <c r="F812" s="10"/>
      <c r="G812" s="1"/>
      <c r="H812" s="1"/>
      <c r="I812" s="1"/>
      <c r="J812" s="1"/>
    </row>
    <row r="813" spans="2:10" ht="13.5" customHeight="1" x14ac:dyDescent="0.2">
      <c r="B813" s="1"/>
      <c r="C813" s="1"/>
      <c r="D813" s="10"/>
      <c r="E813" s="10"/>
      <c r="F813" s="10"/>
      <c r="G813" s="1"/>
      <c r="H813" s="1"/>
      <c r="I813" s="1"/>
      <c r="J813" s="1"/>
    </row>
    <row r="814" spans="2:10" ht="13.5" customHeight="1" x14ac:dyDescent="0.2">
      <c r="B814" s="1"/>
      <c r="C814" s="1"/>
      <c r="D814" s="10"/>
      <c r="E814" s="10"/>
      <c r="F814" s="10"/>
      <c r="G814" s="1"/>
      <c r="H814" s="1"/>
      <c r="I814" s="1"/>
      <c r="J814" s="1"/>
    </row>
    <row r="815" spans="2:10" ht="13.5" customHeight="1" x14ac:dyDescent="0.2">
      <c r="B815" s="1"/>
      <c r="C815" s="1"/>
      <c r="D815" s="10"/>
      <c r="E815" s="10"/>
      <c r="F815" s="10"/>
      <c r="G815" s="1"/>
      <c r="H815" s="1"/>
      <c r="I815" s="1"/>
      <c r="J815" s="1"/>
    </row>
    <row r="816" spans="2:10" ht="13.5" customHeight="1" x14ac:dyDescent="0.2">
      <c r="B816" s="1"/>
      <c r="C816" s="1"/>
      <c r="D816" s="10"/>
      <c r="E816" s="10"/>
      <c r="F816" s="10"/>
      <c r="G816" s="1"/>
      <c r="H816" s="1"/>
      <c r="I816" s="1"/>
      <c r="J816" s="1"/>
    </row>
    <row r="817" spans="2:10" ht="13.5" customHeight="1" x14ac:dyDescent="0.2">
      <c r="B817" s="1"/>
      <c r="C817" s="1"/>
      <c r="D817" s="10"/>
      <c r="E817" s="10"/>
      <c r="F817" s="10"/>
      <c r="G817" s="1"/>
      <c r="H817" s="1"/>
      <c r="I817" s="1"/>
      <c r="J817" s="1"/>
    </row>
    <row r="818" spans="2:10" ht="13.5" customHeight="1" x14ac:dyDescent="0.2">
      <c r="B818" s="1"/>
      <c r="C818" s="1"/>
      <c r="D818" s="10"/>
      <c r="E818" s="10"/>
      <c r="F818" s="10"/>
      <c r="G818" s="1"/>
      <c r="H818" s="1"/>
      <c r="I818" s="1"/>
      <c r="J818" s="1"/>
    </row>
    <row r="819" spans="2:10" ht="13.5" customHeight="1" x14ac:dyDescent="0.2">
      <c r="B819" s="1"/>
      <c r="C819" s="1"/>
      <c r="D819" s="10"/>
      <c r="E819" s="10"/>
      <c r="F819" s="10"/>
      <c r="G819" s="1"/>
      <c r="H819" s="1"/>
      <c r="I819" s="1"/>
      <c r="J819" s="1"/>
    </row>
    <row r="820" spans="2:10" ht="13.5" customHeight="1" x14ac:dyDescent="0.2">
      <c r="B820" s="1"/>
      <c r="C820" s="1"/>
      <c r="D820" s="10"/>
      <c r="E820" s="10"/>
      <c r="F820" s="10"/>
      <c r="G820" s="1"/>
      <c r="H820" s="1"/>
      <c r="I820" s="1"/>
      <c r="J820" s="1"/>
    </row>
    <row r="821" spans="2:10" ht="13.5" customHeight="1" x14ac:dyDescent="0.2">
      <c r="B821" s="1"/>
      <c r="C821" s="1"/>
      <c r="D821" s="10"/>
      <c r="E821" s="10"/>
      <c r="F821" s="10"/>
      <c r="G821" s="1"/>
      <c r="H821" s="1"/>
      <c r="I821" s="1"/>
      <c r="J821" s="1"/>
    </row>
    <row r="822" spans="2:10" ht="13.5" customHeight="1" x14ac:dyDescent="0.2">
      <c r="B822" s="1"/>
      <c r="C822" s="1"/>
      <c r="D822" s="10"/>
      <c r="E822" s="10"/>
      <c r="F822" s="10"/>
      <c r="G822" s="1"/>
      <c r="H822" s="1"/>
      <c r="I822" s="1"/>
      <c r="J822" s="1"/>
    </row>
    <row r="823" spans="2:10" ht="13.5" customHeight="1" x14ac:dyDescent="0.2">
      <c r="B823" s="1"/>
      <c r="C823" s="1"/>
      <c r="D823" s="10"/>
      <c r="E823" s="10"/>
      <c r="F823" s="10"/>
      <c r="G823" s="1"/>
      <c r="H823" s="1"/>
      <c r="I823" s="1"/>
      <c r="J823" s="1"/>
    </row>
    <row r="824" spans="2:10" ht="13.5" customHeight="1" x14ac:dyDescent="0.2">
      <c r="B824" s="1"/>
      <c r="C824" s="1"/>
      <c r="D824" s="10"/>
      <c r="E824" s="10"/>
      <c r="F824" s="10"/>
      <c r="G824" s="1"/>
      <c r="H824" s="1"/>
      <c r="I824" s="1"/>
      <c r="J824" s="1"/>
    </row>
    <row r="825" spans="2:10" ht="13.5" customHeight="1" x14ac:dyDescent="0.2">
      <c r="B825" s="1"/>
      <c r="C825" s="1"/>
      <c r="D825" s="10"/>
      <c r="E825" s="10"/>
      <c r="F825" s="10"/>
      <c r="G825" s="1"/>
      <c r="H825" s="1"/>
      <c r="I825" s="1"/>
      <c r="J825" s="1"/>
    </row>
    <row r="826" spans="2:10" ht="13.5" customHeight="1" x14ac:dyDescent="0.2">
      <c r="B826" s="1"/>
      <c r="C826" s="1"/>
      <c r="D826" s="10"/>
      <c r="E826" s="10"/>
      <c r="F826" s="10"/>
      <c r="G826" s="1"/>
      <c r="H826" s="1"/>
      <c r="I826" s="1"/>
      <c r="J826" s="1"/>
    </row>
    <row r="827" spans="2:10" ht="13.5" customHeight="1" x14ac:dyDescent="0.2">
      <c r="B827" s="1"/>
      <c r="C827" s="1"/>
      <c r="D827" s="10"/>
      <c r="E827" s="10"/>
      <c r="F827" s="10"/>
      <c r="G827" s="1"/>
      <c r="H827" s="1"/>
      <c r="I827" s="1"/>
      <c r="J827" s="1"/>
    </row>
    <row r="828" spans="2:10" ht="13.5" customHeight="1" x14ac:dyDescent="0.2">
      <c r="B828" s="1"/>
      <c r="C828" s="1"/>
      <c r="D828" s="10"/>
      <c r="E828" s="10"/>
      <c r="F828" s="10"/>
      <c r="G828" s="1"/>
      <c r="H828" s="1"/>
      <c r="I828" s="1"/>
      <c r="J828" s="1"/>
    </row>
    <row r="829" spans="2:10" ht="13.5" customHeight="1" x14ac:dyDescent="0.2">
      <c r="B829" s="1"/>
      <c r="C829" s="1"/>
      <c r="D829" s="10"/>
      <c r="E829" s="10"/>
      <c r="F829" s="10"/>
      <c r="G829" s="1"/>
      <c r="H829" s="1"/>
      <c r="I829" s="1"/>
      <c r="J829" s="1"/>
    </row>
    <row r="830" spans="2:10" ht="13.5" customHeight="1" x14ac:dyDescent="0.2">
      <c r="B830" s="1"/>
      <c r="C830" s="1"/>
      <c r="D830" s="10"/>
      <c r="E830" s="10"/>
      <c r="F830" s="10"/>
      <c r="G830" s="1"/>
      <c r="H830" s="1"/>
      <c r="I830" s="1"/>
      <c r="J830" s="1"/>
    </row>
    <row r="831" spans="2:10" ht="13.5" customHeight="1" x14ac:dyDescent="0.2">
      <c r="B831" s="1"/>
      <c r="C831" s="1"/>
      <c r="D831" s="10"/>
      <c r="E831" s="10"/>
      <c r="F831" s="10"/>
      <c r="G831" s="1"/>
      <c r="H831" s="1"/>
      <c r="I831" s="1"/>
      <c r="J831" s="1"/>
    </row>
    <row r="832" spans="2:10" ht="13.5" customHeight="1" x14ac:dyDescent="0.2">
      <c r="B832" s="1"/>
      <c r="C832" s="1"/>
      <c r="D832" s="10"/>
      <c r="E832" s="10"/>
      <c r="F832" s="10"/>
      <c r="G832" s="1"/>
      <c r="H832" s="1"/>
      <c r="I832" s="1"/>
      <c r="J832" s="1"/>
    </row>
    <row r="833" spans="2:10" ht="13.5" customHeight="1" x14ac:dyDescent="0.2">
      <c r="B833" s="1"/>
      <c r="C833" s="1"/>
      <c r="D833" s="10"/>
      <c r="E833" s="10"/>
      <c r="F833" s="10"/>
      <c r="G833" s="1"/>
      <c r="H833" s="1"/>
      <c r="I833" s="1"/>
      <c r="J833" s="1"/>
    </row>
    <row r="834" spans="2:10" ht="13.5" customHeight="1" x14ac:dyDescent="0.2">
      <c r="B834" s="1"/>
      <c r="C834" s="1"/>
      <c r="D834" s="10"/>
      <c r="E834" s="10"/>
      <c r="F834" s="10"/>
      <c r="G834" s="1"/>
      <c r="H834" s="1"/>
      <c r="I834" s="1"/>
      <c r="J834" s="1"/>
    </row>
    <row r="835" spans="2:10" ht="13.5" customHeight="1" x14ac:dyDescent="0.2">
      <c r="B835" s="1"/>
      <c r="C835" s="1"/>
      <c r="D835" s="10"/>
      <c r="E835" s="10"/>
      <c r="F835" s="10"/>
      <c r="G835" s="1"/>
      <c r="H835" s="1"/>
      <c r="I835" s="1"/>
      <c r="J835" s="1"/>
    </row>
    <row r="836" spans="2:10" ht="13.5" customHeight="1" x14ac:dyDescent="0.2">
      <c r="B836" s="1"/>
      <c r="C836" s="1"/>
      <c r="D836" s="10"/>
      <c r="E836" s="10"/>
      <c r="F836" s="10"/>
      <c r="G836" s="1"/>
      <c r="H836" s="1"/>
      <c r="I836" s="1"/>
      <c r="J836" s="1"/>
    </row>
    <row r="837" spans="2:10" ht="13.5" customHeight="1" x14ac:dyDescent="0.2">
      <c r="B837" s="1"/>
      <c r="C837" s="1"/>
      <c r="D837" s="10"/>
      <c r="E837" s="10"/>
      <c r="F837" s="10"/>
      <c r="G837" s="1"/>
      <c r="H837" s="1"/>
      <c r="I837" s="1"/>
      <c r="J837" s="1"/>
    </row>
    <row r="838" spans="2:10" ht="13.5" customHeight="1" x14ac:dyDescent="0.2">
      <c r="B838" s="1"/>
      <c r="C838" s="1"/>
      <c r="D838" s="10"/>
      <c r="E838" s="10"/>
      <c r="F838" s="10"/>
      <c r="G838" s="1"/>
      <c r="H838" s="1"/>
      <c r="I838" s="1"/>
      <c r="J838" s="1"/>
    </row>
    <row r="839" spans="2:10" ht="13.5" customHeight="1" x14ac:dyDescent="0.2">
      <c r="B839" s="1"/>
      <c r="C839" s="1"/>
      <c r="D839" s="10"/>
      <c r="E839" s="10"/>
      <c r="F839" s="10"/>
      <c r="G839" s="1"/>
      <c r="H839" s="1"/>
      <c r="I839" s="1"/>
      <c r="J839" s="1"/>
    </row>
    <row r="840" spans="2:10" ht="13.5" customHeight="1" x14ac:dyDescent="0.2">
      <c r="B840" s="1"/>
      <c r="C840" s="1"/>
      <c r="D840" s="10"/>
      <c r="E840" s="10"/>
      <c r="F840" s="10"/>
      <c r="G840" s="1"/>
      <c r="H840" s="1"/>
      <c r="I840" s="1"/>
      <c r="J840" s="1"/>
    </row>
    <row r="841" spans="2:10" ht="13.5" customHeight="1" x14ac:dyDescent="0.2">
      <c r="B841" s="1"/>
      <c r="C841" s="1"/>
      <c r="D841" s="10"/>
      <c r="E841" s="10"/>
      <c r="F841" s="10"/>
      <c r="G841" s="1"/>
      <c r="H841" s="1"/>
      <c r="I841" s="1"/>
      <c r="J841" s="1"/>
    </row>
    <row r="842" spans="2:10" ht="13.5" customHeight="1" x14ac:dyDescent="0.2">
      <c r="B842" s="1"/>
      <c r="C842" s="1"/>
      <c r="D842" s="10"/>
      <c r="E842" s="10"/>
      <c r="F842" s="10"/>
      <c r="G842" s="1"/>
      <c r="H842" s="1"/>
      <c r="I842" s="1"/>
      <c r="J842" s="1"/>
    </row>
    <row r="843" spans="2:10" ht="13.5" customHeight="1" x14ac:dyDescent="0.2">
      <c r="B843" s="1"/>
      <c r="C843" s="1"/>
      <c r="D843" s="10"/>
      <c r="E843" s="10"/>
      <c r="F843" s="10"/>
      <c r="G843" s="1"/>
      <c r="H843" s="1"/>
      <c r="I843" s="1"/>
      <c r="J843" s="1"/>
    </row>
    <row r="844" spans="2:10" ht="13.5" customHeight="1" x14ac:dyDescent="0.2">
      <c r="B844" s="1"/>
      <c r="C844" s="1"/>
      <c r="D844" s="10"/>
      <c r="E844" s="10"/>
      <c r="F844" s="10"/>
      <c r="G844" s="1"/>
      <c r="H844" s="1"/>
      <c r="I844" s="1"/>
      <c r="J844" s="1"/>
    </row>
    <row r="845" spans="2:10" ht="13.5" customHeight="1" x14ac:dyDescent="0.2">
      <c r="B845" s="1"/>
      <c r="C845" s="1"/>
      <c r="D845" s="10"/>
      <c r="E845" s="10"/>
      <c r="F845" s="10"/>
      <c r="G845" s="1"/>
      <c r="H845" s="1"/>
      <c r="I845" s="1"/>
      <c r="J845" s="1"/>
    </row>
    <row r="846" spans="2:10" ht="13.5" customHeight="1" x14ac:dyDescent="0.2">
      <c r="B846" s="1"/>
      <c r="C846" s="1"/>
      <c r="D846" s="10"/>
      <c r="E846" s="10"/>
      <c r="F846" s="10"/>
      <c r="G846" s="1"/>
      <c r="H846" s="1"/>
      <c r="I846" s="1"/>
      <c r="J846" s="1"/>
    </row>
    <row r="847" spans="2:10" ht="13.5" customHeight="1" x14ac:dyDescent="0.2">
      <c r="B847" s="1"/>
      <c r="C847" s="1"/>
      <c r="D847" s="10"/>
      <c r="E847" s="10"/>
      <c r="F847" s="10"/>
      <c r="G847" s="1"/>
      <c r="H847" s="1"/>
      <c r="I847" s="1"/>
      <c r="J847" s="1"/>
    </row>
    <row r="848" spans="2:10" ht="13.5" customHeight="1" x14ac:dyDescent="0.2">
      <c r="B848" s="1"/>
      <c r="C848" s="1"/>
      <c r="D848" s="10"/>
      <c r="E848" s="10"/>
      <c r="F848" s="10"/>
      <c r="G848" s="1"/>
      <c r="H848" s="1"/>
      <c r="I848" s="1"/>
      <c r="J848" s="1"/>
    </row>
    <row r="849" spans="2:10" ht="13.5" customHeight="1" x14ac:dyDescent="0.2">
      <c r="B849" s="1"/>
      <c r="C849" s="1"/>
      <c r="D849" s="10"/>
      <c r="E849" s="10"/>
      <c r="F849" s="10"/>
      <c r="G849" s="1"/>
      <c r="H849" s="1"/>
      <c r="I849" s="1"/>
      <c r="J849" s="1"/>
    </row>
    <row r="850" spans="2:10" ht="13.5" customHeight="1" x14ac:dyDescent="0.2">
      <c r="B850" s="1"/>
      <c r="C850" s="1"/>
      <c r="D850" s="10"/>
      <c r="E850" s="10"/>
      <c r="F850" s="10"/>
      <c r="G850" s="1"/>
      <c r="H850" s="1"/>
      <c r="I850" s="1"/>
      <c r="J850" s="1"/>
    </row>
    <row r="851" spans="2:10" ht="13.5" customHeight="1" x14ac:dyDescent="0.2">
      <c r="B851" s="1"/>
      <c r="C851" s="1"/>
      <c r="D851" s="10"/>
      <c r="E851" s="10"/>
      <c r="F851" s="10"/>
      <c r="G851" s="1"/>
      <c r="H851" s="1"/>
      <c r="I851" s="1"/>
      <c r="J851" s="1"/>
    </row>
    <row r="852" spans="2:10" ht="13.5" customHeight="1" x14ac:dyDescent="0.2">
      <c r="B852" s="1"/>
      <c r="C852" s="1"/>
      <c r="D852" s="10"/>
      <c r="E852" s="10"/>
      <c r="F852" s="10"/>
      <c r="G852" s="1"/>
      <c r="H852" s="1"/>
      <c r="I852" s="1"/>
      <c r="J852" s="1"/>
    </row>
    <row r="853" spans="2:10" ht="13.5" customHeight="1" x14ac:dyDescent="0.2">
      <c r="B853" s="1"/>
      <c r="C853" s="1"/>
      <c r="D853" s="10"/>
      <c r="E853" s="10"/>
      <c r="F853" s="10"/>
      <c r="G853" s="1"/>
      <c r="H853" s="1"/>
      <c r="I853" s="1"/>
      <c r="J853" s="1"/>
    </row>
    <row r="854" spans="2:10" ht="13.5" customHeight="1" x14ac:dyDescent="0.2">
      <c r="B854" s="1"/>
      <c r="C854" s="1"/>
      <c r="D854" s="10"/>
      <c r="E854" s="10"/>
      <c r="F854" s="10"/>
      <c r="G854" s="1"/>
      <c r="H854" s="1"/>
      <c r="I854" s="1"/>
      <c r="J854" s="1"/>
    </row>
    <row r="855" spans="2:10" ht="13.5" customHeight="1" x14ac:dyDescent="0.2">
      <c r="B855" s="1"/>
      <c r="C855" s="1"/>
      <c r="D855" s="10"/>
      <c r="E855" s="10"/>
      <c r="F855" s="10"/>
      <c r="G855" s="1"/>
      <c r="H855" s="1"/>
      <c r="I855" s="1"/>
      <c r="J855" s="1"/>
    </row>
    <row r="856" spans="2:10" ht="13.5" customHeight="1" x14ac:dyDescent="0.2">
      <c r="B856" s="1"/>
      <c r="C856" s="1"/>
      <c r="D856" s="10"/>
      <c r="E856" s="10"/>
      <c r="F856" s="10"/>
      <c r="G856" s="1"/>
      <c r="H856" s="1"/>
      <c r="I856" s="1"/>
      <c r="J856" s="1"/>
    </row>
    <row r="857" spans="2:10" ht="13.5" customHeight="1" x14ac:dyDescent="0.2">
      <c r="B857" s="1"/>
      <c r="C857" s="1"/>
      <c r="D857" s="10"/>
      <c r="E857" s="10"/>
      <c r="F857" s="10"/>
      <c r="G857" s="1"/>
      <c r="H857" s="1"/>
      <c r="I857" s="1"/>
      <c r="J857" s="1"/>
    </row>
    <row r="858" spans="2:10" ht="13.5" customHeight="1" x14ac:dyDescent="0.2">
      <c r="B858" s="1"/>
      <c r="C858" s="1"/>
      <c r="D858" s="10"/>
      <c r="E858" s="10"/>
      <c r="F858" s="10"/>
      <c r="G858" s="1"/>
      <c r="H858" s="1"/>
      <c r="I858" s="1"/>
      <c r="J858" s="1"/>
    </row>
    <row r="859" spans="2:10" ht="13.5" customHeight="1" x14ac:dyDescent="0.2">
      <c r="B859" s="1"/>
      <c r="C859" s="1"/>
      <c r="D859" s="10"/>
      <c r="E859" s="10"/>
      <c r="F859" s="10"/>
      <c r="G859" s="1"/>
      <c r="H859" s="1"/>
      <c r="I859" s="1"/>
      <c r="J859" s="1"/>
    </row>
    <row r="860" spans="2:10" ht="13.5" customHeight="1" x14ac:dyDescent="0.2">
      <c r="B860" s="1"/>
      <c r="C860" s="1"/>
      <c r="D860" s="10"/>
      <c r="E860" s="10"/>
      <c r="F860" s="10"/>
      <c r="G860" s="1"/>
      <c r="H860" s="1"/>
      <c r="I860" s="1"/>
      <c r="J860" s="1"/>
    </row>
    <row r="861" spans="2:10" ht="13.5" customHeight="1" x14ac:dyDescent="0.2">
      <c r="B861" s="1"/>
      <c r="C861" s="1"/>
      <c r="D861" s="10"/>
      <c r="E861" s="10"/>
      <c r="F861" s="10"/>
      <c r="G861" s="1"/>
      <c r="H861" s="1"/>
      <c r="I861" s="1"/>
      <c r="J861" s="1"/>
    </row>
    <row r="862" spans="2:10" ht="13.5" customHeight="1" x14ac:dyDescent="0.2">
      <c r="B862" s="1"/>
      <c r="C862" s="1"/>
      <c r="D862" s="10"/>
      <c r="E862" s="10"/>
      <c r="F862" s="10"/>
      <c r="G862" s="1"/>
      <c r="H862" s="1"/>
      <c r="I862" s="1"/>
      <c r="J862" s="1"/>
    </row>
    <row r="863" spans="2:10" ht="13.5" customHeight="1" x14ac:dyDescent="0.2">
      <c r="B863" s="1"/>
      <c r="C863" s="1"/>
      <c r="D863" s="10"/>
      <c r="E863" s="10"/>
      <c r="F863" s="10"/>
      <c r="G863" s="1"/>
      <c r="H863" s="1"/>
      <c r="I863" s="1"/>
      <c r="J863" s="1"/>
    </row>
    <row r="864" spans="2:10" ht="13.5" customHeight="1" x14ac:dyDescent="0.2">
      <c r="B864" s="1"/>
      <c r="C864" s="1"/>
      <c r="D864" s="10"/>
      <c r="E864" s="10"/>
      <c r="F864" s="10"/>
      <c r="G864" s="1"/>
      <c r="H864" s="1"/>
      <c r="I864" s="1"/>
      <c r="J864" s="1"/>
    </row>
    <row r="865" spans="2:10" ht="13.5" customHeight="1" x14ac:dyDescent="0.2">
      <c r="B865" s="1"/>
      <c r="C865" s="1"/>
      <c r="D865" s="10"/>
      <c r="E865" s="10"/>
      <c r="F865" s="10"/>
      <c r="G865" s="1"/>
      <c r="H865" s="1"/>
      <c r="I865" s="1"/>
      <c r="J865" s="1"/>
    </row>
    <row r="866" spans="2:10" ht="13.5" customHeight="1" x14ac:dyDescent="0.2">
      <c r="B866" s="1"/>
      <c r="C866" s="1"/>
      <c r="D866" s="10"/>
      <c r="E866" s="10"/>
      <c r="F866" s="10"/>
      <c r="G866" s="1"/>
      <c r="H866" s="1"/>
      <c r="I866" s="1"/>
      <c r="J866" s="1"/>
    </row>
    <row r="867" spans="2:10" ht="13.5" customHeight="1" x14ac:dyDescent="0.2">
      <c r="B867" s="1"/>
      <c r="C867" s="1"/>
      <c r="D867" s="10"/>
      <c r="E867" s="10"/>
      <c r="F867" s="10"/>
      <c r="G867" s="1"/>
      <c r="H867" s="1"/>
      <c r="I867" s="1"/>
      <c r="J867" s="1"/>
    </row>
    <row r="868" spans="2:10" ht="13.5" customHeight="1" x14ac:dyDescent="0.2">
      <c r="B868" s="1"/>
      <c r="C868" s="1"/>
      <c r="D868" s="10"/>
      <c r="E868" s="10"/>
      <c r="F868" s="10"/>
      <c r="G868" s="1"/>
      <c r="H868" s="1"/>
      <c r="I868" s="1"/>
      <c r="J868" s="1"/>
    </row>
    <row r="869" spans="2:10" ht="13.5" customHeight="1" x14ac:dyDescent="0.2">
      <c r="B869" s="1"/>
      <c r="C869" s="1"/>
      <c r="D869" s="10"/>
      <c r="E869" s="10"/>
      <c r="F869" s="10"/>
      <c r="G869" s="1"/>
      <c r="H869" s="1"/>
      <c r="I869" s="1"/>
      <c r="J869" s="1"/>
    </row>
    <row r="870" spans="2:10" ht="13.5" customHeight="1" x14ac:dyDescent="0.2">
      <c r="B870" s="1"/>
      <c r="C870" s="1"/>
      <c r="D870" s="10"/>
      <c r="E870" s="10"/>
      <c r="F870" s="10"/>
      <c r="G870" s="1"/>
      <c r="H870" s="1"/>
      <c r="I870" s="1"/>
      <c r="J870" s="1"/>
    </row>
    <row r="871" spans="2:10" ht="13.5" customHeight="1" x14ac:dyDescent="0.2">
      <c r="B871" s="1"/>
      <c r="C871" s="1"/>
      <c r="D871" s="10"/>
      <c r="E871" s="10"/>
      <c r="F871" s="10"/>
      <c r="G871" s="1"/>
      <c r="H871" s="1"/>
      <c r="I871" s="1"/>
      <c r="J871" s="1"/>
    </row>
    <row r="872" spans="2:10" ht="13.5" customHeight="1" x14ac:dyDescent="0.2">
      <c r="B872" s="1"/>
      <c r="C872" s="1"/>
      <c r="D872" s="10"/>
      <c r="E872" s="10"/>
      <c r="F872" s="10"/>
      <c r="G872" s="1"/>
      <c r="H872" s="1"/>
      <c r="I872" s="1"/>
      <c r="J872" s="1"/>
    </row>
    <row r="873" spans="2:10" ht="13.5" customHeight="1" x14ac:dyDescent="0.2">
      <c r="B873" s="1"/>
      <c r="C873" s="1"/>
      <c r="D873" s="10"/>
      <c r="E873" s="10"/>
      <c r="F873" s="10"/>
      <c r="G873" s="1"/>
      <c r="H873" s="1"/>
      <c r="I873" s="1"/>
      <c r="J873" s="1"/>
    </row>
    <row r="874" spans="2:10" ht="13.5" customHeight="1" x14ac:dyDescent="0.2">
      <c r="B874" s="1"/>
      <c r="C874" s="1"/>
      <c r="D874" s="10"/>
      <c r="E874" s="10"/>
      <c r="F874" s="10"/>
      <c r="G874" s="1"/>
      <c r="H874" s="1"/>
      <c r="I874" s="1"/>
      <c r="J874" s="1"/>
    </row>
    <row r="875" spans="2:10" ht="13.5" customHeight="1" x14ac:dyDescent="0.2">
      <c r="B875" s="1"/>
      <c r="C875" s="1"/>
      <c r="D875" s="10"/>
      <c r="E875" s="10"/>
      <c r="F875" s="10"/>
      <c r="G875" s="1"/>
      <c r="H875" s="1"/>
      <c r="I875" s="1"/>
      <c r="J875" s="1"/>
    </row>
    <row r="876" spans="2:10" ht="13.5" customHeight="1" x14ac:dyDescent="0.2">
      <c r="B876" s="1"/>
      <c r="C876" s="1"/>
      <c r="D876" s="10"/>
      <c r="E876" s="10"/>
      <c r="F876" s="10"/>
      <c r="G876" s="1"/>
      <c r="H876" s="1"/>
      <c r="I876" s="1"/>
      <c r="J876" s="1"/>
    </row>
    <row r="877" spans="2:10" ht="13.5" customHeight="1" x14ac:dyDescent="0.2">
      <c r="B877" s="1"/>
      <c r="C877" s="1"/>
      <c r="D877" s="10"/>
      <c r="E877" s="10"/>
      <c r="F877" s="10"/>
      <c r="G877" s="1"/>
      <c r="H877" s="1"/>
      <c r="I877" s="1"/>
      <c r="J877" s="1"/>
    </row>
    <row r="878" spans="2:10" ht="13.5" customHeight="1" x14ac:dyDescent="0.2">
      <c r="B878" s="1"/>
      <c r="C878" s="1"/>
      <c r="D878" s="10"/>
      <c r="E878" s="10"/>
      <c r="F878" s="10"/>
      <c r="G878" s="1"/>
      <c r="H878" s="1"/>
      <c r="I878" s="1"/>
      <c r="J878" s="1"/>
    </row>
    <row r="879" spans="2:10" ht="13.5" customHeight="1" x14ac:dyDescent="0.2">
      <c r="B879" s="1"/>
      <c r="C879" s="1"/>
      <c r="D879" s="10"/>
      <c r="E879" s="10"/>
      <c r="F879" s="10"/>
      <c r="G879" s="1"/>
      <c r="H879" s="1"/>
      <c r="I879" s="1"/>
      <c r="J879" s="1"/>
    </row>
    <row r="880" spans="2:10" ht="13.5" customHeight="1" x14ac:dyDescent="0.2">
      <c r="B880" s="1"/>
      <c r="C880" s="1"/>
      <c r="D880" s="10"/>
      <c r="E880" s="10"/>
      <c r="F880" s="10"/>
      <c r="G880" s="1"/>
      <c r="H880" s="1"/>
      <c r="I880" s="1"/>
      <c r="J880" s="1"/>
    </row>
    <row r="881" spans="2:10" ht="13.5" customHeight="1" x14ac:dyDescent="0.2">
      <c r="B881" s="1"/>
      <c r="C881" s="1"/>
      <c r="D881" s="10"/>
      <c r="E881" s="10"/>
      <c r="F881" s="10"/>
      <c r="G881" s="1"/>
      <c r="H881" s="1"/>
      <c r="I881" s="1"/>
      <c r="J881" s="1"/>
    </row>
    <row r="882" spans="2:10" ht="13.5" customHeight="1" x14ac:dyDescent="0.2">
      <c r="B882" s="1"/>
      <c r="C882" s="1"/>
      <c r="D882" s="10"/>
      <c r="E882" s="10"/>
      <c r="F882" s="10"/>
      <c r="G882" s="1"/>
      <c r="H882" s="1"/>
      <c r="I882" s="1"/>
      <c r="J882" s="1"/>
    </row>
    <row r="883" spans="2:10" ht="13.5" customHeight="1" x14ac:dyDescent="0.2">
      <c r="B883" s="1"/>
      <c r="C883" s="1"/>
      <c r="D883" s="10"/>
      <c r="E883" s="10"/>
      <c r="F883" s="10"/>
      <c r="G883" s="1"/>
      <c r="H883" s="1"/>
      <c r="I883" s="1"/>
      <c r="J883" s="1"/>
    </row>
    <row r="884" spans="2:10" ht="13.5" customHeight="1" x14ac:dyDescent="0.2">
      <c r="B884" s="1"/>
      <c r="C884" s="1"/>
      <c r="D884" s="10"/>
      <c r="E884" s="10"/>
      <c r="F884" s="10"/>
      <c r="G884" s="1"/>
      <c r="H884" s="1"/>
      <c r="I884" s="1"/>
      <c r="J884" s="1"/>
    </row>
    <row r="885" spans="2:10" ht="13.5" customHeight="1" x14ac:dyDescent="0.2">
      <c r="B885" s="1"/>
      <c r="C885" s="1"/>
      <c r="D885" s="10"/>
      <c r="E885" s="10"/>
      <c r="F885" s="10"/>
      <c r="G885" s="1"/>
      <c r="H885" s="1"/>
      <c r="I885" s="1"/>
      <c r="J885" s="1"/>
    </row>
    <row r="886" spans="2:10" ht="13.5" customHeight="1" x14ac:dyDescent="0.2">
      <c r="B886" s="1"/>
      <c r="C886" s="1"/>
      <c r="D886" s="10"/>
      <c r="E886" s="10"/>
      <c r="F886" s="10"/>
      <c r="G886" s="1"/>
      <c r="H886" s="1"/>
      <c r="I886" s="1"/>
      <c r="J886" s="1"/>
    </row>
    <row r="887" spans="2:10" ht="13.5" customHeight="1" x14ac:dyDescent="0.2">
      <c r="B887" s="1"/>
      <c r="C887" s="1"/>
      <c r="D887" s="10"/>
      <c r="E887" s="10"/>
      <c r="F887" s="10"/>
      <c r="G887" s="1"/>
      <c r="H887" s="1"/>
      <c r="I887" s="1"/>
      <c r="J887" s="1"/>
    </row>
    <row r="888" spans="2:10" ht="13.5" customHeight="1" x14ac:dyDescent="0.2">
      <c r="B888" s="1"/>
      <c r="C888" s="1"/>
      <c r="D888" s="10"/>
      <c r="E888" s="10"/>
      <c r="F888" s="10"/>
      <c r="G888" s="1"/>
      <c r="H888" s="1"/>
      <c r="I888" s="1"/>
      <c r="J888" s="1"/>
    </row>
    <row r="889" spans="2:10" ht="13.5" customHeight="1" x14ac:dyDescent="0.2">
      <c r="B889" s="1"/>
      <c r="C889" s="1"/>
      <c r="D889" s="10"/>
      <c r="E889" s="10"/>
      <c r="F889" s="10"/>
      <c r="G889" s="1"/>
      <c r="H889" s="1"/>
      <c r="I889" s="1"/>
      <c r="J889" s="1"/>
    </row>
    <row r="890" spans="2:10" ht="13.5" customHeight="1" x14ac:dyDescent="0.2">
      <c r="B890" s="1"/>
      <c r="C890" s="1"/>
      <c r="D890" s="10"/>
      <c r="E890" s="10"/>
      <c r="F890" s="10"/>
      <c r="G890" s="1"/>
      <c r="H890" s="1"/>
      <c r="I890" s="1"/>
      <c r="J890" s="1"/>
    </row>
    <row r="891" spans="2:10" ht="13.5" customHeight="1" x14ac:dyDescent="0.2">
      <c r="B891" s="1"/>
      <c r="C891" s="1"/>
      <c r="D891" s="10"/>
      <c r="E891" s="10"/>
      <c r="F891" s="10"/>
      <c r="G891" s="1"/>
      <c r="H891" s="1"/>
      <c r="I891" s="1"/>
      <c r="J891" s="1"/>
    </row>
    <row r="892" spans="2:10" ht="13.5" customHeight="1" x14ac:dyDescent="0.2">
      <c r="B892" s="1"/>
      <c r="C892" s="1"/>
      <c r="D892" s="10"/>
      <c r="E892" s="10"/>
      <c r="F892" s="10"/>
      <c r="G892" s="1"/>
      <c r="H892" s="1"/>
      <c r="I892" s="1"/>
      <c r="J892" s="1"/>
    </row>
    <row r="893" spans="2:10" ht="13.5" customHeight="1" x14ac:dyDescent="0.2">
      <c r="B893" s="1"/>
      <c r="C893" s="1"/>
      <c r="D893" s="10"/>
      <c r="E893" s="10"/>
      <c r="F893" s="10"/>
      <c r="G893" s="1"/>
      <c r="H893" s="1"/>
      <c r="I893" s="1"/>
      <c r="J893" s="1"/>
    </row>
    <row r="894" spans="2:10" ht="13.5" customHeight="1" x14ac:dyDescent="0.2">
      <c r="B894" s="1"/>
      <c r="C894" s="1"/>
      <c r="D894" s="10"/>
      <c r="E894" s="10"/>
      <c r="F894" s="10"/>
      <c r="G894" s="1"/>
      <c r="H894" s="1"/>
      <c r="I894" s="1"/>
      <c r="J894" s="1"/>
    </row>
    <row r="895" spans="2:10" ht="13.5" customHeight="1" x14ac:dyDescent="0.2">
      <c r="B895" s="1"/>
      <c r="C895" s="1"/>
      <c r="D895" s="10"/>
      <c r="E895" s="10"/>
      <c r="F895" s="10"/>
      <c r="G895" s="1"/>
      <c r="H895" s="1"/>
      <c r="I895" s="1"/>
      <c r="J895" s="1"/>
    </row>
    <row r="896" spans="2:10" ht="13.5" customHeight="1" x14ac:dyDescent="0.2">
      <c r="B896" s="1"/>
      <c r="C896" s="1"/>
      <c r="D896" s="10"/>
      <c r="E896" s="10"/>
      <c r="F896" s="10"/>
      <c r="G896" s="1"/>
      <c r="H896" s="1"/>
      <c r="I896" s="1"/>
      <c r="J896" s="1"/>
    </row>
    <row r="897" spans="2:10" ht="13.5" customHeight="1" x14ac:dyDescent="0.2">
      <c r="B897" s="1"/>
      <c r="C897" s="1"/>
      <c r="D897" s="10"/>
      <c r="E897" s="10"/>
      <c r="F897" s="10"/>
      <c r="G897" s="1"/>
      <c r="H897" s="1"/>
      <c r="I897" s="1"/>
      <c r="J897" s="1"/>
    </row>
    <row r="898" spans="2:10" ht="13.5" customHeight="1" x14ac:dyDescent="0.2">
      <c r="B898" s="1"/>
      <c r="C898" s="1"/>
      <c r="D898" s="10"/>
      <c r="E898" s="10"/>
      <c r="F898" s="10"/>
      <c r="G898" s="1"/>
      <c r="H898" s="1"/>
      <c r="I898" s="1"/>
      <c r="J898" s="1"/>
    </row>
    <row r="899" spans="2:10" ht="13.5" customHeight="1" x14ac:dyDescent="0.2">
      <c r="B899" s="1"/>
      <c r="C899" s="1"/>
      <c r="D899" s="10"/>
      <c r="E899" s="10"/>
      <c r="F899" s="10"/>
      <c r="G899" s="1"/>
      <c r="H899" s="1"/>
      <c r="I899" s="1"/>
      <c r="J899" s="1"/>
    </row>
    <row r="900" spans="2:10" ht="13.5" customHeight="1" x14ac:dyDescent="0.2">
      <c r="B900" s="1"/>
      <c r="C900" s="1"/>
      <c r="D900" s="10"/>
      <c r="E900" s="10"/>
      <c r="F900" s="10"/>
      <c r="G900" s="1"/>
      <c r="H900" s="1"/>
      <c r="I900" s="1"/>
      <c r="J900" s="1"/>
    </row>
    <row r="901" spans="2:10" ht="13.5" customHeight="1" x14ac:dyDescent="0.2">
      <c r="B901" s="1"/>
      <c r="C901" s="1"/>
      <c r="D901" s="10"/>
      <c r="E901" s="10"/>
      <c r="F901" s="10"/>
      <c r="G901" s="1"/>
      <c r="H901" s="1"/>
      <c r="I901" s="1"/>
      <c r="J901" s="1"/>
    </row>
    <row r="902" spans="2:10" ht="13.5" customHeight="1" x14ac:dyDescent="0.2">
      <c r="B902" s="1"/>
      <c r="C902" s="1"/>
      <c r="D902" s="10"/>
      <c r="E902" s="10"/>
      <c r="F902" s="10"/>
      <c r="G902" s="1"/>
      <c r="H902" s="1"/>
      <c r="I902" s="1"/>
      <c r="J902" s="1"/>
    </row>
    <row r="903" spans="2:10" ht="13.5" customHeight="1" x14ac:dyDescent="0.2">
      <c r="B903" s="1"/>
      <c r="C903" s="1"/>
      <c r="D903" s="10"/>
      <c r="E903" s="10"/>
      <c r="F903" s="10"/>
      <c r="G903" s="1"/>
      <c r="H903" s="1"/>
      <c r="I903" s="1"/>
      <c r="J903" s="1"/>
    </row>
    <row r="904" spans="2:10" ht="13.5" customHeight="1" x14ac:dyDescent="0.2">
      <c r="B904" s="1"/>
      <c r="C904" s="1"/>
      <c r="D904" s="10"/>
      <c r="E904" s="10"/>
      <c r="F904" s="10"/>
      <c r="G904" s="1"/>
      <c r="H904" s="1"/>
      <c r="I904" s="1"/>
      <c r="J904" s="1"/>
    </row>
    <row r="905" spans="2:10" ht="13.5" customHeight="1" x14ac:dyDescent="0.2">
      <c r="B905" s="1"/>
      <c r="C905" s="1"/>
      <c r="D905" s="10"/>
      <c r="E905" s="10"/>
      <c r="F905" s="10"/>
      <c r="G905" s="1"/>
      <c r="H905" s="1"/>
      <c r="I905" s="1"/>
      <c r="J905" s="1"/>
    </row>
    <row r="906" spans="2:10" ht="13.5" customHeight="1" x14ac:dyDescent="0.2">
      <c r="B906" s="1"/>
      <c r="C906" s="1"/>
      <c r="D906" s="10"/>
      <c r="E906" s="10"/>
      <c r="F906" s="10"/>
      <c r="G906" s="1"/>
      <c r="H906" s="1"/>
      <c r="I906" s="1"/>
      <c r="J906" s="1"/>
    </row>
    <row r="907" spans="2:10" ht="13.5" customHeight="1" x14ac:dyDescent="0.2">
      <c r="B907" s="1"/>
      <c r="C907" s="1"/>
      <c r="D907" s="10"/>
      <c r="E907" s="10"/>
      <c r="F907" s="10"/>
      <c r="G907" s="1"/>
      <c r="H907" s="1"/>
      <c r="I907" s="1"/>
      <c r="J907" s="1"/>
    </row>
    <row r="908" spans="2:10" ht="13.5" customHeight="1" x14ac:dyDescent="0.2">
      <c r="B908" s="1"/>
      <c r="C908" s="1"/>
      <c r="D908" s="10"/>
      <c r="E908" s="10"/>
      <c r="F908" s="10"/>
      <c r="G908" s="1"/>
      <c r="H908" s="1"/>
      <c r="I908" s="1"/>
      <c r="J908" s="1"/>
    </row>
    <row r="909" spans="2:10" ht="13.5" customHeight="1" x14ac:dyDescent="0.2">
      <c r="B909" s="1"/>
      <c r="C909" s="1"/>
      <c r="D909" s="10"/>
      <c r="E909" s="10"/>
      <c r="F909" s="10"/>
      <c r="G909" s="1"/>
      <c r="H909" s="1"/>
      <c r="I909" s="1"/>
      <c r="J909" s="1"/>
    </row>
    <row r="910" spans="2:10" ht="13.5" customHeight="1" x14ac:dyDescent="0.2">
      <c r="B910" s="1"/>
      <c r="C910" s="1"/>
      <c r="D910" s="10"/>
      <c r="E910" s="10"/>
      <c r="F910" s="10"/>
      <c r="G910" s="1"/>
      <c r="H910" s="1"/>
      <c r="I910" s="1"/>
      <c r="J910" s="1"/>
    </row>
    <row r="911" spans="2:10" ht="13.5" customHeight="1" x14ac:dyDescent="0.2">
      <c r="B911" s="1"/>
      <c r="C911" s="1"/>
      <c r="D911" s="10"/>
      <c r="E911" s="10"/>
      <c r="F911" s="10"/>
      <c r="G911" s="1"/>
      <c r="H911" s="1"/>
      <c r="I911" s="1"/>
      <c r="J911" s="1"/>
    </row>
    <row r="912" spans="2:10" ht="13.5" customHeight="1" x14ac:dyDescent="0.2">
      <c r="B912" s="1"/>
      <c r="C912" s="1"/>
      <c r="D912" s="10"/>
      <c r="E912" s="10"/>
      <c r="F912" s="10"/>
      <c r="G912" s="1"/>
      <c r="H912" s="1"/>
      <c r="I912" s="1"/>
      <c r="J912" s="1"/>
    </row>
    <row r="913" spans="2:10" ht="13.5" customHeight="1" x14ac:dyDescent="0.2">
      <c r="B913" s="1"/>
      <c r="C913" s="1"/>
      <c r="D913" s="10"/>
      <c r="E913" s="10"/>
      <c r="F913" s="10"/>
      <c r="G913" s="1"/>
      <c r="H913" s="1"/>
      <c r="I913" s="1"/>
      <c r="J913" s="1"/>
    </row>
    <row r="914" spans="2:10" ht="13.5" customHeight="1" x14ac:dyDescent="0.2">
      <c r="B914" s="1"/>
      <c r="C914" s="1"/>
      <c r="D914" s="10"/>
      <c r="E914" s="10"/>
      <c r="F914" s="10"/>
      <c r="G914" s="1"/>
      <c r="H914" s="1"/>
      <c r="I914" s="1"/>
      <c r="J914" s="1"/>
    </row>
    <row r="915" spans="2:10" ht="13.5" customHeight="1" x14ac:dyDescent="0.2">
      <c r="B915" s="1"/>
      <c r="C915" s="1"/>
      <c r="D915" s="10"/>
      <c r="E915" s="10"/>
      <c r="F915" s="10"/>
      <c r="G915" s="1"/>
      <c r="H915" s="1"/>
      <c r="I915" s="1"/>
      <c r="J915" s="1"/>
    </row>
    <row r="916" spans="2:10" ht="13.5" customHeight="1" x14ac:dyDescent="0.2">
      <c r="B916" s="1"/>
      <c r="C916" s="1"/>
      <c r="D916" s="10"/>
      <c r="E916" s="10"/>
      <c r="F916" s="10"/>
      <c r="G916" s="1"/>
      <c r="H916" s="1"/>
      <c r="I916" s="1"/>
      <c r="J916" s="1"/>
    </row>
    <row r="917" spans="2:10" ht="13.5" customHeight="1" x14ac:dyDescent="0.2">
      <c r="B917" s="1"/>
      <c r="C917" s="1"/>
      <c r="D917" s="10"/>
      <c r="E917" s="10"/>
      <c r="F917" s="10"/>
      <c r="G917" s="1"/>
      <c r="H917" s="1"/>
      <c r="I917" s="1"/>
      <c r="J917" s="1"/>
    </row>
    <row r="918" spans="2:10" ht="13.5" customHeight="1" x14ac:dyDescent="0.2">
      <c r="B918" s="1"/>
      <c r="C918" s="1"/>
      <c r="D918" s="10"/>
      <c r="E918" s="10"/>
      <c r="F918" s="10"/>
      <c r="G918" s="1"/>
      <c r="H918" s="1"/>
      <c r="I918" s="1"/>
      <c r="J918" s="1"/>
    </row>
    <row r="919" spans="2:10" ht="13.5" customHeight="1" x14ac:dyDescent="0.2">
      <c r="B919" s="1"/>
      <c r="C919" s="1"/>
      <c r="D919" s="10"/>
      <c r="E919" s="10"/>
      <c r="F919" s="10"/>
      <c r="G919" s="1"/>
      <c r="H919" s="1"/>
      <c r="I919" s="1"/>
      <c r="J919" s="1"/>
    </row>
    <row r="920" spans="2:10" ht="13.5" customHeight="1" x14ac:dyDescent="0.2">
      <c r="B920" s="1"/>
      <c r="C920" s="1"/>
      <c r="D920" s="10"/>
      <c r="E920" s="10"/>
      <c r="F920" s="10"/>
      <c r="G920" s="1"/>
      <c r="H920" s="1"/>
      <c r="I920" s="1"/>
      <c r="J920" s="1"/>
    </row>
    <row r="921" spans="2:10" ht="13.5" customHeight="1" x14ac:dyDescent="0.2">
      <c r="B921" s="1"/>
      <c r="C921" s="1"/>
      <c r="D921" s="10"/>
      <c r="E921" s="10"/>
      <c r="F921" s="10"/>
      <c r="G921" s="1"/>
      <c r="H921" s="1"/>
      <c r="I921" s="1"/>
      <c r="J921" s="1"/>
    </row>
    <row r="922" spans="2:10" ht="13.5" customHeight="1" x14ac:dyDescent="0.2">
      <c r="B922" s="1"/>
      <c r="C922" s="1"/>
      <c r="D922" s="10"/>
      <c r="E922" s="10"/>
      <c r="F922" s="10"/>
      <c r="G922" s="1"/>
      <c r="H922" s="1"/>
      <c r="I922" s="1"/>
      <c r="J922" s="1"/>
    </row>
    <row r="923" spans="2:10" ht="13.5" customHeight="1" x14ac:dyDescent="0.2">
      <c r="B923" s="1"/>
      <c r="C923" s="1"/>
      <c r="D923" s="10"/>
      <c r="E923" s="10"/>
      <c r="F923" s="10"/>
      <c r="G923" s="1"/>
      <c r="H923" s="1"/>
      <c r="I923" s="1"/>
      <c r="J923" s="1"/>
    </row>
    <row r="924" spans="2:10" ht="13.5" customHeight="1" x14ac:dyDescent="0.2">
      <c r="B924" s="1"/>
      <c r="C924" s="1"/>
      <c r="D924" s="10"/>
      <c r="E924" s="10"/>
      <c r="F924" s="10"/>
      <c r="G924" s="1"/>
      <c r="H924" s="1"/>
      <c r="I924" s="1"/>
      <c r="J924" s="1"/>
    </row>
    <row r="925" spans="2:10" ht="13.5" customHeight="1" x14ac:dyDescent="0.2">
      <c r="B925" s="1"/>
      <c r="C925" s="1"/>
      <c r="D925" s="10"/>
      <c r="E925" s="10"/>
      <c r="F925" s="10"/>
      <c r="G925" s="1"/>
      <c r="H925" s="1"/>
      <c r="I925" s="1"/>
      <c r="J925" s="1"/>
    </row>
    <row r="926" spans="2:10" ht="13.5" customHeight="1" x14ac:dyDescent="0.2">
      <c r="B926" s="1"/>
      <c r="C926" s="1"/>
      <c r="D926" s="10"/>
      <c r="E926" s="10"/>
      <c r="F926" s="10"/>
      <c r="G926" s="1"/>
      <c r="H926" s="1"/>
      <c r="I926" s="1"/>
      <c r="J926" s="1"/>
    </row>
    <row r="927" spans="2:10" ht="13.5" customHeight="1" x14ac:dyDescent="0.2">
      <c r="B927" s="1"/>
      <c r="C927" s="1"/>
      <c r="D927" s="10"/>
      <c r="E927" s="10"/>
      <c r="F927" s="10"/>
      <c r="G927" s="1"/>
      <c r="H927" s="1"/>
      <c r="I927" s="1"/>
      <c r="J927" s="1"/>
    </row>
    <row r="928" spans="2:10" ht="13.5" customHeight="1" x14ac:dyDescent="0.2">
      <c r="B928" s="1"/>
      <c r="C928" s="1"/>
      <c r="D928" s="10"/>
      <c r="E928" s="10"/>
      <c r="F928" s="10"/>
      <c r="G928" s="1"/>
      <c r="H928" s="1"/>
      <c r="I928" s="1"/>
      <c r="J928" s="1"/>
    </row>
    <row r="929" spans="2:10" ht="13.5" customHeight="1" x14ac:dyDescent="0.2">
      <c r="B929" s="1"/>
      <c r="C929" s="1"/>
      <c r="D929" s="10"/>
      <c r="E929" s="10"/>
      <c r="F929" s="10"/>
      <c r="G929" s="1"/>
      <c r="H929" s="1"/>
      <c r="I929" s="1"/>
      <c r="J929" s="1"/>
    </row>
    <row r="930" spans="2:10" ht="13.5" customHeight="1" x14ac:dyDescent="0.2">
      <c r="B930" s="1"/>
      <c r="C930" s="1"/>
      <c r="D930" s="10"/>
      <c r="E930" s="10"/>
      <c r="F930" s="10"/>
      <c r="G930" s="1"/>
      <c r="H930" s="1"/>
      <c r="I930" s="1"/>
      <c r="J930" s="1"/>
    </row>
    <row r="931" spans="2:10" ht="13.5" customHeight="1" x14ac:dyDescent="0.2">
      <c r="B931" s="1"/>
      <c r="C931" s="1"/>
      <c r="D931" s="10"/>
      <c r="E931" s="10"/>
      <c r="F931" s="10"/>
      <c r="G931" s="1"/>
      <c r="H931" s="1"/>
      <c r="I931" s="1"/>
      <c r="J931" s="1"/>
    </row>
    <row r="932" spans="2:10" ht="13.5" customHeight="1" x14ac:dyDescent="0.2">
      <c r="B932" s="1"/>
      <c r="C932" s="1"/>
      <c r="D932" s="10"/>
      <c r="E932" s="10"/>
      <c r="F932" s="10"/>
      <c r="G932" s="1"/>
      <c r="H932" s="1"/>
      <c r="I932" s="1"/>
      <c r="J932" s="1"/>
    </row>
    <row r="933" spans="2:10" ht="13.5" customHeight="1" x14ac:dyDescent="0.2">
      <c r="B933" s="1"/>
      <c r="C933" s="1"/>
      <c r="D933" s="10"/>
      <c r="E933" s="10"/>
      <c r="F933" s="10"/>
      <c r="G933" s="1"/>
      <c r="H933" s="1"/>
      <c r="I933" s="1"/>
      <c r="J933" s="1"/>
    </row>
    <row r="934" spans="2:10" ht="13.5" customHeight="1" x14ac:dyDescent="0.2">
      <c r="B934" s="1"/>
      <c r="C934" s="1"/>
      <c r="D934" s="10"/>
      <c r="E934" s="10"/>
      <c r="F934" s="10"/>
      <c r="G934" s="1"/>
      <c r="H934" s="1"/>
      <c r="I934" s="1"/>
      <c r="J934" s="1"/>
    </row>
    <row r="935" spans="2:10" ht="13.5" customHeight="1" x14ac:dyDescent="0.2">
      <c r="B935" s="1"/>
      <c r="C935" s="1"/>
      <c r="D935" s="10"/>
      <c r="E935" s="10"/>
      <c r="F935" s="10"/>
      <c r="G935" s="1"/>
      <c r="H935" s="1"/>
      <c r="I935" s="1"/>
      <c r="J935" s="1"/>
    </row>
    <row r="936" spans="2:10" ht="13.5" customHeight="1" x14ac:dyDescent="0.2">
      <c r="B936" s="1"/>
      <c r="C936" s="1"/>
      <c r="D936" s="10"/>
      <c r="E936" s="10"/>
      <c r="F936" s="10"/>
      <c r="G936" s="1"/>
      <c r="H936" s="1"/>
      <c r="I936" s="1"/>
      <c r="J936" s="1"/>
    </row>
    <row r="937" spans="2:10" ht="13.5" customHeight="1" x14ac:dyDescent="0.2">
      <c r="B937" s="1"/>
      <c r="C937" s="1"/>
      <c r="D937" s="10"/>
      <c r="E937" s="10"/>
      <c r="F937" s="10"/>
      <c r="G937" s="1"/>
      <c r="H937" s="1"/>
      <c r="I937" s="1"/>
      <c r="J937" s="1"/>
    </row>
    <row r="938" spans="2:10" ht="13.5" customHeight="1" x14ac:dyDescent="0.2">
      <c r="B938" s="1"/>
      <c r="C938" s="1"/>
      <c r="D938" s="10"/>
      <c r="E938" s="10"/>
      <c r="F938" s="10"/>
      <c r="G938" s="1"/>
      <c r="H938" s="1"/>
      <c r="I938" s="1"/>
      <c r="J938" s="1"/>
    </row>
    <row r="939" spans="2:10" ht="13.5" customHeight="1" x14ac:dyDescent="0.2">
      <c r="B939" s="1"/>
      <c r="C939" s="1"/>
      <c r="D939" s="10"/>
      <c r="E939" s="10"/>
      <c r="F939" s="10"/>
      <c r="G939" s="1"/>
      <c r="H939" s="1"/>
      <c r="I939" s="1"/>
      <c r="J939" s="1"/>
    </row>
    <row r="940" spans="2:10" ht="13.5" customHeight="1" x14ac:dyDescent="0.2">
      <c r="B940" s="1"/>
      <c r="C940" s="1"/>
      <c r="D940" s="10"/>
      <c r="E940" s="10"/>
      <c r="F940" s="10"/>
      <c r="G940" s="1"/>
      <c r="H940" s="1"/>
      <c r="I940" s="1"/>
      <c r="J940" s="1"/>
    </row>
    <row r="941" spans="2:10" ht="13.5" customHeight="1" x14ac:dyDescent="0.2">
      <c r="B941" s="1"/>
      <c r="C941" s="1"/>
      <c r="D941" s="10"/>
      <c r="E941" s="10"/>
      <c r="F941" s="10"/>
      <c r="G941" s="1"/>
      <c r="H941" s="1"/>
      <c r="I941" s="1"/>
      <c r="J941" s="1"/>
    </row>
    <row r="942" spans="2:10" ht="13.5" customHeight="1" x14ac:dyDescent="0.2">
      <c r="B942" s="1"/>
      <c r="C942" s="1"/>
      <c r="D942" s="10"/>
      <c r="E942" s="10"/>
      <c r="F942" s="10"/>
      <c r="G942" s="1"/>
      <c r="H942" s="1"/>
      <c r="I942" s="1"/>
      <c r="J942" s="1"/>
    </row>
    <row r="943" spans="2:10" ht="13.5" customHeight="1" x14ac:dyDescent="0.2">
      <c r="B943" s="1"/>
      <c r="C943" s="1"/>
      <c r="D943" s="10"/>
      <c r="E943" s="10"/>
      <c r="F943" s="10"/>
      <c r="G943" s="1"/>
      <c r="H943" s="1"/>
      <c r="I943" s="1"/>
      <c r="J943" s="1"/>
    </row>
    <row r="944" spans="2:10" ht="13.5" customHeight="1" x14ac:dyDescent="0.2">
      <c r="B944" s="1"/>
      <c r="C944" s="1"/>
      <c r="D944" s="10"/>
      <c r="E944" s="10"/>
      <c r="F944" s="10"/>
      <c r="G944" s="1"/>
      <c r="H944" s="1"/>
      <c r="I944" s="1"/>
      <c r="J944" s="1"/>
    </row>
    <row r="945" spans="2:10" ht="13.5" customHeight="1" x14ac:dyDescent="0.2">
      <c r="B945" s="1"/>
      <c r="C945" s="1"/>
      <c r="D945" s="10"/>
      <c r="E945" s="10"/>
      <c r="F945" s="10"/>
      <c r="G945" s="1"/>
      <c r="H945" s="1"/>
      <c r="I945" s="1"/>
      <c r="J945" s="1"/>
    </row>
    <row r="946" spans="2:10" ht="13.5" customHeight="1" x14ac:dyDescent="0.2">
      <c r="B946" s="1"/>
      <c r="C946" s="1"/>
      <c r="D946" s="10"/>
      <c r="E946" s="10"/>
      <c r="F946" s="10"/>
      <c r="G946" s="1"/>
      <c r="H946" s="1"/>
      <c r="I946" s="1"/>
      <c r="J946" s="1"/>
    </row>
    <row r="947" spans="2:10" ht="13.5" customHeight="1" x14ac:dyDescent="0.2">
      <c r="B947" s="1"/>
      <c r="C947" s="1"/>
      <c r="D947" s="10"/>
      <c r="E947" s="10"/>
      <c r="F947" s="10"/>
      <c r="G947" s="1"/>
      <c r="H947" s="1"/>
      <c r="I947" s="1"/>
      <c r="J947" s="1"/>
    </row>
    <row r="948" spans="2:10" ht="13.5" customHeight="1" x14ac:dyDescent="0.2">
      <c r="B948" s="1"/>
      <c r="C948" s="1"/>
      <c r="D948" s="10"/>
      <c r="E948" s="10"/>
      <c r="F948" s="10"/>
      <c r="G948" s="1"/>
      <c r="H948" s="1"/>
      <c r="I948" s="1"/>
      <c r="J948" s="1"/>
    </row>
    <row r="949" spans="2:10" ht="13.5" customHeight="1" x14ac:dyDescent="0.2">
      <c r="B949" s="1"/>
      <c r="C949" s="1"/>
      <c r="D949" s="10"/>
      <c r="E949" s="10"/>
      <c r="F949" s="10"/>
      <c r="G949" s="1"/>
      <c r="H949" s="1"/>
      <c r="I949" s="1"/>
      <c r="J949" s="1"/>
    </row>
    <row r="950" spans="2:10" ht="13.5" customHeight="1" x14ac:dyDescent="0.2">
      <c r="B950" s="1"/>
      <c r="C950" s="1"/>
      <c r="D950" s="10"/>
      <c r="E950" s="10"/>
      <c r="F950" s="10"/>
      <c r="G950" s="1"/>
      <c r="H950" s="1"/>
      <c r="I950" s="1"/>
      <c r="J950" s="1"/>
    </row>
    <row r="951" spans="2:10" ht="13.5" customHeight="1" x14ac:dyDescent="0.2">
      <c r="B951" s="1"/>
      <c r="C951" s="1"/>
      <c r="D951" s="10"/>
      <c r="E951" s="10"/>
      <c r="F951" s="10"/>
      <c r="G951" s="1"/>
      <c r="H951" s="1"/>
      <c r="I951" s="1"/>
      <c r="J951" s="1"/>
    </row>
    <row r="952" spans="2:10" ht="13.5" customHeight="1" x14ac:dyDescent="0.2">
      <c r="B952" s="1"/>
      <c r="C952" s="1"/>
      <c r="D952" s="10"/>
      <c r="E952" s="10"/>
      <c r="F952" s="10"/>
      <c r="G952" s="1"/>
      <c r="H952" s="1"/>
      <c r="I952" s="1"/>
      <c r="J952" s="1"/>
    </row>
    <row r="953" spans="2:10" ht="13.5" customHeight="1" x14ac:dyDescent="0.2">
      <c r="B953" s="1"/>
      <c r="C953" s="1"/>
      <c r="D953" s="10"/>
      <c r="E953" s="10"/>
      <c r="F953" s="10"/>
      <c r="G953" s="1"/>
      <c r="H953" s="1"/>
      <c r="I953" s="1"/>
      <c r="J953" s="1"/>
    </row>
    <row r="954" spans="2:10" ht="13.5" customHeight="1" x14ac:dyDescent="0.2">
      <c r="B954" s="1"/>
      <c r="C954" s="1"/>
      <c r="D954" s="10"/>
      <c r="E954" s="10"/>
      <c r="F954" s="10"/>
      <c r="G954" s="1"/>
      <c r="H954" s="1"/>
      <c r="I954" s="1"/>
      <c r="J954" s="1"/>
    </row>
    <row r="955" spans="2:10" ht="13.5" customHeight="1" x14ac:dyDescent="0.2">
      <c r="B955" s="1"/>
      <c r="C955" s="1"/>
      <c r="D955" s="10"/>
      <c r="E955" s="10"/>
      <c r="F955" s="10"/>
      <c r="G955" s="1"/>
      <c r="H955" s="1"/>
      <c r="I955" s="1"/>
      <c r="J955" s="1"/>
    </row>
    <row r="956" spans="2:10" ht="13.5" customHeight="1" x14ac:dyDescent="0.2">
      <c r="B956" s="1"/>
      <c r="C956" s="1"/>
      <c r="D956" s="10"/>
      <c r="E956" s="10"/>
      <c r="F956" s="10"/>
      <c r="G956" s="1"/>
      <c r="H956" s="1"/>
      <c r="I956" s="1"/>
      <c r="J956" s="1"/>
    </row>
    <row r="957" spans="2:10" ht="13.5" customHeight="1" x14ac:dyDescent="0.2">
      <c r="B957" s="1"/>
      <c r="C957" s="1"/>
      <c r="D957" s="10"/>
      <c r="E957" s="10"/>
      <c r="F957" s="10"/>
      <c r="G957" s="1"/>
      <c r="H957" s="1"/>
      <c r="I957" s="1"/>
      <c r="J957" s="1"/>
    </row>
    <row r="958" spans="2:10" ht="13.5" customHeight="1" x14ac:dyDescent="0.2">
      <c r="B958" s="1"/>
      <c r="C958" s="1"/>
      <c r="D958" s="10"/>
      <c r="E958" s="10"/>
      <c r="F958" s="10"/>
      <c r="G958" s="1"/>
      <c r="H958" s="1"/>
      <c r="I958" s="1"/>
      <c r="J958" s="1"/>
    </row>
    <row r="959" spans="2:10" ht="13.5" customHeight="1" x14ac:dyDescent="0.2">
      <c r="B959" s="1"/>
      <c r="C959" s="1"/>
      <c r="D959" s="10"/>
      <c r="E959" s="10"/>
      <c r="F959" s="10"/>
      <c r="G959" s="1"/>
      <c r="H959" s="1"/>
      <c r="I959" s="1"/>
      <c r="J959" s="1"/>
    </row>
    <row r="960" spans="2:10" ht="13.5" customHeight="1" x14ac:dyDescent="0.2">
      <c r="B960" s="1"/>
      <c r="C960" s="1"/>
      <c r="D960" s="10"/>
      <c r="E960" s="10"/>
      <c r="F960" s="10"/>
      <c r="G960" s="1"/>
      <c r="H960" s="1"/>
      <c r="I960" s="1"/>
      <c r="J960" s="1"/>
    </row>
    <row r="961" spans="2:10" ht="13.5" customHeight="1" x14ac:dyDescent="0.2">
      <c r="B961" s="1"/>
      <c r="C961" s="1"/>
      <c r="D961" s="10"/>
      <c r="E961" s="10"/>
      <c r="F961" s="10"/>
      <c r="G961" s="1"/>
      <c r="H961" s="1"/>
      <c r="I961" s="1"/>
      <c r="J961" s="1"/>
    </row>
    <row r="962" spans="2:10" ht="13.5" customHeight="1" x14ac:dyDescent="0.2">
      <c r="B962" s="1"/>
      <c r="C962" s="1"/>
      <c r="D962" s="10"/>
      <c r="E962" s="10"/>
      <c r="F962" s="10"/>
      <c r="G962" s="1"/>
      <c r="H962" s="1"/>
      <c r="I962" s="1"/>
      <c r="J962" s="1"/>
    </row>
    <row r="963" spans="2:10" ht="13.5" customHeight="1" x14ac:dyDescent="0.2">
      <c r="B963" s="1"/>
      <c r="C963" s="1"/>
      <c r="D963" s="10"/>
      <c r="E963" s="10"/>
      <c r="F963" s="10"/>
      <c r="G963" s="1"/>
      <c r="H963" s="1"/>
      <c r="I963" s="1"/>
      <c r="J963" s="1"/>
    </row>
    <row r="964" spans="2:10" ht="13.5" customHeight="1" x14ac:dyDescent="0.2">
      <c r="B964" s="1"/>
      <c r="C964" s="1"/>
      <c r="D964" s="10"/>
      <c r="E964" s="10"/>
      <c r="F964" s="10"/>
      <c r="G964" s="1"/>
      <c r="H964" s="1"/>
      <c r="I964" s="1"/>
      <c r="J964" s="1"/>
    </row>
    <row r="965" spans="2:10" ht="13.5" customHeight="1" x14ac:dyDescent="0.2">
      <c r="B965" s="1"/>
      <c r="C965" s="1"/>
      <c r="D965" s="10"/>
      <c r="E965" s="10"/>
      <c r="F965" s="10"/>
      <c r="G965" s="1"/>
      <c r="H965" s="1"/>
      <c r="I965" s="1"/>
      <c r="J965" s="1"/>
    </row>
    <row r="966" spans="2:10" ht="13.5" customHeight="1" x14ac:dyDescent="0.2">
      <c r="B966" s="1"/>
      <c r="C966" s="1"/>
      <c r="D966" s="10"/>
      <c r="E966" s="10"/>
      <c r="F966" s="10"/>
      <c r="G966" s="1"/>
      <c r="H966" s="1"/>
      <c r="I966" s="1"/>
      <c r="J966" s="1"/>
    </row>
    <row r="967" spans="2:10" ht="13.5" customHeight="1" x14ac:dyDescent="0.2">
      <c r="B967" s="1"/>
      <c r="C967" s="1"/>
      <c r="D967" s="10"/>
      <c r="E967" s="10"/>
      <c r="F967" s="10"/>
      <c r="G967" s="1"/>
      <c r="H967" s="1"/>
      <c r="I967" s="1"/>
      <c r="J967" s="1"/>
    </row>
    <row r="968" spans="2:10" ht="13.5" customHeight="1" x14ac:dyDescent="0.2">
      <c r="B968" s="1"/>
      <c r="C968" s="1"/>
      <c r="D968" s="10"/>
      <c r="E968" s="10"/>
      <c r="F968" s="10"/>
      <c r="G968" s="1"/>
      <c r="H968" s="1"/>
      <c r="I968" s="1"/>
      <c r="J968" s="1"/>
    </row>
    <row r="969" spans="2:10" ht="13.5" customHeight="1" x14ac:dyDescent="0.2">
      <c r="B969" s="1"/>
      <c r="C969" s="1"/>
      <c r="D969" s="10"/>
      <c r="E969" s="10"/>
      <c r="F969" s="10"/>
      <c r="G969" s="1"/>
      <c r="H969" s="1"/>
      <c r="I969" s="1"/>
      <c r="J969" s="1"/>
    </row>
    <row r="970" spans="2:10" ht="13.5" customHeight="1" x14ac:dyDescent="0.2">
      <c r="B970" s="1"/>
      <c r="C970" s="1"/>
      <c r="D970" s="10"/>
      <c r="E970" s="10"/>
      <c r="F970" s="10"/>
      <c r="G970" s="1"/>
      <c r="H970" s="1"/>
      <c r="I970" s="1"/>
      <c r="J970" s="1"/>
    </row>
    <row r="971" spans="2:10" ht="13.5" customHeight="1" x14ac:dyDescent="0.2">
      <c r="B971" s="1"/>
      <c r="C971" s="1"/>
      <c r="D971" s="10"/>
      <c r="E971" s="10"/>
      <c r="F971" s="10"/>
      <c r="G971" s="1"/>
      <c r="H971" s="1"/>
      <c r="I971" s="1"/>
      <c r="J971" s="1"/>
    </row>
    <row r="972" spans="2:10" ht="13.5" customHeight="1" x14ac:dyDescent="0.2">
      <c r="B972" s="1"/>
      <c r="C972" s="1"/>
      <c r="D972" s="10"/>
      <c r="E972" s="10"/>
      <c r="F972" s="10"/>
      <c r="G972" s="1"/>
      <c r="H972" s="1"/>
      <c r="I972" s="1"/>
      <c r="J972" s="1"/>
    </row>
    <row r="973" spans="2:10" ht="13.5" customHeight="1" x14ac:dyDescent="0.2">
      <c r="B973" s="1"/>
      <c r="C973" s="1"/>
      <c r="D973" s="10"/>
      <c r="E973" s="10"/>
      <c r="F973" s="10"/>
      <c r="G973" s="1"/>
      <c r="H973" s="1"/>
      <c r="I973" s="1"/>
      <c r="J973" s="1"/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1"/>
  <sheetViews>
    <sheetView tabSelected="1" zoomScale="125" zoomScaleNormal="125" zoomScalePageLayoutView="125" workbookViewId="0">
      <selection activeCell="E2" sqref="E2"/>
    </sheetView>
  </sheetViews>
  <sheetFormatPr baseColWidth="10" defaultColWidth="15.1640625" defaultRowHeight="15" customHeight="1" x14ac:dyDescent="0.2"/>
  <cols>
    <col min="1" max="1" width="15.1640625" style="4"/>
    <col min="2" max="2" width="30.5" customWidth="1"/>
    <col min="3" max="3" width="30.5" style="4" customWidth="1"/>
    <col min="4" max="4" width="16" customWidth="1"/>
    <col min="5" max="5" width="25.33203125" customWidth="1"/>
    <col min="6" max="6" width="25.33203125" style="4" customWidth="1"/>
    <col min="7" max="7" width="33.5" customWidth="1"/>
    <col min="8" max="8" width="103" customWidth="1"/>
    <col min="9" max="9" width="86" customWidth="1"/>
    <col min="10" max="10" width="91" customWidth="1"/>
    <col min="11" max="11" width="65" customWidth="1"/>
    <col min="14" max="14" width="26" customWidth="1"/>
  </cols>
  <sheetData>
    <row r="1" spans="1:15" s="43" customFormat="1" ht="19.5" customHeight="1" x14ac:dyDescent="0.2">
      <c r="A1" s="43" t="s">
        <v>255</v>
      </c>
      <c r="B1" s="46" t="s">
        <v>1</v>
      </c>
      <c r="C1" s="46" t="s">
        <v>270</v>
      </c>
      <c r="D1" s="46" t="s">
        <v>2</v>
      </c>
      <c r="E1" s="38" t="s">
        <v>0</v>
      </c>
      <c r="F1" s="38" t="s">
        <v>240</v>
      </c>
      <c r="G1" s="38" t="s">
        <v>241</v>
      </c>
      <c r="H1" s="46" t="s">
        <v>266</v>
      </c>
      <c r="I1" s="46" t="s">
        <v>265</v>
      </c>
      <c r="J1" s="46" t="s">
        <v>264</v>
      </c>
      <c r="K1" s="46" t="s">
        <v>263</v>
      </c>
      <c r="L1" s="43" t="s">
        <v>262</v>
      </c>
    </row>
    <row r="2" spans="1:15" s="4" customFormat="1" ht="13.5" customHeight="1" x14ac:dyDescent="0.2">
      <c r="A2" s="4">
        <v>1</v>
      </c>
      <c r="B2" s="3" t="s">
        <v>12</v>
      </c>
      <c r="C2" s="3" t="s">
        <v>272</v>
      </c>
      <c r="D2" s="1" t="s">
        <v>20</v>
      </c>
      <c r="E2" s="12"/>
      <c r="F2" s="12"/>
      <c r="G2" s="15"/>
      <c r="H2" s="1" t="s">
        <v>238</v>
      </c>
      <c r="I2" s="1"/>
      <c r="J2" s="1"/>
      <c r="K2" s="1"/>
      <c r="N2" s="4">
        <f>VLOOKUP(B2,[1]Sheet1!$B:$L,10,FALSE)</f>
        <v>0</v>
      </c>
      <c r="O2" s="4" t="b">
        <f>N2=K2</f>
        <v>1</v>
      </c>
    </row>
    <row r="3" spans="1:15" s="4" customFormat="1" ht="13.5" customHeight="1" x14ac:dyDescent="0.2">
      <c r="A3" s="4">
        <v>2</v>
      </c>
      <c r="B3" s="3" t="s">
        <v>13</v>
      </c>
      <c r="C3" s="3" t="s">
        <v>272</v>
      </c>
      <c r="D3" s="1" t="s">
        <v>36</v>
      </c>
      <c r="E3" s="12"/>
      <c r="F3" s="12"/>
      <c r="G3" s="15"/>
      <c r="H3" s="1" t="s">
        <v>50</v>
      </c>
      <c r="I3" s="1" t="s">
        <v>51</v>
      </c>
      <c r="J3" s="1"/>
      <c r="K3" s="1"/>
      <c r="N3" s="4">
        <f>VLOOKUP(B3,[1]Sheet1!$B:$L,10,FALSE)</f>
        <v>0</v>
      </c>
      <c r="O3" s="4" t="b">
        <f t="shared" ref="O3:O69" si="0">N3=K3</f>
        <v>1</v>
      </c>
    </row>
    <row r="4" spans="1:15" s="2" customFormat="1" ht="13.5" customHeight="1" x14ac:dyDescent="0.2">
      <c r="A4" s="2">
        <v>3</v>
      </c>
      <c r="B4" s="5" t="s">
        <v>123</v>
      </c>
      <c r="C4" s="5" t="s">
        <v>272</v>
      </c>
      <c r="D4" s="5" t="s">
        <v>9</v>
      </c>
      <c r="F4" s="2" t="s">
        <v>124</v>
      </c>
      <c r="H4" s="3" t="s">
        <v>125</v>
      </c>
      <c r="I4" s="3"/>
      <c r="J4" s="3"/>
      <c r="K4" s="3"/>
      <c r="N4" s="4">
        <f>VLOOKUP(B4,[1]Sheet1!$B:$L,10,FALSE)</f>
        <v>0</v>
      </c>
      <c r="O4" s="4" t="b">
        <f t="shared" si="0"/>
        <v>1</v>
      </c>
    </row>
    <row r="5" spans="1:15" s="2" customFormat="1" ht="13.5" customHeight="1" x14ac:dyDescent="0.2">
      <c r="A5" s="2">
        <v>4</v>
      </c>
      <c r="B5" s="6" t="s">
        <v>106</v>
      </c>
      <c r="C5" s="6" t="s">
        <v>272</v>
      </c>
      <c r="D5" s="6" t="s">
        <v>9</v>
      </c>
      <c r="F5" s="2" t="s">
        <v>246</v>
      </c>
      <c r="H5" s="3" t="s">
        <v>104</v>
      </c>
      <c r="I5" s="3" t="s">
        <v>107</v>
      </c>
      <c r="J5" s="2" t="s">
        <v>105</v>
      </c>
      <c r="K5" s="3"/>
      <c r="N5" s="4">
        <f>VLOOKUP(B5,[1]Sheet1!$B:$L,10,FALSE)</f>
        <v>0</v>
      </c>
      <c r="O5" s="4" t="b">
        <f t="shared" si="0"/>
        <v>1</v>
      </c>
    </row>
    <row r="6" spans="1:15" s="2" customFormat="1" ht="13.5" customHeight="1" x14ac:dyDescent="0.2">
      <c r="A6" s="4">
        <v>5</v>
      </c>
      <c r="B6" s="6" t="s">
        <v>195</v>
      </c>
      <c r="C6" s="6" t="s">
        <v>272</v>
      </c>
      <c r="D6" s="6" t="s">
        <v>256</v>
      </c>
      <c r="E6" s="5"/>
      <c r="F6" s="5" t="s">
        <v>306</v>
      </c>
      <c r="G6" s="5"/>
      <c r="H6" s="3" t="s">
        <v>196</v>
      </c>
      <c r="I6" s="3" t="s">
        <v>197</v>
      </c>
      <c r="K6" s="3"/>
      <c r="N6" s="4">
        <f>VLOOKUP(B6,[1]Sheet1!$B:$L,10,FALSE)</f>
        <v>0</v>
      </c>
      <c r="O6" s="4" t="b">
        <f t="shared" si="0"/>
        <v>1</v>
      </c>
    </row>
    <row r="7" spans="1:15" s="2" customFormat="1" ht="13.5" customHeight="1" x14ac:dyDescent="0.2">
      <c r="A7" s="4">
        <v>6</v>
      </c>
      <c r="B7" s="6" t="s">
        <v>39</v>
      </c>
      <c r="C7" s="52" t="s">
        <v>271</v>
      </c>
      <c r="D7" s="6" t="s">
        <v>20</v>
      </c>
      <c r="E7" s="3"/>
      <c r="F7" s="3"/>
      <c r="G7" s="3"/>
      <c r="H7" s="2" t="s">
        <v>40</v>
      </c>
      <c r="I7" s="3"/>
      <c r="K7" s="3"/>
      <c r="N7" s="4">
        <f>VLOOKUP(B7,[1]Sheet1!$B:$L,10,FALSE)</f>
        <v>0</v>
      </c>
      <c r="O7" s="4" t="b">
        <f t="shared" si="0"/>
        <v>1</v>
      </c>
    </row>
    <row r="8" spans="1:15" s="2" customFormat="1" ht="13.5" customHeight="1" x14ac:dyDescent="0.2">
      <c r="A8" s="2">
        <v>7</v>
      </c>
      <c r="B8" s="6" t="s">
        <v>192</v>
      </c>
      <c r="C8" s="6" t="s">
        <v>272</v>
      </c>
      <c r="D8" s="6" t="s">
        <v>9</v>
      </c>
      <c r="E8" s="5"/>
      <c r="F8" s="5" t="s">
        <v>291</v>
      </c>
      <c r="G8" s="5"/>
      <c r="H8" s="3" t="s">
        <v>193</v>
      </c>
      <c r="I8" s="3" t="s">
        <v>194</v>
      </c>
      <c r="K8" s="3"/>
      <c r="N8" s="4">
        <f>VLOOKUP(B8,[1]Sheet1!$B:$L,10,FALSE)</f>
        <v>0</v>
      </c>
      <c r="O8" s="4" t="b">
        <f t="shared" si="0"/>
        <v>1</v>
      </c>
    </row>
    <row r="9" spans="1:15" s="33" customFormat="1" ht="13.5" customHeight="1" x14ac:dyDescent="0.2">
      <c r="A9" s="2">
        <v>8</v>
      </c>
      <c r="B9" s="33" t="s">
        <v>167</v>
      </c>
      <c r="C9" s="33" t="s">
        <v>272</v>
      </c>
      <c r="D9" s="33" t="s">
        <v>20</v>
      </c>
      <c r="E9" s="35"/>
      <c r="F9" s="35"/>
      <c r="H9" s="33" t="s">
        <v>163</v>
      </c>
      <c r="J9" s="34"/>
      <c r="K9" s="34"/>
      <c r="N9" s="4">
        <f>VLOOKUP(B9,[1]Sheet1!$B:$L,10,FALSE)</f>
        <v>0</v>
      </c>
      <c r="O9" s="4" t="b">
        <f t="shared" si="0"/>
        <v>1</v>
      </c>
    </row>
    <row r="10" spans="1:15" s="4" customFormat="1" ht="13.5" customHeight="1" x14ac:dyDescent="0.2">
      <c r="A10" s="4">
        <v>9</v>
      </c>
      <c r="B10" s="3" t="s">
        <v>8</v>
      </c>
      <c r="C10" s="3" t="s">
        <v>272</v>
      </c>
      <c r="D10" s="1" t="s">
        <v>9</v>
      </c>
      <c r="E10" s="12"/>
      <c r="F10" s="12" t="s">
        <v>292</v>
      </c>
      <c r="G10" s="33" t="s">
        <v>299</v>
      </c>
      <c r="H10" s="1" t="s">
        <v>10</v>
      </c>
      <c r="I10" s="1"/>
      <c r="J10" s="1"/>
      <c r="K10" s="1"/>
      <c r="N10" s="4">
        <f>VLOOKUP(B10,[1]Sheet1!$B:$L,10,FALSE)</f>
        <v>0</v>
      </c>
      <c r="O10" s="4" t="b">
        <f t="shared" si="0"/>
        <v>1</v>
      </c>
    </row>
    <row r="11" spans="1:15" s="4" customFormat="1" ht="13.5" customHeight="1" x14ac:dyDescent="0.2">
      <c r="A11" s="4">
        <v>10</v>
      </c>
      <c r="B11" s="33" t="s">
        <v>172</v>
      </c>
      <c r="C11" s="33" t="s">
        <v>271</v>
      </c>
      <c r="D11" s="33" t="s">
        <v>20</v>
      </c>
      <c r="E11" s="35"/>
      <c r="F11" s="35"/>
      <c r="H11" s="33" t="s">
        <v>163</v>
      </c>
      <c r="I11" s="1"/>
      <c r="J11" s="1"/>
      <c r="K11" s="1"/>
      <c r="N11" s="4">
        <f>VLOOKUP(B11,[1]Sheet1!$B:$L,10,FALSE)</f>
        <v>0</v>
      </c>
      <c r="O11" s="4" t="b">
        <f t="shared" si="0"/>
        <v>1</v>
      </c>
    </row>
    <row r="12" spans="1:15" s="2" customFormat="1" ht="13.5" customHeight="1" x14ac:dyDescent="0.2">
      <c r="A12" s="2">
        <v>11</v>
      </c>
      <c r="B12" s="5" t="s">
        <v>89</v>
      </c>
      <c r="C12" s="5" t="s">
        <v>271</v>
      </c>
      <c r="D12" s="5" t="s">
        <v>9</v>
      </c>
      <c r="E12" s="16"/>
      <c r="F12" s="16"/>
      <c r="H12" s="3" t="s">
        <v>90</v>
      </c>
      <c r="I12" s="3" t="s">
        <v>91</v>
      </c>
      <c r="J12" s="3"/>
      <c r="K12" s="3"/>
      <c r="N12" s="4">
        <f>VLOOKUP(B12,[1]Sheet1!$B:$L,10,FALSE)</f>
        <v>0</v>
      </c>
      <c r="O12" s="4" t="b">
        <f t="shared" si="0"/>
        <v>1</v>
      </c>
    </row>
    <row r="13" spans="1:15" s="2" customFormat="1" ht="13.5" customHeight="1" x14ac:dyDescent="0.2">
      <c r="A13" s="2">
        <v>12</v>
      </c>
      <c r="B13" s="5" t="s">
        <v>75</v>
      </c>
      <c r="C13" s="5" t="s">
        <v>272</v>
      </c>
      <c r="D13" s="5" t="s">
        <v>20</v>
      </c>
      <c r="F13" s="2" t="s">
        <v>293</v>
      </c>
      <c r="H13" s="3" t="s">
        <v>71</v>
      </c>
      <c r="I13" s="3"/>
      <c r="J13" s="3"/>
      <c r="K13" s="3"/>
      <c r="N13" s="4">
        <f>VLOOKUP(B13,[1]Sheet1!$B:$L,10,FALSE)</f>
        <v>0</v>
      </c>
      <c r="O13" s="4" t="b">
        <f t="shared" si="0"/>
        <v>1</v>
      </c>
    </row>
    <row r="14" spans="1:15" s="2" customFormat="1" ht="13.5" customHeight="1" x14ac:dyDescent="0.2">
      <c r="A14" s="4">
        <v>13</v>
      </c>
      <c r="B14" s="5" t="s">
        <v>198</v>
      </c>
      <c r="C14" s="5" t="s">
        <v>272</v>
      </c>
      <c r="D14" s="5" t="s">
        <v>26</v>
      </c>
      <c r="E14" s="16"/>
      <c r="F14" s="16"/>
      <c r="G14" s="16"/>
      <c r="H14" s="3" t="s">
        <v>199</v>
      </c>
      <c r="I14" s="3"/>
      <c r="J14" s="3"/>
      <c r="K14" s="3"/>
      <c r="N14" s="4">
        <f>VLOOKUP(B14,[1]Sheet1!$B:$L,10,FALSE)</f>
        <v>0</v>
      </c>
      <c r="O14" s="4" t="b">
        <f t="shared" si="0"/>
        <v>1</v>
      </c>
    </row>
    <row r="15" spans="1:15" s="2" customFormat="1" ht="13.5" customHeight="1" x14ac:dyDescent="0.2">
      <c r="A15" s="4">
        <v>14</v>
      </c>
      <c r="B15" s="5" t="s">
        <v>111</v>
      </c>
      <c r="C15" s="5" t="s">
        <v>272</v>
      </c>
      <c r="D15" s="5" t="s">
        <v>20</v>
      </c>
      <c r="E15" s="5"/>
      <c r="F15" s="5"/>
      <c r="G15" s="5"/>
      <c r="H15" s="3" t="s">
        <v>112</v>
      </c>
      <c r="I15" s="3"/>
      <c r="J15" s="3"/>
      <c r="K15" s="3"/>
      <c r="N15" s="4">
        <f>VLOOKUP(B15,[1]Sheet1!$B:$L,10,FALSE)</f>
        <v>0</v>
      </c>
      <c r="O15" s="4" t="b">
        <f t="shared" si="0"/>
        <v>1</v>
      </c>
    </row>
    <row r="16" spans="1:15" s="2" customFormat="1" ht="13.5" customHeight="1" x14ac:dyDescent="0.2">
      <c r="A16" s="2">
        <v>15</v>
      </c>
      <c r="B16" s="5" t="s">
        <v>200</v>
      </c>
      <c r="C16" s="5" t="s">
        <v>272</v>
      </c>
      <c r="D16" s="5" t="s">
        <v>20</v>
      </c>
      <c r="E16" s="16"/>
      <c r="F16" s="16"/>
      <c r="G16" s="16"/>
      <c r="H16" s="3" t="s">
        <v>199</v>
      </c>
      <c r="I16" s="3"/>
      <c r="J16" s="3"/>
      <c r="K16" s="3"/>
      <c r="N16" s="4">
        <f>VLOOKUP(B16,[1]Sheet1!$B:$L,10,FALSE)</f>
        <v>0</v>
      </c>
      <c r="O16" s="4" t="b">
        <f t="shared" si="0"/>
        <v>1</v>
      </c>
    </row>
    <row r="17" spans="1:15" s="2" customFormat="1" ht="13.5" customHeight="1" x14ac:dyDescent="0.2">
      <c r="A17" s="2">
        <v>16</v>
      </c>
      <c r="B17" s="5" t="s">
        <v>138</v>
      </c>
      <c r="C17" s="5" t="s">
        <v>272</v>
      </c>
      <c r="D17" s="5" t="s">
        <v>139</v>
      </c>
      <c r="H17" s="3" t="s">
        <v>140</v>
      </c>
      <c r="I17" s="3"/>
      <c r="J17" s="3"/>
      <c r="K17" s="3"/>
      <c r="N17" s="4">
        <f>VLOOKUP(B17,[1]Sheet1!$B:$L,10,FALSE)</f>
        <v>0</v>
      </c>
      <c r="O17" s="4" t="b">
        <f t="shared" si="0"/>
        <v>1</v>
      </c>
    </row>
    <row r="18" spans="1:15" s="4" customFormat="1" ht="13.5" customHeight="1" x14ac:dyDescent="0.2">
      <c r="A18" s="4">
        <v>17</v>
      </c>
      <c r="B18" s="3" t="s">
        <v>281</v>
      </c>
      <c r="C18" s="3" t="s">
        <v>271</v>
      </c>
      <c r="D18" s="29" t="s">
        <v>20</v>
      </c>
      <c r="E18" s="52"/>
      <c r="F18" s="2"/>
      <c r="G18" s="12"/>
      <c r="H18" s="3" t="s">
        <v>234</v>
      </c>
      <c r="I18" s="1" t="s">
        <v>303</v>
      </c>
      <c r="J18" s="1"/>
      <c r="K18" s="1"/>
      <c r="N18" s="4">
        <f>VLOOKUP(B18,[1]Sheet1!$B:$L,10,FALSE)</f>
        <v>0</v>
      </c>
      <c r="O18" s="4" t="b">
        <f t="shared" si="0"/>
        <v>1</v>
      </c>
    </row>
    <row r="19" spans="1:15" s="2" customFormat="1" ht="13.5" customHeight="1" x14ac:dyDescent="0.2">
      <c r="A19" s="4">
        <v>18</v>
      </c>
      <c r="B19" s="5" t="s">
        <v>231</v>
      </c>
      <c r="C19" s="5" t="s">
        <v>272</v>
      </c>
      <c r="D19" s="5" t="s">
        <v>20</v>
      </c>
      <c r="F19" s="2" t="s">
        <v>320</v>
      </c>
      <c r="H19" s="3" t="s">
        <v>232</v>
      </c>
      <c r="I19" s="3" t="s">
        <v>319</v>
      </c>
      <c r="J19" s="3"/>
      <c r="K19" s="3"/>
      <c r="N19" s="4">
        <f>VLOOKUP(B19,[1]Sheet1!$B:$L,10,FALSE)</f>
        <v>0</v>
      </c>
      <c r="O19" s="4" t="b">
        <f t="shared" si="0"/>
        <v>1</v>
      </c>
    </row>
    <row r="20" spans="1:15" s="2" customFormat="1" ht="13.5" customHeight="1" x14ac:dyDescent="0.2">
      <c r="A20" s="2">
        <v>19</v>
      </c>
      <c r="B20" s="6" t="s">
        <v>3</v>
      </c>
      <c r="C20" s="6" t="s">
        <v>272</v>
      </c>
      <c r="D20" s="3" t="s">
        <v>7</v>
      </c>
      <c r="E20" s="14"/>
      <c r="F20" s="2" t="s">
        <v>260</v>
      </c>
      <c r="G20" s="2" t="s">
        <v>259</v>
      </c>
      <c r="H20" s="3" t="s">
        <v>5</v>
      </c>
      <c r="I20" s="3"/>
      <c r="K20" s="3"/>
      <c r="N20" s="4">
        <f>VLOOKUP(B20,[1]Sheet1!$B:$L,10,FALSE)</f>
        <v>0</v>
      </c>
      <c r="O20" s="4" t="b">
        <f t="shared" si="0"/>
        <v>1</v>
      </c>
    </row>
    <row r="21" spans="1:15" s="2" customFormat="1" ht="13.5" customHeight="1" x14ac:dyDescent="0.2">
      <c r="A21" s="2">
        <v>20</v>
      </c>
      <c r="B21" s="3" t="s">
        <v>17</v>
      </c>
      <c r="C21" s="3" t="s">
        <v>272</v>
      </c>
      <c r="D21" s="3" t="s">
        <v>9</v>
      </c>
      <c r="E21" s="16"/>
      <c r="F21" s="16" t="s">
        <v>309</v>
      </c>
      <c r="G21" s="5"/>
      <c r="H21" s="3" t="s">
        <v>308</v>
      </c>
      <c r="I21" s="3"/>
      <c r="K21" s="3"/>
      <c r="N21" s="4">
        <f>VLOOKUP(B21,[1]Sheet1!$B:$L,10,FALSE)</f>
        <v>0</v>
      </c>
      <c r="O21" s="4" t="b">
        <f t="shared" si="0"/>
        <v>1</v>
      </c>
    </row>
    <row r="22" spans="1:15" s="2" customFormat="1" ht="13.5" customHeight="1" x14ac:dyDescent="0.2">
      <c r="A22" s="4">
        <v>21</v>
      </c>
      <c r="B22" s="5" t="s">
        <v>70</v>
      </c>
      <c r="C22" s="5" t="s">
        <v>271</v>
      </c>
      <c r="D22" s="5" t="s">
        <v>9</v>
      </c>
      <c r="F22" s="39" t="s">
        <v>293</v>
      </c>
      <c r="H22" s="3" t="s">
        <v>71</v>
      </c>
      <c r="I22" s="3"/>
      <c r="J22" s="3"/>
      <c r="K22" s="3"/>
      <c r="N22" s="4">
        <f>VLOOKUP(B22,[1]Sheet1!$B:$L,10,FALSE)</f>
        <v>0</v>
      </c>
      <c r="O22" s="4" t="b">
        <f t="shared" si="0"/>
        <v>1</v>
      </c>
    </row>
    <row r="23" spans="1:15" s="2" customFormat="1" ht="13.5" customHeight="1" x14ac:dyDescent="0.2">
      <c r="A23" s="4">
        <v>22</v>
      </c>
      <c r="B23" s="5" t="s">
        <v>92</v>
      </c>
      <c r="C23" s="5" t="s">
        <v>271</v>
      </c>
      <c r="D23" s="5" t="s">
        <v>36</v>
      </c>
      <c r="E23" s="3"/>
      <c r="F23" s="3"/>
      <c r="H23" s="3" t="s">
        <v>90</v>
      </c>
      <c r="I23" s="3"/>
      <c r="J23" s="3"/>
      <c r="K23" s="3"/>
      <c r="N23" s="4">
        <f>VLOOKUP(B23,[1]Sheet1!$B:$L,10,FALSE)</f>
        <v>0</v>
      </c>
      <c r="O23" s="4" t="b">
        <f t="shared" si="0"/>
        <v>1</v>
      </c>
    </row>
    <row r="24" spans="1:15" s="2" customFormat="1" ht="13.5" customHeight="1" x14ac:dyDescent="0.2">
      <c r="A24" s="2">
        <v>23</v>
      </c>
      <c r="B24" s="5" t="s">
        <v>94</v>
      </c>
      <c r="C24" s="5" t="s">
        <v>272</v>
      </c>
      <c r="D24" s="5" t="s">
        <v>9</v>
      </c>
      <c r="E24" s="16"/>
      <c r="F24" s="16"/>
      <c r="H24" s="3" t="s">
        <v>95</v>
      </c>
      <c r="I24" s="3" t="s">
        <v>100</v>
      </c>
      <c r="J24" s="3" t="s">
        <v>96</v>
      </c>
      <c r="K24" s="3"/>
      <c r="N24" s="4">
        <f>VLOOKUP(B24,[1]Sheet1!$B:$L,10,FALSE)</f>
        <v>0</v>
      </c>
      <c r="O24" s="4" t="b">
        <f t="shared" si="0"/>
        <v>1</v>
      </c>
    </row>
    <row r="25" spans="1:15" s="2" customFormat="1" ht="13.5" customHeight="1" x14ac:dyDescent="0.2">
      <c r="A25" s="2">
        <v>24</v>
      </c>
      <c r="B25" s="5" t="s">
        <v>21</v>
      </c>
      <c r="C25" s="5" t="s">
        <v>272</v>
      </c>
      <c r="D25" s="5" t="s">
        <v>20</v>
      </c>
      <c r="E25" s="5"/>
      <c r="F25" s="2" t="s">
        <v>242</v>
      </c>
      <c r="H25" s="3" t="s">
        <v>22</v>
      </c>
      <c r="I25" s="3"/>
      <c r="J25" s="3"/>
      <c r="K25" s="3"/>
      <c r="N25" s="4">
        <f>VLOOKUP(B25,[1]Sheet1!$B:$L,10,FALSE)</f>
        <v>0</v>
      </c>
      <c r="O25" s="4" t="b">
        <f t="shared" si="0"/>
        <v>1</v>
      </c>
    </row>
    <row r="26" spans="1:15" s="2" customFormat="1" ht="13.5" customHeight="1" x14ac:dyDescent="0.2">
      <c r="A26" s="4">
        <v>25</v>
      </c>
      <c r="B26" s="6" t="s">
        <v>211</v>
      </c>
      <c r="C26" s="6" t="s">
        <v>272</v>
      </c>
      <c r="D26" s="6" t="s">
        <v>187</v>
      </c>
      <c r="E26" s="18"/>
      <c r="F26" s="18"/>
      <c r="H26" s="37" t="s">
        <v>212</v>
      </c>
      <c r="I26" s="3"/>
      <c r="J26" s="3"/>
      <c r="K26" s="3"/>
      <c r="N26" s="4">
        <f>VLOOKUP(B26,[1]Sheet1!$B:$L,10,FALSE)</f>
        <v>0</v>
      </c>
      <c r="O26" s="4" t="b">
        <f t="shared" si="0"/>
        <v>1</v>
      </c>
    </row>
    <row r="27" spans="1:15" s="4" customFormat="1" ht="13.5" customHeight="1" x14ac:dyDescent="0.2">
      <c r="A27" s="4">
        <v>26</v>
      </c>
      <c r="B27" s="31" t="s">
        <v>170</v>
      </c>
      <c r="C27" s="31" t="s">
        <v>271</v>
      </c>
      <c r="D27" s="31" t="s">
        <v>20</v>
      </c>
      <c r="E27" s="33"/>
      <c r="F27" s="33"/>
      <c r="G27" s="33"/>
      <c r="H27" s="33" t="s">
        <v>163</v>
      </c>
      <c r="I27" s="33" t="s">
        <v>171</v>
      </c>
      <c r="J27" s="1"/>
      <c r="K27" s="1"/>
      <c r="N27" s="4">
        <f>VLOOKUP(B27,[1]Sheet1!$B:$L,10,FALSE)</f>
        <v>0</v>
      </c>
      <c r="O27" s="4" t="b">
        <f t="shared" si="0"/>
        <v>1</v>
      </c>
    </row>
    <row r="28" spans="1:15" s="2" customFormat="1" ht="13" customHeight="1" x14ac:dyDescent="0.2">
      <c r="A28" s="2">
        <v>27</v>
      </c>
      <c r="B28" s="5" t="s">
        <v>201</v>
      </c>
      <c r="C28" s="5" t="s">
        <v>272</v>
      </c>
      <c r="D28" s="5" t="s">
        <v>26</v>
      </c>
      <c r="H28" s="3" t="s">
        <v>199</v>
      </c>
      <c r="I28" s="3"/>
      <c r="J28" s="3"/>
      <c r="K28" s="3"/>
      <c r="N28" s="4">
        <f>VLOOKUP(B28,[1]Sheet1!$B:$L,10,FALSE)</f>
        <v>0</v>
      </c>
      <c r="O28" s="4" t="b">
        <f t="shared" si="0"/>
        <v>1</v>
      </c>
    </row>
    <row r="29" spans="1:15" s="2" customFormat="1" ht="13.5" customHeight="1" x14ac:dyDescent="0.2">
      <c r="A29" s="2">
        <v>28</v>
      </c>
      <c r="B29" s="5" t="s">
        <v>31</v>
      </c>
      <c r="C29" s="5" t="s">
        <v>272</v>
      </c>
      <c r="D29" s="5" t="s">
        <v>9</v>
      </c>
      <c r="E29" s="16"/>
      <c r="F29" s="16"/>
      <c r="H29" s="3" t="s">
        <v>30</v>
      </c>
      <c r="I29" s="2" t="s">
        <v>32</v>
      </c>
      <c r="J29" s="3"/>
      <c r="K29" s="3"/>
      <c r="N29" s="4">
        <f>VLOOKUP(B29,[1]Sheet1!$B:$L,10,FALSE)</f>
        <v>0</v>
      </c>
      <c r="O29" s="4" t="b">
        <f t="shared" si="0"/>
        <v>1</v>
      </c>
    </row>
    <row r="30" spans="1:15" s="2" customFormat="1" ht="13.5" customHeight="1" x14ac:dyDescent="0.2">
      <c r="A30" s="4">
        <v>29</v>
      </c>
      <c r="B30" s="5" t="s">
        <v>52</v>
      </c>
      <c r="C30" s="5" t="s">
        <v>271</v>
      </c>
      <c r="D30" s="5" t="s">
        <v>9</v>
      </c>
      <c r="E30" s="49"/>
      <c r="F30" s="16"/>
      <c r="G30" s="16"/>
      <c r="H30" s="3" t="s">
        <v>50</v>
      </c>
      <c r="I30" s="3"/>
      <c r="J30" s="3"/>
      <c r="K30" s="3"/>
      <c r="N30" s="4">
        <f>VLOOKUP(B30,[1]Sheet1!$B:$L,10,FALSE)</f>
        <v>0</v>
      </c>
      <c r="O30" s="4" t="b">
        <f t="shared" si="0"/>
        <v>1</v>
      </c>
    </row>
    <row r="31" spans="1:15" s="2" customFormat="1" ht="13.5" customHeight="1" x14ac:dyDescent="0.2">
      <c r="A31" s="4">
        <v>30</v>
      </c>
      <c r="B31" s="5" t="s">
        <v>53</v>
      </c>
      <c r="C31" s="5" t="s">
        <v>271</v>
      </c>
      <c r="D31" s="5" t="s">
        <v>9</v>
      </c>
      <c r="E31" s="16"/>
      <c r="F31" s="16"/>
      <c r="G31" s="16"/>
      <c r="H31" s="3" t="s">
        <v>50</v>
      </c>
      <c r="J31" s="3"/>
      <c r="K31" s="3"/>
      <c r="N31" s="4">
        <f>VLOOKUP(B31,[1]Sheet1!$B:$L,10,FALSE)</f>
        <v>0</v>
      </c>
      <c r="O31" s="4" t="b">
        <f t="shared" si="0"/>
        <v>1</v>
      </c>
    </row>
    <row r="32" spans="1:15" s="2" customFormat="1" ht="13.5" customHeight="1" x14ac:dyDescent="0.2">
      <c r="A32" s="48"/>
      <c r="B32" s="47" t="s">
        <v>278</v>
      </c>
      <c r="C32" s="47" t="s">
        <v>271</v>
      </c>
      <c r="D32" s="47" t="s">
        <v>20</v>
      </c>
      <c r="E32" s="49"/>
      <c r="F32" s="49"/>
      <c r="G32" s="49"/>
      <c r="H32" s="47" t="s">
        <v>300</v>
      </c>
      <c r="J32" s="3"/>
      <c r="K32" s="3"/>
      <c r="N32" s="4">
        <f>VLOOKUP(B32,[1]Sheet1!$B:$L,10,FALSE)</f>
        <v>0</v>
      </c>
      <c r="O32" s="4" t="b">
        <f t="shared" si="0"/>
        <v>1</v>
      </c>
    </row>
    <row r="33" spans="1:15" s="4" customFormat="1" ht="13.5" customHeight="1" x14ac:dyDescent="0.2">
      <c r="A33" s="2">
        <v>31</v>
      </c>
      <c r="B33" s="3" t="s">
        <v>236</v>
      </c>
      <c r="C33" s="3" t="s">
        <v>271</v>
      </c>
      <c r="D33" s="29" t="s">
        <v>20</v>
      </c>
      <c r="E33" s="54"/>
      <c r="F33" s="2"/>
      <c r="G33" s="12"/>
      <c r="H33" s="3" t="s">
        <v>234</v>
      </c>
      <c r="I33" s="1"/>
      <c r="J33" s="1"/>
      <c r="K33" s="1"/>
      <c r="N33" s="4">
        <f>VLOOKUP(B33,[1]Sheet1!$B:$L,10,FALSE)</f>
        <v>0</v>
      </c>
      <c r="O33" s="4" t="b">
        <f t="shared" si="0"/>
        <v>1</v>
      </c>
    </row>
    <row r="34" spans="1:15" s="2" customFormat="1" ht="13.5" customHeight="1" x14ac:dyDescent="0.2">
      <c r="A34" s="2">
        <v>32</v>
      </c>
      <c r="B34" s="5" t="s">
        <v>283</v>
      </c>
      <c r="C34" s="5" t="s">
        <v>272</v>
      </c>
      <c r="D34" s="5" t="s">
        <v>6</v>
      </c>
      <c r="E34" s="16"/>
      <c r="F34" s="16"/>
      <c r="G34" s="16"/>
      <c r="H34" s="47" t="s">
        <v>285</v>
      </c>
      <c r="J34" s="3"/>
      <c r="K34" s="3"/>
      <c r="N34" s="4">
        <f>VLOOKUP(B34,[1]Sheet1!$B:$L,10,FALSE)</f>
        <v>0</v>
      </c>
      <c r="O34" s="4" t="b">
        <f t="shared" si="0"/>
        <v>1</v>
      </c>
    </row>
    <row r="35" spans="1:15" s="2" customFormat="1" ht="13.5" customHeight="1" x14ac:dyDescent="0.2">
      <c r="A35" s="4">
        <v>33</v>
      </c>
      <c r="B35" s="5" t="s">
        <v>122</v>
      </c>
      <c r="C35" s="5" t="s">
        <v>271</v>
      </c>
      <c r="D35" s="5" t="s">
        <v>20</v>
      </c>
      <c r="E35" s="16"/>
      <c r="F35" s="16"/>
      <c r="G35" s="16"/>
      <c r="H35" s="3" t="s">
        <v>116</v>
      </c>
      <c r="I35" s="2" t="s">
        <v>269</v>
      </c>
      <c r="J35" s="3" t="s">
        <v>117</v>
      </c>
      <c r="K35" s="3"/>
      <c r="N35" s="4">
        <f>VLOOKUP(B35,[1]Sheet1!$B:$L,10,FALSE)</f>
        <v>0</v>
      </c>
      <c r="O35" s="4" t="b">
        <f t="shared" si="0"/>
        <v>1</v>
      </c>
    </row>
    <row r="36" spans="1:15" s="4" customFormat="1" ht="13.5" customHeight="1" x14ac:dyDescent="0.2">
      <c r="A36" s="4">
        <v>34</v>
      </c>
      <c r="B36" s="5" t="s">
        <v>203</v>
      </c>
      <c r="C36" s="5" t="s">
        <v>271</v>
      </c>
      <c r="D36" s="5" t="s">
        <v>26</v>
      </c>
      <c r="E36" s="12"/>
      <c r="F36" s="12"/>
      <c r="G36" s="12"/>
      <c r="H36" s="3" t="s">
        <v>204</v>
      </c>
      <c r="I36" s="1"/>
      <c r="J36" s="1"/>
      <c r="K36" s="1"/>
      <c r="N36" s="4">
        <f>VLOOKUP(B36,[1]Sheet1!$B:$L,10,FALSE)</f>
        <v>0</v>
      </c>
      <c r="O36" s="4" t="b">
        <f t="shared" si="0"/>
        <v>1</v>
      </c>
    </row>
    <row r="37" spans="1:15" s="2" customFormat="1" ht="13.5" customHeight="1" x14ac:dyDescent="0.2">
      <c r="A37" s="2">
        <v>35</v>
      </c>
      <c r="B37" s="6" t="s">
        <v>208</v>
      </c>
      <c r="C37" s="6" t="s">
        <v>271</v>
      </c>
      <c r="D37" s="6" t="s">
        <v>209</v>
      </c>
      <c r="H37" s="2" t="s">
        <v>207</v>
      </c>
      <c r="I37" s="3"/>
      <c r="J37" s="3"/>
      <c r="K37" s="3"/>
      <c r="N37" s="4">
        <f>VLOOKUP(B37,[1]Sheet1!$B:$L,10,FALSE)</f>
        <v>0</v>
      </c>
      <c r="O37" s="4" t="b">
        <f t="shared" si="0"/>
        <v>1</v>
      </c>
    </row>
    <row r="38" spans="1:15" s="2" customFormat="1" ht="13.5" customHeight="1" x14ac:dyDescent="0.2">
      <c r="A38" s="2">
        <v>36</v>
      </c>
      <c r="B38" s="5" t="s">
        <v>219</v>
      </c>
      <c r="C38" s="5" t="s">
        <v>272</v>
      </c>
      <c r="D38" s="5" t="s">
        <v>26</v>
      </c>
      <c r="E38" s="30"/>
      <c r="F38" s="30"/>
      <c r="G38" s="30"/>
      <c r="H38" s="3" t="s">
        <v>220</v>
      </c>
      <c r="I38" s="3"/>
      <c r="J38" s="3"/>
      <c r="K38" s="3"/>
      <c r="N38" s="4">
        <f>VLOOKUP(B38,[1]Sheet1!$B:$L,10,FALSE)</f>
        <v>0</v>
      </c>
      <c r="O38" s="4" t="b">
        <f t="shared" si="0"/>
        <v>1</v>
      </c>
    </row>
    <row r="39" spans="1:15" s="2" customFormat="1" ht="13.5" customHeight="1" x14ac:dyDescent="0.2">
      <c r="A39" s="4">
        <v>37</v>
      </c>
      <c r="B39" s="5" t="s">
        <v>28</v>
      </c>
      <c r="C39" s="5" t="s">
        <v>271</v>
      </c>
      <c r="D39" s="5" t="s">
        <v>9</v>
      </c>
      <c r="E39" s="16"/>
      <c r="F39" s="16"/>
      <c r="G39" s="16"/>
      <c r="H39" s="4" t="s">
        <v>29</v>
      </c>
      <c r="I39" s="3" t="s">
        <v>30</v>
      </c>
      <c r="J39" s="3"/>
      <c r="K39" s="3"/>
      <c r="N39" s="4">
        <f>VLOOKUP(B39,[1]Sheet1!$B:$L,10,FALSE)</f>
        <v>0</v>
      </c>
      <c r="O39" s="4" t="b">
        <f t="shared" si="0"/>
        <v>1</v>
      </c>
    </row>
    <row r="40" spans="1:15" s="2" customFormat="1" ht="13.5" customHeight="1" x14ac:dyDescent="0.2">
      <c r="A40" s="4">
        <v>38</v>
      </c>
      <c r="B40" s="5" t="s">
        <v>205</v>
      </c>
      <c r="C40" s="5" t="s">
        <v>272</v>
      </c>
      <c r="D40" s="5" t="s">
        <v>26</v>
      </c>
      <c r="E40" s="16"/>
      <c r="F40" s="16" t="s">
        <v>294</v>
      </c>
      <c r="G40" s="16"/>
      <c r="H40" s="3" t="s">
        <v>207</v>
      </c>
      <c r="I40" s="3"/>
      <c r="J40" s="3"/>
      <c r="K40" s="3"/>
      <c r="N40" s="4">
        <f>VLOOKUP(B40,[1]Sheet1!$B:$L,10,FALSE)</f>
        <v>0</v>
      </c>
      <c r="O40" s="4" t="b">
        <f t="shared" si="0"/>
        <v>1</v>
      </c>
    </row>
    <row r="41" spans="1:15" s="2" customFormat="1" ht="13.5" customHeight="1" x14ac:dyDescent="0.2">
      <c r="A41" s="2">
        <v>39</v>
      </c>
      <c r="B41" s="5" t="s">
        <v>153</v>
      </c>
      <c r="C41" s="5" t="s">
        <v>271</v>
      </c>
      <c r="D41" s="5" t="s">
        <v>154</v>
      </c>
      <c r="H41" s="3" t="s">
        <v>149</v>
      </c>
      <c r="I41" s="3"/>
      <c r="J41" s="3"/>
      <c r="K41" s="3"/>
      <c r="N41" s="4">
        <f>VLOOKUP(B41,[1]Sheet1!$B:$L,10,FALSE)</f>
        <v>0</v>
      </c>
      <c r="O41" s="4" t="b">
        <f t="shared" si="0"/>
        <v>1</v>
      </c>
    </row>
    <row r="42" spans="1:15" s="2" customFormat="1" ht="13.5" customHeight="1" x14ac:dyDescent="0.2">
      <c r="A42" s="2">
        <v>40</v>
      </c>
      <c r="B42" s="5" t="s">
        <v>226</v>
      </c>
      <c r="C42" s="5" t="s">
        <v>272</v>
      </c>
      <c r="D42" s="5" t="s">
        <v>20</v>
      </c>
      <c r="H42" s="2" t="s">
        <v>227</v>
      </c>
      <c r="I42" s="2" t="s">
        <v>228</v>
      </c>
      <c r="J42" s="3"/>
      <c r="K42" s="3"/>
      <c r="N42" s="4">
        <f>VLOOKUP(B42,[1]Sheet1!$B:$L,10,FALSE)</f>
        <v>0</v>
      </c>
      <c r="O42" s="4" t="b">
        <f t="shared" si="0"/>
        <v>1</v>
      </c>
    </row>
    <row r="43" spans="1:15" s="2" customFormat="1" ht="13.5" customHeight="1" x14ac:dyDescent="0.2">
      <c r="A43" s="4">
        <v>41</v>
      </c>
      <c r="B43" s="5" t="s">
        <v>35</v>
      </c>
      <c r="C43" s="5" t="s">
        <v>272</v>
      </c>
      <c r="D43" s="5" t="s">
        <v>36</v>
      </c>
      <c r="E43" s="16"/>
      <c r="F43" s="16"/>
      <c r="G43" s="16"/>
      <c r="H43" s="3" t="s">
        <v>30</v>
      </c>
      <c r="I43" s="3"/>
      <c r="J43" s="3"/>
      <c r="K43" s="3"/>
      <c r="N43" s="4">
        <f>VLOOKUP(B43,[1]Sheet1!$B:$L,10,FALSE)</f>
        <v>0</v>
      </c>
      <c r="O43" s="4" t="b">
        <f t="shared" si="0"/>
        <v>1</v>
      </c>
    </row>
    <row r="44" spans="1:15" s="2" customFormat="1" ht="13.5" customHeight="1" x14ac:dyDescent="0.2">
      <c r="A44" s="4">
        <v>42</v>
      </c>
      <c r="B44" s="5" t="s">
        <v>41</v>
      </c>
      <c r="C44" s="5" t="s">
        <v>272</v>
      </c>
      <c r="D44" s="5" t="s">
        <v>20</v>
      </c>
      <c r="E44" s="16"/>
      <c r="F44" s="16" t="s">
        <v>42</v>
      </c>
      <c r="G44" s="16"/>
      <c r="H44" s="2" t="s">
        <v>40</v>
      </c>
      <c r="J44" s="3"/>
      <c r="K44" s="3"/>
      <c r="N44" s="4">
        <f>VLOOKUP(B44,[1]Sheet1!$B:$L,10,FALSE)</f>
        <v>0</v>
      </c>
      <c r="O44" s="4" t="b">
        <f t="shared" si="0"/>
        <v>1</v>
      </c>
    </row>
    <row r="45" spans="1:15" s="2" customFormat="1" ht="13.5" customHeight="1" x14ac:dyDescent="0.2">
      <c r="A45" s="2">
        <v>43</v>
      </c>
      <c r="B45" s="3" t="s">
        <v>86</v>
      </c>
      <c r="C45" s="3" t="s">
        <v>272</v>
      </c>
      <c r="D45" s="3" t="s">
        <v>36</v>
      </c>
      <c r="E45" s="26"/>
      <c r="F45" s="26"/>
      <c r="G45" s="3"/>
      <c r="H45" s="3" t="s">
        <v>84</v>
      </c>
      <c r="I45" s="3" t="s">
        <v>85</v>
      </c>
      <c r="J45" s="4"/>
      <c r="K45" s="4"/>
      <c r="N45" s="4">
        <f>VLOOKUP(B45,[1]Sheet1!$B:$L,10,FALSE)</f>
        <v>0</v>
      </c>
      <c r="O45" s="4" t="b">
        <f t="shared" si="0"/>
        <v>1</v>
      </c>
    </row>
    <row r="46" spans="1:15" s="4" customFormat="1" ht="13.5" customHeight="1" x14ac:dyDescent="0.2">
      <c r="A46" s="2">
        <v>44</v>
      </c>
      <c r="B46" s="3" t="s">
        <v>159</v>
      </c>
      <c r="C46" s="3" t="s">
        <v>271</v>
      </c>
      <c r="D46" s="3" t="s">
        <v>160</v>
      </c>
      <c r="E46" s="12"/>
      <c r="F46" s="12"/>
      <c r="G46" s="10"/>
      <c r="H46" s="3" t="s">
        <v>161</v>
      </c>
      <c r="I46" s="1"/>
      <c r="J46" s="1"/>
      <c r="K46" s="1"/>
      <c r="N46" s="4">
        <f>VLOOKUP(B46,[1]Sheet1!$B:$L,10,FALSE)</f>
        <v>0</v>
      </c>
      <c r="O46" s="4" t="b">
        <f t="shared" si="0"/>
        <v>1</v>
      </c>
    </row>
    <row r="47" spans="1:15" s="4" customFormat="1" ht="13.5" customHeight="1" x14ac:dyDescent="0.2">
      <c r="A47" s="4">
        <v>45</v>
      </c>
      <c r="B47" s="2" t="s">
        <v>66</v>
      </c>
      <c r="C47" s="2" t="s">
        <v>271</v>
      </c>
      <c r="D47" s="3" t="s">
        <v>61</v>
      </c>
      <c r="E47" s="3"/>
      <c r="F47" s="3"/>
      <c r="G47" s="1"/>
      <c r="H47" s="3" t="s">
        <v>56</v>
      </c>
      <c r="I47" s="1"/>
      <c r="J47" s="1"/>
      <c r="K47" s="1"/>
      <c r="N47" s="4">
        <f>VLOOKUP(B47,[1]Sheet1!$B:$L,10,FALSE)</f>
        <v>0</v>
      </c>
      <c r="O47" s="4" t="b">
        <f t="shared" si="0"/>
        <v>1</v>
      </c>
    </row>
    <row r="48" spans="1:15" s="2" customFormat="1" ht="13.5" customHeight="1" x14ac:dyDescent="0.2">
      <c r="A48" s="4">
        <v>46</v>
      </c>
      <c r="B48" s="5" t="s">
        <v>206</v>
      </c>
      <c r="C48" s="47" t="s">
        <v>271</v>
      </c>
      <c r="D48" s="5" t="s">
        <v>26</v>
      </c>
      <c r="E48" s="16"/>
      <c r="F48" s="16"/>
      <c r="G48" s="16"/>
      <c r="H48" s="3" t="s">
        <v>207</v>
      </c>
      <c r="I48" s="3"/>
      <c r="J48" s="3"/>
      <c r="K48" s="3"/>
      <c r="N48" s="4">
        <f>VLOOKUP(B48,[1]Sheet1!$B:$L,10,FALSE)</f>
        <v>0</v>
      </c>
      <c r="O48" s="4" t="b">
        <f t="shared" si="0"/>
        <v>1</v>
      </c>
    </row>
    <row r="49" spans="1:28" s="2" customFormat="1" ht="13.5" customHeight="1" x14ac:dyDescent="0.2">
      <c r="A49" s="4"/>
      <c r="B49" s="5" t="s">
        <v>318</v>
      </c>
      <c r="C49" s="5" t="s">
        <v>271</v>
      </c>
      <c r="D49" s="5" t="s">
        <v>20</v>
      </c>
      <c r="E49" s="16"/>
      <c r="F49" s="16"/>
      <c r="G49" s="16"/>
      <c r="H49" s="3" t="s">
        <v>313</v>
      </c>
      <c r="I49" s="3" t="s">
        <v>314</v>
      </c>
      <c r="J49" s="3"/>
      <c r="K49" s="3"/>
      <c r="N49" s="4"/>
      <c r="O49" s="4"/>
    </row>
    <row r="50" spans="1:28" s="4" customFormat="1" ht="13.5" customHeight="1" x14ac:dyDescent="0.2">
      <c r="A50" s="2">
        <v>47</v>
      </c>
      <c r="B50" s="3" t="s">
        <v>290</v>
      </c>
      <c r="C50" s="47" t="s">
        <v>272</v>
      </c>
      <c r="D50" s="29" t="s">
        <v>20</v>
      </c>
      <c r="E50" s="2"/>
      <c r="F50" s="2" t="s">
        <v>296</v>
      </c>
      <c r="G50" s="12"/>
      <c r="H50" s="3" t="s">
        <v>232</v>
      </c>
      <c r="I50" s="3" t="s">
        <v>235</v>
      </c>
      <c r="J50" s="1" t="s">
        <v>305</v>
      </c>
      <c r="K50" s="1"/>
      <c r="N50" s="4">
        <f>VLOOKUP(B50,[1]Sheet1!$B:$L,10,FALSE)</f>
        <v>0</v>
      </c>
      <c r="O50" s="4" t="b">
        <f t="shared" si="0"/>
        <v>1</v>
      </c>
    </row>
    <row r="51" spans="1:28" s="2" customFormat="1" ht="13.5" customHeight="1" x14ac:dyDescent="0.2">
      <c r="A51" s="2">
        <v>48</v>
      </c>
      <c r="B51" s="3" t="s">
        <v>67</v>
      </c>
      <c r="C51" s="3" t="s">
        <v>272</v>
      </c>
      <c r="D51" s="3" t="s">
        <v>20</v>
      </c>
      <c r="F51" s="2" t="s">
        <v>295</v>
      </c>
      <c r="G51" s="5"/>
      <c r="H51" s="3" t="s">
        <v>56</v>
      </c>
      <c r="I51" s="3"/>
      <c r="J51" s="3"/>
      <c r="K51" s="3"/>
      <c r="N51" s="4">
        <f>VLOOKUP(B51,[1]Sheet1!$B:$L,10,FALSE)</f>
        <v>0</v>
      </c>
      <c r="O51" s="4" t="b">
        <f t="shared" si="0"/>
        <v>1</v>
      </c>
    </row>
    <row r="52" spans="1:28" s="2" customFormat="1" ht="13.5" customHeight="1" x14ac:dyDescent="0.2">
      <c r="A52" s="4">
        <v>49</v>
      </c>
      <c r="B52" s="5" t="s">
        <v>76</v>
      </c>
      <c r="C52" s="5" t="s">
        <v>272</v>
      </c>
      <c r="D52" s="5" t="s">
        <v>9</v>
      </c>
      <c r="E52" s="18"/>
      <c r="F52" s="40" t="s">
        <v>293</v>
      </c>
      <c r="H52" s="3" t="s">
        <v>71</v>
      </c>
      <c r="I52" s="3"/>
      <c r="J52" s="3"/>
      <c r="K52" s="3"/>
      <c r="N52" s="4">
        <f>VLOOKUP(B52,[1]Sheet1!$B:$L,10,FALSE)</f>
        <v>0</v>
      </c>
      <c r="O52" s="4" t="b">
        <f t="shared" si="0"/>
        <v>1</v>
      </c>
    </row>
    <row r="53" spans="1:28" s="2" customFormat="1" ht="13.5" customHeight="1" x14ac:dyDescent="0.2">
      <c r="A53" s="4">
        <v>50</v>
      </c>
      <c r="B53" s="5" t="s">
        <v>186</v>
      </c>
      <c r="C53" s="5" t="s">
        <v>272</v>
      </c>
      <c r="D53" s="5" t="s">
        <v>187</v>
      </c>
      <c r="E53" s="50"/>
      <c r="F53" s="18"/>
      <c r="G53" s="18"/>
      <c r="H53" s="3" t="s">
        <v>188</v>
      </c>
      <c r="I53" s="3"/>
      <c r="J53" s="3"/>
      <c r="K53" s="3"/>
      <c r="N53" s="4">
        <f>VLOOKUP(B53,[1]Sheet1!$B:$L,10,FALSE)</f>
        <v>0</v>
      </c>
      <c r="O53" s="4" t="b">
        <f t="shared" si="0"/>
        <v>1</v>
      </c>
    </row>
    <row r="54" spans="1:28" s="4" customFormat="1" ht="13.5" customHeight="1" x14ac:dyDescent="0.2">
      <c r="A54" s="2">
        <v>51</v>
      </c>
      <c r="B54" s="3" t="s">
        <v>77</v>
      </c>
      <c r="C54" s="3" t="s">
        <v>272</v>
      </c>
      <c r="D54" s="3" t="s">
        <v>9</v>
      </c>
      <c r="E54" s="3"/>
      <c r="F54" s="3"/>
      <c r="H54" s="3" t="s">
        <v>78</v>
      </c>
      <c r="I54" s="2" t="s">
        <v>79</v>
      </c>
      <c r="J54" s="3"/>
      <c r="K54" s="3"/>
      <c r="L54" s="3"/>
      <c r="M54" s="3"/>
      <c r="N54" s="4">
        <f>VLOOKUP(B54,[1]Sheet1!$B:$L,10,FALSE)</f>
        <v>0</v>
      </c>
      <c r="O54" s="4" t="b">
        <f t="shared" si="0"/>
        <v>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13.5" customHeight="1" x14ac:dyDescent="0.2">
      <c r="A55" s="2">
        <v>52</v>
      </c>
      <c r="B55" s="3" t="s">
        <v>137</v>
      </c>
      <c r="C55" s="3" t="s">
        <v>271</v>
      </c>
      <c r="D55" s="3" t="s">
        <v>9</v>
      </c>
      <c r="E55" s="3"/>
      <c r="F55" s="3"/>
      <c r="H55" s="3" t="s">
        <v>136</v>
      </c>
      <c r="I55" s="2"/>
      <c r="J55" s="3"/>
      <c r="K55" s="3"/>
      <c r="L55" s="3"/>
      <c r="M55" s="3"/>
      <c r="N55" s="4">
        <f>VLOOKUP(B55,[1]Sheet1!$B:$L,10,FALSE)</f>
        <v>0</v>
      </c>
      <c r="O55" s="4" t="b">
        <f t="shared" si="0"/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3.5" customHeight="1" x14ac:dyDescent="0.2">
      <c r="A56" s="2"/>
      <c r="B56" s="47" t="s">
        <v>273</v>
      </c>
      <c r="C56" s="3" t="s">
        <v>271</v>
      </c>
      <c r="D56" s="3" t="s">
        <v>20</v>
      </c>
      <c r="E56" s="3"/>
      <c r="F56" s="3"/>
      <c r="H56" s="3" t="s">
        <v>274</v>
      </c>
      <c r="I56" s="2"/>
      <c r="J56" s="3"/>
      <c r="K56" s="3"/>
      <c r="L56" s="3"/>
      <c r="M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2" customFormat="1" ht="13.5" customHeight="1" x14ac:dyDescent="0.2">
      <c r="A57" s="4">
        <v>53</v>
      </c>
      <c r="B57" s="25" t="s">
        <v>81</v>
      </c>
      <c r="C57" s="25" t="s">
        <v>272</v>
      </c>
      <c r="D57" s="25" t="s">
        <v>257</v>
      </c>
      <c r="E57" s="24"/>
      <c r="F57" s="24"/>
      <c r="G57" s="24"/>
      <c r="H57" s="22" t="s">
        <v>82</v>
      </c>
      <c r="I57" s="3"/>
      <c r="J57" s="3"/>
      <c r="K57" s="3"/>
      <c r="N57" s="4">
        <f>VLOOKUP(B57,[1]Sheet1!$B:$L,10,FALSE)</f>
        <v>0</v>
      </c>
      <c r="O57" s="4" t="b">
        <f t="shared" si="0"/>
        <v>1</v>
      </c>
    </row>
    <row r="58" spans="1:28" s="2" customFormat="1" ht="13.5" customHeight="1" x14ac:dyDescent="0.2">
      <c r="A58" s="4">
        <v>54</v>
      </c>
      <c r="B58" s="25" t="s">
        <v>177</v>
      </c>
      <c r="C58" s="25" t="s">
        <v>272</v>
      </c>
      <c r="D58" s="25" t="s">
        <v>20</v>
      </c>
      <c r="E58" s="24"/>
      <c r="F58" s="41" t="s">
        <v>247</v>
      </c>
      <c r="G58" s="24"/>
      <c r="H58" s="22" t="s">
        <v>178</v>
      </c>
      <c r="I58" s="3"/>
      <c r="J58" s="3"/>
      <c r="K58" s="3"/>
      <c r="N58" s="4">
        <f>VLOOKUP(B58,[1]Sheet1!$B:$L,10,FALSE)</f>
        <v>0</v>
      </c>
      <c r="O58" s="4" t="b">
        <f t="shared" si="0"/>
        <v>1</v>
      </c>
    </row>
    <row r="59" spans="1:28" s="2" customFormat="1" ht="13.5" customHeight="1" x14ac:dyDescent="0.2">
      <c r="A59" s="2">
        <v>55</v>
      </c>
      <c r="B59" s="5" t="s">
        <v>113</v>
      </c>
      <c r="C59" s="5" t="s">
        <v>272</v>
      </c>
      <c r="D59" s="5" t="s">
        <v>20</v>
      </c>
      <c r="F59" s="39" t="s">
        <v>261</v>
      </c>
      <c r="G59" s="28"/>
      <c r="H59" s="3" t="s">
        <v>112</v>
      </c>
      <c r="I59" s="3"/>
      <c r="J59" s="3"/>
      <c r="K59" s="3"/>
      <c r="N59" s="4">
        <f>VLOOKUP(B59,[1]Sheet1!$B:$L,10,FALSE)</f>
        <v>0</v>
      </c>
      <c r="O59" s="4" t="b">
        <f t="shared" si="0"/>
        <v>1</v>
      </c>
    </row>
    <row r="60" spans="1:28" s="2" customFormat="1" ht="13.5" customHeight="1" x14ac:dyDescent="0.2">
      <c r="A60" s="2">
        <v>56</v>
      </c>
      <c r="B60" s="5" t="s">
        <v>114</v>
      </c>
      <c r="C60" s="5" t="s">
        <v>272</v>
      </c>
      <c r="D60" s="5" t="s">
        <v>20</v>
      </c>
      <c r="G60" s="5"/>
      <c r="H60" s="3" t="s">
        <v>112</v>
      </c>
      <c r="I60" s="3"/>
      <c r="J60" s="3"/>
      <c r="K60" s="3"/>
      <c r="N60" s="4">
        <f>VLOOKUP(B60,[1]Sheet1!$B:$L,10,FALSE)</f>
        <v>0</v>
      </c>
      <c r="O60" s="4" t="b">
        <f t="shared" si="0"/>
        <v>1</v>
      </c>
    </row>
    <row r="61" spans="1:28" s="2" customFormat="1" ht="13.5" customHeight="1" x14ac:dyDescent="0.2">
      <c r="A61" s="4">
        <v>57</v>
      </c>
      <c r="B61" s="5" t="s">
        <v>88</v>
      </c>
      <c r="C61" s="5" t="s">
        <v>272</v>
      </c>
      <c r="D61" s="5" t="s">
        <v>20</v>
      </c>
      <c r="E61" s="18"/>
      <c r="F61" s="18" t="s">
        <v>243</v>
      </c>
      <c r="H61" s="3" t="s">
        <v>84</v>
      </c>
      <c r="I61" s="3" t="s">
        <v>85</v>
      </c>
      <c r="J61" s="3"/>
      <c r="N61" s="4">
        <f>VLOOKUP(B61,[1]Sheet1!$B:$L,10,FALSE)</f>
        <v>0</v>
      </c>
      <c r="O61" s="4" t="b">
        <f t="shared" si="0"/>
        <v>1</v>
      </c>
    </row>
    <row r="62" spans="1:28" s="4" customFormat="1" ht="13.5" customHeight="1" x14ac:dyDescent="0.2">
      <c r="A62" s="4">
        <v>58</v>
      </c>
      <c r="B62" s="2" t="s">
        <v>69</v>
      </c>
      <c r="C62" s="2" t="s">
        <v>272</v>
      </c>
      <c r="D62" s="3" t="s">
        <v>9</v>
      </c>
      <c r="E62" s="10"/>
      <c r="F62" s="10"/>
      <c r="G62" s="1"/>
      <c r="H62" s="3" t="s">
        <v>56</v>
      </c>
      <c r="I62" s="1"/>
      <c r="J62" s="1"/>
      <c r="K62" s="1"/>
      <c r="N62" s="4">
        <f>VLOOKUP(B62,[1]Sheet1!$B:$L,10,FALSE)</f>
        <v>0</v>
      </c>
      <c r="O62" s="4" t="b">
        <f t="shared" si="0"/>
        <v>1</v>
      </c>
    </row>
    <row r="63" spans="1:28" s="4" customFormat="1" ht="13.5" customHeight="1" x14ac:dyDescent="0.2">
      <c r="B63" s="2" t="s">
        <v>311</v>
      </c>
      <c r="C63" s="2" t="s">
        <v>272</v>
      </c>
      <c r="D63" s="3" t="s">
        <v>20</v>
      </c>
      <c r="E63" s="10"/>
      <c r="F63" s="10" t="s">
        <v>312</v>
      </c>
      <c r="G63" s="1"/>
      <c r="H63" s="3" t="s">
        <v>313</v>
      </c>
      <c r="I63" s="1" t="s">
        <v>314</v>
      </c>
      <c r="J63" s="1"/>
      <c r="K63" s="1"/>
    </row>
    <row r="64" spans="1:28" s="2" customFormat="1" ht="13.5" customHeight="1" x14ac:dyDescent="0.2">
      <c r="A64" s="2">
        <v>60</v>
      </c>
      <c r="B64" s="5" t="s">
        <v>213</v>
      </c>
      <c r="C64" s="5" t="s">
        <v>272</v>
      </c>
      <c r="D64" s="5" t="s">
        <v>9</v>
      </c>
      <c r="E64" s="18"/>
      <c r="F64" s="18"/>
      <c r="G64" s="18"/>
      <c r="H64" s="3" t="s">
        <v>214</v>
      </c>
      <c r="I64" s="3" t="s">
        <v>215</v>
      </c>
      <c r="J64" s="3"/>
      <c r="K64" s="3"/>
      <c r="N64" s="4">
        <f>VLOOKUP(B64,[1]Sheet1!$B:$L,10,FALSE)</f>
        <v>0</v>
      </c>
      <c r="O64" s="4" t="b">
        <f t="shared" si="0"/>
        <v>1</v>
      </c>
    </row>
    <row r="65" spans="1:28" s="2" customFormat="1" ht="13.5" customHeight="1" x14ac:dyDescent="0.2">
      <c r="A65" s="4">
        <v>61</v>
      </c>
      <c r="B65" s="5" t="s">
        <v>99</v>
      </c>
      <c r="C65" s="5" t="s">
        <v>272</v>
      </c>
      <c r="D65" s="5" t="s">
        <v>9</v>
      </c>
      <c r="E65" s="16"/>
      <c r="F65" s="49" t="s">
        <v>279</v>
      </c>
      <c r="G65" s="3"/>
      <c r="H65" s="3" t="s">
        <v>95</v>
      </c>
      <c r="I65" s="3" t="s">
        <v>98</v>
      </c>
      <c r="J65" s="3" t="s">
        <v>100</v>
      </c>
      <c r="K65" s="3" t="s">
        <v>96</v>
      </c>
      <c r="N65" s="4" t="str">
        <f>VLOOKUP(B65,[1]Sheet1!$B:$L,10,FALSE)</f>
        <v>Centro de Investigación Biomédica en red de Salud Mental (CIBERSAM), Spain</v>
      </c>
      <c r="O65" s="4" t="b">
        <f t="shared" si="0"/>
        <v>1</v>
      </c>
    </row>
    <row r="66" spans="1:28" s="2" customFormat="1" ht="13.5" customHeight="1" x14ac:dyDescent="0.2">
      <c r="A66" s="4">
        <v>62</v>
      </c>
      <c r="B66" s="5" t="s">
        <v>210</v>
      </c>
      <c r="C66" s="47" t="s">
        <v>272</v>
      </c>
      <c r="D66" s="5" t="s">
        <v>20</v>
      </c>
      <c r="E66" s="3"/>
      <c r="F66" s="3"/>
      <c r="G66" s="3"/>
      <c r="H66" s="47" t="s">
        <v>207</v>
      </c>
      <c r="I66" s="3"/>
      <c r="J66" s="3"/>
      <c r="K66" s="3"/>
      <c r="N66" s="4">
        <f>VLOOKUP(B66,[1]Sheet1!$B:$L,10,FALSE)</f>
        <v>0</v>
      </c>
      <c r="O66" s="4" t="b">
        <f t="shared" si="0"/>
        <v>1</v>
      </c>
    </row>
    <row r="67" spans="1:28" s="2" customFormat="1" ht="13.5" customHeight="1" x14ac:dyDescent="0.2">
      <c r="A67" s="2">
        <v>63</v>
      </c>
      <c r="B67" s="5" t="s">
        <v>229</v>
      </c>
      <c r="C67" s="5" t="s">
        <v>272</v>
      </c>
      <c r="D67" s="5" t="s">
        <v>20</v>
      </c>
      <c r="H67" s="3" t="s">
        <v>230</v>
      </c>
      <c r="I67" s="3"/>
      <c r="J67" s="3"/>
      <c r="K67" s="3"/>
      <c r="N67" s="4">
        <f>VLOOKUP(B67,[1]Sheet1!$B:$L,10,FALSE)</f>
        <v>0</v>
      </c>
      <c r="O67" s="4" t="b">
        <f t="shared" si="0"/>
        <v>1</v>
      </c>
    </row>
    <row r="68" spans="1:28" s="2" customFormat="1" ht="13.5" customHeight="1" x14ac:dyDescent="0.2">
      <c r="A68" s="2">
        <v>64</v>
      </c>
      <c r="B68" s="5" t="s">
        <v>121</v>
      </c>
      <c r="C68" s="5" t="s">
        <v>271</v>
      </c>
      <c r="D68" s="5" t="s">
        <v>36</v>
      </c>
      <c r="E68" s="16"/>
      <c r="F68" s="16" t="s">
        <v>297</v>
      </c>
      <c r="G68" s="3"/>
      <c r="H68" s="3" t="s">
        <v>116</v>
      </c>
      <c r="I68" s="3" t="s">
        <v>269</v>
      </c>
      <c r="J68" s="3" t="s">
        <v>117</v>
      </c>
      <c r="K68" s="3"/>
      <c r="N68" s="4">
        <f>VLOOKUP(B68,[1]Sheet1!$B:$L,10,FALSE)</f>
        <v>0</v>
      </c>
      <c r="O68" s="4" t="b">
        <f t="shared" si="0"/>
        <v>1</v>
      </c>
    </row>
    <row r="69" spans="1:28" s="2" customFormat="1" ht="13.5" customHeight="1" x14ac:dyDescent="0.2">
      <c r="A69" s="4">
        <v>65</v>
      </c>
      <c r="B69" s="5" t="s">
        <v>119</v>
      </c>
      <c r="C69" s="5" t="s">
        <v>272</v>
      </c>
      <c r="D69" s="5" t="s">
        <v>20</v>
      </c>
      <c r="E69" s="16"/>
      <c r="F69" s="16"/>
      <c r="G69" s="18"/>
      <c r="H69" s="3" t="s">
        <v>116</v>
      </c>
      <c r="I69" s="3" t="s">
        <v>269</v>
      </c>
      <c r="J69" s="3" t="s">
        <v>117</v>
      </c>
      <c r="K69" s="3"/>
      <c r="N69" s="4">
        <f>VLOOKUP(B69,[1]Sheet1!$B:$L,10,FALSE)</f>
        <v>0</v>
      </c>
      <c r="O69" s="4" t="b">
        <f t="shared" si="0"/>
        <v>1</v>
      </c>
    </row>
    <row r="70" spans="1:28" s="2" customFormat="1" ht="13.5" customHeight="1" x14ac:dyDescent="0.2">
      <c r="A70" s="4">
        <v>66</v>
      </c>
      <c r="B70" s="5" t="s">
        <v>147</v>
      </c>
      <c r="C70" s="5" t="s">
        <v>272</v>
      </c>
      <c r="D70" s="5" t="s">
        <v>20</v>
      </c>
      <c r="F70" s="2" t="s">
        <v>148</v>
      </c>
      <c r="H70" s="3" t="s">
        <v>149</v>
      </c>
      <c r="I70" s="3" t="s">
        <v>150</v>
      </c>
      <c r="J70" s="3"/>
      <c r="K70" s="3"/>
      <c r="N70" s="4">
        <f>VLOOKUP(B70,[1]Sheet1!$B:$L,10,FALSE)</f>
        <v>0</v>
      </c>
      <c r="O70" s="4" t="b">
        <f t="shared" ref="O70:O134" si="1">N70=K70</f>
        <v>1</v>
      </c>
    </row>
    <row r="71" spans="1:28" s="2" customFormat="1" ht="13.5" customHeight="1" x14ac:dyDescent="0.2">
      <c r="A71" s="2">
        <v>67</v>
      </c>
      <c r="B71" s="5" t="s">
        <v>103</v>
      </c>
      <c r="C71" s="5" t="s">
        <v>272</v>
      </c>
      <c r="D71" s="5" t="s">
        <v>36</v>
      </c>
      <c r="F71" s="39" t="s">
        <v>248</v>
      </c>
      <c r="H71" s="3" t="s">
        <v>104</v>
      </c>
      <c r="I71" s="2" t="s">
        <v>105</v>
      </c>
      <c r="K71" s="3"/>
      <c r="N71" s="4">
        <f>VLOOKUP(B71,[1]Sheet1!$B:$L,10,FALSE)</f>
        <v>0</v>
      </c>
      <c r="O71" s="4" t="b">
        <f t="shared" si="1"/>
        <v>1</v>
      </c>
    </row>
    <row r="72" spans="1:28" s="4" customFormat="1" ht="13.5" customHeight="1" x14ac:dyDescent="0.2">
      <c r="A72" s="2">
        <v>68</v>
      </c>
      <c r="B72" s="2" t="s">
        <v>58</v>
      </c>
      <c r="C72" s="2" t="s">
        <v>271</v>
      </c>
      <c r="D72" s="3" t="s">
        <v>20</v>
      </c>
      <c r="E72" s="10"/>
      <c r="F72" s="10"/>
      <c r="G72" s="1"/>
      <c r="H72" s="3" t="s">
        <v>59</v>
      </c>
      <c r="I72" s="1"/>
      <c r="J72" s="1"/>
      <c r="K72" s="1"/>
      <c r="N72" s="4">
        <f>VLOOKUP(B72,[1]Sheet1!$B:$L,10,FALSE)</f>
        <v>0</v>
      </c>
      <c r="O72" s="4" t="b">
        <f t="shared" si="1"/>
        <v>1</v>
      </c>
    </row>
    <row r="73" spans="1:28" s="4" customFormat="1" ht="13.5" customHeight="1" x14ac:dyDescent="0.2">
      <c r="A73" s="4">
        <v>69</v>
      </c>
      <c r="B73" s="3" t="s">
        <v>101</v>
      </c>
      <c r="C73" s="3" t="s">
        <v>272</v>
      </c>
      <c r="D73" s="3" t="s">
        <v>20</v>
      </c>
      <c r="E73" s="3"/>
      <c r="F73" s="3"/>
      <c r="G73" s="4" t="s">
        <v>310</v>
      </c>
      <c r="H73" s="2" t="s">
        <v>102</v>
      </c>
      <c r="I73" s="3"/>
      <c r="J73" s="3"/>
      <c r="K73" s="3"/>
      <c r="L73" s="3"/>
      <c r="M73" s="3"/>
      <c r="N73" s="4">
        <f>VLOOKUP(B73,[1]Sheet1!$B:$L,10,FALSE)</f>
        <v>0</v>
      </c>
      <c r="O73" s="4" t="b">
        <f t="shared" si="1"/>
        <v>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13.5" customHeight="1" x14ac:dyDescent="0.2">
      <c r="A74" s="4">
        <v>70</v>
      </c>
      <c r="B74" s="2" t="s">
        <v>60</v>
      </c>
      <c r="C74" s="2" t="s">
        <v>271</v>
      </c>
      <c r="D74" s="3" t="s">
        <v>61</v>
      </c>
      <c r="E74" s="10"/>
      <c r="F74" s="10"/>
      <c r="G74" s="1"/>
      <c r="H74" s="3" t="s">
        <v>59</v>
      </c>
      <c r="I74" s="1"/>
      <c r="J74" s="1"/>
      <c r="K74" s="1"/>
      <c r="N74" s="4">
        <f>VLOOKUP(B74,[1]Sheet1!$B:$L,10,FALSE)</f>
        <v>0</v>
      </c>
      <c r="O74" s="4" t="b">
        <f t="shared" si="1"/>
        <v>1</v>
      </c>
    </row>
    <row r="75" spans="1:28" s="2" customFormat="1" ht="13.5" customHeight="1" x14ac:dyDescent="0.2">
      <c r="A75" s="2">
        <v>71</v>
      </c>
      <c r="B75" s="5" t="s">
        <v>224</v>
      </c>
      <c r="C75" s="5" t="s">
        <v>271</v>
      </c>
      <c r="D75" s="1" t="s">
        <v>26</v>
      </c>
      <c r="E75" s="30"/>
      <c r="F75" s="30"/>
      <c r="G75" s="30"/>
      <c r="H75" s="3" t="s">
        <v>220</v>
      </c>
      <c r="J75" s="3"/>
      <c r="K75" s="3"/>
      <c r="N75" s="4">
        <f>VLOOKUP(B75,[1]Sheet1!$B:$L,10,FALSE)</f>
        <v>0</v>
      </c>
      <c r="O75" s="4" t="b">
        <f t="shared" si="1"/>
        <v>1</v>
      </c>
    </row>
    <row r="76" spans="1:28" s="2" customFormat="1" ht="13.5" customHeight="1" x14ac:dyDescent="0.2">
      <c r="A76" s="2">
        <v>72</v>
      </c>
      <c r="B76" s="5" t="s">
        <v>108</v>
      </c>
      <c r="C76" s="5" t="s">
        <v>272</v>
      </c>
      <c r="D76" s="5" t="s">
        <v>9</v>
      </c>
      <c r="F76" s="39" t="s">
        <v>249</v>
      </c>
      <c r="H76" s="3" t="s">
        <v>104</v>
      </c>
      <c r="I76" s="3" t="s">
        <v>107</v>
      </c>
      <c r="J76" s="3" t="s">
        <v>105</v>
      </c>
      <c r="K76" s="3"/>
      <c r="N76" s="4">
        <f>VLOOKUP(B76,[1]Sheet1!$B:$L,10,FALSE)</f>
        <v>0</v>
      </c>
      <c r="O76" s="4" t="b">
        <f t="shared" si="1"/>
        <v>1</v>
      </c>
    </row>
    <row r="77" spans="1:28" s="2" customFormat="1" ht="13.5" customHeight="1" x14ac:dyDescent="0.2">
      <c r="A77" s="4">
        <v>73</v>
      </c>
      <c r="B77" s="5" t="s">
        <v>73</v>
      </c>
      <c r="C77" s="5" t="s">
        <v>271</v>
      </c>
      <c r="D77" s="5" t="s">
        <v>9</v>
      </c>
      <c r="F77" s="39" t="s">
        <v>245</v>
      </c>
      <c r="H77" s="3" t="s">
        <v>71</v>
      </c>
      <c r="I77" s="3"/>
      <c r="J77" s="3"/>
      <c r="K77" s="3"/>
      <c r="N77" s="4">
        <f>VLOOKUP(B77,[1]Sheet1!$B:$L,10,FALSE)</f>
        <v>0</v>
      </c>
      <c r="O77" s="4" t="b">
        <f t="shared" si="1"/>
        <v>1</v>
      </c>
    </row>
    <row r="78" spans="1:28" s="2" customFormat="1" ht="13.5" customHeight="1" x14ac:dyDescent="0.2">
      <c r="A78" s="4">
        <v>74</v>
      </c>
      <c r="B78" s="5" t="s">
        <v>155</v>
      </c>
      <c r="C78" s="5" t="s">
        <v>272</v>
      </c>
      <c r="D78" s="5" t="s">
        <v>9</v>
      </c>
      <c r="H78" s="3" t="s">
        <v>156</v>
      </c>
      <c r="I78" s="3"/>
      <c r="J78" s="3"/>
      <c r="K78" s="3"/>
      <c r="N78" s="4">
        <f>VLOOKUP(B78,[1]Sheet1!$B:$L,10,FALSE)</f>
        <v>0</v>
      </c>
      <c r="O78" s="4" t="b">
        <f t="shared" si="1"/>
        <v>1</v>
      </c>
    </row>
    <row r="79" spans="1:28" s="2" customFormat="1" ht="13.5" customHeight="1" x14ac:dyDescent="0.2">
      <c r="A79" s="2">
        <v>75</v>
      </c>
      <c r="B79" s="5" t="s">
        <v>115</v>
      </c>
      <c r="C79" s="5" t="s">
        <v>272</v>
      </c>
      <c r="D79" s="5" t="s">
        <v>36</v>
      </c>
      <c r="F79" s="39" t="s">
        <v>250</v>
      </c>
      <c r="H79" s="3" t="s">
        <v>116</v>
      </c>
      <c r="I79" s="3" t="s">
        <v>269</v>
      </c>
      <c r="J79" s="3" t="s">
        <v>117</v>
      </c>
      <c r="K79" s="3"/>
      <c r="N79" s="4">
        <f>VLOOKUP(B79,[1]Sheet1!$B:$L,10,FALSE)</f>
        <v>0</v>
      </c>
      <c r="O79" s="4" t="b">
        <f t="shared" si="1"/>
        <v>1</v>
      </c>
    </row>
    <row r="80" spans="1:28" s="2" customFormat="1" ht="13.5" customHeight="1" x14ac:dyDescent="0.2">
      <c r="A80" s="2">
        <v>76</v>
      </c>
      <c r="B80" s="5" t="s">
        <v>97</v>
      </c>
      <c r="C80" s="5" t="s">
        <v>272</v>
      </c>
      <c r="D80" s="5" t="s">
        <v>9</v>
      </c>
      <c r="E80" s="16"/>
      <c r="F80" s="16"/>
      <c r="G80" s="9"/>
      <c r="H80" s="3" t="s">
        <v>95</v>
      </c>
      <c r="I80" s="3" t="s">
        <v>98</v>
      </c>
      <c r="J80" s="3" t="s">
        <v>100</v>
      </c>
      <c r="K80" s="3" t="s">
        <v>96</v>
      </c>
      <c r="N80" s="4" t="str">
        <f>VLOOKUP(B80,[1]Sheet1!$B:$L,10,FALSE)</f>
        <v>Centro de Investigación Biomédica en red de Salud Mental (CIBERSAM), Spain</v>
      </c>
      <c r="O80" s="4" t="b">
        <f t="shared" si="1"/>
        <v>1</v>
      </c>
    </row>
    <row r="81" spans="1:15" s="2" customFormat="1" ht="13.5" customHeight="1" x14ac:dyDescent="0.2">
      <c r="A81" s="4">
        <v>77</v>
      </c>
      <c r="B81" s="5" t="s">
        <v>118</v>
      </c>
      <c r="C81" s="5" t="s">
        <v>272</v>
      </c>
      <c r="D81" s="5" t="s">
        <v>9</v>
      </c>
      <c r="E81" s="16"/>
      <c r="F81" s="16"/>
      <c r="G81" s="9"/>
      <c r="H81" s="3" t="s">
        <v>116</v>
      </c>
      <c r="I81" s="3" t="s">
        <v>269</v>
      </c>
      <c r="J81" s="3" t="s">
        <v>117</v>
      </c>
      <c r="K81" s="3"/>
      <c r="N81" s="4">
        <f>VLOOKUP(B81,[1]Sheet1!$B:$L,10,FALSE)</f>
        <v>0</v>
      </c>
      <c r="O81" s="4" t="b">
        <f t="shared" si="1"/>
        <v>1</v>
      </c>
    </row>
    <row r="82" spans="1:15" s="2" customFormat="1" ht="13.5" customHeight="1" x14ac:dyDescent="0.2">
      <c r="A82" s="4">
        <v>78</v>
      </c>
      <c r="B82" s="3" t="s">
        <v>68</v>
      </c>
      <c r="C82" s="3" t="s">
        <v>272</v>
      </c>
      <c r="D82" s="3" t="s">
        <v>9</v>
      </c>
      <c r="E82" s="3"/>
      <c r="F82" s="3"/>
      <c r="G82" s="5"/>
      <c r="H82" s="3" t="s">
        <v>56</v>
      </c>
      <c r="I82" s="3"/>
      <c r="J82" s="3"/>
      <c r="K82" s="3"/>
      <c r="N82" s="4">
        <f>VLOOKUP(B82,[1]Sheet1!$B:$L,10,FALSE)</f>
        <v>0</v>
      </c>
      <c r="O82" s="4" t="b">
        <f t="shared" si="1"/>
        <v>1</v>
      </c>
    </row>
    <row r="83" spans="1:15" s="2" customFormat="1" ht="13.5" customHeight="1" x14ac:dyDescent="0.2">
      <c r="A83" s="2">
        <v>79</v>
      </c>
      <c r="B83" s="5" t="s">
        <v>126</v>
      </c>
      <c r="C83" s="5" t="s">
        <v>272</v>
      </c>
      <c r="D83" s="5" t="s">
        <v>9</v>
      </c>
      <c r="E83" s="18"/>
      <c r="F83" s="18" t="s">
        <v>127</v>
      </c>
      <c r="H83" s="3" t="s">
        <v>125</v>
      </c>
      <c r="J83" s="3"/>
      <c r="K83" s="3"/>
      <c r="N83" s="4">
        <f>VLOOKUP(B83,[1]Sheet1!$B:$L,10,FALSE)</f>
        <v>0</v>
      </c>
      <c r="O83" s="4" t="b">
        <f t="shared" si="1"/>
        <v>1</v>
      </c>
    </row>
    <row r="84" spans="1:15" s="2" customFormat="1" ht="13.5" customHeight="1" x14ac:dyDescent="0.2">
      <c r="A84" s="2">
        <v>80</v>
      </c>
      <c r="B84" s="5" t="s">
        <v>135</v>
      </c>
      <c r="C84" s="5" t="s">
        <v>272</v>
      </c>
      <c r="D84" s="5" t="s">
        <v>9</v>
      </c>
      <c r="E84" s="5"/>
      <c r="F84" s="18" t="s">
        <v>251</v>
      </c>
      <c r="H84" s="2" t="s">
        <v>136</v>
      </c>
      <c r="J84" s="3"/>
      <c r="K84" s="3"/>
      <c r="N84" s="4">
        <f>VLOOKUP(B84,[1]Sheet1!$B:$L,10,FALSE)</f>
        <v>0</v>
      </c>
      <c r="O84" s="4" t="b">
        <f t="shared" si="1"/>
        <v>1</v>
      </c>
    </row>
    <row r="85" spans="1:15" s="2" customFormat="1" ht="13.5" customHeight="1" x14ac:dyDescent="0.2">
      <c r="A85" s="4">
        <v>81</v>
      </c>
      <c r="B85" s="5" t="s">
        <v>141</v>
      </c>
      <c r="C85" s="5" t="s">
        <v>272</v>
      </c>
      <c r="D85" s="5" t="s">
        <v>26</v>
      </c>
      <c r="E85" s="30"/>
      <c r="F85" s="45" t="s">
        <v>142</v>
      </c>
      <c r="H85" s="3" t="s">
        <v>140</v>
      </c>
      <c r="I85" s="3"/>
      <c r="J85" s="3"/>
      <c r="K85" s="3"/>
      <c r="N85" s="4">
        <f>VLOOKUP(B85,[1]Sheet1!$B:$L,10,FALSE)</f>
        <v>0</v>
      </c>
      <c r="O85" s="4" t="b">
        <f t="shared" si="1"/>
        <v>1</v>
      </c>
    </row>
    <row r="86" spans="1:15" s="4" customFormat="1" ht="13.5" customHeight="1" x14ac:dyDescent="0.2">
      <c r="A86" s="4">
        <v>82</v>
      </c>
      <c r="B86" s="2" t="s">
        <v>130</v>
      </c>
      <c r="C86" s="2" t="s">
        <v>271</v>
      </c>
      <c r="D86" s="5" t="s">
        <v>18</v>
      </c>
      <c r="E86" s="9"/>
      <c r="F86" s="9"/>
      <c r="G86" s="10"/>
      <c r="H86" s="3" t="s">
        <v>125</v>
      </c>
      <c r="I86" s="3"/>
      <c r="J86" s="3"/>
      <c r="K86" s="3"/>
      <c r="N86" s="4">
        <f>VLOOKUP(B86,[1]Sheet1!$B:$L,10,FALSE)</f>
        <v>0</v>
      </c>
      <c r="O86" s="4" t="b">
        <f t="shared" si="1"/>
        <v>1</v>
      </c>
    </row>
    <row r="87" spans="1:15" s="2" customFormat="1" ht="13.5" customHeight="1" x14ac:dyDescent="0.2">
      <c r="A87" s="2">
        <v>83</v>
      </c>
      <c r="B87" s="5" t="s">
        <v>131</v>
      </c>
      <c r="C87" s="5" t="s">
        <v>271</v>
      </c>
      <c r="D87" s="5" t="s">
        <v>18</v>
      </c>
      <c r="E87" s="18"/>
      <c r="F87" s="18"/>
      <c r="H87" s="3" t="s">
        <v>125</v>
      </c>
      <c r="J87" s="3"/>
      <c r="K87" s="3"/>
      <c r="N87" s="4">
        <f>VLOOKUP(B87,[1]Sheet1!$B:$L,10,FALSE)</f>
        <v>0</v>
      </c>
      <c r="O87" s="4" t="b">
        <f t="shared" si="1"/>
        <v>1</v>
      </c>
    </row>
    <row r="88" spans="1:15" s="2" customFormat="1" ht="13.5" customHeight="1" x14ac:dyDescent="0.2">
      <c r="A88" s="2">
        <v>84</v>
      </c>
      <c r="B88" s="5" t="s">
        <v>221</v>
      </c>
      <c r="C88" s="5" t="s">
        <v>272</v>
      </c>
      <c r="D88" s="5" t="s">
        <v>9</v>
      </c>
      <c r="E88" s="30"/>
      <c r="F88" s="30"/>
      <c r="G88" s="30"/>
      <c r="H88" s="3" t="s">
        <v>220</v>
      </c>
      <c r="I88" s="3"/>
      <c r="J88" s="3"/>
      <c r="K88" s="3"/>
      <c r="N88" s="4">
        <f>VLOOKUP(B88,[1]Sheet1!$B:$L,10,FALSE)</f>
        <v>0</v>
      </c>
      <c r="O88" s="4" t="b">
        <f t="shared" si="1"/>
        <v>1</v>
      </c>
    </row>
    <row r="89" spans="1:15" s="2" customFormat="1" ht="13.5" customHeight="1" x14ac:dyDescent="0.2">
      <c r="A89" s="4">
        <v>85</v>
      </c>
      <c r="B89" s="5" t="s">
        <v>222</v>
      </c>
      <c r="C89" s="5" t="s">
        <v>272</v>
      </c>
      <c r="D89" s="5" t="s">
        <v>20</v>
      </c>
      <c r="E89" s="30"/>
      <c r="F89" s="30" t="s">
        <v>298</v>
      </c>
      <c r="G89" s="30"/>
      <c r="H89" s="3" t="s">
        <v>220</v>
      </c>
      <c r="I89" s="3"/>
      <c r="J89" s="3"/>
      <c r="K89" s="3"/>
      <c r="N89" s="4">
        <f>VLOOKUP(B89,[1]Sheet1!$B:$L,10,FALSE)</f>
        <v>0</v>
      </c>
      <c r="O89" s="4" t="b">
        <f t="shared" si="1"/>
        <v>1</v>
      </c>
    </row>
    <row r="90" spans="1:15" s="2" customFormat="1" ht="13.5" customHeight="1" x14ac:dyDescent="0.2">
      <c r="A90" s="4">
        <v>86</v>
      </c>
      <c r="B90" s="5" t="s">
        <v>93</v>
      </c>
      <c r="C90" s="5" t="s">
        <v>272</v>
      </c>
      <c r="D90" s="2" t="s">
        <v>36</v>
      </c>
      <c r="E90" s="16"/>
      <c r="F90" s="16"/>
      <c r="H90" s="3" t="s">
        <v>90</v>
      </c>
      <c r="I90" s="3"/>
      <c r="J90" s="3"/>
      <c r="K90" s="3"/>
      <c r="N90" s="4">
        <f>VLOOKUP(B90,[1]Sheet1!$B:$L,10,FALSE)</f>
        <v>0</v>
      </c>
      <c r="O90" s="4" t="b">
        <f t="shared" si="1"/>
        <v>1</v>
      </c>
    </row>
    <row r="91" spans="1:15" s="2" customFormat="1" ht="13.5" customHeight="1" x14ac:dyDescent="0.2">
      <c r="A91" s="2">
        <v>87</v>
      </c>
      <c r="B91" s="3" t="s">
        <v>4</v>
      </c>
      <c r="C91" s="3" t="s">
        <v>272</v>
      </c>
      <c r="D91" s="3" t="s">
        <v>6</v>
      </c>
      <c r="E91" s="13"/>
      <c r="F91" s="13"/>
      <c r="G91" s="5"/>
      <c r="H91" s="3" t="s">
        <v>5</v>
      </c>
      <c r="I91" s="3" t="s">
        <v>11</v>
      </c>
      <c r="K91" s="3"/>
      <c r="N91" s="4">
        <f>VLOOKUP(B91,[1]Sheet1!$B:$L,10,FALSE)</f>
        <v>0</v>
      </c>
      <c r="O91" s="4" t="b">
        <f t="shared" si="1"/>
        <v>1</v>
      </c>
    </row>
    <row r="92" spans="1:15" s="2" customFormat="1" ht="13.5" customHeight="1" x14ac:dyDescent="0.2">
      <c r="A92" s="2">
        <v>88</v>
      </c>
      <c r="B92" s="5" t="s">
        <v>223</v>
      </c>
      <c r="C92" s="5" t="s">
        <v>272</v>
      </c>
      <c r="D92" s="5" t="s">
        <v>20</v>
      </c>
      <c r="E92" s="13"/>
      <c r="F92" s="13" t="s">
        <v>298</v>
      </c>
      <c r="G92" s="13"/>
      <c r="H92" s="3" t="s">
        <v>220</v>
      </c>
      <c r="I92" s="3"/>
      <c r="J92" s="3"/>
      <c r="K92" s="3"/>
      <c r="N92" s="4">
        <f>VLOOKUP(B92,[1]Sheet1!$B:$L,10,FALSE)</f>
        <v>0</v>
      </c>
      <c r="O92" s="4" t="b">
        <f t="shared" si="1"/>
        <v>1</v>
      </c>
    </row>
    <row r="93" spans="1:15" s="33" customFormat="1" ht="13.5" customHeight="1" x14ac:dyDescent="0.2">
      <c r="A93" s="4">
        <v>89</v>
      </c>
      <c r="B93" s="31" t="s">
        <v>162</v>
      </c>
      <c r="C93" s="31" t="s">
        <v>272</v>
      </c>
      <c r="D93" s="31" t="s">
        <v>20</v>
      </c>
      <c r="E93" s="32"/>
      <c r="F93" s="32"/>
      <c r="G93" s="32"/>
      <c r="H93" s="33" t="s">
        <v>163</v>
      </c>
      <c r="I93" s="34"/>
      <c r="J93" s="34"/>
      <c r="K93" s="34"/>
      <c r="N93" s="4">
        <f>VLOOKUP(B93,[1]Sheet1!$B:$L,10,FALSE)</f>
        <v>0</v>
      </c>
      <c r="O93" s="4" t="b">
        <f t="shared" si="1"/>
        <v>1</v>
      </c>
    </row>
    <row r="94" spans="1:15" s="33" customFormat="1" ht="13.5" customHeight="1" x14ac:dyDescent="0.2">
      <c r="A94" s="4">
        <v>90</v>
      </c>
      <c r="B94" s="31" t="s">
        <v>164</v>
      </c>
      <c r="C94" s="31" t="s">
        <v>272</v>
      </c>
      <c r="D94" s="31" t="s">
        <v>20</v>
      </c>
      <c r="H94" s="33" t="s">
        <v>163</v>
      </c>
      <c r="I94" s="34"/>
      <c r="J94" s="34"/>
      <c r="K94" s="34"/>
      <c r="N94" s="4">
        <f>VLOOKUP(B94,[1]Sheet1!$B:$L,10,FALSE)</f>
        <v>0</v>
      </c>
      <c r="O94" s="4" t="b">
        <f t="shared" si="1"/>
        <v>1</v>
      </c>
    </row>
    <row r="95" spans="1:15" s="2" customFormat="1" ht="13.5" customHeight="1" x14ac:dyDescent="0.2">
      <c r="A95" s="2">
        <v>91</v>
      </c>
      <c r="B95" s="5" t="s">
        <v>37</v>
      </c>
      <c r="C95" s="47" t="s">
        <v>272</v>
      </c>
      <c r="D95" s="5" t="s">
        <v>9</v>
      </c>
      <c r="E95" s="16"/>
      <c r="F95" s="16"/>
      <c r="G95" s="16"/>
      <c r="H95" s="2" t="s">
        <v>38</v>
      </c>
      <c r="J95" s="3"/>
      <c r="K95" s="3"/>
      <c r="N95" s="4">
        <f>VLOOKUP(B95,[1]Sheet1!$B:$L,10,FALSE)</f>
        <v>0</v>
      </c>
      <c r="O95" s="4" t="b">
        <f t="shared" si="1"/>
        <v>1</v>
      </c>
    </row>
    <row r="96" spans="1:15" s="4" customFormat="1" ht="13.5" customHeight="1" x14ac:dyDescent="0.2">
      <c r="A96" s="2">
        <v>92</v>
      </c>
      <c r="B96" s="5" t="s">
        <v>202</v>
      </c>
      <c r="C96" s="5" t="s">
        <v>271</v>
      </c>
      <c r="D96" s="5" t="s">
        <v>20</v>
      </c>
      <c r="E96" s="12"/>
      <c r="F96" s="12"/>
      <c r="G96" s="12"/>
      <c r="H96" s="3" t="s">
        <v>199</v>
      </c>
      <c r="I96" s="1"/>
      <c r="J96" s="1"/>
      <c r="K96" s="1"/>
      <c r="N96" s="4">
        <f>VLOOKUP(B96,[1]Sheet1!$B:$L,10,FALSE)</f>
        <v>0</v>
      </c>
      <c r="O96" s="4" t="b">
        <f t="shared" si="1"/>
        <v>1</v>
      </c>
    </row>
    <row r="97" spans="1:15" s="2" customFormat="1" ht="13.5" customHeight="1" x14ac:dyDescent="0.2">
      <c r="A97" s="4">
        <v>93</v>
      </c>
      <c r="B97" s="5" t="s">
        <v>143</v>
      </c>
      <c r="C97" s="5" t="s">
        <v>272</v>
      </c>
      <c r="D97" s="5" t="s">
        <v>26</v>
      </c>
      <c r="F97" s="2" t="s">
        <v>144</v>
      </c>
      <c r="H97" s="3" t="s">
        <v>140</v>
      </c>
      <c r="I97" s="3"/>
      <c r="J97" s="3"/>
      <c r="K97" s="3"/>
      <c r="N97" s="4">
        <f>VLOOKUP(B97,[1]Sheet1!$B:$L,10,FALSE)</f>
        <v>0</v>
      </c>
      <c r="O97" s="4" t="b">
        <f t="shared" si="1"/>
        <v>1</v>
      </c>
    </row>
    <row r="98" spans="1:15" s="4" customFormat="1" ht="15" customHeight="1" x14ac:dyDescent="0.2">
      <c r="A98" s="4">
        <v>94</v>
      </c>
      <c r="B98" s="2" t="s">
        <v>83</v>
      </c>
      <c r="C98" s="2" t="s">
        <v>271</v>
      </c>
      <c r="D98" s="2" t="s">
        <v>20</v>
      </c>
      <c r="E98" s="51"/>
      <c r="F98" s="26"/>
      <c r="G98" s="11"/>
      <c r="H98" s="3" t="s">
        <v>84</v>
      </c>
      <c r="I98" s="3" t="s">
        <v>85</v>
      </c>
      <c r="N98" s="4">
        <f>VLOOKUP(B98,[1]Sheet1!$B:$L,10,FALSE)</f>
        <v>0</v>
      </c>
      <c r="O98" s="4" t="b">
        <f t="shared" si="1"/>
        <v>1</v>
      </c>
    </row>
    <row r="99" spans="1:15" s="2" customFormat="1" ht="13.5" customHeight="1" x14ac:dyDescent="0.2">
      <c r="A99" s="2">
        <v>95</v>
      </c>
      <c r="B99" s="47" t="s">
        <v>280</v>
      </c>
      <c r="C99" s="3" t="s">
        <v>272</v>
      </c>
      <c r="D99" s="3" t="s">
        <v>20</v>
      </c>
      <c r="G99" s="3"/>
      <c r="H99" s="2" t="s">
        <v>87</v>
      </c>
      <c r="I99" s="3"/>
      <c r="J99" s="3"/>
      <c r="K99" s="3"/>
      <c r="N99" s="4">
        <f>VLOOKUP(B99,[1]Sheet1!$B:$L,10,FALSE)</f>
        <v>0</v>
      </c>
      <c r="O99" s="4" t="b">
        <f t="shared" si="1"/>
        <v>1</v>
      </c>
    </row>
    <row r="100" spans="1:15" s="4" customFormat="1" ht="13.5" customHeight="1" x14ac:dyDescent="0.2">
      <c r="A100" s="2">
        <v>96</v>
      </c>
      <c r="B100" s="2" t="s">
        <v>128</v>
      </c>
      <c r="C100" s="2" t="s">
        <v>272</v>
      </c>
      <c r="D100" s="5" t="s">
        <v>9</v>
      </c>
      <c r="E100" s="9"/>
      <c r="F100" s="9"/>
      <c r="G100" s="2"/>
      <c r="H100" s="3" t="s">
        <v>129</v>
      </c>
      <c r="I100" s="3" t="s">
        <v>125</v>
      </c>
      <c r="J100" s="3"/>
      <c r="K100" s="3"/>
      <c r="N100" s="4">
        <f>VLOOKUP(B100,[1]Sheet1!$B:$L,10,FALSE)</f>
        <v>0</v>
      </c>
      <c r="O100" s="4" t="b">
        <f t="shared" si="1"/>
        <v>1</v>
      </c>
    </row>
    <row r="101" spans="1:15" s="2" customFormat="1" ht="13.5" customHeight="1" x14ac:dyDescent="0.2">
      <c r="A101" s="4">
        <v>97</v>
      </c>
      <c r="B101" s="5" t="s">
        <v>74</v>
      </c>
      <c r="C101" s="2" t="s">
        <v>272</v>
      </c>
      <c r="D101" s="5" t="s">
        <v>20</v>
      </c>
      <c r="F101" s="39"/>
      <c r="H101" s="3" t="s">
        <v>301</v>
      </c>
      <c r="I101" s="3"/>
      <c r="J101" s="3"/>
      <c r="K101" s="3"/>
      <c r="N101" s="4">
        <f>VLOOKUP(B101,[1]Sheet1!$B:$L,10,FALSE)</f>
        <v>0</v>
      </c>
      <c r="O101" s="4" t="b">
        <f t="shared" si="1"/>
        <v>1</v>
      </c>
    </row>
    <row r="102" spans="1:15" s="2" customFormat="1" ht="13.5" customHeight="1" x14ac:dyDescent="0.2">
      <c r="A102" s="4">
        <v>98</v>
      </c>
      <c r="B102" s="5" t="s">
        <v>46</v>
      </c>
      <c r="C102" s="5" t="s">
        <v>272</v>
      </c>
      <c r="D102" s="5" t="s">
        <v>20</v>
      </c>
      <c r="E102" s="3"/>
      <c r="F102" s="3"/>
      <c r="G102" s="3"/>
      <c r="H102" s="2" t="s">
        <v>47</v>
      </c>
      <c r="I102" s="3" t="s">
        <v>48</v>
      </c>
      <c r="K102" s="3"/>
      <c r="N102" s="4">
        <f>VLOOKUP(B102,[1]Sheet1!$B:$L,10,FALSE)</f>
        <v>0</v>
      </c>
      <c r="O102" s="4" t="b">
        <f t="shared" si="1"/>
        <v>1</v>
      </c>
    </row>
    <row r="103" spans="1:15" s="4" customFormat="1" ht="13.5" customHeight="1" x14ac:dyDescent="0.2">
      <c r="A103" s="2">
        <v>99</v>
      </c>
      <c r="B103" s="2" t="s">
        <v>55</v>
      </c>
      <c r="C103" s="2" t="s">
        <v>271</v>
      </c>
      <c r="D103" s="3" t="s">
        <v>9</v>
      </c>
      <c r="E103" s="8"/>
      <c r="F103" s="8"/>
      <c r="G103" s="2"/>
      <c r="H103" s="3" t="s">
        <v>56</v>
      </c>
      <c r="I103" s="20" t="s">
        <v>57</v>
      </c>
      <c r="J103" s="3"/>
      <c r="K103" s="3"/>
      <c r="N103" s="4">
        <f>VLOOKUP(B103,[1]Sheet1!$B:$L,10,FALSE)</f>
        <v>0</v>
      </c>
      <c r="O103" s="4" t="b">
        <f t="shared" si="1"/>
        <v>1</v>
      </c>
    </row>
    <row r="104" spans="1:15" s="2" customFormat="1" ht="13.5" customHeight="1" x14ac:dyDescent="0.2">
      <c r="A104" s="2">
        <v>100</v>
      </c>
      <c r="B104" s="5" t="s">
        <v>151</v>
      </c>
      <c r="C104" s="5" t="s">
        <v>272</v>
      </c>
      <c r="D104" s="5" t="s">
        <v>9</v>
      </c>
      <c r="F104" s="2" t="s">
        <v>323</v>
      </c>
      <c r="G104" s="52" t="s">
        <v>282</v>
      </c>
      <c r="H104" s="3" t="s">
        <v>149</v>
      </c>
      <c r="I104" s="3" t="s">
        <v>152</v>
      </c>
      <c r="J104" s="3"/>
      <c r="K104" s="3"/>
      <c r="N104" s="4">
        <f>VLOOKUP(B104,[1]Sheet1!$B:$L,10,FALSE)</f>
        <v>0</v>
      </c>
      <c r="O104" s="4" t="b">
        <f t="shared" si="1"/>
        <v>1</v>
      </c>
    </row>
    <row r="105" spans="1:15" s="2" customFormat="1" ht="13.5" customHeight="1" x14ac:dyDescent="0.2">
      <c r="A105" s="4">
        <v>101</v>
      </c>
      <c r="B105" s="5" t="s">
        <v>157</v>
      </c>
      <c r="C105" s="5" t="s">
        <v>272</v>
      </c>
      <c r="D105" s="5" t="s">
        <v>26</v>
      </c>
      <c r="H105" s="3" t="s">
        <v>158</v>
      </c>
      <c r="I105" s="3"/>
      <c r="J105" s="3"/>
      <c r="K105" s="3"/>
      <c r="N105" s="4">
        <f>VLOOKUP(B105,[1]Sheet1!$B:$L,10,FALSE)</f>
        <v>0</v>
      </c>
      <c r="O105" s="4" t="b">
        <f t="shared" si="1"/>
        <v>1</v>
      </c>
    </row>
    <row r="106" spans="1:15" s="2" customFormat="1" ht="13.5" customHeight="1" x14ac:dyDescent="0.2">
      <c r="A106" s="4">
        <v>102</v>
      </c>
      <c r="B106" s="5" t="s">
        <v>109</v>
      </c>
      <c r="C106" s="5" t="s">
        <v>272</v>
      </c>
      <c r="D106" s="5" t="s">
        <v>20</v>
      </c>
      <c r="F106" s="39" t="s">
        <v>252</v>
      </c>
      <c r="G106" s="27"/>
      <c r="H106" s="3" t="s">
        <v>104</v>
      </c>
      <c r="I106" s="3" t="s">
        <v>107</v>
      </c>
      <c r="J106" s="3" t="s">
        <v>110</v>
      </c>
      <c r="K106" s="3"/>
      <c r="N106" s="4">
        <f>VLOOKUP(B106,[1]Sheet1!$B:$L,10,FALSE)</f>
        <v>0</v>
      </c>
      <c r="O106" s="4" t="b">
        <f t="shared" si="1"/>
        <v>1</v>
      </c>
    </row>
    <row r="107" spans="1:15" s="2" customFormat="1" ht="13.5" customHeight="1" x14ac:dyDescent="0.2">
      <c r="A107" s="2">
        <v>103</v>
      </c>
      <c r="B107" s="5" t="s">
        <v>120</v>
      </c>
      <c r="C107" s="5" t="s">
        <v>271</v>
      </c>
      <c r="D107" s="5" t="s">
        <v>9</v>
      </c>
      <c r="G107" s="27"/>
      <c r="H107" s="3" t="s">
        <v>116</v>
      </c>
      <c r="I107" s="3" t="s">
        <v>269</v>
      </c>
      <c r="J107" s="3" t="s">
        <v>117</v>
      </c>
      <c r="K107" s="3"/>
      <c r="N107" s="4">
        <f>VLOOKUP(B107,[1]Sheet1!$B:$L,10,FALSE)</f>
        <v>0</v>
      </c>
      <c r="O107" s="4" t="b">
        <f t="shared" si="1"/>
        <v>1</v>
      </c>
    </row>
    <row r="108" spans="1:15" s="33" customFormat="1" ht="13.5" customHeight="1" x14ac:dyDescent="0.2">
      <c r="A108" s="2">
        <v>104</v>
      </c>
      <c r="B108" s="31" t="s">
        <v>165</v>
      </c>
      <c r="C108" s="31" t="s">
        <v>272</v>
      </c>
      <c r="D108" s="31" t="s">
        <v>9</v>
      </c>
      <c r="F108" s="33" t="s">
        <v>244</v>
      </c>
      <c r="H108" s="33" t="s">
        <v>163</v>
      </c>
      <c r="I108" s="33" t="s">
        <v>166</v>
      </c>
      <c r="J108" s="34"/>
      <c r="K108" s="34"/>
      <c r="N108" s="4">
        <f>VLOOKUP(B108,[1]Sheet1!$B:$L,10,FALSE)</f>
        <v>0</v>
      </c>
      <c r="O108" s="4" t="b">
        <f t="shared" si="1"/>
        <v>1</v>
      </c>
    </row>
    <row r="109" spans="1:15" s="33" customFormat="1" ht="13.5" customHeight="1" x14ac:dyDescent="0.2">
      <c r="A109" s="4">
        <v>105</v>
      </c>
      <c r="B109" s="31" t="s">
        <v>173</v>
      </c>
      <c r="C109" s="31" t="s">
        <v>272</v>
      </c>
      <c r="D109" s="31" t="s">
        <v>20</v>
      </c>
      <c r="F109" s="33" t="s">
        <v>174</v>
      </c>
      <c r="H109" s="33" t="s">
        <v>175</v>
      </c>
      <c r="I109" s="33" t="s">
        <v>176</v>
      </c>
      <c r="J109" s="34"/>
      <c r="K109" s="34"/>
      <c r="N109" s="4">
        <f>VLOOKUP(B109,[1]Sheet1!$B:$L,10,FALSE)</f>
        <v>0</v>
      </c>
      <c r="O109" s="4" t="b">
        <f t="shared" si="1"/>
        <v>1</v>
      </c>
    </row>
    <row r="110" spans="1:15" s="2" customFormat="1" ht="13.5" customHeight="1" x14ac:dyDescent="0.2">
      <c r="A110" s="4">
        <v>106</v>
      </c>
      <c r="B110" s="5" t="s">
        <v>180</v>
      </c>
      <c r="C110" s="5" t="s">
        <v>272</v>
      </c>
      <c r="D110" s="5" t="s">
        <v>20</v>
      </c>
      <c r="H110" s="3" t="s">
        <v>181</v>
      </c>
      <c r="I110" s="3" t="s">
        <v>182</v>
      </c>
      <c r="J110" s="3"/>
      <c r="K110" s="3"/>
      <c r="N110" s="4">
        <f>VLOOKUP(B110,[1]Sheet1!$B:$L,10,FALSE)</f>
        <v>0</v>
      </c>
      <c r="O110" s="4" t="b">
        <f t="shared" si="1"/>
        <v>1</v>
      </c>
    </row>
    <row r="111" spans="1:15" s="33" customFormat="1" ht="13.5" customHeight="1" x14ac:dyDescent="0.2">
      <c r="A111" s="2">
        <v>107</v>
      </c>
      <c r="B111" s="31" t="s">
        <v>179</v>
      </c>
      <c r="C111" s="31" t="s">
        <v>272</v>
      </c>
      <c r="D111" s="31" t="s">
        <v>26</v>
      </c>
      <c r="F111" s="42" t="s">
        <v>253</v>
      </c>
      <c r="H111" s="55" t="s">
        <v>286</v>
      </c>
      <c r="I111" s="55" t="s">
        <v>287</v>
      </c>
      <c r="J111" s="34"/>
      <c r="K111" s="34"/>
      <c r="N111" s="4">
        <f>VLOOKUP(B111,[1]Sheet1!$B:$L,10,FALSE)</f>
        <v>0</v>
      </c>
      <c r="O111" s="4" t="b">
        <f t="shared" si="1"/>
        <v>1</v>
      </c>
    </row>
    <row r="112" spans="1:15" s="2" customFormat="1" ht="13.5" customHeight="1" x14ac:dyDescent="0.2">
      <c r="A112" s="2">
        <v>108</v>
      </c>
      <c r="B112" s="5" t="s">
        <v>43</v>
      </c>
      <c r="C112" s="5" t="s">
        <v>272</v>
      </c>
      <c r="D112" s="5" t="s">
        <v>20</v>
      </c>
      <c r="E112" s="16"/>
      <c r="F112" s="16"/>
      <c r="G112" s="16"/>
      <c r="H112" s="2" t="s">
        <v>44</v>
      </c>
      <c r="I112" s="2" t="s">
        <v>45</v>
      </c>
      <c r="J112" s="3"/>
      <c r="K112" s="3"/>
      <c r="N112" s="4">
        <f>VLOOKUP(B112,[1]Sheet1!$B:$L,10,FALSE)</f>
        <v>0</v>
      </c>
      <c r="O112" s="4" t="b">
        <f t="shared" si="1"/>
        <v>1</v>
      </c>
    </row>
    <row r="113" spans="1:15" s="4" customFormat="1" ht="13.5" customHeight="1" x14ac:dyDescent="0.2">
      <c r="A113" s="4">
        <v>109</v>
      </c>
      <c r="B113" s="2" t="s">
        <v>62</v>
      </c>
      <c r="C113" s="2" t="s">
        <v>271</v>
      </c>
      <c r="D113" s="3" t="s">
        <v>63</v>
      </c>
      <c r="E113" s="21"/>
      <c r="F113" s="21"/>
      <c r="G113" s="1"/>
      <c r="H113" s="3" t="s">
        <v>56</v>
      </c>
      <c r="I113" s="1"/>
      <c r="J113" s="1"/>
      <c r="K113" s="1"/>
      <c r="N113" s="4">
        <f>VLOOKUP(B113,[1]Sheet1!$B:$L,10,FALSE)</f>
        <v>0</v>
      </c>
      <c r="O113" s="4" t="b">
        <f t="shared" si="1"/>
        <v>1</v>
      </c>
    </row>
    <row r="114" spans="1:15" s="4" customFormat="1" ht="13.5" customHeight="1" x14ac:dyDescent="0.2">
      <c r="A114" s="4">
        <v>110</v>
      </c>
      <c r="B114" s="5" t="s">
        <v>225</v>
      </c>
      <c r="C114" s="5" t="s">
        <v>271</v>
      </c>
      <c r="D114" s="1" t="s">
        <v>26</v>
      </c>
      <c r="E114" s="59"/>
      <c r="F114" s="12"/>
      <c r="G114" s="12"/>
      <c r="H114" s="3" t="s">
        <v>220</v>
      </c>
      <c r="I114" s="1"/>
      <c r="J114" s="1"/>
      <c r="K114" s="1"/>
      <c r="N114" s="4">
        <f>VLOOKUP(B114,[1]Sheet1!$B:$L,10,FALSE)</f>
        <v>0</v>
      </c>
      <c r="O114" s="4" t="b">
        <f t="shared" si="1"/>
        <v>1</v>
      </c>
    </row>
    <row r="115" spans="1:15" s="4" customFormat="1" ht="13.5" customHeight="1" x14ac:dyDescent="0.2">
      <c r="B115" s="5" t="s">
        <v>315</v>
      </c>
      <c r="C115" s="5" t="s">
        <v>271</v>
      </c>
      <c r="D115" s="1" t="s">
        <v>316</v>
      </c>
      <c r="E115" s="12"/>
      <c r="F115" s="12"/>
      <c r="G115" s="12"/>
      <c r="H115" s="3" t="s">
        <v>313</v>
      </c>
      <c r="I115" s="1" t="s">
        <v>314</v>
      </c>
      <c r="J115" s="1" t="s">
        <v>317</v>
      </c>
      <c r="K115" s="1"/>
    </row>
    <row r="116" spans="1:15" s="2" customFormat="1" ht="13.5" customHeight="1" x14ac:dyDescent="0.2">
      <c r="A116" s="2">
        <v>111</v>
      </c>
      <c r="B116" s="5" t="s">
        <v>183</v>
      </c>
      <c r="C116" s="5" t="s">
        <v>272</v>
      </c>
      <c r="D116" s="5" t="s">
        <v>20</v>
      </c>
      <c r="H116" s="3" t="s">
        <v>184</v>
      </c>
      <c r="I116" s="3" t="s">
        <v>185</v>
      </c>
      <c r="J116" s="3"/>
      <c r="K116" s="3"/>
      <c r="N116" s="4">
        <f>VLOOKUP(B116,[1]Sheet1!$B:$L,10,FALSE)</f>
        <v>0</v>
      </c>
      <c r="O116" s="4" t="b">
        <f t="shared" si="1"/>
        <v>1</v>
      </c>
    </row>
    <row r="117" spans="1:15" s="4" customFormat="1" ht="13.5" customHeight="1" x14ac:dyDescent="0.2">
      <c r="A117" s="2">
        <v>112</v>
      </c>
      <c r="B117" s="52" t="s">
        <v>284</v>
      </c>
      <c r="C117" s="2" t="s">
        <v>272</v>
      </c>
      <c r="D117" s="3" t="s">
        <v>20</v>
      </c>
      <c r="E117" s="10"/>
      <c r="F117" s="10"/>
      <c r="G117" s="1"/>
      <c r="H117" s="3" t="s">
        <v>56</v>
      </c>
      <c r="I117" s="1" t="s">
        <v>304</v>
      </c>
      <c r="J117" s="1"/>
      <c r="K117" s="1"/>
      <c r="N117" s="4">
        <f>VLOOKUP(B117,[1]Sheet1!$B:$L,10,FALSE)</f>
        <v>0</v>
      </c>
      <c r="O117" s="4" t="b">
        <f t="shared" si="1"/>
        <v>1</v>
      </c>
    </row>
    <row r="118" spans="1:15" s="2" customFormat="1" ht="13.5" customHeight="1" x14ac:dyDescent="0.2">
      <c r="A118" s="4">
        <v>113</v>
      </c>
      <c r="B118" s="3" t="s">
        <v>19</v>
      </c>
      <c r="C118" s="3" t="s">
        <v>272</v>
      </c>
      <c r="D118" s="3" t="s">
        <v>20</v>
      </c>
      <c r="E118" s="5"/>
      <c r="F118" s="5"/>
      <c r="H118" s="3" t="s">
        <v>308</v>
      </c>
      <c r="I118" s="3"/>
      <c r="K118" s="3"/>
      <c r="N118" s="4">
        <f>VLOOKUP(B118,[1]Sheet1!$B:$L,10,FALSE)</f>
        <v>0</v>
      </c>
      <c r="O118" s="4" t="b">
        <f t="shared" si="1"/>
        <v>1</v>
      </c>
    </row>
    <row r="119" spans="1:15" s="2" customFormat="1" ht="13.5" customHeight="1" x14ac:dyDescent="0.2">
      <c r="A119" s="4">
        <v>114</v>
      </c>
      <c r="B119" s="5" t="s">
        <v>33</v>
      </c>
      <c r="C119" s="5" t="s">
        <v>272</v>
      </c>
      <c r="D119" s="5" t="s">
        <v>20</v>
      </c>
      <c r="E119" s="16"/>
      <c r="F119" s="16" t="s">
        <v>34</v>
      </c>
      <c r="H119" s="3" t="s">
        <v>30</v>
      </c>
      <c r="I119" s="3"/>
      <c r="J119" s="3"/>
      <c r="K119" s="3"/>
      <c r="N119" s="4">
        <f>VLOOKUP(B119,[1]Sheet1!$B:$L,10,FALSE)</f>
        <v>0</v>
      </c>
      <c r="O119" s="4" t="b">
        <f t="shared" si="1"/>
        <v>1</v>
      </c>
    </row>
    <row r="120" spans="1:15" s="2" customFormat="1" ht="13.5" customHeight="1" x14ac:dyDescent="0.2">
      <c r="A120" s="2">
        <v>115</v>
      </c>
      <c r="B120" s="6" t="s">
        <v>54</v>
      </c>
      <c r="C120" s="6" t="s">
        <v>271</v>
      </c>
      <c r="D120" s="6" t="s">
        <v>20</v>
      </c>
      <c r="E120" s="19"/>
      <c r="F120" s="19"/>
      <c r="G120" s="19"/>
      <c r="H120" s="3" t="s">
        <v>51</v>
      </c>
      <c r="I120" s="3"/>
      <c r="J120" s="3"/>
      <c r="K120" s="3"/>
      <c r="N120" s="4">
        <f>VLOOKUP(B120,[1]Sheet1!$B:$L,10,FALSE)</f>
        <v>0</v>
      </c>
      <c r="O120" s="4" t="b">
        <f t="shared" si="1"/>
        <v>1</v>
      </c>
    </row>
    <row r="121" spans="1:15" s="2" customFormat="1" ht="13.5" customHeight="1" x14ac:dyDescent="0.2">
      <c r="A121" s="2">
        <v>116</v>
      </c>
      <c r="B121" s="5" t="s">
        <v>72</v>
      </c>
      <c r="C121" s="5" t="s">
        <v>271</v>
      </c>
      <c r="D121" s="5" t="s">
        <v>9</v>
      </c>
      <c r="E121" s="16"/>
      <c r="F121" s="16"/>
      <c r="G121" s="16"/>
      <c r="H121" s="3" t="s">
        <v>50</v>
      </c>
      <c r="I121" s="3"/>
      <c r="J121" s="3"/>
      <c r="K121" s="3"/>
      <c r="N121" s="4">
        <f>VLOOKUP(B121,[1]Sheet1!$B:$L,10,FALSE)</f>
        <v>0</v>
      </c>
      <c r="O121" s="4" t="b">
        <f t="shared" si="1"/>
        <v>1</v>
      </c>
    </row>
    <row r="122" spans="1:15" s="4" customFormat="1" ht="13.5" customHeight="1" x14ac:dyDescent="0.2">
      <c r="A122" s="4">
        <v>117</v>
      </c>
      <c r="B122" s="34" t="s">
        <v>168</v>
      </c>
      <c r="C122" s="34" t="s">
        <v>271</v>
      </c>
      <c r="D122" s="34" t="s">
        <v>169</v>
      </c>
      <c r="E122" s="36"/>
      <c r="F122" s="36"/>
      <c r="G122" s="36"/>
      <c r="H122" s="33" t="s">
        <v>163</v>
      </c>
      <c r="I122" s="1"/>
      <c r="J122" s="1"/>
      <c r="K122" s="1"/>
      <c r="N122" s="4">
        <f>VLOOKUP(B122,[1]Sheet1!$B:$L,10,FALSE)</f>
        <v>0</v>
      </c>
      <c r="O122" s="4" t="b">
        <f t="shared" si="1"/>
        <v>1</v>
      </c>
    </row>
    <row r="123" spans="1:15" s="2" customFormat="1" ht="13.5" customHeight="1" x14ac:dyDescent="0.2">
      <c r="A123" s="4">
        <v>118</v>
      </c>
      <c r="B123" s="5" t="s">
        <v>145</v>
      </c>
      <c r="C123" s="5" t="s">
        <v>272</v>
      </c>
      <c r="D123" s="5" t="s">
        <v>9</v>
      </c>
      <c r="E123" s="30"/>
      <c r="F123" s="45" t="s">
        <v>146</v>
      </c>
      <c r="H123" s="3" t="s">
        <v>140</v>
      </c>
      <c r="I123" s="3"/>
      <c r="J123" s="3"/>
      <c r="K123" s="3"/>
      <c r="N123" s="4">
        <f>VLOOKUP(B123,[1]Sheet1!$B:$L,10,FALSE)</f>
        <v>0</v>
      </c>
      <c r="O123" s="4" t="b">
        <f t="shared" si="1"/>
        <v>1</v>
      </c>
    </row>
    <row r="124" spans="1:15" s="2" customFormat="1" ht="13.5" customHeight="1" x14ac:dyDescent="0.2">
      <c r="A124" s="2">
        <v>119</v>
      </c>
      <c r="B124" s="5" t="s">
        <v>233</v>
      </c>
      <c r="C124" s="47" t="s">
        <v>271</v>
      </c>
      <c r="D124" s="5" t="s">
        <v>258</v>
      </c>
      <c r="H124" s="3" t="s">
        <v>234</v>
      </c>
      <c r="I124" s="3"/>
      <c r="J124" s="3"/>
      <c r="K124" s="3"/>
      <c r="N124" s="4">
        <f>VLOOKUP(B124,[1]Sheet1!$B:$L,10,FALSE)</f>
        <v>0</v>
      </c>
      <c r="O124" s="4" t="b">
        <f t="shared" si="1"/>
        <v>1</v>
      </c>
    </row>
    <row r="125" spans="1:15" s="2" customFormat="1" ht="13.5" customHeight="1" x14ac:dyDescent="0.2">
      <c r="A125" s="2">
        <v>120</v>
      </c>
      <c r="B125" s="5" t="s">
        <v>189</v>
      </c>
      <c r="C125" s="5" t="s">
        <v>272</v>
      </c>
      <c r="D125" s="5" t="s">
        <v>9</v>
      </c>
      <c r="E125" s="18"/>
      <c r="F125" s="40" t="s">
        <v>254</v>
      </c>
      <c r="G125" s="18"/>
      <c r="H125" s="3" t="s">
        <v>188</v>
      </c>
      <c r="I125" s="3" t="s">
        <v>190</v>
      </c>
      <c r="J125" s="3"/>
      <c r="K125" s="3"/>
      <c r="N125" s="4">
        <f>VLOOKUP(B125,[1]Sheet1!$B:$L,10,FALSE)</f>
        <v>0</v>
      </c>
      <c r="O125" s="4" t="b">
        <f t="shared" si="1"/>
        <v>1</v>
      </c>
    </row>
    <row r="126" spans="1:15" s="4" customFormat="1" ht="13.5" customHeight="1" x14ac:dyDescent="0.25">
      <c r="A126" s="4">
        <v>121</v>
      </c>
      <c r="B126" s="2" t="s">
        <v>132</v>
      </c>
      <c r="C126" s="2" t="s">
        <v>271</v>
      </c>
      <c r="D126" s="5" t="s">
        <v>26</v>
      </c>
      <c r="E126" s="9"/>
      <c r="F126" s="9"/>
      <c r="G126" s="7"/>
      <c r="H126" s="3" t="s">
        <v>125</v>
      </c>
      <c r="I126" s="3"/>
      <c r="J126" s="3"/>
      <c r="K126" s="3"/>
      <c r="N126" s="4">
        <f>VLOOKUP(B126,[1]Sheet1!$B:$L,10,FALSE)</f>
        <v>0</v>
      </c>
      <c r="O126" s="4" t="b">
        <f t="shared" si="1"/>
        <v>1</v>
      </c>
    </row>
    <row r="127" spans="1:15" s="2" customFormat="1" ht="13.5" customHeight="1" x14ac:dyDescent="0.2">
      <c r="A127" s="4">
        <v>122</v>
      </c>
      <c r="B127" s="5" t="s">
        <v>23</v>
      </c>
      <c r="C127" s="5" t="s">
        <v>271</v>
      </c>
      <c r="D127" s="5" t="s">
        <v>20</v>
      </c>
      <c r="G127" s="5"/>
      <c r="H127" s="3" t="s">
        <v>24</v>
      </c>
      <c r="I127" s="3"/>
      <c r="J127" s="3"/>
      <c r="K127" s="3"/>
      <c r="N127" s="4">
        <f>VLOOKUP(B127,[1]Sheet1!$B:$L,10,FALSE)</f>
        <v>0</v>
      </c>
      <c r="O127" s="4" t="b">
        <f t="shared" si="1"/>
        <v>1</v>
      </c>
    </row>
    <row r="128" spans="1:15" s="2" customFormat="1" ht="13.5" customHeight="1" x14ac:dyDescent="0.2">
      <c r="A128" s="2">
        <v>123</v>
      </c>
      <c r="B128" s="5" t="s">
        <v>25</v>
      </c>
      <c r="C128" s="5" t="s">
        <v>271</v>
      </c>
      <c r="D128" s="5" t="s">
        <v>26</v>
      </c>
      <c r="E128" s="18"/>
      <c r="F128" s="18"/>
      <c r="G128" s="5"/>
      <c r="H128" s="3" t="s">
        <v>22</v>
      </c>
      <c r="I128" s="3"/>
      <c r="J128" s="3"/>
      <c r="K128" s="3"/>
      <c r="N128" s="4">
        <f>VLOOKUP(B128,[1]Sheet1!$B:$L,10,FALSE)</f>
        <v>0</v>
      </c>
      <c r="O128" s="4" t="b">
        <f t="shared" si="1"/>
        <v>1</v>
      </c>
    </row>
    <row r="129" spans="1:29" s="4" customFormat="1" ht="13.5" customHeight="1" x14ac:dyDescent="0.2">
      <c r="A129" s="2">
        <v>124</v>
      </c>
      <c r="B129" s="2" t="s">
        <v>133</v>
      </c>
      <c r="C129" s="2" t="s">
        <v>271</v>
      </c>
      <c r="D129" s="5" t="s">
        <v>9</v>
      </c>
      <c r="E129" s="9"/>
      <c r="F129" s="9"/>
      <c r="G129" s="2"/>
      <c r="H129" s="3" t="s">
        <v>134</v>
      </c>
      <c r="I129" s="3"/>
      <c r="J129" s="3"/>
      <c r="K129" s="3"/>
      <c r="N129" s="4">
        <f>VLOOKUP(B129,[1]Sheet1!$B:$L,10,FALSE)</f>
        <v>0</v>
      </c>
      <c r="O129" s="4" t="b">
        <f t="shared" si="1"/>
        <v>1</v>
      </c>
    </row>
    <row r="130" spans="1:29" s="4" customFormat="1" ht="13.5" customHeight="1" x14ac:dyDescent="0.2">
      <c r="A130" s="4">
        <v>125</v>
      </c>
      <c r="B130" s="2" t="s">
        <v>64</v>
      </c>
      <c r="C130" s="2" t="s">
        <v>271</v>
      </c>
      <c r="D130" s="3" t="s">
        <v>65</v>
      </c>
      <c r="E130" s="10"/>
      <c r="F130" s="10"/>
      <c r="G130" s="1"/>
      <c r="H130" s="3" t="s">
        <v>56</v>
      </c>
      <c r="I130" s="1"/>
      <c r="J130" s="1"/>
      <c r="K130" s="1"/>
      <c r="N130" s="4">
        <f>VLOOKUP(B130,[1]Sheet1!$B:$L,10,FALSE)</f>
        <v>0</v>
      </c>
      <c r="O130" s="4" t="b">
        <f t="shared" si="1"/>
        <v>1</v>
      </c>
    </row>
    <row r="131" spans="1:29" s="2" customFormat="1" ht="13.5" customHeight="1" x14ac:dyDescent="0.2">
      <c r="A131" s="4">
        <v>126</v>
      </c>
      <c r="B131" s="5" t="s">
        <v>216</v>
      </c>
      <c r="C131" s="5" t="s">
        <v>272</v>
      </c>
      <c r="D131" s="5" t="s">
        <v>9</v>
      </c>
      <c r="E131" s="18"/>
      <c r="F131" s="18"/>
      <c r="H131" s="3" t="s">
        <v>217</v>
      </c>
      <c r="I131" s="3" t="s">
        <v>218</v>
      </c>
      <c r="J131" s="3"/>
      <c r="K131" s="3"/>
      <c r="N131" s="4">
        <f>VLOOKUP(B131,[1]Sheet1!$B:$L,10,FALSE)</f>
        <v>0</v>
      </c>
      <c r="O131" s="4" t="b">
        <f t="shared" si="1"/>
        <v>1</v>
      </c>
    </row>
    <row r="132" spans="1:29" s="4" customFormat="1" ht="13.5" customHeight="1" x14ac:dyDescent="0.2">
      <c r="A132" s="2">
        <v>127</v>
      </c>
      <c r="B132" s="22" t="s">
        <v>80</v>
      </c>
      <c r="C132" s="22" t="s">
        <v>271</v>
      </c>
      <c r="D132" s="56" t="s">
        <v>288</v>
      </c>
      <c r="E132" s="23"/>
      <c r="F132" s="23"/>
      <c r="G132" s="23"/>
      <c r="H132" s="57" t="s">
        <v>289</v>
      </c>
      <c r="I132" s="1"/>
      <c r="J132" s="1"/>
      <c r="K132" s="1"/>
      <c r="N132" s="4">
        <f>VLOOKUP(B132,[1]Sheet1!$B:$L,10,FALSE)</f>
        <v>0</v>
      </c>
      <c r="O132" s="4" t="b">
        <f t="shared" si="1"/>
        <v>1</v>
      </c>
    </row>
    <row r="133" spans="1:29" s="2" customFormat="1" ht="13.5" customHeight="1" x14ac:dyDescent="0.2">
      <c r="A133" s="2">
        <v>128</v>
      </c>
      <c r="B133" s="5" t="s">
        <v>191</v>
      </c>
      <c r="C133" s="5" t="s">
        <v>271</v>
      </c>
      <c r="D133" s="5" t="s">
        <v>26</v>
      </c>
      <c r="E133" s="18"/>
      <c r="F133" s="18"/>
      <c r="G133" s="18"/>
      <c r="H133" s="3" t="s">
        <v>188</v>
      </c>
      <c r="I133" s="3"/>
      <c r="J133" s="3"/>
      <c r="K133" s="3"/>
      <c r="N133" s="4">
        <f>VLOOKUP(B133,[1]Sheet1!$B:$L,10,FALSE)</f>
        <v>0</v>
      </c>
      <c r="O133" s="4" t="b">
        <f t="shared" si="1"/>
        <v>1</v>
      </c>
    </row>
    <row r="134" spans="1:29" s="2" customFormat="1" ht="13.5" customHeight="1" x14ac:dyDescent="0.2">
      <c r="A134" s="4">
        <v>129</v>
      </c>
      <c r="B134" s="5" t="s">
        <v>27</v>
      </c>
      <c r="C134" s="5" t="s">
        <v>271</v>
      </c>
      <c r="D134" s="5" t="s">
        <v>20</v>
      </c>
      <c r="E134" s="18"/>
      <c r="F134" s="18"/>
      <c r="G134" s="5"/>
      <c r="H134" s="3" t="s">
        <v>22</v>
      </c>
      <c r="I134" s="3"/>
      <c r="J134" s="3"/>
      <c r="K134" s="3"/>
      <c r="N134" s="4">
        <f>VLOOKUP(B134,[1]Sheet1!$B:$L,10,FALSE)</f>
        <v>0</v>
      </c>
      <c r="O134" s="4" t="b">
        <f t="shared" si="1"/>
        <v>1</v>
      </c>
    </row>
    <row r="135" spans="1:29" s="4" customFormat="1" ht="13.5" customHeight="1" x14ac:dyDescent="0.2">
      <c r="A135" s="2">
        <v>131</v>
      </c>
      <c r="B135" s="3" t="s">
        <v>15</v>
      </c>
      <c r="C135" s="3" t="s">
        <v>272</v>
      </c>
      <c r="D135" s="3" t="s">
        <v>20</v>
      </c>
      <c r="E135" s="3"/>
      <c r="F135" s="3"/>
      <c r="G135" s="3"/>
      <c r="H135" s="3" t="s">
        <v>237</v>
      </c>
      <c r="I135" s="3"/>
      <c r="J135" s="3"/>
      <c r="K135" s="3"/>
      <c r="L135" s="3"/>
      <c r="M135" s="3"/>
      <c r="N135" s="4">
        <f>VLOOKUP(B135,[1]Sheet1!$B:$L,10,FALSE)</f>
        <v>0</v>
      </c>
      <c r="O135" s="4" t="b">
        <f t="shared" ref="O135:O138" si="2">N135=K135</f>
        <v>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s="2" customFormat="1" ht="13.5" customHeight="1" x14ac:dyDescent="0.2">
      <c r="A136" s="2">
        <v>132</v>
      </c>
      <c r="B136" s="5" t="s">
        <v>16</v>
      </c>
      <c r="C136" s="5" t="s">
        <v>272</v>
      </c>
      <c r="D136" s="5" t="s">
        <v>9</v>
      </c>
      <c r="H136" s="3" t="s">
        <v>302</v>
      </c>
      <c r="I136" s="3"/>
      <c r="J136" s="3"/>
      <c r="K136" s="3"/>
      <c r="N136" s="4">
        <f>VLOOKUP(B136,[1]Sheet1!$B:$L,10,FALSE)</f>
        <v>0</v>
      </c>
      <c r="O136" s="4" t="b">
        <f t="shared" si="2"/>
        <v>1</v>
      </c>
    </row>
    <row r="137" spans="1:29" s="2" customFormat="1" ht="13.5" customHeight="1" x14ac:dyDescent="0.2">
      <c r="A137" s="2">
        <v>133</v>
      </c>
      <c r="B137" s="5" t="s">
        <v>49</v>
      </c>
      <c r="C137" s="5" t="s">
        <v>272</v>
      </c>
      <c r="D137" s="5" t="s">
        <v>9</v>
      </c>
      <c r="E137" s="3"/>
      <c r="F137" s="3"/>
      <c r="G137" s="3"/>
      <c r="H137" s="3" t="s">
        <v>50</v>
      </c>
      <c r="I137" s="3" t="s">
        <v>51</v>
      </c>
      <c r="J137" s="3"/>
      <c r="K137" s="3"/>
      <c r="N137" s="4">
        <f>VLOOKUP(B137,[1]Sheet1!$B:$L,10,FALSE)</f>
        <v>0</v>
      </c>
      <c r="O137" s="4" t="b">
        <f t="shared" si="2"/>
        <v>1</v>
      </c>
    </row>
    <row r="138" spans="1:29" s="2" customFormat="1" ht="13.5" customHeight="1" x14ac:dyDescent="0.2">
      <c r="A138" s="2">
        <v>134</v>
      </c>
      <c r="B138" s="5" t="s">
        <v>14</v>
      </c>
      <c r="C138" s="5" t="s">
        <v>272</v>
      </c>
      <c r="D138" s="5" t="s">
        <v>20</v>
      </c>
      <c r="E138" s="18"/>
      <c r="F138" s="18"/>
      <c r="G138" s="5"/>
      <c r="H138" s="3" t="s">
        <v>238</v>
      </c>
      <c r="I138" s="3" t="s">
        <v>239</v>
      </c>
      <c r="J138" s="3"/>
      <c r="K138" s="3"/>
      <c r="N138" s="4">
        <f>VLOOKUP(B138,[1]Sheet1!$B:$L,10,FALSE)</f>
        <v>0</v>
      </c>
      <c r="O138" s="4" t="b">
        <f t="shared" si="2"/>
        <v>1</v>
      </c>
    </row>
    <row r="139" spans="1:29" ht="13.5" customHeight="1" x14ac:dyDescent="0.2">
      <c r="N139" s="4"/>
    </row>
    <row r="140" spans="1:29" ht="13.5" customHeight="1" x14ac:dyDescent="0.2">
      <c r="N140" s="4"/>
    </row>
    <row r="141" spans="1:29" ht="13.5" customHeight="1" x14ac:dyDescent="0.2">
      <c r="N141" s="4"/>
    </row>
    <row r="142" spans="1:29" ht="13.5" customHeight="1" x14ac:dyDescent="0.2">
      <c r="N142" s="4"/>
    </row>
    <row r="143" spans="1:29" ht="13.5" customHeight="1" x14ac:dyDescent="0.2"/>
    <row r="144" spans="1:29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  <row r="1003" ht="13.5" customHeight="1" x14ac:dyDescent="0.2"/>
    <row r="1004" ht="13.5" customHeight="1" x14ac:dyDescent="0.2"/>
    <row r="1005" ht="13.5" customHeight="1" x14ac:dyDescent="0.2"/>
    <row r="1006" ht="13.5" customHeight="1" x14ac:dyDescent="0.2"/>
    <row r="1007" ht="13.5" customHeight="1" x14ac:dyDescent="0.2"/>
    <row r="1008" ht="13.5" customHeight="1" x14ac:dyDescent="0.2"/>
    <row r="1009" ht="13.5" customHeight="1" x14ac:dyDescent="0.2"/>
    <row r="1010" ht="13.5" customHeight="1" x14ac:dyDescent="0.2"/>
    <row r="1011" ht="13.5" customHeight="1" x14ac:dyDescent="0.2"/>
    <row r="1012" ht="13.5" customHeight="1" x14ac:dyDescent="0.2"/>
    <row r="1013" ht="13.5" customHeight="1" x14ac:dyDescent="0.2"/>
    <row r="1014" ht="13.5" customHeight="1" x14ac:dyDescent="0.2"/>
    <row r="1015" ht="13.5" customHeight="1" x14ac:dyDescent="0.2"/>
    <row r="1016" ht="13.5" customHeight="1" x14ac:dyDescent="0.2"/>
    <row r="1017" ht="13.5" customHeight="1" x14ac:dyDescent="0.2"/>
    <row r="1018" ht="13.5" customHeight="1" x14ac:dyDescent="0.2"/>
    <row r="1019" ht="13.5" customHeight="1" x14ac:dyDescent="0.2"/>
    <row r="1020" ht="13.5" customHeight="1" x14ac:dyDescent="0.2"/>
    <row r="1021" ht="13.5" customHeight="1" x14ac:dyDescent="0.2"/>
    <row r="1022" ht="13.5" customHeight="1" x14ac:dyDescent="0.2"/>
    <row r="1023" ht="13.5" customHeight="1" x14ac:dyDescent="0.2"/>
    <row r="1024" ht="13.5" customHeight="1" x14ac:dyDescent="0.2"/>
    <row r="1025" ht="13.5" customHeight="1" x14ac:dyDescent="0.2"/>
    <row r="1026" ht="13.5" customHeight="1" x14ac:dyDescent="0.2"/>
    <row r="1027" ht="13.5" customHeight="1" x14ac:dyDescent="0.2"/>
    <row r="1028" ht="13.5" customHeight="1" x14ac:dyDescent="0.2"/>
    <row r="1029" ht="13.5" customHeight="1" x14ac:dyDescent="0.2"/>
    <row r="1030" ht="13.5" customHeight="1" x14ac:dyDescent="0.2"/>
    <row r="1031" ht="13.5" customHeight="1" x14ac:dyDescent="0.2"/>
    <row r="1032" ht="13.5" customHeight="1" x14ac:dyDescent="0.2"/>
    <row r="1033" ht="13.5" customHeight="1" x14ac:dyDescent="0.2"/>
    <row r="1034" ht="13.5" customHeight="1" x14ac:dyDescent="0.2"/>
    <row r="1035" ht="13.5" customHeight="1" x14ac:dyDescent="0.2"/>
    <row r="1036" ht="13.5" customHeight="1" x14ac:dyDescent="0.2"/>
    <row r="1037" ht="13.5" customHeight="1" x14ac:dyDescent="0.2"/>
    <row r="1038" ht="13.5" customHeight="1" x14ac:dyDescent="0.2"/>
    <row r="1039" ht="13.5" customHeight="1" x14ac:dyDescent="0.2"/>
    <row r="1040" ht="13.5" customHeight="1" x14ac:dyDescent="0.2"/>
    <row r="1041" ht="13.5" customHeight="1" x14ac:dyDescent="0.2"/>
    <row r="1042" ht="13.5" customHeight="1" x14ac:dyDescent="0.2"/>
    <row r="1043" ht="13.5" customHeight="1" x14ac:dyDescent="0.2"/>
    <row r="1044" ht="13.5" customHeight="1" x14ac:dyDescent="0.2"/>
    <row r="1045" ht="13.5" customHeight="1" x14ac:dyDescent="0.2"/>
    <row r="1046" ht="13.5" customHeight="1" x14ac:dyDescent="0.2"/>
    <row r="1047" ht="13.5" customHeight="1" x14ac:dyDescent="0.2"/>
    <row r="1048" ht="13.5" customHeight="1" x14ac:dyDescent="0.2"/>
    <row r="1049" ht="13.5" customHeight="1" x14ac:dyDescent="0.2"/>
    <row r="1050" ht="13.5" customHeight="1" x14ac:dyDescent="0.2"/>
    <row r="1051" ht="13.5" customHeight="1" x14ac:dyDescent="0.2"/>
    <row r="1052" ht="13.5" customHeight="1" x14ac:dyDescent="0.2"/>
    <row r="1053" ht="13.5" customHeight="1" x14ac:dyDescent="0.2"/>
    <row r="1054" ht="13.5" customHeight="1" x14ac:dyDescent="0.2"/>
    <row r="1055" ht="13.5" customHeight="1" x14ac:dyDescent="0.2"/>
    <row r="1056" ht="13.5" customHeight="1" x14ac:dyDescent="0.2"/>
    <row r="1057" ht="13.5" customHeight="1" x14ac:dyDescent="0.2"/>
    <row r="1058" ht="13.5" customHeight="1" x14ac:dyDescent="0.2"/>
    <row r="1059" ht="13.5" customHeight="1" x14ac:dyDescent="0.2"/>
    <row r="1060" ht="13.5" customHeight="1" x14ac:dyDescent="0.2"/>
    <row r="1061" ht="13.5" customHeight="1" x14ac:dyDescent="0.2"/>
    <row r="1062" ht="13.5" customHeight="1" x14ac:dyDescent="0.2"/>
    <row r="1063" ht="13.5" customHeight="1" x14ac:dyDescent="0.2"/>
    <row r="1064" ht="13.5" customHeight="1" x14ac:dyDescent="0.2"/>
    <row r="1065" ht="13.5" customHeight="1" x14ac:dyDescent="0.2"/>
    <row r="1066" ht="13.5" customHeight="1" x14ac:dyDescent="0.2"/>
    <row r="1067" ht="13.5" customHeight="1" x14ac:dyDescent="0.2"/>
    <row r="1068" ht="13.5" customHeight="1" x14ac:dyDescent="0.2"/>
    <row r="1069" ht="13.5" customHeight="1" x14ac:dyDescent="0.2"/>
    <row r="1070" ht="13.5" customHeight="1" x14ac:dyDescent="0.2"/>
    <row r="1071" ht="13.5" customHeight="1" x14ac:dyDescent="0.2"/>
    <row r="1072" ht="13.5" customHeight="1" x14ac:dyDescent="0.2"/>
    <row r="1073" ht="13.5" customHeight="1" x14ac:dyDescent="0.2"/>
    <row r="1074" ht="13.5" customHeight="1" x14ac:dyDescent="0.2"/>
    <row r="1075" ht="13.5" customHeight="1" x14ac:dyDescent="0.2"/>
    <row r="1076" ht="13.5" customHeight="1" x14ac:dyDescent="0.2"/>
    <row r="1077" ht="13.5" customHeight="1" x14ac:dyDescent="0.2"/>
    <row r="1078" ht="13.5" customHeight="1" x14ac:dyDescent="0.2"/>
    <row r="1079" ht="13.5" customHeight="1" x14ac:dyDescent="0.2"/>
    <row r="1080" ht="13.5" customHeight="1" x14ac:dyDescent="0.2"/>
    <row r="1081" ht="13.5" customHeight="1" x14ac:dyDescent="0.2"/>
    <row r="1082" ht="13.5" customHeight="1" x14ac:dyDescent="0.2"/>
    <row r="1083" ht="13.5" customHeight="1" x14ac:dyDescent="0.2"/>
    <row r="1084" ht="13.5" customHeight="1" x14ac:dyDescent="0.2"/>
    <row r="1085" ht="13.5" customHeight="1" x14ac:dyDescent="0.2"/>
    <row r="1086" ht="13.5" customHeight="1" x14ac:dyDescent="0.2"/>
    <row r="1087" ht="13.5" customHeight="1" x14ac:dyDescent="0.2"/>
    <row r="1088" ht="13.5" customHeight="1" x14ac:dyDescent="0.2"/>
    <row r="1089" ht="13.5" customHeight="1" x14ac:dyDescent="0.2"/>
    <row r="1090" ht="13.5" customHeight="1" x14ac:dyDescent="0.2"/>
    <row r="1091" ht="13.5" customHeight="1" x14ac:dyDescent="0.2"/>
    <row r="1092" ht="13.5" customHeight="1" x14ac:dyDescent="0.2"/>
    <row r="1093" ht="13.5" customHeight="1" x14ac:dyDescent="0.2"/>
    <row r="1094" ht="13.5" customHeight="1" x14ac:dyDescent="0.2"/>
    <row r="1095" ht="13.5" customHeight="1" x14ac:dyDescent="0.2"/>
    <row r="1096" ht="13.5" customHeight="1" x14ac:dyDescent="0.2"/>
    <row r="1097" ht="13.5" customHeight="1" x14ac:dyDescent="0.2"/>
    <row r="1098" ht="13.5" customHeight="1" x14ac:dyDescent="0.2"/>
    <row r="1099" ht="13.5" customHeight="1" x14ac:dyDescent="0.2"/>
    <row r="1100" ht="13.5" customHeight="1" x14ac:dyDescent="0.2"/>
    <row r="1101" ht="13.5" customHeight="1" x14ac:dyDescent="0.2"/>
    <row r="1102" ht="13.5" customHeight="1" x14ac:dyDescent="0.2"/>
    <row r="1103" ht="13.5" customHeight="1" x14ac:dyDescent="0.2"/>
    <row r="1104" ht="13.5" customHeight="1" x14ac:dyDescent="0.2"/>
    <row r="1105" ht="13.5" customHeight="1" x14ac:dyDescent="0.2"/>
    <row r="1106" ht="13.5" customHeight="1" x14ac:dyDescent="0.2"/>
    <row r="1107" ht="13.5" customHeight="1" x14ac:dyDescent="0.2"/>
    <row r="1108" ht="13.5" customHeight="1" x14ac:dyDescent="0.2"/>
    <row r="1109" ht="13.5" customHeight="1" x14ac:dyDescent="0.2"/>
    <row r="1110" ht="13.5" customHeight="1" x14ac:dyDescent="0.2"/>
    <row r="1111" ht="13.5" customHeight="1" x14ac:dyDescent="0.2"/>
    <row r="1112" ht="13.5" customHeight="1" x14ac:dyDescent="0.2"/>
    <row r="1113" ht="13.5" customHeight="1" x14ac:dyDescent="0.2"/>
    <row r="1114" ht="13.5" customHeight="1" x14ac:dyDescent="0.2"/>
    <row r="1115" ht="13.5" customHeight="1" x14ac:dyDescent="0.2"/>
    <row r="1116" ht="13.5" customHeight="1" x14ac:dyDescent="0.2"/>
    <row r="1117" ht="13.5" customHeight="1" x14ac:dyDescent="0.2"/>
    <row r="1118" ht="13.5" customHeight="1" x14ac:dyDescent="0.2"/>
    <row r="1119" ht="13.5" customHeight="1" x14ac:dyDescent="0.2"/>
    <row r="1120" ht="13.5" customHeight="1" x14ac:dyDescent="0.2"/>
    <row r="1121" ht="13.5" customHeight="1" x14ac:dyDescent="0.2"/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co authors</vt:lpstr>
      <vt:lpstr>full consortium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Vugts, Simone</dc:creator>
  <cp:lastModifiedBy>Microsoft Office User</cp:lastModifiedBy>
  <cp:lastPrinted>2016-02-15T17:06:46Z</cp:lastPrinted>
  <dcterms:created xsi:type="dcterms:W3CDTF">2016-02-09T09:49:41Z</dcterms:created>
  <dcterms:modified xsi:type="dcterms:W3CDTF">2019-06-05T06:43:21Z</dcterms:modified>
</cp:coreProperties>
</file>