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080" windowHeight="99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<sst xmlns="http://schemas.openxmlformats.org/spreadsheetml/2006/main" count="7">
  <si>
    <t>准</t>
  </si>
  <si>
    <t>召</t>
  </si>
  <si>
    <t>A</t>
  </si>
  <si>
    <t>m_f1</t>
  </si>
  <si>
    <t>动物卫生安全</t>
  </si>
  <si>
    <t>公共卫生安全</t>
  </si>
  <si>
    <t>动物源性食品安全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</si>
</sst>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"准确率"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Sheet1!$C$22:$E$22</c:f>
              <c:strCache>
                <c:ptCount val="3"/>
                <c:pt idx="0">
                  <c:v>动物卫生安全</c:v>
                </c:pt>
                <c:pt idx="1">
                  <c:v>公共卫生安全</c:v>
                </c:pt>
                <c:pt idx="2">
                  <c:v>动物源性食品安全</c:v>
                </c:pt>
              </c:strCache>
            </c:strRef>
          </c:cat>
          <c:val>
            <c:numRef>
              <c:f>Sheet1!$A$5:$C$5</c:f>
              <c:numCache>
                <c:formatCode>General</c:formatCode>
                <c:ptCount val="3"/>
                <c:pt idx="0">
                  <c:v>0.811111111111111</c:v>
                </c:pt>
                <c:pt idx="1">
                  <c:v>0.900452488687783</c:v>
                </c:pt>
                <c:pt idx="2">
                  <c:v>0.942982456140351</c:v>
                </c:pt>
              </c:numCache>
            </c:numRef>
          </c:val>
        </c:ser>
        <c:ser>
          <c:idx val="1"/>
          <c:order val="1"/>
          <c:tx>
            <c:strRef>
              <c:f>"召回率"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Sheet1!$C$22:$E$22</c:f>
              <c:strCache>
                <c:ptCount val="3"/>
                <c:pt idx="0">
                  <c:v>动物卫生安全</c:v>
                </c:pt>
                <c:pt idx="1">
                  <c:v>公共卫生安全</c:v>
                </c:pt>
                <c:pt idx="2">
                  <c:v>动物源性食品安全</c:v>
                </c:pt>
              </c:strCache>
            </c:strRef>
          </c:cat>
          <c:val>
            <c:numRef>
              <c:f>Sheet1!$A$6:$C$6</c:f>
              <c:numCache>
                <c:formatCode>General</c:formatCode>
                <c:ptCount val="3"/>
                <c:pt idx="0">
                  <c:v>0.737373737373737</c:v>
                </c:pt>
                <c:pt idx="1">
                  <c:v>0.929906542056075</c:v>
                </c:pt>
                <c:pt idx="2">
                  <c:v>0.951327433628319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40522"/>
        <c:axId val="200367527"/>
      </c:barChart>
      <c:catAx>
        <c:axId val="1014405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367527"/>
        <c:crosses val="autoZero"/>
        <c:auto val="1"/>
        <c:lblAlgn val="ctr"/>
        <c:lblOffset val="100"/>
        <c:noMultiLvlLbl val="0"/>
      </c:catAx>
      <c:valAx>
        <c:axId val="200367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4405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357487922705"/>
          <c:y val="0.85676969098535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152400</xdr:colOff>
      <xdr:row>12</xdr:row>
      <xdr:rowOff>142875</xdr:rowOff>
    </xdr:from>
    <xdr:to>
      <xdr:col>16</xdr:col>
      <xdr:colOff>304800</xdr:colOff>
      <xdr:row>27</xdr:row>
      <xdr:rowOff>104775</xdr:rowOff>
    </xdr:to>
    <xdr:graphicFrame>
      <xdr:nvGraphicFramePr>
        <xdr:cNvPr id="4" name="图表 3"/>
        <xdr:cNvGraphicFramePr/>
      </xdr:nvGraphicFramePr>
      <xdr:xfrm>
        <a:off x="7705725" y="2200275"/>
        <a:ext cx="4953000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tabSelected="1" workbookViewId="0">
      <selection activeCell="A6" sqref="A6"/>
    </sheetView>
  </sheetViews>
  <sheetFormatPr defaultColWidth="9" defaultRowHeight="13.5" outlineLevelCol="5"/>
  <cols>
    <col min="1" max="4" width="12.625"/>
    <col min="6" max="6" width="12.625"/>
  </cols>
  <sheetData>
    <row r="1" spans="1:6">
      <c r="A1">
        <v>73</v>
      </c>
      <c r="B1">
        <v>18</v>
      </c>
      <c r="C1">
        <v>8</v>
      </c>
      <c r="D1">
        <f>SUM(A1:C1)</f>
        <v>99</v>
      </c>
      <c r="F1">
        <f>SUM(D1:D3)</f>
        <v>539</v>
      </c>
    </row>
    <row r="2" spans="1:4">
      <c r="A2">
        <v>10</v>
      </c>
      <c r="B2">
        <v>199</v>
      </c>
      <c r="C2">
        <v>5</v>
      </c>
      <c r="D2">
        <f>SUM(A2:C2)</f>
        <v>214</v>
      </c>
    </row>
    <row r="3" spans="1:4">
      <c r="A3">
        <v>7</v>
      </c>
      <c r="B3">
        <v>4</v>
      </c>
      <c r="C3">
        <v>215</v>
      </c>
      <c r="D3">
        <f>SUM(A3:C3)</f>
        <v>226</v>
      </c>
    </row>
    <row r="4" spans="1:4">
      <c r="A4">
        <f>SUM(A1:A3)</f>
        <v>90</v>
      </c>
      <c r="B4">
        <f>SUM(B1:B3)</f>
        <v>221</v>
      </c>
      <c r="C4">
        <f>SUM(C1:C3)</f>
        <v>228</v>
      </c>
      <c r="D4">
        <f>A1+B2+C3</f>
        <v>487</v>
      </c>
    </row>
    <row r="5" spans="1:5">
      <c r="A5">
        <f>A1/A4</f>
        <v>0.811111111111111</v>
      </c>
      <c r="B5">
        <f>B2/B4</f>
        <v>0.900452488687783</v>
      </c>
      <c r="C5">
        <f>C3/C4</f>
        <v>0.942982456140351</v>
      </c>
      <c r="D5">
        <f>AVERAGE(A5:C5)</f>
        <v>0.884848685313082</v>
      </c>
      <c r="E5" t="s">
        <v>0</v>
      </c>
    </row>
    <row r="6" spans="1:5">
      <c r="A6">
        <f>A1/D1</f>
        <v>0.737373737373737</v>
      </c>
      <c r="B6">
        <f>B2/D2</f>
        <v>0.929906542056075</v>
      </c>
      <c r="C6">
        <f>C3/D3</f>
        <v>0.951327433628319</v>
      </c>
      <c r="D6">
        <f>AVERAGE(A6:C6)</f>
        <v>0.872869237686044</v>
      </c>
      <c r="E6" t="s">
        <v>1</v>
      </c>
    </row>
    <row r="7" spans="6:6">
      <c r="F7">
        <f>A1+B2+C3</f>
        <v>487</v>
      </c>
    </row>
    <row r="8" spans="5:6">
      <c r="E8" t="s">
        <v>2</v>
      </c>
      <c r="F8">
        <f>F7/F1</f>
        <v>0.903525046382189</v>
      </c>
    </row>
    <row r="9" spans="6:6">
      <c r="F9">
        <f>2*D5*D6</f>
        <v>1.54471439483346</v>
      </c>
    </row>
    <row r="10" spans="5:6">
      <c r="E10" t="s">
        <v>3</v>
      </c>
      <c r="F10">
        <f>F9/(D5+D6)</f>
        <v>0.878818139487233</v>
      </c>
    </row>
    <row r="22" spans="3:5">
      <c r="C22" t="s">
        <v>4</v>
      </c>
      <c r="D22" t="s">
        <v>5</v>
      </c>
      <c r="E22" t="s">
        <v>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dcterms:created xsi:type="dcterms:W3CDTF">2017-07-08T03:22:00Z</dcterms:created>
  <dcterms:modified xsi:type="dcterms:W3CDTF">2017-08-15T06:11:02Z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