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\paper\1. 自己的论文\1. 虚拟电厂聚合_ch\测试系统数据\"/>
    </mc:Choice>
  </mc:AlternateContent>
  <xr:revisionPtr revIDLastSave="0" documentId="13_ncr:1_{644FEE58-E963-45EB-97EE-097CBFFC82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ara" sheetId="1" r:id="rId1"/>
    <sheet name="tg" sheetId="6" r:id="rId2"/>
    <sheet name="ESU" sheetId="2" r:id="rId3"/>
    <sheet name="dem" sheetId="4" r:id="rId4"/>
    <sheet name="re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6" l="1"/>
  <c r="E5" i="6"/>
  <c r="L5" i="6"/>
  <c r="M5" i="6"/>
  <c r="L12" i="4"/>
  <c r="L11" i="4"/>
  <c r="L10" i="4" l="1"/>
  <c r="F2" i="6"/>
  <c r="L9" i="4"/>
  <c r="L8" i="4"/>
  <c r="L7" i="4"/>
  <c r="L3" i="4"/>
  <c r="L4" i="4"/>
  <c r="L5" i="4"/>
  <c r="L6" i="4"/>
  <c r="L2" i="4"/>
  <c r="G4" i="6"/>
  <c r="L4" i="6" s="1"/>
  <c r="M4" i="6"/>
  <c r="E4" i="6"/>
  <c r="G3" i="6"/>
  <c r="L3" i="6" s="1"/>
  <c r="M3" i="6"/>
  <c r="E3" i="6"/>
  <c r="M2" i="6"/>
  <c r="G2" i="6"/>
  <c r="L2" i="6" s="1"/>
  <c r="E2" i="6"/>
</calcChain>
</file>

<file path=xl/sharedStrings.xml><?xml version="1.0" encoding="utf-8"?>
<sst xmlns="http://schemas.openxmlformats.org/spreadsheetml/2006/main" count="83" uniqueCount="53">
  <si>
    <t>value</t>
    <phoneticPr fontId="1" type="noConversion"/>
  </si>
  <si>
    <t>duration</t>
    <phoneticPr fontId="1" type="noConversion"/>
  </si>
  <si>
    <t>s_0</t>
    <phoneticPr fontId="1" type="noConversion"/>
  </si>
  <si>
    <t>pmax</t>
    <phoneticPr fontId="1" type="noConversion"/>
  </si>
  <si>
    <t>n_c</t>
    <phoneticPr fontId="1" type="noConversion"/>
  </si>
  <si>
    <t>n_d</t>
    <phoneticPr fontId="1" type="noConversion"/>
  </si>
  <si>
    <t>emax</t>
    <phoneticPr fontId="1" type="noConversion"/>
  </si>
  <si>
    <t>total</t>
    <phoneticPr fontId="1" type="noConversion"/>
  </si>
  <si>
    <t>price_no</t>
    <phoneticPr fontId="1" type="noConversion"/>
  </si>
  <si>
    <t>c1</t>
    <phoneticPr fontId="1" type="noConversion"/>
  </si>
  <si>
    <t>gen</t>
    <phoneticPr fontId="2" type="noConversion"/>
  </si>
  <si>
    <t>pmin</t>
    <phoneticPr fontId="1" type="noConversion"/>
  </si>
  <si>
    <t>UT</t>
    <phoneticPr fontId="1" type="noConversion"/>
  </si>
  <si>
    <t>DT</t>
    <phoneticPr fontId="1" type="noConversion"/>
  </si>
  <si>
    <t>RU</t>
    <phoneticPr fontId="2" type="noConversion"/>
  </si>
  <si>
    <t>SU</t>
    <phoneticPr fontId="1" type="noConversion"/>
  </si>
  <si>
    <t>ch</t>
    <phoneticPr fontId="1" type="noConversion"/>
  </si>
  <si>
    <t>a</t>
    <phoneticPr fontId="1" type="noConversion"/>
  </si>
  <si>
    <t>b</t>
    <phoneticPr fontId="1" type="noConversion"/>
  </si>
  <si>
    <t>c</t>
    <phoneticPr fontId="2" type="noConversion"/>
  </si>
  <si>
    <t>SD</t>
    <phoneticPr fontId="2" type="noConversion"/>
  </si>
  <si>
    <t>RD</t>
    <phoneticPr fontId="1" type="noConversion"/>
  </si>
  <si>
    <t>gen</t>
    <phoneticPr fontId="1" type="noConversion"/>
  </si>
  <si>
    <t>gen1</t>
    <phoneticPr fontId="1" type="noConversion"/>
  </si>
  <si>
    <t>gen2</t>
    <phoneticPr fontId="1" type="noConversion"/>
  </si>
  <si>
    <t>gen3</t>
  </si>
  <si>
    <t>busno</t>
    <phoneticPr fontId="1" type="noConversion"/>
  </si>
  <si>
    <t>rt</t>
    <phoneticPr fontId="1" type="noConversion"/>
  </si>
  <si>
    <t>curveno</t>
    <phoneticPr fontId="1" type="noConversion"/>
  </si>
  <si>
    <t>type</t>
    <phoneticPr fontId="1" type="noConversion"/>
  </si>
  <si>
    <t>name</t>
    <phoneticPr fontId="1" type="noConversion"/>
  </si>
  <si>
    <t>VPP1</t>
  </si>
  <si>
    <t>VPP1</t>
    <phoneticPr fontId="1" type="noConversion"/>
  </si>
  <si>
    <t>tran</t>
    <phoneticPr fontId="1" type="noConversion"/>
  </si>
  <si>
    <t>c2</t>
    <phoneticPr fontId="1" type="noConversion"/>
  </si>
  <si>
    <t>cut</t>
    <phoneticPr fontId="1" type="noConversion"/>
  </si>
  <si>
    <t>basic</t>
    <phoneticPr fontId="1" type="noConversion"/>
  </si>
  <si>
    <t>Cost</t>
    <phoneticPr fontId="1" type="noConversion"/>
  </si>
  <si>
    <t>nmax</t>
    <phoneticPr fontId="1" type="noConversion"/>
  </si>
  <si>
    <t>rate</t>
    <phoneticPr fontId="1" type="noConversion"/>
  </si>
  <si>
    <t>c3</t>
    <phoneticPr fontId="1" type="noConversion"/>
  </si>
  <si>
    <t>id</t>
    <phoneticPr fontId="1" type="noConversion"/>
  </si>
  <si>
    <t>wp1</t>
    <phoneticPr fontId="1" type="noConversion"/>
  </si>
  <si>
    <t>pv1</t>
    <phoneticPr fontId="1" type="noConversion"/>
  </si>
  <si>
    <t>pv2</t>
    <phoneticPr fontId="1" type="noConversion"/>
  </si>
  <si>
    <t>punish</t>
    <phoneticPr fontId="1" type="noConversion"/>
  </si>
  <si>
    <t>shift</t>
    <phoneticPr fontId="1" type="noConversion"/>
  </si>
  <si>
    <t>c4</t>
    <phoneticPr fontId="1" type="noConversion"/>
  </si>
  <si>
    <t>c5</t>
    <phoneticPr fontId="1" type="noConversion"/>
  </si>
  <si>
    <t>gen3</t>
    <phoneticPr fontId="1" type="noConversion"/>
  </si>
  <si>
    <t>gen4</t>
  </si>
  <si>
    <t>toff</t>
    <phoneticPr fontId="1" type="noConversion"/>
  </si>
  <si>
    <t>ton(tmin)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</si>
</sst>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9" sqref="D29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24</v>
      </c>
    </row>
    <row r="3" spans="1:2" x14ac:dyDescent="0.3">
      <c r="A3" t="s">
        <v>8</v>
      </c>
      <c r="B3" t="s">
        <v>9</v>
      </c>
    </row>
    <row r="4" spans="1:2" x14ac:dyDescent="0.3">
      <c r="A4" t="s">
        <v>45</v>
      </c>
      <c r="B4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BFE3-90C8-463C-B232-02170CFE7AF4}">
  <dimension ref="A1:N5"/>
  <sheetViews>
    <sheetView zoomScale="85" zoomScaleNormal="85" workbookViewId="0">
      <selection activeCell="O1" sqref="O1:Q1048576"/>
    </sheetView>
  </sheetViews>
  <sheetFormatPr defaultRowHeight="14" x14ac:dyDescent="0.3"/>
  <sheetData>
    <row r="1" spans="1:14" x14ac:dyDescent="0.3">
      <c r="A1" s="2" t="s">
        <v>10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7</v>
      </c>
    </row>
    <row r="2" spans="1:14" x14ac:dyDescent="0.3">
      <c r="A2" s="2" t="s">
        <v>23</v>
      </c>
      <c r="B2">
        <v>30</v>
      </c>
      <c r="C2">
        <v>8</v>
      </c>
      <c r="D2" s="2">
        <v>2</v>
      </c>
      <c r="E2" s="2">
        <f t="shared" ref="E2:E3" si="0">D2</f>
        <v>2</v>
      </c>
      <c r="F2" s="2">
        <f t="shared" ref="F2" si="1">0.2*B2</f>
        <v>6</v>
      </c>
      <c r="G2" s="2">
        <f t="shared" ref="G2:G3" si="2">C2</f>
        <v>8</v>
      </c>
      <c r="H2" s="2">
        <v>2000</v>
      </c>
      <c r="I2" s="3">
        <v>3.8999999999999999E-4</v>
      </c>
      <c r="J2" s="4">
        <v>14.280000000000001</v>
      </c>
      <c r="K2">
        <v>350</v>
      </c>
      <c r="L2">
        <f>G2</f>
        <v>8</v>
      </c>
      <c r="M2" s="2">
        <f>F2</f>
        <v>6</v>
      </c>
      <c r="N2">
        <v>9</v>
      </c>
    </row>
    <row r="3" spans="1:14" x14ac:dyDescent="0.3">
      <c r="A3" s="2" t="s">
        <v>24</v>
      </c>
      <c r="B3">
        <v>50</v>
      </c>
      <c r="C3">
        <v>20</v>
      </c>
      <c r="D3" s="2">
        <v>4</v>
      </c>
      <c r="E3" s="2">
        <f t="shared" si="0"/>
        <v>4</v>
      </c>
      <c r="F3" s="2">
        <v>20</v>
      </c>
      <c r="G3" s="2">
        <f t="shared" si="2"/>
        <v>20</v>
      </c>
      <c r="H3" s="2">
        <v>2500</v>
      </c>
      <c r="I3" s="3">
        <v>3.8999999999999999E-4</v>
      </c>
      <c r="J3" s="4">
        <v>16.48</v>
      </c>
      <c r="K3">
        <v>400</v>
      </c>
      <c r="L3">
        <f>G3</f>
        <v>20</v>
      </c>
      <c r="M3" s="2">
        <f>F3</f>
        <v>20</v>
      </c>
      <c r="N3">
        <v>10</v>
      </c>
    </row>
    <row r="4" spans="1:14" x14ac:dyDescent="0.3">
      <c r="A4" s="2" t="s">
        <v>49</v>
      </c>
      <c r="B4">
        <v>20</v>
      </c>
      <c r="C4">
        <v>10</v>
      </c>
      <c r="D4" s="2">
        <v>5</v>
      </c>
      <c r="E4" s="2">
        <f t="shared" ref="E4:E5" si="3">D4</f>
        <v>5</v>
      </c>
      <c r="F4" s="2">
        <v>5</v>
      </c>
      <c r="G4" s="2">
        <f t="shared" ref="G4" si="4">C4</f>
        <v>10</v>
      </c>
      <c r="H4" s="2">
        <v>1900</v>
      </c>
      <c r="I4" s="3">
        <v>3.8999999999999999E-4</v>
      </c>
      <c r="J4" s="4">
        <v>11.25</v>
      </c>
      <c r="K4">
        <v>300</v>
      </c>
      <c r="L4">
        <f>G4</f>
        <v>10</v>
      </c>
      <c r="M4" s="2">
        <f>F4</f>
        <v>5</v>
      </c>
      <c r="N4">
        <v>7</v>
      </c>
    </row>
    <row r="5" spans="1:14" x14ac:dyDescent="0.3">
      <c r="A5" s="2" t="s">
        <v>50</v>
      </c>
      <c r="B5">
        <v>100</v>
      </c>
      <c r="C5">
        <f t="shared" ref="C5" si="5">0.2*B5</f>
        <v>20</v>
      </c>
      <c r="D5" s="2">
        <v>8</v>
      </c>
      <c r="E5" s="2">
        <f t="shared" si="3"/>
        <v>8</v>
      </c>
      <c r="F5" s="2">
        <v>60</v>
      </c>
      <c r="G5" s="2">
        <v>20</v>
      </c>
      <c r="H5" s="2">
        <v>21000</v>
      </c>
      <c r="I5" s="3">
        <v>3.8999999999999999E-4</v>
      </c>
      <c r="J5" s="4">
        <v>20.03</v>
      </c>
      <c r="K5" s="2">
        <v>520</v>
      </c>
      <c r="L5">
        <f>G5</f>
        <v>20</v>
      </c>
      <c r="M5" s="2">
        <f>F5</f>
        <v>60</v>
      </c>
      <c r="N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398F-3D71-4DC0-B1EB-A3D8A0C20E5C}">
  <dimension ref="A1:G4"/>
  <sheetViews>
    <sheetView workbookViewId="0">
      <selection activeCell="B35" sqref="B35"/>
    </sheetView>
  </sheetViews>
  <sheetFormatPr defaultRowHeight="14" x14ac:dyDescent="0.3"/>
  <sheetData>
    <row r="1" spans="1:7" x14ac:dyDescent="0.3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23</v>
      </c>
      <c r="B2">
        <v>15</v>
      </c>
      <c r="C2">
        <v>20</v>
      </c>
      <c r="D2">
        <v>0.8</v>
      </c>
      <c r="E2">
        <v>0.8</v>
      </c>
      <c r="F2">
        <v>100</v>
      </c>
      <c r="G2">
        <v>12</v>
      </c>
    </row>
    <row r="3" spans="1:7" x14ac:dyDescent="0.3">
      <c r="A3" t="s">
        <v>24</v>
      </c>
      <c r="B3">
        <v>10</v>
      </c>
      <c r="C3">
        <v>20</v>
      </c>
      <c r="D3">
        <v>0.8</v>
      </c>
      <c r="E3">
        <v>0.8</v>
      </c>
      <c r="F3">
        <v>150</v>
      </c>
      <c r="G3">
        <v>9</v>
      </c>
    </row>
    <row r="4" spans="1:7" x14ac:dyDescent="0.3">
      <c r="A4" t="s">
        <v>25</v>
      </c>
      <c r="B4">
        <v>10</v>
      </c>
      <c r="C4">
        <v>15</v>
      </c>
      <c r="D4">
        <v>0.8</v>
      </c>
      <c r="E4">
        <v>0.8</v>
      </c>
      <c r="F4">
        <v>80</v>
      </c>
      <c r="G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4C94-D48A-4BF6-A8B6-A0F9698D6616}">
  <dimension ref="A1:L12"/>
  <sheetViews>
    <sheetView zoomScale="85" zoomScaleNormal="85" workbookViewId="0">
      <selection activeCell="I2" sqref="I2"/>
    </sheetView>
  </sheetViews>
  <sheetFormatPr defaultRowHeight="14" x14ac:dyDescent="0.3"/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G1" t="s">
        <v>7</v>
      </c>
      <c r="H1" t="s">
        <v>37</v>
      </c>
      <c r="I1" t="s">
        <v>52</v>
      </c>
      <c r="J1" t="s">
        <v>38</v>
      </c>
      <c r="K1" t="s">
        <v>39</v>
      </c>
      <c r="L1" t="s">
        <v>51</v>
      </c>
    </row>
    <row r="2" spans="1:12" x14ac:dyDescent="0.3">
      <c r="A2">
        <v>1</v>
      </c>
      <c r="B2">
        <v>900</v>
      </c>
      <c r="C2" t="s">
        <v>9</v>
      </c>
      <c r="D2" t="s">
        <v>36</v>
      </c>
      <c r="E2" t="s">
        <v>32</v>
      </c>
      <c r="G2">
        <v>1</v>
      </c>
      <c r="H2">
        <v>0</v>
      </c>
      <c r="I2">
        <v>0</v>
      </c>
      <c r="J2">
        <v>0</v>
      </c>
      <c r="K2">
        <v>0</v>
      </c>
      <c r="L2">
        <f>I2</f>
        <v>0</v>
      </c>
    </row>
    <row r="3" spans="1:12" x14ac:dyDescent="0.3">
      <c r="A3">
        <v>1</v>
      </c>
      <c r="B3">
        <v>0.3</v>
      </c>
      <c r="C3" t="s">
        <v>34</v>
      </c>
      <c r="D3" t="s">
        <v>35</v>
      </c>
      <c r="E3" t="s">
        <v>31</v>
      </c>
      <c r="G3">
        <v>60</v>
      </c>
      <c r="H3">
        <v>0.3</v>
      </c>
      <c r="I3">
        <v>2</v>
      </c>
      <c r="J3">
        <v>16</v>
      </c>
      <c r="K3">
        <v>0.2</v>
      </c>
      <c r="L3">
        <f t="shared" ref="L3:L6" si="0">I3</f>
        <v>2</v>
      </c>
    </row>
    <row r="4" spans="1:12" x14ac:dyDescent="0.3">
      <c r="A4">
        <v>1</v>
      </c>
      <c r="B4">
        <v>0.2</v>
      </c>
      <c r="C4" t="s">
        <v>9</v>
      </c>
      <c r="D4" t="s">
        <v>35</v>
      </c>
      <c r="E4" t="s">
        <v>31</v>
      </c>
      <c r="G4">
        <v>44</v>
      </c>
      <c r="H4">
        <v>0.3</v>
      </c>
      <c r="I4">
        <v>2</v>
      </c>
      <c r="J4">
        <v>18</v>
      </c>
      <c r="K4">
        <v>0.1</v>
      </c>
      <c r="L4">
        <f t="shared" si="0"/>
        <v>2</v>
      </c>
    </row>
    <row r="5" spans="1:12" x14ac:dyDescent="0.3">
      <c r="A5">
        <v>1</v>
      </c>
      <c r="B5">
        <v>0.5</v>
      </c>
      <c r="C5" t="s">
        <v>47</v>
      </c>
      <c r="D5" t="s">
        <v>46</v>
      </c>
      <c r="E5" t="s">
        <v>32</v>
      </c>
      <c r="G5">
        <v>67</v>
      </c>
      <c r="H5">
        <v>0.1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3">
      <c r="A6">
        <v>1</v>
      </c>
      <c r="B6">
        <v>0.4</v>
      </c>
      <c r="C6" t="s">
        <v>48</v>
      </c>
      <c r="D6" t="s">
        <v>46</v>
      </c>
      <c r="E6" t="s">
        <v>32</v>
      </c>
      <c r="G6">
        <v>60</v>
      </c>
      <c r="H6">
        <v>0.1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3">
      <c r="A7">
        <v>1</v>
      </c>
      <c r="B7">
        <v>0.3</v>
      </c>
      <c r="C7" t="s">
        <v>40</v>
      </c>
      <c r="D7" t="s">
        <v>33</v>
      </c>
      <c r="E7" t="s">
        <v>31</v>
      </c>
      <c r="G7">
        <v>65</v>
      </c>
      <c r="H7">
        <v>0.2</v>
      </c>
      <c r="I7">
        <v>3</v>
      </c>
      <c r="J7">
        <v>0</v>
      </c>
      <c r="K7">
        <v>0.3</v>
      </c>
      <c r="L7">
        <f t="shared" ref="L7" si="1">I7</f>
        <v>3</v>
      </c>
    </row>
    <row r="8" spans="1:12" x14ac:dyDescent="0.3">
      <c r="A8">
        <v>1</v>
      </c>
      <c r="B8">
        <v>0.2</v>
      </c>
      <c r="C8" t="s">
        <v>40</v>
      </c>
      <c r="D8" t="s">
        <v>33</v>
      </c>
      <c r="E8" t="s">
        <v>31</v>
      </c>
      <c r="G8">
        <v>65</v>
      </c>
      <c r="H8">
        <v>0.3</v>
      </c>
      <c r="I8">
        <v>4</v>
      </c>
      <c r="J8">
        <v>0</v>
      </c>
      <c r="K8">
        <v>0.1</v>
      </c>
      <c r="L8">
        <f t="shared" ref="L8:L12" si="2">I8</f>
        <v>4</v>
      </c>
    </row>
    <row r="9" spans="1:12" x14ac:dyDescent="0.3">
      <c r="A9">
        <v>1</v>
      </c>
      <c r="B9">
        <v>0.3</v>
      </c>
      <c r="C9" t="s">
        <v>34</v>
      </c>
      <c r="D9" t="s">
        <v>33</v>
      </c>
      <c r="E9" t="s">
        <v>31</v>
      </c>
      <c r="G9">
        <v>75</v>
      </c>
      <c r="H9">
        <v>0.5</v>
      </c>
      <c r="I9">
        <v>2</v>
      </c>
      <c r="J9">
        <v>0</v>
      </c>
      <c r="K9">
        <v>0.1</v>
      </c>
      <c r="L9">
        <f t="shared" si="2"/>
        <v>2</v>
      </c>
    </row>
    <row r="10" spans="1:12" x14ac:dyDescent="0.3">
      <c r="A10">
        <v>1</v>
      </c>
      <c r="B10">
        <v>0.4</v>
      </c>
      <c r="C10" t="s">
        <v>47</v>
      </c>
      <c r="D10" t="s">
        <v>35</v>
      </c>
      <c r="E10" t="s">
        <v>31</v>
      </c>
      <c r="G10">
        <v>37</v>
      </c>
      <c r="H10">
        <v>0.3</v>
      </c>
      <c r="I10">
        <v>2</v>
      </c>
      <c r="J10">
        <v>10</v>
      </c>
      <c r="K10">
        <v>0.5</v>
      </c>
      <c r="L10">
        <f t="shared" si="2"/>
        <v>2</v>
      </c>
    </row>
    <row r="11" spans="1:12" x14ac:dyDescent="0.3">
      <c r="A11">
        <v>1</v>
      </c>
      <c r="B11">
        <v>0.2</v>
      </c>
      <c r="C11" t="s">
        <v>40</v>
      </c>
      <c r="D11" t="s">
        <v>35</v>
      </c>
      <c r="E11" t="s">
        <v>31</v>
      </c>
      <c r="G11">
        <v>23</v>
      </c>
      <c r="H11">
        <v>0.2</v>
      </c>
      <c r="I11">
        <v>3</v>
      </c>
      <c r="J11">
        <v>12</v>
      </c>
      <c r="K11">
        <v>0.1</v>
      </c>
      <c r="L11">
        <f t="shared" si="2"/>
        <v>3</v>
      </c>
    </row>
    <row r="12" spans="1:12" x14ac:dyDescent="0.3">
      <c r="A12">
        <v>1</v>
      </c>
      <c r="B12">
        <v>0.3</v>
      </c>
      <c r="C12" t="s">
        <v>9</v>
      </c>
      <c r="D12" t="s">
        <v>35</v>
      </c>
      <c r="E12" t="s">
        <v>31</v>
      </c>
      <c r="G12">
        <v>33</v>
      </c>
      <c r="H12">
        <v>0.2</v>
      </c>
      <c r="I12">
        <v>3</v>
      </c>
      <c r="J12">
        <v>15</v>
      </c>
      <c r="K12">
        <v>0.2</v>
      </c>
      <c r="L12">
        <f t="shared" si="2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9065-0E28-40EC-8658-E1C4F0655009}">
  <dimension ref="A1:C4"/>
  <sheetViews>
    <sheetView workbookViewId="0">
      <selection activeCell="C5" sqref="C5"/>
    </sheetView>
  </sheetViews>
  <sheetFormatPr defaultRowHeight="14" x14ac:dyDescent="0.3"/>
  <sheetData>
    <row r="1" spans="1:3" x14ac:dyDescent="0.3">
      <c r="A1" t="s">
        <v>26</v>
      </c>
      <c r="B1" s="1" t="s">
        <v>41</v>
      </c>
      <c r="C1" t="s">
        <v>7</v>
      </c>
    </row>
    <row r="2" spans="1:3" x14ac:dyDescent="0.3">
      <c r="A2">
        <v>1</v>
      </c>
      <c r="B2" t="s">
        <v>43</v>
      </c>
      <c r="C2">
        <v>1</v>
      </c>
    </row>
    <row r="3" spans="1:3" x14ac:dyDescent="0.3">
      <c r="A3">
        <v>2</v>
      </c>
      <c r="B3" t="s">
        <v>44</v>
      </c>
      <c r="C3">
        <v>1</v>
      </c>
    </row>
    <row r="4" spans="1:3" x14ac:dyDescent="0.3">
      <c r="A4">
        <v>1</v>
      </c>
      <c r="B4" t="s">
        <v>42</v>
      </c>
      <c r="C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</vt:lpstr>
      <vt:lpstr>tg</vt:lpstr>
      <vt:lpstr>ESU</vt:lpstr>
      <vt:lpstr>dem</vt:lpstr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cp:lastModifiedBy>Biyuan Zhang</cp:lastModifiedBy>
  <dcterms:created xsi:type="dcterms:W3CDTF">2015-06-05T18:19:34Z</dcterms:created>
  <dcterms:modified xsi:type="dcterms:W3CDTF">2024-12-10T07:13:48Z</dcterms:modified>
</cp:coreProperties>
</file>