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e\doingreasearch\1. 论文\自己的论文\0. 紧凑机组分类聚合_end\代码\提交数据\"/>
    </mc:Choice>
  </mc:AlternateContent>
  <xr:revisionPtr revIDLastSave="0" documentId="13_ncr:1_{62AF6FD4-4C61-4B75-BC08-05F8166FA74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ara" sheetId="9" r:id="rId1"/>
    <sheet name="tg" sheetId="15" r:id="rId2"/>
    <sheet name="dem" sheetId="3" r:id="rId3"/>
  </sheets>
  <definedNames>
    <definedName name="_xlnm._FilterDatabase" localSheetId="1" hidden="1">tg!$A$1:$K$243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5" l="1"/>
  <c r="L32" i="15" s="1"/>
  <c r="D32" i="15"/>
  <c r="I32" i="15"/>
  <c r="I38" i="15"/>
  <c r="I45" i="15"/>
  <c r="I82" i="15"/>
  <c r="I74" i="15"/>
  <c r="I65" i="15"/>
  <c r="I64" i="15"/>
  <c r="I80" i="15"/>
  <c r="I78" i="15"/>
  <c r="I75" i="15"/>
  <c r="I4" i="15"/>
  <c r="I83" i="15"/>
  <c r="I2" i="15"/>
  <c r="I10" i="15"/>
  <c r="I5" i="15"/>
  <c r="I36" i="15"/>
  <c r="I31" i="15"/>
  <c r="I6" i="15"/>
  <c r="I13" i="15"/>
  <c r="I19" i="15"/>
  <c r="I12" i="15"/>
  <c r="I8" i="15"/>
  <c r="I11" i="15"/>
  <c r="I18" i="15"/>
  <c r="I9" i="15"/>
  <c r="I77" i="15"/>
  <c r="I29" i="15"/>
  <c r="I55" i="15"/>
  <c r="I72" i="15"/>
  <c r="I40" i="15"/>
  <c r="I26" i="15"/>
  <c r="I70" i="15"/>
  <c r="I48" i="15"/>
  <c r="I52" i="15"/>
  <c r="I60" i="15"/>
  <c r="I66" i="15"/>
  <c r="I35" i="15"/>
  <c r="I20" i="15"/>
  <c r="I21" i="15"/>
  <c r="I7" i="15"/>
  <c r="D38" i="15"/>
  <c r="D45" i="15"/>
  <c r="E82" i="15"/>
  <c r="E74" i="15"/>
  <c r="E65" i="15"/>
  <c r="D64" i="15"/>
  <c r="E80" i="15"/>
  <c r="E78" i="15"/>
  <c r="E75" i="15"/>
  <c r="D4" i="15"/>
  <c r="E83" i="15"/>
  <c r="D2" i="15"/>
  <c r="E2" i="15" s="1"/>
  <c r="D10" i="15"/>
  <c r="D5" i="15"/>
  <c r="D36" i="15"/>
  <c r="D31" i="15"/>
  <c r="D6" i="15"/>
  <c r="D13" i="15"/>
  <c r="D19" i="15"/>
  <c r="D12" i="15"/>
  <c r="D8" i="15"/>
  <c r="D11" i="15"/>
  <c r="D18" i="15"/>
  <c r="D9" i="15"/>
  <c r="E77" i="15"/>
  <c r="D29" i="15"/>
  <c r="D55" i="15"/>
  <c r="E72" i="15"/>
  <c r="D40" i="15"/>
  <c r="D26" i="15"/>
  <c r="E70" i="15"/>
  <c r="D48" i="15"/>
  <c r="D52" i="15"/>
  <c r="D60" i="15"/>
  <c r="E66" i="15"/>
  <c r="D35" i="15"/>
  <c r="D20" i="15"/>
  <c r="D21" i="15"/>
  <c r="D7" i="15"/>
  <c r="C38" i="15"/>
  <c r="C45" i="15"/>
  <c r="C82" i="15"/>
  <c r="C74" i="15"/>
  <c r="L74" i="15" s="1"/>
  <c r="M74" i="15" s="1"/>
  <c r="N74" i="15" s="1"/>
  <c r="C65" i="15"/>
  <c r="C64" i="15"/>
  <c r="L64" i="15" s="1"/>
  <c r="C80" i="15"/>
  <c r="C78" i="15"/>
  <c r="C75" i="15"/>
  <c r="L75" i="15" s="1"/>
  <c r="M75" i="15" s="1"/>
  <c r="N75" i="15" s="1"/>
  <c r="C4" i="15"/>
  <c r="C83" i="15"/>
  <c r="C2" i="15"/>
  <c r="C10" i="15"/>
  <c r="C5" i="15"/>
  <c r="C36" i="15"/>
  <c r="C31" i="15"/>
  <c r="C6" i="15"/>
  <c r="C13" i="15"/>
  <c r="C19" i="15"/>
  <c r="C12" i="15"/>
  <c r="C8" i="15"/>
  <c r="C11" i="15"/>
  <c r="L11" i="15" s="1"/>
  <c r="C18" i="15"/>
  <c r="C9" i="15"/>
  <c r="L9" i="15" s="1"/>
  <c r="C77" i="15"/>
  <c r="C29" i="15"/>
  <c r="C55" i="15"/>
  <c r="L55" i="15" s="1"/>
  <c r="C72" i="15"/>
  <c r="L72" i="15" s="1"/>
  <c r="M72" i="15" s="1"/>
  <c r="N72" i="15" s="1"/>
  <c r="C40" i="15"/>
  <c r="C26" i="15"/>
  <c r="C70" i="15"/>
  <c r="C48" i="15"/>
  <c r="C52" i="15"/>
  <c r="C60" i="15"/>
  <c r="C66" i="15"/>
  <c r="C35" i="15"/>
  <c r="C20" i="15"/>
  <c r="C21" i="15"/>
  <c r="L21" i="15" s="1"/>
  <c r="C7" i="15"/>
  <c r="I57" i="15"/>
  <c r="D57" i="15"/>
  <c r="C57" i="15"/>
  <c r="I43" i="15"/>
  <c r="D43" i="15"/>
  <c r="C43" i="15"/>
  <c r="L43" i="15" s="1"/>
  <c r="I24" i="15"/>
  <c r="D24" i="15"/>
  <c r="C24" i="15"/>
  <c r="I16" i="15"/>
  <c r="D16" i="15"/>
  <c r="C16" i="15"/>
  <c r="L16" i="15" s="1"/>
  <c r="I27" i="15"/>
  <c r="D27" i="15"/>
  <c r="C27" i="15"/>
  <c r="I28" i="15"/>
  <c r="D28" i="15"/>
  <c r="C28" i="15"/>
  <c r="I68" i="15"/>
  <c r="E68" i="15"/>
  <c r="C68" i="15"/>
  <c r="I50" i="15"/>
  <c r="D50" i="15"/>
  <c r="C50" i="15"/>
  <c r="L50" i="15" s="1"/>
  <c r="I56" i="15"/>
  <c r="D56" i="15"/>
  <c r="C56" i="15"/>
  <c r="I81" i="15"/>
  <c r="E81" i="15"/>
  <c r="C81" i="15"/>
  <c r="L81" i="15" s="1"/>
  <c r="M81" i="15" s="1"/>
  <c r="N81" i="15" s="1"/>
  <c r="I69" i="15"/>
  <c r="E69" i="15"/>
  <c r="C69" i="15"/>
  <c r="L69" i="15" s="1"/>
  <c r="M69" i="15" s="1"/>
  <c r="N69" i="15" s="1"/>
  <c r="I71" i="15"/>
  <c r="E71" i="15"/>
  <c r="C71" i="15"/>
  <c r="L71" i="15" s="1"/>
  <c r="M71" i="15" s="1"/>
  <c r="N71" i="15" s="1"/>
  <c r="I76" i="15"/>
  <c r="E76" i="15"/>
  <c r="C76" i="15"/>
  <c r="I73" i="15"/>
  <c r="E73" i="15"/>
  <c r="C73" i="15"/>
  <c r="L73" i="15" s="1"/>
  <c r="M73" i="15" s="1"/>
  <c r="N73" i="15" s="1"/>
  <c r="I53" i="15"/>
  <c r="D53" i="15"/>
  <c r="C53" i="15"/>
  <c r="L53" i="15" s="1"/>
  <c r="I61" i="15"/>
  <c r="D61" i="15"/>
  <c r="C61" i="15"/>
  <c r="L61" i="15" s="1"/>
  <c r="I47" i="15"/>
  <c r="D47" i="15"/>
  <c r="C47" i="15"/>
  <c r="I37" i="15"/>
  <c r="D37" i="15"/>
  <c r="C37" i="15"/>
  <c r="L37" i="15" s="1"/>
  <c r="I25" i="15"/>
  <c r="D25" i="15"/>
  <c r="C25" i="15"/>
  <c r="L25" i="15" s="1"/>
  <c r="I79" i="15"/>
  <c r="E79" i="15"/>
  <c r="C79" i="15"/>
  <c r="L79" i="15" s="1"/>
  <c r="M79" i="15" s="1"/>
  <c r="N79" i="15" s="1"/>
  <c r="I67" i="15"/>
  <c r="E67" i="15"/>
  <c r="C67" i="15"/>
  <c r="I51" i="15"/>
  <c r="D51" i="15"/>
  <c r="C51" i="15"/>
  <c r="I34" i="15"/>
  <c r="D34" i="15"/>
  <c r="C34" i="15"/>
  <c r="L34" i="15" s="1"/>
  <c r="I23" i="15"/>
  <c r="D23" i="15"/>
  <c r="C23" i="15"/>
  <c r="L23" i="15" s="1"/>
  <c r="I44" i="15"/>
  <c r="D44" i="15"/>
  <c r="C44" i="15"/>
  <c r="I30" i="15"/>
  <c r="D30" i="15"/>
  <c r="C30" i="15"/>
  <c r="L30" i="15" s="1"/>
  <c r="I42" i="15"/>
  <c r="D42" i="15"/>
  <c r="C42" i="15"/>
  <c r="L42" i="15" s="1"/>
  <c r="I63" i="15"/>
  <c r="D63" i="15"/>
  <c r="C63" i="15"/>
  <c r="L63" i="15" s="1"/>
  <c r="I54" i="15"/>
  <c r="D54" i="15"/>
  <c r="C54" i="15"/>
  <c r="I49" i="15"/>
  <c r="D49" i="15"/>
  <c r="C49" i="15"/>
  <c r="L49" i="15" s="1"/>
  <c r="I33" i="15"/>
  <c r="D33" i="15"/>
  <c r="C33" i="15"/>
  <c r="I58" i="15"/>
  <c r="D58" i="15"/>
  <c r="C58" i="15"/>
  <c r="L58" i="15" s="1"/>
  <c r="I62" i="15"/>
  <c r="D62" i="15"/>
  <c r="C62" i="15"/>
  <c r="I14" i="15"/>
  <c r="D14" i="15"/>
  <c r="C14" i="15"/>
  <c r="L14" i="15" s="1"/>
  <c r="I59" i="15"/>
  <c r="D59" i="15"/>
  <c r="C59" i="15"/>
  <c r="L59" i="15" s="1"/>
  <c r="I39" i="15"/>
  <c r="D39" i="15"/>
  <c r="C39" i="15"/>
  <c r="L39" i="15" s="1"/>
  <c r="I46" i="15"/>
  <c r="D46" i="15"/>
  <c r="C46" i="15"/>
  <c r="I41" i="15"/>
  <c r="D41" i="15"/>
  <c r="C41" i="15"/>
  <c r="L41" i="15" s="1"/>
  <c r="I15" i="15"/>
  <c r="D15" i="15"/>
  <c r="C15" i="15"/>
  <c r="L15" i="15" s="1"/>
  <c r="I17" i="15"/>
  <c r="D17" i="15"/>
  <c r="C17" i="15"/>
  <c r="L17" i="15" s="1"/>
  <c r="I22" i="15"/>
  <c r="D22" i="15"/>
  <c r="C22" i="15"/>
  <c r="I3" i="15"/>
  <c r="D3" i="15"/>
  <c r="C3" i="15"/>
  <c r="L3" i="15" s="1"/>
  <c r="G7" i="15" l="1"/>
  <c r="H7" i="15" s="1"/>
  <c r="L7" i="15"/>
  <c r="G36" i="15"/>
  <c r="H36" i="15" s="1"/>
  <c r="L36" i="15"/>
  <c r="G82" i="15"/>
  <c r="H82" i="15" s="1"/>
  <c r="L82" i="15"/>
  <c r="M82" i="15" s="1"/>
  <c r="N82" i="15" s="1"/>
  <c r="E26" i="15"/>
  <c r="E64" i="15"/>
  <c r="M64" i="15"/>
  <c r="N64" i="15" s="1"/>
  <c r="E17" i="15"/>
  <c r="M17" i="15"/>
  <c r="N17" i="15" s="1"/>
  <c r="E39" i="15"/>
  <c r="M39" i="15"/>
  <c r="N39" i="15" s="1"/>
  <c r="E58" i="15"/>
  <c r="M58" i="15"/>
  <c r="N58" i="15" s="1"/>
  <c r="E63" i="15"/>
  <c r="M63" i="15"/>
  <c r="N63" i="15" s="1"/>
  <c r="E23" i="15"/>
  <c r="M23" i="15"/>
  <c r="N23" i="15" s="1"/>
  <c r="E61" i="15"/>
  <c r="M61" i="15"/>
  <c r="N61" i="15" s="1"/>
  <c r="E50" i="15"/>
  <c r="M50" i="15"/>
  <c r="N50" i="15" s="1"/>
  <c r="E16" i="15"/>
  <c r="M16" i="15"/>
  <c r="N16" i="15" s="1"/>
  <c r="G29" i="15"/>
  <c r="H29" i="15" s="1"/>
  <c r="L29" i="15"/>
  <c r="G5" i="15"/>
  <c r="H5" i="15" s="1"/>
  <c r="L5" i="15"/>
  <c r="G45" i="15"/>
  <c r="H45" i="15" s="1"/>
  <c r="L45" i="15"/>
  <c r="E40" i="15"/>
  <c r="E6" i="15"/>
  <c r="G20" i="15"/>
  <c r="H20" i="15" s="1"/>
  <c r="L20" i="15"/>
  <c r="M20" i="15" s="1"/>
  <c r="N20" i="15" s="1"/>
  <c r="G38" i="15"/>
  <c r="H38" i="15" s="1"/>
  <c r="L38" i="15"/>
  <c r="M38" i="15" s="1"/>
  <c r="N38" i="15" s="1"/>
  <c r="L68" i="15"/>
  <c r="M68" i="15" s="1"/>
  <c r="N68" i="15" s="1"/>
  <c r="L24" i="15"/>
  <c r="G35" i="15"/>
  <c r="H35" i="15" s="1"/>
  <c r="L35" i="15"/>
  <c r="G2" i="15"/>
  <c r="H2" i="15" s="1"/>
  <c r="L2" i="15"/>
  <c r="M2" i="15" s="1"/>
  <c r="N2" i="15" s="1"/>
  <c r="E7" i="15"/>
  <c r="M7" i="15"/>
  <c r="N7" i="15" s="1"/>
  <c r="E55" i="15"/>
  <c r="M55" i="15"/>
  <c r="N55" i="15" s="1"/>
  <c r="E36" i="15"/>
  <c r="M36" i="15"/>
  <c r="N36" i="15" s="1"/>
  <c r="G10" i="15"/>
  <c r="H10" i="15" s="1"/>
  <c r="L10" i="15"/>
  <c r="E15" i="15"/>
  <c r="M15" i="15"/>
  <c r="N15" i="15" s="1"/>
  <c r="E59" i="15"/>
  <c r="M59" i="15"/>
  <c r="N59" i="15" s="1"/>
  <c r="E33" i="15"/>
  <c r="E42" i="15"/>
  <c r="M42" i="15"/>
  <c r="N42" i="15" s="1"/>
  <c r="E34" i="15"/>
  <c r="M34" i="15"/>
  <c r="N34" i="15" s="1"/>
  <c r="E25" i="15"/>
  <c r="M25" i="15"/>
  <c r="N25" i="15" s="1"/>
  <c r="E53" i="15"/>
  <c r="M53" i="15"/>
  <c r="N53" i="15" s="1"/>
  <c r="E24" i="15"/>
  <c r="M24" i="15"/>
  <c r="N24" i="15" s="1"/>
  <c r="G66" i="15"/>
  <c r="H66" i="15" s="1"/>
  <c r="L66" i="15"/>
  <c r="M66" i="15" s="1"/>
  <c r="N66" i="15" s="1"/>
  <c r="G18" i="15"/>
  <c r="H18" i="15" s="1"/>
  <c r="L18" i="15"/>
  <c r="M18" i="15" s="1"/>
  <c r="N18" i="15" s="1"/>
  <c r="G83" i="15"/>
  <c r="H83" i="15" s="1"/>
  <c r="L83" i="15"/>
  <c r="M83" i="15" s="1"/>
  <c r="N83" i="15" s="1"/>
  <c r="E21" i="15"/>
  <c r="M21" i="15"/>
  <c r="N21" i="15" s="1"/>
  <c r="E29" i="15"/>
  <c r="M29" i="15"/>
  <c r="N29" i="15" s="1"/>
  <c r="E5" i="15"/>
  <c r="M5" i="15"/>
  <c r="N5" i="15" s="1"/>
  <c r="E45" i="15"/>
  <c r="M45" i="15"/>
  <c r="N45" i="15" s="1"/>
  <c r="G77" i="15"/>
  <c r="H77" i="15" s="1"/>
  <c r="L77" i="15"/>
  <c r="M77" i="15" s="1"/>
  <c r="N77" i="15" s="1"/>
  <c r="E31" i="15"/>
  <c r="G33" i="15"/>
  <c r="H33" i="15" s="1"/>
  <c r="L33" i="15"/>
  <c r="M33" i="15" s="1"/>
  <c r="N33" i="15" s="1"/>
  <c r="G60" i="15"/>
  <c r="H60" i="15" s="1"/>
  <c r="L60" i="15"/>
  <c r="L4" i="15"/>
  <c r="E20" i="15"/>
  <c r="E10" i="15"/>
  <c r="M10" i="15"/>
  <c r="N10" i="15" s="1"/>
  <c r="E38" i="15"/>
  <c r="G51" i="15"/>
  <c r="H51" i="15" s="1"/>
  <c r="L51" i="15"/>
  <c r="M51" i="15" s="1"/>
  <c r="N51" i="15" s="1"/>
  <c r="G28" i="15"/>
  <c r="H28" i="15" s="1"/>
  <c r="L28" i="15"/>
  <c r="E35" i="15"/>
  <c r="M35" i="15"/>
  <c r="N35" i="15" s="1"/>
  <c r="E3" i="15"/>
  <c r="M3" i="15"/>
  <c r="N3" i="15" s="1"/>
  <c r="E41" i="15"/>
  <c r="M41" i="15"/>
  <c r="N41" i="15" s="1"/>
  <c r="E14" i="15"/>
  <c r="M14" i="15"/>
  <c r="N14" i="15" s="1"/>
  <c r="E49" i="15"/>
  <c r="M49" i="15"/>
  <c r="N49" i="15" s="1"/>
  <c r="E30" i="15"/>
  <c r="M30" i="15"/>
  <c r="N30" i="15" s="1"/>
  <c r="E51" i="15"/>
  <c r="E37" i="15"/>
  <c r="M37" i="15"/>
  <c r="N37" i="15" s="1"/>
  <c r="E28" i="15"/>
  <c r="M28" i="15"/>
  <c r="N28" i="15" s="1"/>
  <c r="E43" i="15"/>
  <c r="M43" i="15"/>
  <c r="N43" i="15" s="1"/>
  <c r="G48" i="15"/>
  <c r="H48" i="15" s="1"/>
  <c r="L48" i="15"/>
  <c r="M48" i="15" s="1"/>
  <c r="N48" i="15" s="1"/>
  <c r="G12" i="15"/>
  <c r="H12" i="15" s="1"/>
  <c r="L12" i="15"/>
  <c r="M12" i="15" s="1"/>
  <c r="N12" i="15" s="1"/>
  <c r="G78" i="15"/>
  <c r="H78" i="15" s="1"/>
  <c r="L78" i="15"/>
  <c r="M78" i="15" s="1"/>
  <c r="N78" i="15" s="1"/>
  <c r="E18" i="15"/>
  <c r="J8" i="15"/>
  <c r="L8" i="15"/>
  <c r="M8" i="15" s="1"/>
  <c r="N8" i="15" s="1"/>
  <c r="G70" i="15"/>
  <c r="H70" i="15" s="1"/>
  <c r="L70" i="15"/>
  <c r="M70" i="15" s="1"/>
  <c r="N70" i="15" s="1"/>
  <c r="L19" i="15"/>
  <c r="G80" i="15"/>
  <c r="H80" i="15" s="1"/>
  <c r="L80" i="15"/>
  <c r="M80" i="15" s="1"/>
  <c r="N80" i="15" s="1"/>
  <c r="E60" i="15"/>
  <c r="M60" i="15"/>
  <c r="N60" i="15" s="1"/>
  <c r="E11" i="15"/>
  <c r="M11" i="15"/>
  <c r="N11" i="15" s="1"/>
  <c r="E4" i="15"/>
  <c r="M4" i="15"/>
  <c r="N4" i="15" s="1"/>
  <c r="E9" i="15"/>
  <c r="M9" i="15"/>
  <c r="N9" i="15" s="1"/>
  <c r="L22" i="15"/>
  <c r="M22" i="15" s="1"/>
  <c r="N22" i="15" s="1"/>
  <c r="G46" i="15"/>
  <c r="H46" i="15" s="1"/>
  <c r="L46" i="15"/>
  <c r="M46" i="15" s="1"/>
  <c r="N46" i="15" s="1"/>
  <c r="G62" i="15"/>
  <c r="H62" i="15" s="1"/>
  <c r="L62" i="15"/>
  <c r="M62" i="15" s="1"/>
  <c r="N62" i="15" s="1"/>
  <c r="L54" i="15"/>
  <c r="L44" i="15"/>
  <c r="L67" i="15"/>
  <c r="M67" i="15" s="1"/>
  <c r="N67" i="15" s="1"/>
  <c r="L47" i="15"/>
  <c r="L76" i="15"/>
  <c r="M76" i="15" s="1"/>
  <c r="N76" i="15" s="1"/>
  <c r="L56" i="15"/>
  <c r="M56" i="15" s="1"/>
  <c r="N56" i="15" s="1"/>
  <c r="L27" i="15"/>
  <c r="L57" i="15"/>
  <c r="M57" i="15" s="1"/>
  <c r="N57" i="15" s="1"/>
  <c r="G26" i="15"/>
  <c r="H26" i="15" s="1"/>
  <c r="L26" i="15"/>
  <c r="M26" i="15" s="1"/>
  <c r="N26" i="15" s="1"/>
  <c r="G13" i="15"/>
  <c r="H13" i="15" s="1"/>
  <c r="L13" i="15"/>
  <c r="E52" i="15"/>
  <c r="E8" i="15"/>
  <c r="E22" i="15"/>
  <c r="E46" i="15"/>
  <c r="E62" i="15"/>
  <c r="E54" i="15"/>
  <c r="M54" i="15"/>
  <c r="N54" i="15" s="1"/>
  <c r="E44" i="15"/>
  <c r="M44" i="15"/>
  <c r="N44" i="15" s="1"/>
  <c r="E47" i="15"/>
  <c r="M47" i="15"/>
  <c r="N47" i="15" s="1"/>
  <c r="E56" i="15"/>
  <c r="E27" i="15"/>
  <c r="M27" i="15"/>
  <c r="N27" i="15" s="1"/>
  <c r="E57" i="15"/>
  <c r="G40" i="15"/>
  <c r="H40" i="15" s="1"/>
  <c r="L40" i="15"/>
  <c r="M40" i="15" s="1"/>
  <c r="N40" i="15" s="1"/>
  <c r="G6" i="15"/>
  <c r="H6" i="15" s="1"/>
  <c r="L6" i="15"/>
  <c r="M6" i="15" s="1"/>
  <c r="N6" i="15" s="1"/>
  <c r="G65" i="15"/>
  <c r="H65" i="15" s="1"/>
  <c r="L65" i="15"/>
  <c r="M65" i="15" s="1"/>
  <c r="N65" i="15" s="1"/>
  <c r="E48" i="15"/>
  <c r="E12" i="15"/>
  <c r="E32" i="15"/>
  <c r="M32" i="15"/>
  <c r="N32" i="15" s="1"/>
  <c r="G52" i="15"/>
  <c r="H52" i="15" s="1"/>
  <c r="L52" i="15"/>
  <c r="M52" i="15" s="1"/>
  <c r="N52" i="15" s="1"/>
  <c r="G31" i="15"/>
  <c r="H31" i="15" s="1"/>
  <c r="L31" i="15"/>
  <c r="M31" i="15" s="1"/>
  <c r="N31" i="15" s="1"/>
  <c r="E19" i="15"/>
  <c r="M19" i="15"/>
  <c r="N19" i="15" s="1"/>
  <c r="E13" i="15"/>
  <c r="M13" i="15"/>
  <c r="N13" i="15" s="1"/>
  <c r="J11" i="15"/>
  <c r="J55" i="15"/>
  <c r="J32" i="15"/>
  <c r="G32" i="15"/>
  <c r="H32" i="15" s="1"/>
  <c r="J74" i="15"/>
  <c r="J22" i="15"/>
  <c r="J21" i="15"/>
  <c r="J47" i="15"/>
  <c r="J64" i="15"/>
  <c r="J72" i="15"/>
  <c r="J75" i="15"/>
  <c r="J63" i="15"/>
  <c r="J44" i="15"/>
  <c r="J67" i="15"/>
  <c r="J37" i="15"/>
  <c r="J16" i="15"/>
  <c r="J57" i="15"/>
  <c r="J23" i="15"/>
  <c r="J42" i="15"/>
  <c r="J79" i="15"/>
  <c r="J4" i="15"/>
  <c r="G21" i="15"/>
  <c r="H21" i="15" s="1"/>
  <c r="J34" i="15"/>
  <c r="J25" i="15"/>
  <c r="J19" i="15"/>
  <c r="J50" i="15"/>
  <c r="J9" i="15"/>
  <c r="G9" i="15"/>
  <c r="H9" i="15" s="1"/>
  <c r="J31" i="15"/>
  <c r="J48" i="15"/>
  <c r="G4" i="15"/>
  <c r="H4" i="15" s="1"/>
  <c r="J15" i="15"/>
  <c r="J40" i="15"/>
  <c r="J66" i="15"/>
  <c r="G11" i="15"/>
  <c r="H11" i="15" s="1"/>
  <c r="G75" i="15"/>
  <c r="H75" i="15" s="1"/>
  <c r="G72" i="15"/>
  <c r="H72" i="15" s="1"/>
  <c r="J78" i="15"/>
  <c r="G8" i="15"/>
  <c r="H8" i="15" s="1"/>
  <c r="J5" i="15"/>
  <c r="J28" i="15"/>
  <c r="G55" i="15"/>
  <c r="H55" i="15" s="1"/>
  <c r="J12" i="15"/>
  <c r="G64" i="15"/>
  <c r="H64" i="15" s="1"/>
  <c r="J59" i="15"/>
  <c r="J76" i="15"/>
  <c r="J29" i="15"/>
  <c r="G19" i="15"/>
  <c r="H19" i="15" s="1"/>
  <c r="G74" i="15"/>
  <c r="H74" i="15" s="1"/>
  <c r="J45" i="15"/>
  <c r="J2" i="15"/>
  <c r="J3" i="15"/>
  <c r="J17" i="15"/>
  <c r="J14" i="15"/>
  <c r="J53" i="15"/>
  <c r="J69" i="15"/>
  <c r="J7" i="15"/>
  <c r="J20" i="15"/>
  <c r="J35" i="15"/>
  <c r="J52" i="15"/>
  <c r="J26" i="15"/>
  <c r="J18" i="15"/>
  <c r="J6" i="15"/>
  <c r="J36" i="15"/>
  <c r="J10" i="15"/>
  <c r="J82" i="15"/>
  <c r="J39" i="15"/>
  <c r="J62" i="15"/>
  <c r="J73" i="15"/>
  <c r="J27" i="15"/>
  <c r="J43" i="15"/>
  <c r="J13" i="15"/>
  <c r="J65" i="15"/>
  <c r="J60" i="15"/>
  <c r="J41" i="15"/>
  <c r="G37" i="15"/>
  <c r="H37" i="15" s="1"/>
  <c r="J58" i="15"/>
  <c r="J81" i="15"/>
  <c r="J70" i="15"/>
  <c r="J77" i="15"/>
  <c r="J83" i="15"/>
  <c r="J80" i="15"/>
  <c r="J38" i="15"/>
  <c r="J54" i="15"/>
  <c r="J30" i="15"/>
  <c r="G59" i="15"/>
  <c r="H59" i="15" s="1"/>
  <c r="G25" i="15"/>
  <c r="H25" i="15" s="1"/>
  <c r="G3" i="15"/>
  <c r="H3" i="15" s="1"/>
  <c r="J49" i="15"/>
  <c r="G63" i="15"/>
  <c r="H63" i="15" s="1"/>
  <c r="J61" i="15"/>
  <c r="G73" i="15"/>
  <c r="H73" i="15" s="1"/>
  <c r="J56" i="15"/>
  <c r="G16" i="15"/>
  <c r="H16" i="15" s="1"/>
  <c r="G58" i="15"/>
  <c r="H58" i="15" s="1"/>
  <c r="J68" i="15"/>
  <c r="G30" i="15"/>
  <c r="H30" i="15" s="1"/>
  <c r="G69" i="15"/>
  <c r="H69" i="15" s="1"/>
  <c r="G43" i="15"/>
  <c r="H43" i="15" s="1"/>
  <c r="G22" i="15"/>
  <c r="H22" i="15" s="1"/>
  <c r="G49" i="15"/>
  <c r="H49" i="15" s="1"/>
  <c r="G61" i="15"/>
  <c r="H61" i="15" s="1"/>
  <c r="G41" i="15"/>
  <c r="H41" i="15" s="1"/>
  <c r="G34" i="15"/>
  <c r="H34" i="15" s="1"/>
  <c r="G56" i="15"/>
  <c r="H56" i="15" s="1"/>
  <c r="G42" i="15"/>
  <c r="H42" i="15" s="1"/>
  <c r="G76" i="15"/>
  <c r="H76" i="15" s="1"/>
  <c r="J46" i="15"/>
  <c r="J33" i="15"/>
  <c r="J51" i="15"/>
  <c r="G79" i="15"/>
  <c r="H79" i="15" s="1"/>
  <c r="G17" i="15"/>
  <c r="H17" i="15" s="1"/>
  <c r="G44" i="15"/>
  <c r="H44" i="15" s="1"/>
  <c r="J71" i="15"/>
  <c r="J24" i="15"/>
  <c r="G15" i="15"/>
  <c r="H15" i="15" s="1"/>
  <c r="G39" i="15"/>
  <c r="H39" i="15" s="1"/>
  <c r="G14" i="15"/>
  <c r="H14" i="15" s="1"/>
  <c r="G54" i="15"/>
  <c r="H54" i="15" s="1"/>
  <c r="G23" i="15"/>
  <c r="H23" i="15" s="1"/>
  <c r="G67" i="15"/>
  <c r="H67" i="15" s="1"/>
  <c r="G47" i="15"/>
  <c r="H47" i="15" s="1"/>
  <c r="G53" i="15"/>
  <c r="H53" i="15" s="1"/>
  <c r="G71" i="15"/>
  <c r="H71" i="15" s="1"/>
  <c r="G81" i="15"/>
  <c r="H81" i="15" s="1"/>
  <c r="G50" i="15"/>
  <c r="H50" i="15" s="1"/>
  <c r="G68" i="15"/>
  <c r="H68" i="15" s="1"/>
  <c r="G27" i="15"/>
  <c r="H27" i="15" s="1"/>
  <c r="G24" i="15"/>
  <c r="H24" i="15" s="1"/>
  <c r="G57" i="15"/>
  <c r="H57" i="15" s="1"/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2" i="3"/>
</calcChain>
</file>

<file path=xl/sharedStrings.xml><?xml version="1.0" encoding="utf-8"?>
<sst xmlns="http://schemas.openxmlformats.org/spreadsheetml/2006/main" count="571" uniqueCount="106">
  <si>
    <t>value</t>
    <phoneticPr fontId="1" type="noConversion"/>
  </si>
  <si>
    <t>busno</t>
    <phoneticPr fontId="1" type="noConversion"/>
  </si>
  <si>
    <t>brano</t>
    <phoneticPr fontId="1" type="noConversion"/>
  </si>
  <si>
    <t>swing</t>
    <phoneticPr fontId="1" type="noConversion"/>
  </si>
  <si>
    <t>curveno</t>
    <phoneticPr fontId="1" type="noConversion"/>
  </si>
  <si>
    <t>rt</t>
    <phoneticPr fontId="1" type="noConversion"/>
  </si>
  <si>
    <t>c1</t>
  </si>
  <si>
    <t>c1</t>
    <phoneticPr fontId="1" type="noConversion"/>
  </si>
  <si>
    <t>duration</t>
    <phoneticPr fontId="1" type="noConversion"/>
  </si>
  <si>
    <t>reserve</t>
    <phoneticPr fontId="1" type="noConversion"/>
  </si>
  <si>
    <t>dem_penalty</t>
    <phoneticPr fontId="1" type="noConversion"/>
  </si>
  <si>
    <t>pmax</t>
    <phoneticPr fontId="1" type="noConversion"/>
  </si>
  <si>
    <t>pmin</t>
    <phoneticPr fontId="1" type="noConversion"/>
  </si>
  <si>
    <t>price_no</t>
    <phoneticPr fontId="1" type="noConversion"/>
  </si>
  <si>
    <t>gen</t>
    <phoneticPr fontId="2" type="noConversion"/>
  </si>
  <si>
    <t>UT</t>
    <phoneticPr fontId="1" type="noConversion"/>
  </si>
  <si>
    <t>DT</t>
    <phoneticPr fontId="1" type="noConversion"/>
  </si>
  <si>
    <t>RU</t>
    <phoneticPr fontId="2" type="noConversion"/>
  </si>
  <si>
    <t>SU</t>
    <phoneticPr fontId="1" type="noConversion"/>
  </si>
  <si>
    <t>SD</t>
    <phoneticPr fontId="2" type="noConversion"/>
  </si>
  <si>
    <t>RD</t>
    <phoneticPr fontId="1" type="noConversion"/>
  </si>
  <si>
    <t>type</t>
    <phoneticPr fontId="1" type="noConversion"/>
  </si>
  <si>
    <t>num</t>
    <phoneticPr fontId="2" type="noConversion"/>
  </si>
  <si>
    <t>gen1</t>
    <phoneticPr fontId="1" type="noConversion"/>
  </si>
  <si>
    <t>gen2</t>
  </si>
  <si>
    <t>gen3</t>
  </si>
  <si>
    <t>gen4</t>
  </si>
  <si>
    <t>gen5</t>
  </si>
  <si>
    <t>gen6</t>
  </si>
  <si>
    <t>gen7</t>
  </si>
  <si>
    <t>gen8</t>
  </si>
  <si>
    <t>gen9</t>
  </si>
  <si>
    <t>gen10</t>
  </si>
  <si>
    <t>gen11</t>
  </si>
  <si>
    <t>gen12</t>
  </si>
  <si>
    <t>gen13</t>
  </si>
  <si>
    <t>gen14</t>
  </si>
  <si>
    <t>gen15</t>
  </si>
  <si>
    <t>gen16</t>
  </si>
  <si>
    <t>gen17</t>
  </si>
  <si>
    <t>gen18</t>
  </si>
  <si>
    <t>gen19</t>
  </si>
  <si>
    <t>gen20</t>
  </si>
  <si>
    <t>gen21</t>
  </si>
  <si>
    <t>gen22</t>
  </si>
  <si>
    <t>gen23</t>
  </si>
  <si>
    <t>gen24</t>
  </si>
  <si>
    <t>gen25</t>
  </si>
  <si>
    <t>gen26</t>
  </si>
  <si>
    <t>gen27</t>
  </si>
  <si>
    <t>gen28</t>
  </si>
  <si>
    <t>gen29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</si>
  <si>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</si>
  <si>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</si>
  <si>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</si>
  <si>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</si>
  <si>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</si>
  <si>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</si>
  <si>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</si>
  <si>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</si>
  <si>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</si>
  <si>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</si>
  <si>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gen40</t>
  </si>
  <si>
    <t>gen41</t>
  </si>
  <si>
    <t>gen42</t>
  </si>
  <si>
    <t>gen43</t>
  </si>
  <si>
    <t>gen44</t>
  </si>
  <si>
    <t>gen45</t>
  </si>
  <si>
    <t>gen46</t>
  </si>
  <si>
    <t>gen47</t>
  </si>
  <si>
    <t>gen48</t>
  </si>
  <si>
    <t>gen49</t>
  </si>
  <si>
    <t>gen50</t>
  </si>
  <si>
    <t>gen51</t>
  </si>
  <si>
    <t>gen52</t>
  </si>
  <si>
    <t>gen53</t>
  </si>
  <si>
    <t>gen54</t>
  </si>
  <si>
    <t>gen55</t>
  </si>
  <si>
    <t>gen56</t>
  </si>
  <si>
    <t>gen57</t>
  </si>
  <si>
    <t>gen58</t>
  </si>
  <si>
    <t>gen59</t>
  </si>
  <si>
    <t>gen60</t>
  </si>
  <si>
    <t>gen61</t>
  </si>
  <si>
    <t>gen62</t>
  </si>
  <si>
    <t>gen63</t>
  </si>
  <si>
    <t>gen64</t>
  </si>
  <si>
    <t>gen65</t>
  </si>
  <si>
    <t>gen66</t>
  </si>
  <si>
    <t>gen67</t>
  </si>
  <si>
    <t>gen68</t>
  </si>
  <si>
    <t>gen69</t>
  </si>
  <si>
    <t>gen70</t>
  </si>
  <si>
    <t>gen71</t>
  </si>
  <si>
    <t>gen72</t>
  </si>
  <si>
    <t>gen73</t>
  </si>
  <si>
    <t>gen74</t>
  </si>
  <si>
    <t>gen75</t>
  </si>
  <si>
    <t>gen76</t>
  </si>
  <si>
    <t>gen77</t>
  </si>
  <si>
    <t>gen78</t>
  </si>
  <si>
    <t>gen79</t>
  </si>
  <si>
    <t>gen80</t>
  </si>
  <si>
    <t>gen81</t>
  </si>
  <si>
    <t>gen82</t>
  </si>
  <si>
    <t>panduan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</si>
</sst>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386E-BE25-46D3-A7A7-6B00FD975543}">
  <dimension ref="A1:B8"/>
  <sheetViews>
    <sheetView workbookViewId="0">
      <selection activeCell="B8" sqref="B8"/>
    </sheetView>
  </sheetViews>
  <sheetFormatPr defaultColWidth="8.88671875" defaultRowHeight="13.8" x14ac:dyDescent="0.25"/>
  <cols>
    <col min="1" max="1" width="16.21875" style="2" bestFit="1" customWidth="1"/>
    <col min="2" max="16384" width="8.88671875" style="2"/>
  </cols>
  <sheetData>
    <row r="1" spans="1:2" x14ac:dyDescent="0.25">
      <c r="B1" s="2" t="s">
        <v>0</v>
      </c>
    </row>
    <row r="2" spans="1:2" x14ac:dyDescent="0.25">
      <c r="A2" s="2" t="s">
        <v>8</v>
      </c>
      <c r="B2" s="2">
        <v>168</v>
      </c>
    </row>
    <row r="3" spans="1:2" x14ac:dyDescent="0.25">
      <c r="A3" s="2" t="s">
        <v>1</v>
      </c>
      <c r="B3" s="2">
        <v>465</v>
      </c>
    </row>
    <row r="4" spans="1:2" x14ac:dyDescent="0.25">
      <c r="A4" s="2" t="s">
        <v>2</v>
      </c>
      <c r="B4" s="2">
        <v>515</v>
      </c>
    </row>
    <row r="5" spans="1:2" x14ac:dyDescent="0.25">
      <c r="A5" s="2" t="s">
        <v>3</v>
      </c>
      <c r="B5" s="2">
        <v>18</v>
      </c>
    </row>
    <row r="6" spans="1:2" x14ac:dyDescent="0.25">
      <c r="A6" s="2" t="s">
        <v>9</v>
      </c>
      <c r="B6" s="2">
        <v>0.1</v>
      </c>
    </row>
    <row r="7" spans="1:2" x14ac:dyDescent="0.25">
      <c r="A7" s="2" t="s">
        <v>10</v>
      </c>
      <c r="B7" s="2">
        <v>300</v>
      </c>
    </row>
    <row r="8" spans="1:2" x14ac:dyDescent="0.25">
      <c r="A8" s="2" t="s">
        <v>13</v>
      </c>
      <c r="B8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0424-F9C1-4755-ADE8-31C3D23F7610}">
  <dimension ref="A1:N243"/>
  <sheetViews>
    <sheetView zoomScaleNormal="100" workbookViewId="0">
      <selection activeCell="P10" sqref="P10"/>
    </sheetView>
  </sheetViews>
  <sheetFormatPr defaultRowHeight="13.8" x14ac:dyDescent="0.25"/>
  <cols>
    <col min="2" max="2" width="8.88671875" style="2"/>
  </cols>
  <sheetData>
    <row r="1" spans="1:14" x14ac:dyDescent="0.25">
      <c r="A1" s="5" t="s">
        <v>14</v>
      </c>
      <c r="B1" s="2" t="s">
        <v>11</v>
      </c>
      <c r="C1" s="2" t="s">
        <v>12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s="5"/>
      <c r="M1" s="5"/>
      <c r="N1" t="s">
        <v>105</v>
      </c>
    </row>
    <row r="2" spans="1:14" x14ac:dyDescent="0.25">
      <c r="A2" s="5" t="s">
        <v>23</v>
      </c>
      <c r="B2" s="3">
        <v>1600</v>
      </c>
      <c r="C2" s="3">
        <f t="shared" ref="C2:C33" si="0">0.2*B2</f>
        <v>320</v>
      </c>
      <c r="D2" s="5">
        <f t="shared" ref="D2:D33" si="1">IF(B2&gt;400,8,IF(B2&gt;100,6,4))</f>
        <v>8</v>
      </c>
      <c r="E2" s="5">
        <f t="shared" ref="E2:E33" si="2">D2</f>
        <v>8</v>
      </c>
      <c r="F2" s="5">
        <v>960</v>
      </c>
      <c r="G2" s="5">
        <f t="shared" ref="G2:G33" si="3">C2</f>
        <v>320</v>
      </c>
      <c r="H2">
        <f t="shared" ref="H2:H33" si="4">G2</f>
        <v>320</v>
      </c>
      <c r="I2" s="5">
        <f t="shared" ref="I2:I33" si="5">F2</f>
        <v>960</v>
      </c>
      <c r="J2" s="5" t="str">
        <f t="shared" ref="J2:J33" si="6">IF((B2-C2)&lt;=F2,"F","S")</f>
        <v>S</v>
      </c>
      <c r="K2">
        <v>3</v>
      </c>
      <c r="L2" s="5">
        <f t="shared" ref="L2:L33" si="7">2*_xlfn.FLOOR.MATH((B2-C2)/F2)+2</f>
        <v>4</v>
      </c>
      <c r="M2" s="5">
        <f t="shared" ref="M2:M33" si="8">D2-L2</f>
        <v>4</v>
      </c>
      <c r="N2" s="5">
        <f>IF(M2&gt;=0,1,0)</f>
        <v>1</v>
      </c>
    </row>
    <row r="3" spans="1:14" x14ac:dyDescent="0.25">
      <c r="A3" s="5" t="s">
        <v>24</v>
      </c>
      <c r="B3" s="3">
        <v>1200</v>
      </c>
      <c r="C3" s="3">
        <f t="shared" si="0"/>
        <v>240</v>
      </c>
      <c r="D3" s="5">
        <f t="shared" si="1"/>
        <v>8</v>
      </c>
      <c r="E3" s="5">
        <f t="shared" si="2"/>
        <v>8</v>
      </c>
      <c r="F3" s="5">
        <v>720</v>
      </c>
      <c r="G3" s="5">
        <f t="shared" si="3"/>
        <v>240</v>
      </c>
      <c r="H3">
        <f t="shared" si="4"/>
        <v>240</v>
      </c>
      <c r="I3" s="5">
        <f t="shared" si="5"/>
        <v>720</v>
      </c>
      <c r="J3" s="5" t="str">
        <f t="shared" si="6"/>
        <v>S</v>
      </c>
      <c r="K3" s="5">
        <v>18</v>
      </c>
      <c r="L3" s="5">
        <f t="shared" si="7"/>
        <v>4</v>
      </c>
      <c r="M3" s="5">
        <f t="shared" si="8"/>
        <v>4</v>
      </c>
      <c r="N3" s="5">
        <f t="shared" ref="N3:N66" si="9">IF(M3&gt;=0,1,0)</f>
        <v>1</v>
      </c>
    </row>
    <row r="4" spans="1:14" x14ac:dyDescent="0.25">
      <c r="A4" s="5" t="s">
        <v>25</v>
      </c>
      <c r="B4" s="3">
        <v>900</v>
      </c>
      <c r="C4" s="3">
        <f t="shared" si="0"/>
        <v>180</v>
      </c>
      <c r="D4" s="5">
        <f t="shared" si="1"/>
        <v>8</v>
      </c>
      <c r="E4" s="5">
        <f t="shared" si="2"/>
        <v>8</v>
      </c>
      <c r="F4" s="5">
        <v>540</v>
      </c>
      <c r="G4" s="5">
        <f t="shared" si="3"/>
        <v>180</v>
      </c>
      <c r="H4">
        <f t="shared" si="4"/>
        <v>180</v>
      </c>
      <c r="I4" s="5">
        <f t="shared" si="5"/>
        <v>540</v>
      </c>
      <c r="J4" s="5" t="str">
        <f t="shared" si="6"/>
        <v>S</v>
      </c>
      <c r="K4">
        <v>6</v>
      </c>
      <c r="L4" s="5">
        <f t="shared" si="7"/>
        <v>4</v>
      </c>
      <c r="M4" s="5">
        <f t="shared" si="8"/>
        <v>4</v>
      </c>
      <c r="N4" s="5">
        <f t="shared" si="9"/>
        <v>1</v>
      </c>
    </row>
    <row r="5" spans="1:14" x14ac:dyDescent="0.25">
      <c r="A5" s="5" t="s">
        <v>26</v>
      </c>
      <c r="B5" s="3">
        <v>835</v>
      </c>
      <c r="C5" s="3">
        <f t="shared" si="0"/>
        <v>167</v>
      </c>
      <c r="D5" s="5">
        <f t="shared" si="1"/>
        <v>8</v>
      </c>
      <c r="E5" s="5">
        <f t="shared" si="2"/>
        <v>8</v>
      </c>
      <c r="F5" s="5">
        <v>501</v>
      </c>
      <c r="G5" s="5">
        <f t="shared" si="3"/>
        <v>167</v>
      </c>
      <c r="H5">
        <f t="shared" si="4"/>
        <v>167</v>
      </c>
      <c r="I5" s="5">
        <f t="shared" si="5"/>
        <v>501</v>
      </c>
      <c r="J5" s="5" t="str">
        <f t="shared" si="6"/>
        <v>S</v>
      </c>
      <c r="K5">
        <v>3</v>
      </c>
      <c r="L5" s="5">
        <f t="shared" si="7"/>
        <v>4</v>
      </c>
      <c r="M5" s="5">
        <f t="shared" si="8"/>
        <v>4</v>
      </c>
      <c r="N5" s="5">
        <f t="shared" si="9"/>
        <v>1</v>
      </c>
    </row>
    <row r="6" spans="1:14" x14ac:dyDescent="0.25">
      <c r="A6" s="5" t="s">
        <v>27</v>
      </c>
      <c r="B6" s="3">
        <v>804</v>
      </c>
      <c r="C6" s="3">
        <f t="shared" si="0"/>
        <v>160.80000000000001</v>
      </c>
      <c r="D6" s="5">
        <f t="shared" si="1"/>
        <v>8</v>
      </c>
      <c r="E6" s="5">
        <f t="shared" si="2"/>
        <v>8</v>
      </c>
      <c r="F6" s="5">
        <v>482.4</v>
      </c>
      <c r="G6" s="5">
        <f t="shared" si="3"/>
        <v>160.80000000000001</v>
      </c>
      <c r="H6">
        <f t="shared" si="4"/>
        <v>160.80000000000001</v>
      </c>
      <c r="I6" s="5">
        <f t="shared" si="5"/>
        <v>482.4</v>
      </c>
      <c r="J6" s="5" t="str">
        <f t="shared" si="6"/>
        <v>S</v>
      </c>
      <c r="K6">
        <v>6</v>
      </c>
      <c r="L6" s="5">
        <f t="shared" si="7"/>
        <v>4</v>
      </c>
      <c r="M6" s="5">
        <f t="shared" si="8"/>
        <v>4</v>
      </c>
      <c r="N6" s="5">
        <f t="shared" si="9"/>
        <v>1</v>
      </c>
    </row>
    <row r="7" spans="1:14" x14ac:dyDescent="0.25">
      <c r="A7" s="5" t="s">
        <v>28</v>
      </c>
      <c r="B7" s="3">
        <v>800</v>
      </c>
      <c r="C7" s="3">
        <f t="shared" si="0"/>
        <v>160</v>
      </c>
      <c r="D7" s="5">
        <f t="shared" si="1"/>
        <v>8</v>
      </c>
      <c r="E7" s="5">
        <f t="shared" si="2"/>
        <v>8</v>
      </c>
      <c r="F7" s="5">
        <v>480</v>
      </c>
      <c r="G7" s="5">
        <f t="shared" si="3"/>
        <v>160</v>
      </c>
      <c r="H7">
        <f t="shared" si="4"/>
        <v>160</v>
      </c>
      <c r="I7" s="5">
        <f t="shared" si="5"/>
        <v>480</v>
      </c>
      <c r="J7" s="5" t="str">
        <f t="shared" si="6"/>
        <v>S</v>
      </c>
      <c r="K7">
        <v>12</v>
      </c>
      <c r="L7" s="5">
        <f t="shared" si="7"/>
        <v>4</v>
      </c>
      <c r="M7" s="5">
        <f t="shared" si="8"/>
        <v>4</v>
      </c>
      <c r="N7" s="5">
        <f t="shared" si="9"/>
        <v>1</v>
      </c>
    </row>
    <row r="8" spans="1:14" x14ac:dyDescent="0.25">
      <c r="A8" s="5" t="s">
        <v>29</v>
      </c>
      <c r="B8" s="3">
        <v>702</v>
      </c>
      <c r="C8" s="3">
        <f t="shared" si="0"/>
        <v>140.4</v>
      </c>
      <c r="D8" s="5">
        <f t="shared" si="1"/>
        <v>8</v>
      </c>
      <c r="E8" s="5">
        <f t="shared" si="2"/>
        <v>8</v>
      </c>
      <c r="F8" s="5">
        <v>421.2</v>
      </c>
      <c r="G8" s="5">
        <f t="shared" si="3"/>
        <v>140.4</v>
      </c>
      <c r="H8">
        <f t="shared" si="4"/>
        <v>140.4</v>
      </c>
      <c r="I8" s="5">
        <f t="shared" si="5"/>
        <v>421.2</v>
      </c>
      <c r="J8" s="5" t="str">
        <f t="shared" si="6"/>
        <v>S</v>
      </c>
      <c r="K8">
        <v>3</v>
      </c>
      <c r="L8" s="5">
        <f t="shared" si="7"/>
        <v>4</v>
      </c>
      <c r="M8" s="5">
        <f t="shared" si="8"/>
        <v>4</v>
      </c>
      <c r="N8" s="5">
        <f t="shared" si="9"/>
        <v>1</v>
      </c>
    </row>
    <row r="9" spans="1:14" x14ac:dyDescent="0.25">
      <c r="A9" s="5" t="s">
        <v>30</v>
      </c>
      <c r="B9" s="3">
        <v>700</v>
      </c>
      <c r="C9" s="3">
        <f t="shared" si="0"/>
        <v>140</v>
      </c>
      <c r="D9" s="5">
        <f t="shared" si="1"/>
        <v>8</v>
      </c>
      <c r="E9" s="5">
        <f t="shared" si="2"/>
        <v>8</v>
      </c>
      <c r="F9" s="5">
        <v>420</v>
      </c>
      <c r="G9" s="5">
        <f t="shared" si="3"/>
        <v>140</v>
      </c>
      <c r="H9">
        <f t="shared" si="4"/>
        <v>140</v>
      </c>
      <c r="I9" s="5">
        <f t="shared" si="5"/>
        <v>420</v>
      </c>
      <c r="J9" s="5" t="str">
        <f t="shared" si="6"/>
        <v>S</v>
      </c>
      <c r="K9">
        <v>6</v>
      </c>
      <c r="L9" s="5">
        <f t="shared" si="7"/>
        <v>4</v>
      </c>
      <c r="M9" s="5">
        <f t="shared" si="8"/>
        <v>4</v>
      </c>
      <c r="N9" s="5">
        <f t="shared" si="9"/>
        <v>1</v>
      </c>
    </row>
    <row r="10" spans="1:14" x14ac:dyDescent="0.25">
      <c r="A10" s="5" t="s">
        <v>31</v>
      </c>
      <c r="B10" s="3">
        <v>660</v>
      </c>
      <c r="C10" s="3">
        <f t="shared" si="0"/>
        <v>132</v>
      </c>
      <c r="D10" s="5">
        <f t="shared" si="1"/>
        <v>8</v>
      </c>
      <c r="E10" s="5">
        <f t="shared" si="2"/>
        <v>8</v>
      </c>
      <c r="F10" s="5">
        <v>396</v>
      </c>
      <c r="G10" s="5">
        <f t="shared" si="3"/>
        <v>132</v>
      </c>
      <c r="H10">
        <f t="shared" si="4"/>
        <v>132</v>
      </c>
      <c r="I10" s="5">
        <f t="shared" si="5"/>
        <v>396</v>
      </c>
      <c r="J10" s="5" t="str">
        <f t="shared" si="6"/>
        <v>S</v>
      </c>
      <c r="K10">
        <v>18</v>
      </c>
      <c r="L10" s="5">
        <f t="shared" si="7"/>
        <v>4</v>
      </c>
      <c r="M10" s="5">
        <f t="shared" si="8"/>
        <v>4</v>
      </c>
      <c r="N10" s="5">
        <f t="shared" si="9"/>
        <v>1</v>
      </c>
    </row>
    <row r="11" spans="1:14" x14ac:dyDescent="0.25">
      <c r="A11" s="5" t="s">
        <v>32</v>
      </c>
      <c r="B11" s="3">
        <v>603</v>
      </c>
      <c r="C11" s="3">
        <f t="shared" si="0"/>
        <v>120.60000000000001</v>
      </c>
      <c r="D11" s="5">
        <f t="shared" si="1"/>
        <v>8</v>
      </c>
      <c r="E11" s="5">
        <f t="shared" si="2"/>
        <v>8</v>
      </c>
      <c r="F11" s="5">
        <v>361.8</v>
      </c>
      <c r="G11" s="5">
        <f t="shared" si="3"/>
        <v>120.60000000000001</v>
      </c>
      <c r="H11">
        <f t="shared" si="4"/>
        <v>120.60000000000001</v>
      </c>
      <c r="I11" s="5">
        <f t="shared" si="5"/>
        <v>361.8</v>
      </c>
      <c r="J11" s="5" t="str">
        <f t="shared" si="6"/>
        <v>S</v>
      </c>
      <c r="K11">
        <v>12</v>
      </c>
      <c r="L11" s="5">
        <f t="shared" si="7"/>
        <v>4</v>
      </c>
      <c r="M11" s="5">
        <f t="shared" si="8"/>
        <v>4</v>
      </c>
      <c r="N11" s="5">
        <f t="shared" si="9"/>
        <v>1</v>
      </c>
    </row>
    <row r="12" spans="1:14" x14ac:dyDescent="0.25">
      <c r="A12" s="5" t="s">
        <v>33</v>
      </c>
      <c r="B12" s="3">
        <v>602</v>
      </c>
      <c r="C12" s="3">
        <f t="shared" si="0"/>
        <v>120.4</v>
      </c>
      <c r="D12" s="5">
        <f t="shared" si="1"/>
        <v>8</v>
      </c>
      <c r="E12" s="5">
        <f t="shared" si="2"/>
        <v>8</v>
      </c>
      <c r="F12" s="5">
        <v>361.2</v>
      </c>
      <c r="G12" s="5">
        <f t="shared" si="3"/>
        <v>120.4</v>
      </c>
      <c r="H12">
        <f t="shared" si="4"/>
        <v>120.4</v>
      </c>
      <c r="I12" s="5">
        <f t="shared" si="5"/>
        <v>361.2</v>
      </c>
      <c r="J12" s="5" t="str">
        <f t="shared" si="6"/>
        <v>S</v>
      </c>
      <c r="K12">
        <v>3</v>
      </c>
      <c r="L12" s="5">
        <f t="shared" si="7"/>
        <v>4</v>
      </c>
      <c r="M12" s="5">
        <f t="shared" si="8"/>
        <v>4</v>
      </c>
      <c r="N12" s="5">
        <f t="shared" si="9"/>
        <v>1</v>
      </c>
    </row>
    <row r="13" spans="1:14" x14ac:dyDescent="0.25">
      <c r="A13" s="5" t="s">
        <v>34</v>
      </c>
      <c r="B13" s="3">
        <v>601</v>
      </c>
      <c r="C13" s="3">
        <f t="shared" si="0"/>
        <v>120.2</v>
      </c>
      <c r="D13" s="5">
        <f t="shared" si="1"/>
        <v>8</v>
      </c>
      <c r="E13" s="5">
        <f t="shared" si="2"/>
        <v>8</v>
      </c>
      <c r="F13" s="5">
        <v>360.59999999999997</v>
      </c>
      <c r="G13" s="5">
        <f t="shared" si="3"/>
        <v>120.2</v>
      </c>
      <c r="H13">
        <f t="shared" si="4"/>
        <v>120.2</v>
      </c>
      <c r="I13" s="5">
        <f t="shared" si="5"/>
        <v>360.59999999999997</v>
      </c>
      <c r="J13" s="5" t="str">
        <f t="shared" si="6"/>
        <v>S</v>
      </c>
      <c r="K13">
        <v>6</v>
      </c>
      <c r="L13" s="5">
        <f t="shared" si="7"/>
        <v>4</v>
      </c>
      <c r="M13" s="5">
        <f t="shared" si="8"/>
        <v>4</v>
      </c>
      <c r="N13" s="5">
        <f t="shared" si="9"/>
        <v>1</v>
      </c>
    </row>
    <row r="14" spans="1:14" x14ac:dyDescent="0.25">
      <c r="A14" s="5" t="s">
        <v>35</v>
      </c>
      <c r="B14" s="3">
        <v>600</v>
      </c>
      <c r="C14" s="3">
        <f t="shared" si="0"/>
        <v>120</v>
      </c>
      <c r="D14" s="5">
        <f t="shared" si="1"/>
        <v>8</v>
      </c>
      <c r="E14" s="5">
        <f t="shared" si="2"/>
        <v>8</v>
      </c>
      <c r="F14" s="5">
        <v>360</v>
      </c>
      <c r="G14" s="5">
        <f t="shared" si="3"/>
        <v>120</v>
      </c>
      <c r="H14">
        <f t="shared" si="4"/>
        <v>120</v>
      </c>
      <c r="I14" s="5">
        <f t="shared" si="5"/>
        <v>360</v>
      </c>
      <c r="J14" s="5" t="str">
        <f t="shared" si="6"/>
        <v>S</v>
      </c>
      <c r="K14" s="5">
        <v>18</v>
      </c>
      <c r="L14" s="5">
        <f t="shared" si="7"/>
        <v>4</v>
      </c>
      <c r="M14" s="5">
        <f t="shared" si="8"/>
        <v>4</v>
      </c>
      <c r="N14" s="5">
        <f t="shared" si="9"/>
        <v>1</v>
      </c>
    </row>
    <row r="15" spans="1:14" x14ac:dyDescent="0.25">
      <c r="A15" s="5" t="s">
        <v>36</v>
      </c>
      <c r="B15" s="3">
        <v>515</v>
      </c>
      <c r="C15" s="3">
        <f t="shared" si="0"/>
        <v>103</v>
      </c>
      <c r="D15" s="5">
        <f t="shared" si="1"/>
        <v>8</v>
      </c>
      <c r="E15" s="5">
        <f t="shared" si="2"/>
        <v>8</v>
      </c>
      <c r="F15" s="5">
        <v>309</v>
      </c>
      <c r="G15" s="5">
        <f t="shared" si="3"/>
        <v>103</v>
      </c>
      <c r="H15">
        <f t="shared" si="4"/>
        <v>103</v>
      </c>
      <c r="I15" s="5">
        <f t="shared" si="5"/>
        <v>309</v>
      </c>
      <c r="J15" s="5" t="str">
        <f t="shared" si="6"/>
        <v>S</v>
      </c>
      <c r="K15" s="5">
        <v>3</v>
      </c>
      <c r="L15" s="5">
        <f t="shared" si="7"/>
        <v>4</v>
      </c>
      <c r="M15" s="5">
        <f t="shared" si="8"/>
        <v>4</v>
      </c>
      <c r="N15" s="5">
        <f t="shared" si="9"/>
        <v>1</v>
      </c>
    </row>
    <row r="16" spans="1:14" x14ac:dyDescent="0.25">
      <c r="A16" s="5" t="s">
        <v>37</v>
      </c>
      <c r="B16" s="3">
        <v>470</v>
      </c>
      <c r="C16" s="3">
        <f t="shared" si="0"/>
        <v>94</v>
      </c>
      <c r="D16" s="5">
        <f t="shared" si="1"/>
        <v>8</v>
      </c>
      <c r="E16" s="5">
        <f t="shared" si="2"/>
        <v>8</v>
      </c>
      <c r="F16" s="5">
        <v>282</v>
      </c>
      <c r="G16" s="5">
        <f t="shared" si="3"/>
        <v>94</v>
      </c>
      <c r="H16">
        <f t="shared" si="4"/>
        <v>94</v>
      </c>
      <c r="I16" s="5">
        <f t="shared" si="5"/>
        <v>282</v>
      </c>
      <c r="J16" s="5" t="str">
        <f t="shared" si="6"/>
        <v>S</v>
      </c>
      <c r="K16" s="5">
        <v>3</v>
      </c>
      <c r="L16" s="5">
        <f t="shared" si="7"/>
        <v>4</v>
      </c>
      <c r="M16" s="5">
        <f t="shared" si="8"/>
        <v>4</v>
      </c>
      <c r="N16" s="5">
        <f t="shared" si="9"/>
        <v>1</v>
      </c>
    </row>
    <row r="17" spans="1:14" x14ac:dyDescent="0.25">
      <c r="A17" s="5" t="s">
        <v>38</v>
      </c>
      <c r="B17" s="3">
        <v>440</v>
      </c>
      <c r="C17" s="3">
        <f t="shared" si="0"/>
        <v>88</v>
      </c>
      <c r="D17" s="5">
        <f t="shared" si="1"/>
        <v>8</v>
      </c>
      <c r="E17" s="5">
        <f t="shared" si="2"/>
        <v>8</v>
      </c>
      <c r="F17" s="5">
        <v>264</v>
      </c>
      <c r="G17" s="5">
        <f t="shared" si="3"/>
        <v>88</v>
      </c>
      <c r="H17">
        <f t="shared" si="4"/>
        <v>88</v>
      </c>
      <c r="I17" s="5">
        <f t="shared" si="5"/>
        <v>264</v>
      </c>
      <c r="J17" s="5" t="str">
        <f t="shared" si="6"/>
        <v>S</v>
      </c>
      <c r="K17" s="5">
        <v>3</v>
      </c>
      <c r="L17" s="5">
        <f t="shared" si="7"/>
        <v>4</v>
      </c>
      <c r="M17" s="5">
        <f t="shared" si="8"/>
        <v>4</v>
      </c>
      <c r="N17" s="5">
        <f t="shared" si="9"/>
        <v>1</v>
      </c>
    </row>
    <row r="18" spans="1:14" x14ac:dyDescent="0.25">
      <c r="A18" s="5" t="s">
        <v>39</v>
      </c>
      <c r="B18" s="3">
        <v>402</v>
      </c>
      <c r="C18" s="3">
        <f t="shared" si="0"/>
        <v>80.400000000000006</v>
      </c>
      <c r="D18" s="5">
        <f t="shared" si="1"/>
        <v>8</v>
      </c>
      <c r="E18" s="5">
        <f t="shared" si="2"/>
        <v>8</v>
      </c>
      <c r="F18" s="5">
        <v>241.2</v>
      </c>
      <c r="G18" s="5">
        <f t="shared" si="3"/>
        <v>80.400000000000006</v>
      </c>
      <c r="H18">
        <f t="shared" si="4"/>
        <v>80.400000000000006</v>
      </c>
      <c r="I18" s="5">
        <f t="shared" si="5"/>
        <v>241.2</v>
      </c>
      <c r="J18" s="5" t="str">
        <f t="shared" si="6"/>
        <v>S</v>
      </c>
      <c r="K18" s="5">
        <v>3</v>
      </c>
      <c r="L18" s="5">
        <f t="shared" si="7"/>
        <v>4</v>
      </c>
      <c r="M18" s="5">
        <f t="shared" si="8"/>
        <v>4</v>
      </c>
      <c r="N18" s="5">
        <f t="shared" si="9"/>
        <v>1</v>
      </c>
    </row>
    <row r="19" spans="1:14" x14ac:dyDescent="0.25">
      <c r="A19" s="5" t="s">
        <v>40</v>
      </c>
      <c r="B19" s="3">
        <v>400</v>
      </c>
      <c r="C19" s="3">
        <f t="shared" si="0"/>
        <v>80</v>
      </c>
      <c r="D19" s="5">
        <f t="shared" si="1"/>
        <v>6</v>
      </c>
      <c r="E19" s="5">
        <f t="shared" si="2"/>
        <v>6</v>
      </c>
      <c r="F19" s="5">
        <v>240</v>
      </c>
      <c r="G19" s="5">
        <f t="shared" si="3"/>
        <v>80</v>
      </c>
      <c r="H19">
        <f t="shared" si="4"/>
        <v>80</v>
      </c>
      <c r="I19" s="5">
        <f t="shared" si="5"/>
        <v>240</v>
      </c>
      <c r="J19" s="5" t="str">
        <f t="shared" si="6"/>
        <v>S</v>
      </c>
      <c r="K19" s="5">
        <v>12</v>
      </c>
      <c r="L19" s="5">
        <f t="shared" si="7"/>
        <v>4</v>
      </c>
      <c r="M19" s="5">
        <f t="shared" si="8"/>
        <v>2</v>
      </c>
      <c r="N19" s="5">
        <f t="shared" si="9"/>
        <v>1</v>
      </c>
    </row>
    <row r="20" spans="1:14" x14ac:dyDescent="0.25">
      <c r="A20" s="5" t="s">
        <v>41</v>
      </c>
      <c r="B20" s="3">
        <v>338</v>
      </c>
      <c r="C20" s="3">
        <f t="shared" si="0"/>
        <v>67.600000000000009</v>
      </c>
      <c r="D20" s="5">
        <f t="shared" si="1"/>
        <v>6</v>
      </c>
      <c r="E20" s="5">
        <f t="shared" si="2"/>
        <v>6</v>
      </c>
      <c r="F20" s="5">
        <v>202.79999999999998</v>
      </c>
      <c r="G20" s="5">
        <f t="shared" si="3"/>
        <v>67.600000000000009</v>
      </c>
      <c r="H20">
        <f t="shared" si="4"/>
        <v>67.600000000000009</v>
      </c>
      <c r="I20" s="5">
        <f t="shared" si="5"/>
        <v>202.79999999999998</v>
      </c>
      <c r="J20" s="5" t="str">
        <f t="shared" si="6"/>
        <v>S</v>
      </c>
      <c r="K20" s="5">
        <v>3</v>
      </c>
      <c r="L20" s="5">
        <f t="shared" si="7"/>
        <v>4</v>
      </c>
      <c r="M20" s="5">
        <f t="shared" si="8"/>
        <v>2</v>
      </c>
      <c r="N20" s="5">
        <f t="shared" si="9"/>
        <v>1</v>
      </c>
    </row>
    <row r="21" spans="1:14" x14ac:dyDescent="0.25">
      <c r="A21" s="5" t="s">
        <v>42</v>
      </c>
      <c r="B21" s="3">
        <v>330</v>
      </c>
      <c r="C21" s="3">
        <f t="shared" si="0"/>
        <v>66</v>
      </c>
      <c r="D21" s="5">
        <f t="shared" si="1"/>
        <v>6</v>
      </c>
      <c r="E21" s="5">
        <f t="shared" si="2"/>
        <v>6</v>
      </c>
      <c r="F21" s="5">
        <v>198</v>
      </c>
      <c r="G21" s="5">
        <f t="shared" si="3"/>
        <v>66</v>
      </c>
      <c r="H21">
        <f t="shared" si="4"/>
        <v>66</v>
      </c>
      <c r="I21" s="5">
        <f t="shared" si="5"/>
        <v>198</v>
      </c>
      <c r="J21" s="5" t="str">
        <f t="shared" si="6"/>
        <v>S</v>
      </c>
      <c r="K21" s="5">
        <v>12</v>
      </c>
      <c r="L21" s="5">
        <f t="shared" si="7"/>
        <v>4</v>
      </c>
      <c r="M21" s="5">
        <f t="shared" si="8"/>
        <v>2</v>
      </c>
      <c r="N21" s="5">
        <f t="shared" si="9"/>
        <v>1</v>
      </c>
    </row>
    <row r="22" spans="1:14" x14ac:dyDescent="0.25">
      <c r="A22" s="5" t="s">
        <v>43</v>
      </c>
      <c r="B22" s="3">
        <v>324</v>
      </c>
      <c r="C22" s="3">
        <f t="shared" si="0"/>
        <v>64.8</v>
      </c>
      <c r="D22" s="5">
        <f t="shared" si="1"/>
        <v>6</v>
      </c>
      <c r="E22" s="5">
        <f t="shared" si="2"/>
        <v>6</v>
      </c>
      <c r="F22" s="5">
        <v>194.4</v>
      </c>
      <c r="G22" s="5">
        <f t="shared" si="3"/>
        <v>64.8</v>
      </c>
      <c r="H22">
        <f t="shared" si="4"/>
        <v>64.8</v>
      </c>
      <c r="I22" s="5">
        <f t="shared" si="5"/>
        <v>194.4</v>
      </c>
      <c r="J22" s="5" t="str">
        <f t="shared" si="6"/>
        <v>S</v>
      </c>
      <c r="K22" s="5">
        <v>3</v>
      </c>
      <c r="L22" s="5">
        <f t="shared" si="7"/>
        <v>4</v>
      </c>
      <c r="M22" s="5">
        <f t="shared" si="8"/>
        <v>2</v>
      </c>
      <c r="N22" s="5">
        <f t="shared" si="9"/>
        <v>1</v>
      </c>
    </row>
    <row r="23" spans="1:14" x14ac:dyDescent="0.25">
      <c r="A23" s="5" t="s">
        <v>44</v>
      </c>
      <c r="B23" s="3">
        <v>320</v>
      </c>
      <c r="C23" s="3">
        <f t="shared" si="0"/>
        <v>64</v>
      </c>
      <c r="D23" s="5">
        <f t="shared" si="1"/>
        <v>6</v>
      </c>
      <c r="E23" s="5">
        <f t="shared" si="2"/>
        <v>6</v>
      </c>
      <c r="F23" s="5">
        <v>192</v>
      </c>
      <c r="G23" s="5">
        <f t="shared" si="3"/>
        <v>64</v>
      </c>
      <c r="H23">
        <f t="shared" si="4"/>
        <v>64</v>
      </c>
      <c r="I23" s="5">
        <f t="shared" si="5"/>
        <v>192</v>
      </c>
      <c r="J23" s="5" t="str">
        <f t="shared" si="6"/>
        <v>S</v>
      </c>
      <c r="K23" s="5">
        <v>3</v>
      </c>
      <c r="L23" s="5">
        <f t="shared" si="7"/>
        <v>4</v>
      </c>
      <c r="M23" s="5">
        <f t="shared" si="8"/>
        <v>2</v>
      </c>
      <c r="N23" s="5">
        <f t="shared" si="9"/>
        <v>1</v>
      </c>
    </row>
    <row r="24" spans="1:14" x14ac:dyDescent="0.25">
      <c r="A24" s="5" t="s">
        <v>45</v>
      </c>
      <c r="B24" s="3">
        <v>308</v>
      </c>
      <c r="C24" s="3">
        <f t="shared" si="0"/>
        <v>61.6</v>
      </c>
      <c r="D24" s="5">
        <f t="shared" si="1"/>
        <v>6</v>
      </c>
      <c r="E24" s="5">
        <f t="shared" si="2"/>
        <v>6</v>
      </c>
      <c r="F24" s="5">
        <v>184.79999999999998</v>
      </c>
      <c r="G24" s="5">
        <f t="shared" si="3"/>
        <v>61.6</v>
      </c>
      <c r="H24">
        <f t="shared" si="4"/>
        <v>61.6</v>
      </c>
      <c r="I24" s="5">
        <f t="shared" si="5"/>
        <v>184.79999999999998</v>
      </c>
      <c r="J24" s="5" t="str">
        <f t="shared" si="6"/>
        <v>S</v>
      </c>
      <c r="K24" s="5">
        <v>3</v>
      </c>
      <c r="L24" s="5">
        <f t="shared" si="7"/>
        <v>4</v>
      </c>
      <c r="M24" s="5">
        <f t="shared" si="8"/>
        <v>2</v>
      </c>
      <c r="N24" s="5">
        <f t="shared" si="9"/>
        <v>1</v>
      </c>
    </row>
    <row r="25" spans="1:14" x14ac:dyDescent="0.25">
      <c r="A25" s="5" t="s">
        <v>46</v>
      </c>
      <c r="B25" s="3">
        <v>300</v>
      </c>
      <c r="C25" s="3">
        <f t="shared" si="0"/>
        <v>60</v>
      </c>
      <c r="D25" s="5">
        <f t="shared" si="1"/>
        <v>6</v>
      </c>
      <c r="E25" s="5">
        <f t="shared" si="2"/>
        <v>6</v>
      </c>
      <c r="F25" s="5">
        <v>180</v>
      </c>
      <c r="G25" s="5">
        <f t="shared" si="3"/>
        <v>60</v>
      </c>
      <c r="H25">
        <f t="shared" si="4"/>
        <v>60</v>
      </c>
      <c r="I25" s="5">
        <f t="shared" si="5"/>
        <v>180</v>
      </c>
      <c r="J25" s="5" t="str">
        <f t="shared" si="6"/>
        <v>S</v>
      </c>
      <c r="K25" s="5">
        <v>12</v>
      </c>
      <c r="L25" s="5">
        <f t="shared" si="7"/>
        <v>4</v>
      </c>
      <c r="M25" s="5">
        <f t="shared" si="8"/>
        <v>2</v>
      </c>
      <c r="N25" s="5">
        <f t="shared" si="9"/>
        <v>1</v>
      </c>
    </row>
    <row r="26" spans="1:14" x14ac:dyDescent="0.25">
      <c r="A26" s="5" t="s">
        <v>47</v>
      </c>
      <c r="B26" s="3">
        <v>297</v>
      </c>
      <c r="C26" s="3">
        <f t="shared" si="0"/>
        <v>59.400000000000006</v>
      </c>
      <c r="D26" s="5">
        <f t="shared" si="1"/>
        <v>6</v>
      </c>
      <c r="E26" s="5">
        <f t="shared" si="2"/>
        <v>6</v>
      </c>
      <c r="F26" s="5">
        <v>178.2</v>
      </c>
      <c r="G26" s="5">
        <f t="shared" si="3"/>
        <v>59.400000000000006</v>
      </c>
      <c r="H26">
        <f t="shared" si="4"/>
        <v>59.400000000000006</v>
      </c>
      <c r="I26" s="5">
        <f t="shared" si="5"/>
        <v>178.2</v>
      </c>
      <c r="J26" s="5" t="str">
        <f t="shared" si="6"/>
        <v>S</v>
      </c>
      <c r="K26" s="5">
        <v>3</v>
      </c>
      <c r="L26" s="5">
        <f t="shared" si="7"/>
        <v>4</v>
      </c>
      <c r="M26" s="5">
        <f t="shared" si="8"/>
        <v>2</v>
      </c>
      <c r="N26" s="5">
        <f t="shared" si="9"/>
        <v>1</v>
      </c>
    </row>
    <row r="27" spans="1:14" x14ac:dyDescent="0.25">
      <c r="A27" s="5" t="s">
        <v>48</v>
      </c>
      <c r="B27" s="3">
        <v>284</v>
      </c>
      <c r="C27" s="3">
        <f t="shared" si="0"/>
        <v>56.800000000000004</v>
      </c>
      <c r="D27" s="5">
        <f t="shared" si="1"/>
        <v>6</v>
      </c>
      <c r="E27" s="5">
        <f t="shared" si="2"/>
        <v>6</v>
      </c>
      <c r="F27" s="5">
        <v>170.4</v>
      </c>
      <c r="G27" s="5">
        <f t="shared" si="3"/>
        <v>56.800000000000004</v>
      </c>
      <c r="H27">
        <f t="shared" si="4"/>
        <v>56.800000000000004</v>
      </c>
      <c r="I27" s="5">
        <f t="shared" si="5"/>
        <v>170.4</v>
      </c>
      <c r="J27" s="5" t="str">
        <f t="shared" si="6"/>
        <v>S</v>
      </c>
      <c r="K27" s="5">
        <v>3</v>
      </c>
      <c r="L27" s="5">
        <f t="shared" si="7"/>
        <v>4</v>
      </c>
      <c r="M27" s="5">
        <f t="shared" si="8"/>
        <v>2</v>
      </c>
      <c r="N27" s="5">
        <f t="shared" si="9"/>
        <v>1</v>
      </c>
    </row>
    <row r="28" spans="1:14" x14ac:dyDescent="0.25">
      <c r="A28" s="5" t="s">
        <v>49</v>
      </c>
      <c r="B28" s="3">
        <v>270</v>
      </c>
      <c r="C28" s="3">
        <f t="shared" si="0"/>
        <v>54</v>
      </c>
      <c r="D28" s="5">
        <f t="shared" si="1"/>
        <v>6</v>
      </c>
      <c r="E28" s="5">
        <f t="shared" si="2"/>
        <v>6</v>
      </c>
      <c r="F28" s="5">
        <v>162</v>
      </c>
      <c r="G28" s="5">
        <f t="shared" si="3"/>
        <v>54</v>
      </c>
      <c r="H28">
        <f t="shared" si="4"/>
        <v>54</v>
      </c>
      <c r="I28" s="5">
        <f t="shared" si="5"/>
        <v>162</v>
      </c>
      <c r="J28" s="5" t="str">
        <f t="shared" si="6"/>
        <v>S</v>
      </c>
      <c r="K28" s="5">
        <v>3</v>
      </c>
      <c r="L28" s="5">
        <f t="shared" si="7"/>
        <v>4</v>
      </c>
      <c r="M28" s="5">
        <f t="shared" si="8"/>
        <v>2</v>
      </c>
      <c r="N28" s="5">
        <f t="shared" si="9"/>
        <v>1</v>
      </c>
    </row>
    <row r="29" spans="1:14" x14ac:dyDescent="0.25">
      <c r="A29" s="5" t="s">
        <v>50</v>
      </c>
      <c r="B29" s="3">
        <v>265</v>
      </c>
      <c r="C29" s="3">
        <f t="shared" si="0"/>
        <v>53</v>
      </c>
      <c r="D29" s="5">
        <f t="shared" si="1"/>
        <v>6</v>
      </c>
      <c r="E29" s="5">
        <f t="shared" si="2"/>
        <v>6</v>
      </c>
      <c r="F29" s="5">
        <v>159</v>
      </c>
      <c r="G29" s="5">
        <f t="shared" si="3"/>
        <v>53</v>
      </c>
      <c r="H29">
        <f t="shared" si="4"/>
        <v>53</v>
      </c>
      <c r="I29" s="5">
        <f t="shared" si="5"/>
        <v>159</v>
      </c>
      <c r="J29" s="5" t="str">
        <f t="shared" si="6"/>
        <v>S</v>
      </c>
      <c r="K29" s="5">
        <v>3</v>
      </c>
      <c r="L29" s="5">
        <f t="shared" si="7"/>
        <v>4</v>
      </c>
      <c r="M29" s="5">
        <f t="shared" si="8"/>
        <v>2</v>
      </c>
      <c r="N29" s="5">
        <f t="shared" si="9"/>
        <v>1</v>
      </c>
    </row>
    <row r="30" spans="1:14" x14ac:dyDescent="0.25">
      <c r="A30" s="5" t="s">
        <v>51</v>
      </c>
      <c r="B30" s="3">
        <v>250</v>
      </c>
      <c r="C30" s="3">
        <f t="shared" si="0"/>
        <v>50</v>
      </c>
      <c r="D30" s="5">
        <f t="shared" si="1"/>
        <v>6</v>
      </c>
      <c r="E30" s="5">
        <f t="shared" si="2"/>
        <v>6</v>
      </c>
      <c r="F30" s="5">
        <v>150</v>
      </c>
      <c r="G30" s="5">
        <f t="shared" si="3"/>
        <v>50</v>
      </c>
      <c r="H30">
        <f t="shared" si="4"/>
        <v>50</v>
      </c>
      <c r="I30" s="5">
        <f t="shared" si="5"/>
        <v>150</v>
      </c>
      <c r="J30" s="5" t="str">
        <f t="shared" si="6"/>
        <v>S</v>
      </c>
      <c r="K30" s="5">
        <v>6</v>
      </c>
      <c r="L30" s="5">
        <f t="shared" si="7"/>
        <v>4</v>
      </c>
      <c r="M30" s="5">
        <f t="shared" si="8"/>
        <v>2</v>
      </c>
      <c r="N30" s="5">
        <f t="shared" si="9"/>
        <v>1</v>
      </c>
    </row>
    <row r="31" spans="1:14" x14ac:dyDescent="0.25">
      <c r="A31" s="5" t="s">
        <v>52</v>
      </c>
      <c r="B31" s="3">
        <v>240</v>
      </c>
      <c r="C31" s="3">
        <f t="shared" si="0"/>
        <v>48</v>
      </c>
      <c r="D31" s="5">
        <f t="shared" si="1"/>
        <v>6</v>
      </c>
      <c r="E31" s="5">
        <f t="shared" si="2"/>
        <v>6</v>
      </c>
      <c r="F31" s="5">
        <v>144</v>
      </c>
      <c r="G31" s="5">
        <f t="shared" si="3"/>
        <v>48</v>
      </c>
      <c r="H31">
        <f t="shared" si="4"/>
        <v>48</v>
      </c>
      <c r="I31" s="5">
        <f t="shared" si="5"/>
        <v>144</v>
      </c>
      <c r="J31" s="5" t="str">
        <f t="shared" si="6"/>
        <v>S</v>
      </c>
      <c r="K31" s="5">
        <v>6</v>
      </c>
      <c r="L31" s="5">
        <f t="shared" si="7"/>
        <v>4</v>
      </c>
      <c r="M31" s="5">
        <f t="shared" si="8"/>
        <v>2</v>
      </c>
      <c r="N31" s="5">
        <f t="shared" si="9"/>
        <v>1</v>
      </c>
    </row>
    <row r="32" spans="1:14" x14ac:dyDescent="0.25">
      <c r="A32" s="5" t="s">
        <v>53</v>
      </c>
      <c r="B32" s="3">
        <v>228</v>
      </c>
      <c r="C32" s="3">
        <f t="shared" si="0"/>
        <v>45.6</v>
      </c>
      <c r="D32" s="5">
        <f t="shared" si="1"/>
        <v>6</v>
      </c>
      <c r="E32" s="5">
        <f t="shared" si="2"/>
        <v>6</v>
      </c>
      <c r="F32" s="5">
        <v>136.79999999999998</v>
      </c>
      <c r="G32" s="5">
        <f t="shared" si="3"/>
        <v>45.6</v>
      </c>
      <c r="H32">
        <f t="shared" si="4"/>
        <v>45.6</v>
      </c>
      <c r="I32" s="5">
        <f t="shared" si="5"/>
        <v>136.79999999999998</v>
      </c>
      <c r="J32" s="5" t="str">
        <f t="shared" si="6"/>
        <v>S</v>
      </c>
      <c r="K32" s="5">
        <v>3</v>
      </c>
      <c r="L32" s="5">
        <f t="shared" si="7"/>
        <v>4</v>
      </c>
      <c r="M32" s="5">
        <f t="shared" si="8"/>
        <v>2</v>
      </c>
      <c r="N32" s="5">
        <f t="shared" si="9"/>
        <v>1</v>
      </c>
    </row>
    <row r="33" spans="1:14" x14ac:dyDescent="0.25">
      <c r="A33" s="5" t="s">
        <v>54</v>
      </c>
      <c r="B33" s="3">
        <v>220</v>
      </c>
      <c r="C33" s="3">
        <f t="shared" si="0"/>
        <v>44</v>
      </c>
      <c r="D33" s="5">
        <f t="shared" si="1"/>
        <v>6</v>
      </c>
      <c r="E33" s="5">
        <f t="shared" si="2"/>
        <v>6</v>
      </c>
      <c r="F33" s="5">
        <v>132</v>
      </c>
      <c r="G33" s="5">
        <f t="shared" si="3"/>
        <v>44</v>
      </c>
      <c r="H33">
        <f t="shared" si="4"/>
        <v>44</v>
      </c>
      <c r="I33" s="5">
        <f t="shared" si="5"/>
        <v>132</v>
      </c>
      <c r="J33" s="5" t="str">
        <f t="shared" si="6"/>
        <v>S</v>
      </c>
      <c r="K33" s="5">
        <v>6</v>
      </c>
      <c r="L33" s="5">
        <f t="shared" si="7"/>
        <v>4</v>
      </c>
      <c r="M33" s="5">
        <f t="shared" si="8"/>
        <v>2</v>
      </c>
      <c r="N33" s="5">
        <f t="shared" si="9"/>
        <v>1</v>
      </c>
    </row>
    <row r="34" spans="1:14" x14ac:dyDescent="0.25">
      <c r="A34" s="5" t="s">
        <v>55</v>
      </c>
      <c r="B34" s="3">
        <v>201</v>
      </c>
      <c r="C34" s="3">
        <f t="shared" ref="C34:C65" si="10">0.2*B34</f>
        <v>40.200000000000003</v>
      </c>
      <c r="D34" s="5">
        <f t="shared" ref="D34:D64" si="11">IF(B34&gt;400,8,IF(B34&gt;100,6,4))</f>
        <v>6</v>
      </c>
      <c r="E34" s="5">
        <f t="shared" ref="E34:E65" si="12">D34</f>
        <v>6</v>
      </c>
      <c r="F34" s="5">
        <v>120.6</v>
      </c>
      <c r="G34" s="5">
        <f t="shared" ref="G34:G65" si="13">C34</f>
        <v>40.200000000000003</v>
      </c>
      <c r="H34">
        <f t="shared" ref="H34:H65" si="14">G34</f>
        <v>40.200000000000003</v>
      </c>
      <c r="I34" s="5">
        <f t="shared" ref="I34:I65" si="15">F34</f>
        <v>120.6</v>
      </c>
      <c r="J34" s="5" t="str">
        <f t="shared" ref="J34:J65" si="16">IF((B34-C34)&lt;=F34,"F","S")</f>
        <v>S</v>
      </c>
      <c r="K34" s="5">
        <v>3</v>
      </c>
      <c r="L34" s="5">
        <f t="shared" ref="L34:L65" si="17">2*_xlfn.FLOOR.MATH((B34-C34)/F34)+2</f>
        <v>4</v>
      </c>
      <c r="M34" s="5">
        <f t="shared" ref="M34:M65" si="18">D34-L34</f>
        <v>2</v>
      </c>
      <c r="N34" s="5">
        <f t="shared" si="9"/>
        <v>1</v>
      </c>
    </row>
    <row r="35" spans="1:14" x14ac:dyDescent="0.25">
      <c r="A35" s="5" t="s">
        <v>56</v>
      </c>
      <c r="B35" s="3">
        <v>200</v>
      </c>
      <c r="C35" s="3">
        <f t="shared" si="10"/>
        <v>40</v>
      </c>
      <c r="D35" s="5">
        <f t="shared" si="11"/>
        <v>6</v>
      </c>
      <c r="E35" s="5">
        <f t="shared" si="12"/>
        <v>6</v>
      </c>
      <c r="F35" s="5">
        <v>120</v>
      </c>
      <c r="G35" s="5">
        <f t="shared" si="13"/>
        <v>40</v>
      </c>
      <c r="H35">
        <f t="shared" si="14"/>
        <v>40</v>
      </c>
      <c r="I35" s="5">
        <f t="shared" si="15"/>
        <v>120</v>
      </c>
      <c r="J35" s="5" t="str">
        <f t="shared" si="16"/>
        <v>S</v>
      </c>
      <c r="K35" s="5">
        <v>57</v>
      </c>
      <c r="L35" s="5">
        <f t="shared" si="17"/>
        <v>4</v>
      </c>
      <c r="M35" s="5">
        <f t="shared" si="18"/>
        <v>2</v>
      </c>
      <c r="N35" s="5">
        <f t="shared" si="9"/>
        <v>1</v>
      </c>
    </row>
    <row r="36" spans="1:14" x14ac:dyDescent="0.25">
      <c r="A36" s="5" t="s">
        <v>57</v>
      </c>
      <c r="B36" s="3">
        <v>192</v>
      </c>
      <c r="C36" s="3">
        <f t="shared" si="10"/>
        <v>38.400000000000006</v>
      </c>
      <c r="D36" s="5">
        <f t="shared" si="11"/>
        <v>6</v>
      </c>
      <c r="E36" s="5">
        <f t="shared" si="12"/>
        <v>6</v>
      </c>
      <c r="F36" s="5">
        <v>115.19999999999999</v>
      </c>
      <c r="G36" s="5">
        <f t="shared" si="13"/>
        <v>38.400000000000006</v>
      </c>
      <c r="H36">
        <f t="shared" si="14"/>
        <v>38.400000000000006</v>
      </c>
      <c r="I36" s="5">
        <f t="shared" si="15"/>
        <v>115.19999999999999</v>
      </c>
      <c r="J36" s="5" t="str">
        <f t="shared" si="16"/>
        <v>S</v>
      </c>
      <c r="K36" s="5">
        <v>3</v>
      </c>
      <c r="L36" s="5">
        <f t="shared" si="17"/>
        <v>4</v>
      </c>
      <c r="M36" s="5">
        <f t="shared" si="18"/>
        <v>2</v>
      </c>
      <c r="N36" s="5">
        <f t="shared" si="9"/>
        <v>1</v>
      </c>
    </row>
    <row r="37" spans="1:14" x14ac:dyDescent="0.25">
      <c r="A37" s="5" t="s">
        <v>58</v>
      </c>
      <c r="B37" s="3">
        <v>172</v>
      </c>
      <c r="C37" s="3">
        <f t="shared" si="10"/>
        <v>34.4</v>
      </c>
      <c r="D37" s="5">
        <f t="shared" si="11"/>
        <v>6</v>
      </c>
      <c r="E37" s="5">
        <f t="shared" si="12"/>
        <v>6</v>
      </c>
      <c r="F37" s="5">
        <v>103.2</v>
      </c>
      <c r="G37" s="5">
        <f t="shared" si="13"/>
        <v>34.4</v>
      </c>
      <c r="H37">
        <f t="shared" si="14"/>
        <v>34.4</v>
      </c>
      <c r="I37" s="5">
        <f t="shared" si="15"/>
        <v>103.2</v>
      </c>
      <c r="J37" s="5" t="str">
        <f t="shared" si="16"/>
        <v>S</v>
      </c>
      <c r="K37" s="5">
        <v>3</v>
      </c>
      <c r="L37" s="5">
        <f t="shared" si="17"/>
        <v>4</v>
      </c>
      <c r="M37" s="5">
        <f t="shared" si="18"/>
        <v>2</v>
      </c>
      <c r="N37" s="5">
        <f t="shared" si="9"/>
        <v>1</v>
      </c>
    </row>
    <row r="38" spans="1:14" x14ac:dyDescent="0.25">
      <c r="A38" s="5" t="s">
        <v>59</v>
      </c>
      <c r="B38" s="3">
        <v>157</v>
      </c>
      <c r="C38" s="3">
        <f t="shared" si="10"/>
        <v>31.400000000000002</v>
      </c>
      <c r="D38" s="5">
        <f t="shared" si="11"/>
        <v>6</v>
      </c>
      <c r="E38" s="5">
        <f t="shared" si="12"/>
        <v>6</v>
      </c>
      <c r="F38" s="5">
        <v>94.2</v>
      </c>
      <c r="G38" s="5">
        <f t="shared" si="13"/>
        <v>31.400000000000002</v>
      </c>
      <c r="H38">
        <f t="shared" si="14"/>
        <v>31.400000000000002</v>
      </c>
      <c r="I38" s="5">
        <f t="shared" si="15"/>
        <v>94.2</v>
      </c>
      <c r="J38" s="5" t="str">
        <f t="shared" si="16"/>
        <v>S</v>
      </c>
      <c r="K38" s="5">
        <v>3</v>
      </c>
      <c r="L38" s="5">
        <f t="shared" si="17"/>
        <v>4</v>
      </c>
      <c r="M38" s="5">
        <f t="shared" si="18"/>
        <v>2</v>
      </c>
      <c r="N38" s="5">
        <f t="shared" si="9"/>
        <v>1</v>
      </c>
    </row>
    <row r="39" spans="1:14" x14ac:dyDescent="0.25">
      <c r="A39" s="5" t="s">
        <v>60</v>
      </c>
      <c r="B39" s="3">
        <v>150</v>
      </c>
      <c r="C39" s="3">
        <f t="shared" si="10"/>
        <v>30</v>
      </c>
      <c r="D39" s="5">
        <f t="shared" si="11"/>
        <v>6</v>
      </c>
      <c r="E39" s="5">
        <f t="shared" si="12"/>
        <v>6</v>
      </c>
      <c r="F39" s="5">
        <v>90</v>
      </c>
      <c r="G39" s="5">
        <f t="shared" si="13"/>
        <v>30</v>
      </c>
      <c r="H39">
        <f t="shared" si="14"/>
        <v>30</v>
      </c>
      <c r="I39" s="5">
        <f t="shared" si="15"/>
        <v>90</v>
      </c>
      <c r="J39" s="5" t="str">
        <f t="shared" si="16"/>
        <v>S</v>
      </c>
      <c r="K39" s="5">
        <v>6</v>
      </c>
      <c r="L39" s="5">
        <f t="shared" si="17"/>
        <v>4</v>
      </c>
      <c r="M39" s="5">
        <f t="shared" si="18"/>
        <v>2</v>
      </c>
      <c r="N39" s="5">
        <f t="shared" si="9"/>
        <v>1</v>
      </c>
    </row>
    <row r="40" spans="1:14" x14ac:dyDescent="0.25">
      <c r="A40" s="5" t="s">
        <v>61</v>
      </c>
      <c r="B40" s="3">
        <v>145</v>
      </c>
      <c r="C40" s="3">
        <f t="shared" si="10"/>
        <v>29</v>
      </c>
      <c r="D40" s="5">
        <f t="shared" si="11"/>
        <v>6</v>
      </c>
      <c r="E40" s="5">
        <f t="shared" si="12"/>
        <v>6</v>
      </c>
      <c r="F40" s="5">
        <v>87</v>
      </c>
      <c r="G40" s="5">
        <f t="shared" si="13"/>
        <v>29</v>
      </c>
      <c r="H40">
        <f t="shared" si="14"/>
        <v>29</v>
      </c>
      <c r="I40" s="5">
        <f t="shared" si="15"/>
        <v>87</v>
      </c>
      <c r="J40" s="5" t="str">
        <f t="shared" si="16"/>
        <v>S</v>
      </c>
      <c r="K40" s="5">
        <v>3</v>
      </c>
      <c r="L40" s="5">
        <f t="shared" si="17"/>
        <v>4</v>
      </c>
      <c r="M40" s="5">
        <f t="shared" si="18"/>
        <v>2</v>
      </c>
      <c r="N40" s="5">
        <f t="shared" si="9"/>
        <v>1</v>
      </c>
    </row>
    <row r="41" spans="1:14" x14ac:dyDescent="0.25">
      <c r="A41" s="5" t="s">
        <v>62</v>
      </c>
      <c r="B41" s="3">
        <v>140</v>
      </c>
      <c r="C41" s="3">
        <f t="shared" si="10"/>
        <v>28</v>
      </c>
      <c r="D41" s="5">
        <f t="shared" si="11"/>
        <v>6</v>
      </c>
      <c r="E41" s="5">
        <f t="shared" si="12"/>
        <v>6</v>
      </c>
      <c r="F41" s="5">
        <v>84</v>
      </c>
      <c r="G41" s="5">
        <f t="shared" si="13"/>
        <v>28</v>
      </c>
      <c r="H41">
        <f t="shared" si="14"/>
        <v>28</v>
      </c>
      <c r="I41" s="5">
        <f t="shared" si="15"/>
        <v>84</v>
      </c>
      <c r="J41" s="5" t="str">
        <f t="shared" si="16"/>
        <v>S</v>
      </c>
      <c r="K41" s="5">
        <v>3</v>
      </c>
      <c r="L41" s="5">
        <f t="shared" si="17"/>
        <v>4</v>
      </c>
      <c r="M41" s="5">
        <f t="shared" si="18"/>
        <v>2</v>
      </c>
      <c r="N41" s="5">
        <f t="shared" si="9"/>
        <v>1</v>
      </c>
    </row>
    <row r="42" spans="1:14" x14ac:dyDescent="0.25">
      <c r="A42" s="5" t="s">
        <v>63</v>
      </c>
      <c r="B42" s="3">
        <v>112</v>
      </c>
      <c r="C42" s="3">
        <f t="shared" si="10"/>
        <v>22.400000000000002</v>
      </c>
      <c r="D42" s="5">
        <f t="shared" si="11"/>
        <v>6</v>
      </c>
      <c r="E42" s="5">
        <f t="shared" si="12"/>
        <v>6</v>
      </c>
      <c r="F42" s="5">
        <v>67.2</v>
      </c>
      <c r="G42" s="5">
        <f t="shared" si="13"/>
        <v>22.400000000000002</v>
      </c>
      <c r="H42">
        <f t="shared" si="14"/>
        <v>22.400000000000002</v>
      </c>
      <c r="I42" s="5">
        <f t="shared" si="15"/>
        <v>67.2</v>
      </c>
      <c r="J42" s="5" t="str">
        <f t="shared" si="16"/>
        <v>S</v>
      </c>
      <c r="K42" s="5">
        <v>3</v>
      </c>
      <c r="L42" s="5">
        <f t="shared" si="17"/>
        <v>4</v>
      </c>
      <c r="M42" s="5">
        <f t="shared" si="18"/>
        <v>2</v>
      </c>
      <c r="N42" s="5">
        <f t="shared" si="9"/>
        <v>1</v>
      </c>
    </row>
    <row r="43" spans="1:14" x14ac:dyDescent="0.25">
      <c r="A43" s="5" t="s">
        <v>64</v>
      </c>
      <c r="B43" s="3">
        <v>111</v>
      </c>
      <c r="C43" s="3">
        <f t="shared" si="10"/>
        <v>22.200000000000003</v>
      </c>
      <c r="D43" s="5">
        <f t="shared" si="11"/>
        <v>6</v>
      </c>
      <c r="E43" s="5">
        <f t="shared" si="12"/>
        <v>6</v>
      </c>
      <c r="F43" s="5">
        <v>66.599999999999994</v>
      </c>
      <c r="G43" s="5">
        <f t="shared" si="13"/>
        <v>22.200000000000003</v>
      </c>
      <c r="H43">
        <f t="shared" si="14"/>
        <v>22.200000000000003</v>
      </c>
      <c r="I43" s="5">
        <f t="shared" si="15"/>
        <v>66.599999999999994</v>
      </c>
      <c r="J43" s="5" t="str">
        <f t="shared" si="16"/>
        <v>S</v>
      </c>
      <c r="K43" s="5">
        <v>3</v>
      </c>
      <c r="L43" s="5">
        <f t="shared" si="17"/>
        <v>4</v>
      </c>
      <c r="M43" s="5">
        <f t="shared" si="18"/>
        <v>2</v>
      </c>
      <c r="N43" s="5">
        <f t="shared" si="9"/>
        <v>1</v>
      </c>
    </row>
    <row r="44" spans="1:14" x14ac:dyDescent="0.25">
      <c r="A44" s="5" t="s">
        <v>65</v>
      </c>
      <c r="B44" s="3">
        <v>109</v>
      </c>
      <c r="C44" s="3">
        <f t="shared" si="10"/>
        <v>21.8</v>
      </c>
      <c r="D44" s="5">
        <f t="shared" si="11"/>
        <v>6</v>
      </c>
      <c r="E44" s="5">
        <f t="shared" si="12"/>
        <v>6</v>
      </c>
      <c r="F44" s="5">
        <v>65.399999999999991</v>
      </c>
      <c r="G44" s="5">
        <f t="shared" si="13"/>
        <v>21.8</v>
      </c>
      <c r="H44">
        <f t="shared" si="14"/>
        <v>21.8</v>
      </c>
      <c r="I44" s="5">
        <f t="shared" si="15"/>
        <v>65.399999999999991</v>
      </c>
      <c r="J44" s="5" t="str">
        <f t="shared" si="16"/>
        <v>S</v>
      </c>
      <c r="K44" s="5">
        <v>3</v>
      </c>
      <c r="L44" s="5">
        <f t="shared" si="17"/>
        <v>4</v>
      </c>
      <c r="M44" s="5">
        <f t="shared" si="18"/>
        <v>2</v>
      </c>
      <c r="N44" s="5">
        <f t="shared" si="9"/>
        <v>1</v>
      </c>
    </row>
    <row r="45" spans="1:14" x14ac:dyDescent="0.25">
      <c r="A45" s="5" t="s">
        <v>66</v>
      </c>
      <c r="B45" s="3">
        <v>102</v>
      </c>
      <c r="C45" s="3">
        <f t="shared" si="10"/>
        <v>20.400000000000002</v>
      </c>
      <c r="D45" s="5">
        <f t="shared" si="11"/>
        <v>6</v>
      </c>
      <c r="E45" s="5">
        <f t="shared" si="12"/>
        <v>6</v>
      </c>
      <c r="F45" s="5">
        <v>61.199999999999996</v>
      </c>
      <c r="G45" s="5">
        <f t="shared" si="13"/>
        <v>20.400000000000002</v>
      </c>
      <c r="H45">
        <f t="shared" si="14"/>
        <v>20.400000000000002</v>
      </c>
      <c r="I45" s="5">
        <f t="shared" si="15"/>
        <v>61.199999999999996</v>
      </c>
      <c r="J45" s="5" t="str">
        <f t="shared" si="16"/>
        <v>S</v>
      </c>
      <c r="K45" s="5">
        <v>3</v>
      </c>
      <c r="L45" s="5">
        <f t="shared" si="17"/>
        <v>4</v>
      </c>
      <c r="M45" s="5">
        <f t="shared" si="18"/>
        <v>2</v>
      </c>
      <c r="N45" s="5">
        <f t="shared" si="9"/>
        <v>1</v>
      </c>
    </row>
    <row r="46" spans="1:14" x14ac:dyDescent="0.25">
      <c r="A46" s="5" t="s">
        <v>67</v>
      </c>
      <c r="B46" s="3">
        <v>100</v>
      </c>
      <c r="C46" s="3">
        <f t="shared" si="10"/>
        <v>20</v>
      </c>
      <c r="D46" s="5">
        <f t="shared" si="11"/>
        <v>4</v>
      </c>
      <c r="E46" s="5">
        <f t="shared" si="12"/>
        <v>4</v>
      </c>
      <c r="F46" s="5">
        <v>60</v>
      </c>
      <c r="G46" s="5">
        <f t="shared" si="13"/>
        <v>20</v>
      </c>
      <c r="H46">
        <f t="shared" si="14"/>
        <v>20</v>
      </c>
      <c r="I46" s="5">
        <f t="shared" si="15"/>
        <v>60</v>
      </c>
      <c r="J46" s="5" t="str">
        <f t="shared" si="16"/>
        <v>S</v>
      </c>
      <c r="K46" s="5">
        <v>27</v>
      </c>
      <c r="L46" s="5">
        <f t="shared" si="17"/>
        <v>4</v>
      </c>
      <c r="M46" s="5">
        <f t="shared" si="18"/>
        <v>0</v>
      </c>
      <c r="N46" s="5">
        <f t="shared" si="9"/>
        <v>1</v>
      </c>
    </row>
    <row r="47" spans="1:14" x14ac:dyDescent="0.25">
      <c r="A47" s="5" t="s">
        <v>68</v>
      </c>
      <c r="B47" s="3">
        <v>96</v>
      </c>
      <c r="C47" s="3">
        <f t="shared" si="10"/>
        <v>19.200000000000003</v>
      </c>
      <c r="D47" s="5">
        <f t="shared" si="11"/>
        <v>4</v>
      </c>
      <c r="E47" s="5">
        <f t="shared" si="12"/>
        <v>4</v>
      </c>
      <c r="F47" s="5">
        <v>57.599999999999994</v>
      </c>
      <c r="G47" s="5">
        <f t="shared" si="13"/>
        <v>19.200000000000003</v>
      </c>
      <c r="H47">
        <f t="shared" si="14"/>
        <v>19.200000000000003</v>
      </c>
      <c r="I47" s="5">
        <f t="shared" si="15"/>
        <v>57.599999999999994</v>
      </c>
      <c r="J47" s="5" t="str">
        <f t="shared" si="16"/>
        <v>S</v>
      </c>
      <c r="K47" s="5">
        <v>3</v>
      </c>
      <c r="L47" s="5">
        <f t="shared" si="17"/>
        <v>4</v>
      </c>
      <c r="M47" s="5">
        <f t="shared" si="18"/>
        <v>0</v>
      </c>
      <c r="N47" s="5">
        <f t="shared" si="9"/>
        <v>1</v>
      </c>
    </row>
    <row r="48" spans="1:14" x14ac:dyDescent="0.25">
      <c r="A48" s="5" t="s">
        <v>69</v>
      </c>
      <c r="B48" s="3">
        <v>90</v>
      </c>
      <c r="C48" s="3">
        <f t="shared" si="10"/>
        <v>18</v>
      </c>
      <c r="D48" s="5">
        <f t="shared" si="11"/>
        <v>4</v>
      </c>
      <c r="E48" s="5">
        <f t="shared" si="12"/>
        <v>4</v>
      </c>
      <c r="F48" s="5">
        <v>54</v>
      </c>
      <c r="G48" s="5">
        <f t="shared" si="13"/>
        <v>18</v>
      </c>
      <c r="H48">
        <f t="shared" si="14"/>
        <v>18</v>
      </c>
      <c r="I48" s="5">
        <f t="shared" si="15"/>
        <v>54</v>
      </c>
      <c r="J48" s="5" t="str">
        <f t="shared" si="16"/>
        <v>S</v>
      </c>
      <c r="K48" s="5">
        <v>3</v>
      </c>
      <c r="L48" s="5">
        <f t="shared" si="17"/>
        <v>4</v>
      </c>
      <c r="M48" s="5">
        <f t="shared" si="18"/>
        <v>0</v>
      </c>
      <c r="N48" s="5">
        <f t="shared" si="9"/>
        <v>1</v>
      </c>
    </row>
    <row r="49" spans="1:14" x14ac:dyDescent="0.25">
      <c r="A49" s="5" t="s">
        <v>70</v>
      </c>
      <c r="B49" s="3">
        <v>82</v>
      </c>
      <c r="C49" s="3">
        <f t="shared" si="10"/>
        <v>16.400000000000002</v>
      </c>
      <c r="D49" s="5">
        <f t="shared" si="11"/>
        <v>4</v>
      </c>
      <c r="E49" s="5">
        <f t="shared" si="12"/>
        <v>4</v>
      </c>
      <c r="F49" s="5">
        <v>49.199999999999996</v>
      </c>
      <c r="G49" s="5">
        <f t="shared" si="13"/>
        <v>16.400000000000002</v>
      </c>
      <c r="H49">
        <f t="shared" si="14"/>
        <v>16.400000000000002</v>
      </c>
      <c r="I49" s="5">
        <f t="shared" si="15"/>
        <v>49.199999999999996</v>
      </c>
      <c r="J49" s="5" t="str">
        <f t="shared" si="16"/>
        <v>S</v>
      </c>
      <c r="K49" s="5">
        <v>3</v>
      </c>
      <c r="L49" s="5">
        <f t="shared" si="17"/>
        <v>4</v>
      </c>
      <c r="M49" s="5">
        <f t="shared" si="18"/>
        <v>0</v>
      </c>
      <c r="N49" s="5">
        <f t="shared" si="9"/>
        <v>1</v>
      </c>
    </row>
    <row r="50" spans="1:14" x14ac:dyDescent="0.25">
      <c r="A50" s="5" t="s">
        <v>71</v>
      </c>
      <c r="B50" s="3">
        <v>81</v>
      </c>
      <c r="C50" s="3">
        <f t="shared" si="10"/>
        <v>16.2</v>
      </c>
      <c r="D50" s="5">
        <f t="shared" si="11"/>
        <v>4</v>
      </c>
      <c r="E50" s="5">
        <f t="shared" si="12"/>
        <v>4</v>
      </c>
      <c r="F50" s="5">
        <v>48.6</v>
      </c>
      <c r="G50" s="5">
        <f t="shared" si="13"/>
        <v>16.2</v>
      </c>
      <c r="H50">
        <f t="shared" si="14"/>
        <v>16.2</v>
      </c>
      <c r="I50" s="5">
        <f t="shared" si="15"/>
        <v>48.6</v>
      </c>
      <c r="J50" s="5" t="str">
        <f t="shared" si="16"/>
        <v>S</v>
      </c>
      <c r="K50" s="5">
        <v>3</v>
      </c>
      <c r="L50" s="5">
        <f t="shared" si="17"/>
        <v>4</v>
      </c>
      <c r="M50" s="5">
        <f t="shared" si="18"/>
        <v>0</v>
      </c>
      <c r="N50" s="5">
        <f t="shared" si="9"/>
        <v>1</v>
      </c>
    </row>
    <row r="51" spans="1:14" x14ac:dyDescent="0.25">
      <c r="A51" s="5" t="s">
        <v>72</v>
      </c>
      <c r="B51" s="3">
        <v>72</v>
      </c>
      <c r="C51" s="3">
        <f t="shared" si="10"/>
        <v>14.4</v>
      </c>
      <c r="D51" s="5">
        <f t="shared" si="11"/>
        <v>4</v>
      </c>
      <c r="E51" s="5">
        <f t="shared" si="12"/>
        <v>4</v>
      </c>
      <c r="F51" s="5">
        <v>43.199999999999996</v>
      </c>
      <c r="G51" s="5">
        <f t="shared" si="13"/>
        <v>14.4</v>
      </c>
      <c r="H51">
        <f t="shared" si="14"/>
        <v>14.4</v>
      </c>
      <c r="I51" s="5">
        <f t="shared" si="15"/>
        <v>43.199999999999996</v>
      </c>
      <c r="J51" s="5" t="str">
        <f t="shared" si="16"/>
        <v>S</v>
      </c>
      <c r="K51" s="5">
        <v>6</v>
      </c>
      <c r="L51" s="5">
        <f t="shared" si="17"/>
        <v>4</v>
      </c>
      <c r="M51" s="5">
        <f t="shared" si="18"/>
        <v>0</v>
      </c>
      <c r="N51" s="5">
        <f t="shared" si="9"/>
        <v>1</v>
      </c>
    </row>
    <row r="52" spans="1:14" x14ac:dyDescent="0.25">
      <c r="A52" s="5" t="s">
        <v>73</v>
      </c>
      <c r="B52" s="3">
        <v>68</v>
      </c>
      <c r="C52" s="3">
        <f t="shared" si="10"/>
        <v>13.600000000000001</v>
      </c>
      <c r="D52" s="5">
        <f t="shared" si="11"/>
        <v>4</v>
      </c>
      <c r="E52" s="5">
        <f t="shared" si="12"/>
        <v>4</v>
      </c>
      <c r="F52" s="5">
        <v>40.799999999999997</v>
      </c>
      <c r="G52" s="5">
        <f t="shared" si="13"/>
        <v>13.600000000000001</v>
      </c>
      <c r="H52">
        <f t="shared" si="14"/>
        <v>13.600000000000001</v>
      </c>
      <c r="I52" s="5">
        <f t="shared" si="15"/>
        <v>40.799999999999997</v>
      </c>
      <c r="J52" s="5" t="str">
        <f t="shared" si="16"/>
        <v>S</v>
      </c>
      <c r="K52" s="5">
        <v>3</v>
      </c>
      <c r="L52" s="5">
        <f t="shared" si="17"/>
        <v>4</v>
      </c>
      <c r="M52" s="5">
        <f t="shared" si="18"/>
        <v>0</v>
      </c>
      <c r="N52" s="5">
        <f t="shared" si="9"/>
        <v>1</v>
      </c>
    </row>
    <row r="53" spans="1:14" x14ac:dyDescent="0.25">
      <c r="A53" s="5" t="s">
        <v>74</v>
      </c>
      <c r="B53" s="3">
        <v>66</v>
      </c>
      <c r="C53" s="3">
        <f t="shared" si="10"/>
        <v>13.200000000000001</v>
      </c>
      <c r="D53" s="5">
        <f t="shared" si="11"/>
        <v>4</v>
      </c>
      <c r="E53" s="5">
        <f t="shared" si="12"/>
        <v>4</v>
      </c>
      <c r="F53" s="5">
        <v>39.6</v>
      </c>
      <c r="G53" s="5">
        <f t="shared" si="13"/>
        <v>13.200000000000001</v>
      </c>
      <c r="H53">
        <f t="shared" si="14"/>
        <v>13.200000000000001</v>
      </c>
      <c r="I53" s="5">
        <f t="shared" si="15"/>
        <v>39.6</v>
      </c>
      <c r="J53" s="5" t="str">
        <f t="shared" si="16"/>
        <v>S</v>
      </c>
      <c r="K53" s="5">
        <v>6</v>
      </c>
      <c r="L53" s="5">
        <f t="shared" si="17"/>
        <v>4</v>
      </c>
      <c r="M53" s="5">
        <f t="shared" si="18"/>
        <v>0</v>
      </c>
      <c r="N53" s="5">
        <f t="shared" si="9"/>
        <v>1</v>
      </c>
    </row>
    <row r="54" spans="1:14" x14ac:dyDescent="0.25">
      <c r="A54" s="5" t="s">
        <v>75</v>
      </c>
      <c r="B54" s="3">
        <v>65</v>
      </c>
      <c r="C54" s="3">
        <f t="shared" si="10"/>
        <v>13</v>
      </c>
      <c r="D54" s="5">
        <f t="shared" si="11"/>
        <v>4</v>
      </c>
      <c r="E54" s="5">
        <f t="shared" si="12"/>
        <v>4</v>
      </c>
      <c r="F54" s="5">
        <v>39</v>
      </c>
      <c r="G54" s="5">
        <f t="shared" si="13"/>
        <v>13</v>
      </c>
      <c r="H54">
        <f t="shared" si="14"/>
        <v>13</v>
      </c>
      <c r="I54" s="5">
        <f t="shared" si="15"/>
        <v>39</v>
      </c>
      <c r="J54" s="5" t="str">
        <f t="shared" si="16"/>
        <v>S</v>
      </c>
      <c r="K54" s="5">
        <v>3</v>
      </c>
      <c r="L54" s="5">
        <f t="shared" si="17"/>
        <v>4</v>
      </c>
      <c r="M54" s="5">
        <f t="shared" si="18"/>
        <v>0</v>
      </c>
      <c r="N54" s="5">
        <f t="shared" si="9"/>
        <v>1</v>
      </c>
    </row>
    <row r="55" spans="1:14" x14ac:dyDescent="0.25">
      <c r="A55" s="5" t="s">
        <v>76</v>
      </c>
      <c r="B55" s="3">
        <v>63</v>
      </c>
      <c r="C55" s="3">
        <f t="shared" si="10"/>
        <v>12.600000000000001</v>
      </c>
      <c r="D55" s="5">
        <f t="shared" si="11"/>
        <v>4</v>
      </c>
      <c r="E55" s="5">
        <f t="shared" si="12"/>
        <v>4</v>
      </c>
      <c r="F55" s="5">
        <v>37.799999999999997</v>
      </c>
      <c r="G55" s="5">
        <f t="shared" si="13"/>
        <v>12.600000000000001</v>
      </c>
      <c r="H55">
        <f t="shared" si="14"/>
        <v>12.600000000000001</v>
      </c>
      <c r="I55" s="5">
        <f t="shared" si="15"/>
        <v>37.799999999999997</v>
      </c>
      <c r="J55" s="5" t="str">
        <f t="shared" si="16"/>
        <v>S</v>
      </c>
      <c r="K55" s="5">
        <v>3</v>
      </c>
      <c r="L55" s="5">
        <f t="shared" si="17"/>
        <v>4</v>
      </c>
      <c r="M55" s="5">
        <f t="shared" si="18"/>
        <v>0</v>
      </c>
      <c r="N55" s="5">
        <f t="shared" si="9"/>
        <v>1</v>
      </c>
    </row>
    <row r="56" spans="1:14" x14ac:dyDescent="0.25">
      <c r="A56" s="5" t="s">
        <v>77</v>
      </c>
      <c r="B56" s="3">
        <v>60</v>
      </c>
      <c r="C56" s="3">
        <f t="shared" si="10"/>
        <v>12</v>
      </c>
      <c r="D56" s="5">
        <f t="shared" si="11"/>
        <v>4</v>
      </c>
      <c r="E56" s="5">
        <f t="shared" si="12"/>
        <v>4</v>
      </c>
      <c r="F56" s="5">
        <v>36</v>
      </c>
      <c r="G56" s="5">
        <f t="shared" si="13"/>
        <v>12</v>
      </c>
      <c r="H56">
        <f t="shared" si="14"/>
        <v>12</v>
      </c>
      <c r="I56" s="5">
        <f t="shared" si="15"/>
        <v>36</v>
      </c>
      <c r="J56" s="5" t="str">
        <f t="shared" si="16"/>
        <v>S</v>
      </c>
      <c r="K56" s="5">
        <v>12</v>
      </c>
      <c r="L56" s="5">
        <f t="shared" si="17"/>
        <v>4</v>
      </c>
      <c r="M56" s="5">
        <f t="shared" si="18"/>
        <v>0</v>
      </c>
      <c r="N56" s="5">
        <f t="shared" si="9"/>
        <v>1</v>
      </c>
    </row>
    <row r="57" spans="1:14" x14ac:dyDescent="0.25">
      <c r="A57" s="5" t="s">
        <v>78</v>
      </c>
      <c r="B57" s="3">
        <v>59</v>
      </c>
      <c r="C57" s="3">
        <f t="shared" si="10"/>
        <v>11.8</v>
      </c>
      <c r="D57" s="5">
        <f t="shared" si="11"/>
        <v>4</v>
      </c>
      <c r="E57" s="5">
        <f t="shared" si="12"/>
        <v>4</v>
      </c>
      <c r="F57" s="5">
        <v>35.4</v>
      </c>
      <c r="G57" s="5">
        <f t="shared" si="13"/>
        <v>11.8</v>
      </c>
      <c r="H57">
        <f t="shared" si="14"/>
        <v>11.8</v>
      </c>
      <c r="I57" s="5">
        <f t="shared" si="15"/>
        <v>35.4</v>
      </c>
      <c r="J57" s="5" t="str">
        <f t="shared" si="16"/>
        <v>S</v>
      </c>
      <c r="K57" s="5">
        <v>3</v>
      </c>
      <c r="L57" s="5">
        <f t="shared" si="17"/>
        <v>4</v>
      </c>
      <c r="M57" s="5">
        <f t="shared" si="18"/>
        <v>0</v>
      </c>
      <c r="N57" s="5">
        <f t="shared" si="9"/>
        <v>1</v>
      </c>
    </row>
    <row r="58" spans="1:14" x14ac:dyDescent="0.25">
      <c r="A58" s="5" t="s">
        <v>79</v>
      </c>
      <c r="B58" s="3">
        <v>58</v>
      </c>
      <c r="C58" s="3">
        <f t="shared" si="10"/>
        <v>11.600000000000001</v>
      </c>
      <c r="D58" s="5">
        <f t="shared" si="11"/>
        <v>4</v>
      </c>
      <c r="E58" s="5">
        <f t="shared" si="12"/>
        <v>4</v>
      </c>
      <c r="F58" s="5">
        <v>34.799999999999997</v>
      </c>
      <c r="G58" s="5">
        <f t="shared" si="13"/>
        <v>11.600000000000001</v>
      </c>
      <c r="H58">
        <f t="shared" si="14"/>
        <v>11.600000000000001</v>
      </c>
      <c r="I58" s="5">
        <f t="shared" si="15"/>
        <v>34.799999999999997</v>
      </c>
      <c r="J58" s="5" t="str">
        <f t="shared" si="16"/>
        <v>S</v>
      </c>
      <c r="K58" s="5">
        <v>3</v>
      </c>
      <c r="L58" s="5">
        <f t="shared" si="17"/>
        <v>4</v>
      </c>
      <c r="M58" s="5">
        <f t="shared" si="18"/>
        <v>0</v>
      </c>
      <c r="N58" s="5">
        <f t="shared" si="9"/>
        <v>1</v>
      </c>
    </row>
    <row r="59" spans="1:14" x14ac:dyDescent="0.25">
      <c r="A59" s="5" t="s">
        <v>80</v>
      </c>
      <c r="B59" s="3">
        <v>55</v>
      </c>
      <c r="C59" s="3">
        <f t="shared" si="10"/>
        <v>11</v>
      </c>
      <c r="D59" s="5">
        <f t="shared" si="11"/>
        <v>4</v>
      </c>
      <c r="E59" s="5">
        <f t="shared" si="12"/>
        <v>4</v>
      </c>
      <c r="F59" s="5">
        <v>33</v>
      </c>
      <c r="G59" s="5">
        <f t="shared" si="13"/>
        <v>11</v>
      </c>
      <c r="H59">
        <f t="shared" si="14"/>
        <v>11</v>
      </c>
      <c r="I59" s="5">
        <f t="shared" si="15"/>
        <v>33</v>
      </c>
      <c r="J59" s="5" t="str">
        <f t="shared" si="16"/>
        <v>S</v>
      </c>
      <c r="K59" s="5">
        <v>3</v>
      </c>
      <c r="L59" s="5">
        <f t="shared" si="17"/>
        <v>4</v>
      </c>
      <c r="M59" s="5">
        <f t="shared" si="18"/>
        <v>0</v>
      </c>
      <c r="N59" s="5">
        <f t="shared" si="9"/>
        <v>1</v>
      </c>
    </row>
    <row r="60" spans="1:14" x14ac:dyDescent="0.25">
      <c r="A60" s="5" t="s">
        <v>81</v>
      </c>
      <c r="B60" s="3">
        <v>53</v>
      </c>
      <c r="C60" s="3">
        <f t="shared" si="10"/>
        <v>10.600000000000001</v>
      </c>
      <c r="D60" s="5">
        <f t="shared" si="11"/>
        <v>4</v>
      </c>
      <c r="E60" s="5">
        <f t="shared" si="12"/>
        <v>4</v>
      </c>
      <c r="F60" s="5">
        <v>31.799999999999997</v>
      </c>
      <c r="G60" s="5">
        <f t="shared" si="13"/>
        <v>10.600000000000001</v>
      </c>
      <c r="H60">
        <f t="shared" si="14"/>
        <v>10.600000000000001</v>
      </c>
      <c r="I60" s="5">
        <f t="shared" si="15"/>
        <v>31.799999999999997</v>
      </c>
      <c r="J60" s="5" t="str">
        <f t="shared" si="16"/>
        <v>S</v>
      </c>
      <c r="K60" s="5">
        <v>3</v>
      </c>
      <c r="L60" s="5">
        <f t="shared" si="17"/>
        <v>4</v>
      </c>
      <c r="M60" s="5">
        <f t="shared" si="18"/>
        <v>0</v>
      </c>
      <c r="N60" s="5">
        <f t="shared" si="9"/>
        <v>1</v>
      </c>
    </row>
    <row r="61" spans="1:14" x14ac:dyDescent="0.25">
      <c r="A61" s="5" t="s">
        <v>82</v>
      </c>
      <c r="B61" s="3">
        <v>52</v>
      </c>
      <c r="C61" s="3">
        <f t="shared" si="10"/>
        <v>10.4</v>
      </c>
      <c r="D61" s="5">
        <f t="shared" si="11"/>
        <v>4</v>
      </c>
      <c r="E61" s="5">
        <f t="shared" si="12"/>
        <v>4</v>
      </c>
      <c r="F61" s="5">
        <v>31.2</v>
      </c>
      <c r="G61" s="5">
        <f t="shared" si="13"/>
        <v>10.4</v>
      </c>
      <c r="H61">
        <f t="shared" si="14"/>
        <v>10.4</v>
      </c>
      <c r="I61" s="5">
        <f t="shared" si="15"/>
        <v>31.2</v>
      </c>
      <c r="J61" s="5" t="str">
        <f t="shared" si="16"/>
        <v>S</v>
      </c>
      <c r="K61" s="5">
        <v>6</v>
      </c>
      <c r="L61" s="5">
        <f t="shared" si="17"/>
        <v>4</v>
      </c>
      <c r="M61" s="5">
        <f t="shared" si="18"/>
        <v>0</v>
      </c>
      <c r="N61" s="5">
        <f t="shared" si="9"/>
        <v>1</v>
      </c>
    </row>
    <row r="62" spans="1:14" x14ac:dyDescent="0.25">
      <c r="A62" s="5" t="s">
        <v>83</v>
      </c>
      <c r="B62" s="3">
        <v>51</v>
      </c>
      <c r="C62" s="3">
        <f t="shared" si="10"/>
        <v>10.200000000000001</v>
      </c>
      <c r="D62" s="5">
        <f t="shared" si="11"/>
        <v>4</v>
      </c>
      <c r="E62" s="5">
        <f t="shared" si="12"/>
        <v>4</v>
      </c>
      <c r="F62" s="5">
        <v>30.599999999999998</v>
      </c>
      <c r="G62" s="5">
        <f t="shared" si="13"/>
        <v>10.200000000000001</v>
      </c>
      <c r="H62">
        <f t="shared" si="14"/>
        <v>10.200000000000001</v>
      </c>
      <c r="I62" s="5">
        <f t="shared" si="15"/>
        <v>30.599999999999998</v>
      </c>
      <c r="J62" s="5" t="str">
        <f t="shared" si="16"/>
        <v>S</v>
      </c>
      <c r="K62" s="5">
        <v>9</v>
      </c>
      <c r="L62" s="5">
        <f t="shared" si="17"/>
        <v>4</v>
      </c>
      <c r="M62" s="5">
        <f t="shared" si="18"/>
        <v>0</v>
      </c>
      <c r="N62" s="5">
        <f t="shared" si="9"/>
        <v>1</v>
      </c>
    </row>
    <row r="63" spans="1:14" x14ac:dyDescent="0.25">
      <c r="A63" s="5" t="s">
        <v>84</v>
      </c>
      <c r="B63" s="3">
        <v>50</v>
      </c>
      <c r="C63" s="3">
        <f t="shared" si="10"/>
        <v>10</v>
      </c>
      <c r="D63" s="5">
        <f t="shared" si="11"/>
        <v>4</v>
      </c>
      <c r="E63" s="5">
        <f t="shared" si="12"/>
        <v>4</v>
      </c>
      <c r="F63" s="5">
        <v>30</v>
      </c>
      <c r="G63" s="5">
        <f t="shared" si="13"/>
        <v>10</v>
      </c>
      <c r="H63">
        <f t="shared" si="14"/>
        <v>10</v>
      </c>
      <c r="I63" s="5">
        <f t="shared" si="15"/>
        <v>30</v>
      </c>
      <c r="J63" s="5" t="str">
        <f t="shared" si="16"/>
        <v>S</v>
      </c>
      <c r="K63" s="5">
        <v>9</v>
      </c>
      <c r="L63" s="5">
        <f t="shared" si="17"/>
        <v>4</v>
      </c>
      <c r="M63" s="5">
        <f t="shared" si="18"/>
        <v>0</v>
      </c>
      <c r="N63" s="5">
        <f t="shared" si="9"/>
        <v>1</v>
      </c>
    </row>
    <row r="64" spans="1:14" x14ac:dyDescent="0.25">
      <c r="A64" s="5" t="s">
        <v>85</v>
      </c>
      <c r="B64" s="3">
        <v>49</v>
      </c>
      <c r="C64" s="3">
        <f t="shared" si="10"/>
        <v>9.8000000000000007</v>
      </c>
      <c r="D64" s="5">
        <f t="shared" si="11"/>
        <v>4</v>
      </c>
      <c r="E64" s="5">
        <f t="shared" si="12"/>
        <v>4</v>
      </c>
      <c r="F64" s="5">
        <v>29.4</v>
      </c>
      <c r="G64" s="5">
        <f t="shared" si="13"/>
        <v>9.8000000000000007</v>
      </c>
      <c r="H64">
        <f t="shared" si="14"/>
        <v>9.8000000000000007</v>
      </c>
      <c r="I64" s="5">
        <f t="shared" si="15"/>
        <v>29.4</v>
      </c>
      <c r="J64" s="5" t="str">
        <f t="shared" si="16"/>
        <v>S</v>
      </c>
      <c r="K64" s="5">
        <v>9</v>
      </c>
      <c r="L64" s="5">
        <f t="shared" si="17"/>
        <v>4</v>
      </c>
      <c r="M64" s="5">
        <f t="shared" si="18"/>
        <v>0</v>
      </c>
      <c r="N64" s="5">
        <f t="shared" si="9"/>
        <v>1</v>
      </c>
    </row>
    <row r="65" spans="1:14" x14ac:dyDescent="0.25">
      <c r="A65" s="5" t="s">
        <v>86</v>
      </c>
      <c r="B65" s="3">
        <v>48</v>
      </c>
      <c r="C65" s="3">
        <f t="shared" si="10"/>
        <v>9.6000000000000014</v>
      </c>
      <c r="D65" s="5">
        <v>2</v>
      </c>
      <c r="E65" s="5">
        <f t="shared" si="12"/>
        <v>2</v>
      </c>
      <c r="F65" s="5">
        <v>28.799999999999997</v>
      </c>
      <c r="G65" s="5">
        <f t="shared" si="13"/>
        <v>9.6000000000000014</v>
      </c>
      <c r="H65">
        <f t="shared" si="14"/>
        <v>9.6000000000000014</v>
      </c>
      <c r="I65" s="5">
        <f t="shared" si="15"/>
        <v>28.799999999999997</v>
      </c>
      <c r="J65" s="5" t="str">
        <f t="shared" si="16"/>
        <v>S</v>
      </c>
      <c r="K65" s="5">
        <v>9</v>
      </c>
      <c r="L65" s="5">
        <f t="shared" si="17"/>
        <v>4</v>
      </c>
      <c r="M65" s="5">
        <f t="shared" si="18"/>
        <v>-2</v>
      </c>
      <c r="N65" s="5">
        <f t="shared" si="9"/>
        <v>0</v>
      </c>
    </row>
    <row r="66" spans="1:14" x14ac:dyDescent="0.25">
      <c r="A66" s="5" t="s">
        <v>87</v>
      </c>
      <c r="B66" s="3">
        <v>45</v>
      </c>
      <c r="C66" s="3">
        <f t="shared" ref="C66:C83" si="19">0.2*B66</f>
        <v>9</v>
      </c>
      <c r="D66" s="5">
        <v>2</v>
      </c>
      <c r="E66" s="5">
        <f t="shared" ref="E66:E83" si="20">D66</f>
        <v>2</v>
      </c>
      <c r="F66" s="5">
        <v>27</v>
      </c>
      <c r="G66" s="5">
        <f t="shared" ref="G66:G83" si="21">C66</f>
        <v>9</v>
      </c>
      <c r="H66">
        <f t="shared" ref="H66:H97" si="22">G66</f>
        <v>9</v>
      </c>
      <c r="I66" s="5">
        <f t="shared" ref="I66:I83" si="23">F66</f>
        <v>27</v>
      </c>
      <c r="J66" s="5" t="str">
        <f t="shared" ref="J66:J83" si="24">IF((B66-C66)&lt;=F66,"F","S")</f>
        <v>S</v>
      </c>
      <c r="K66" s="5">
        <v>3</v>
      </c>
      <c r="L66" s="5">
        <f t="shared" ref="L66:L83" si="25">2*_xlfn.FLOOR.MATH((B66-C66)/F66)+2</f>
        <v>4</v>
      </c>
      <c r="M66" s="5">
        <f t="shared" ref="M66:M97" si="26">D66-L66</f>
        <v>-2</v>
      </c>
      <c r="N66" s="5">
        <f t="shared" si="9"/>
        <v>0</v>
      </c>
    </row>
    <row r="67" spans="1:14" x14ac:dyDescent="0.25">
      <c r="A67" s="5" t="s">
        <v>88</v>
      </c>
      <c r="B67" s="3">
        <v>41</v>
      </c>
      <c r="C67" s="3">
        <f t="shared" si="19"/>
        <v>8.2000000000000011</v>
      </c>
      <c r="D67" s="5">
        <v>2</v>
      </c>
      <c r="E67" s="5">
        <f t="shared" si="20"/>
        <v>2</v>
      </c>
      <c r="F67" s="5">
        <v>24.599999999999998</v>
      </c>
      <c r="G67" s="5">
        <f t="shared" si="21"/>
        <v>8.2000000000000011</v>
      </c>
      <c r="H67">
        <f t="shared" si="22"/>
        <v>8.2000000000000011</v>
      </c>
      <c r="I67" s="5">
        <f t="shared" si="23"/>
        <v>24.599999999999998</v>
      </c>
      <c r="J67" s="5" t="str">
        <f t="shared" si="24"/>
        <v>S</v>
      </c>
      <c r="K67" s="5">
        <v>3</v>
      </c>
      <c r="L67" s="5">
        <f t="shared" si="25"/>
        <v>4</v>
      </c>
      <c r="M67" s="5">
        <f t="shared" si="26"/>
        <v>-2</v>
      </c>
      <c r="N67" s="5">
        <f t="shared" ref="N67:N83" si="27">IF(M67&gt;=0,1,0)</f>
        <v>0</v>
      </c>
    </row>
    <row r="68" spans="1:14" x14ac:dyDescent="0.25">
      <c r="A68" s="5" t="s">
        <v>89</v>
      </c>
      <c r="B68" s="3">
        <v>40</v>
      </c>
      <c r="C68" s="3">
        <f t="shared" si="19"/>
        <v>8</v>
      </c>
      <c r="D68" s="5">
        <v>2</v>
      </c>
      <c r="E68" s="5">
        <f t="shared" si="20"/>
        <v>2</v>
      </c>
      <c r="F68" s="5">
        <v>24</v>
      </c>
      <c r="G68" s="5">
        <f t="shared" si="21"/>
        <v>8</v>
      </c>
      <c r="H68">
        <f t="shared" si="22"/>
        <v>8</v>
      </c>
      <c r="I68" s="5">
        <f t="shared" si="23"/>
        <v>24</v>
      </c>
      <c r="J68" s="5" t="str">
        <f t="shared" si="24"/>
        <v>S</v>
      </c>
      <c r="K68" s="5">
        <v>3</v>
      </c>
      <c r="L68" s="5">
        <f t="shared" si="25"/>
        <v>4</v>
      </c>
      <c r="M68" s="5">
        <f t="shared" si="26"/>
        <v>-2</v>
      </c>
      <c r="N68" s="5">
        <f t="shared" si="27"/>
        <v>0</v>
      </c>
    </row>
    <row r="69" spans="1:14" x14ac:dyDescent="0.25">
      <c r="A69" s="5" t="s">
        <v>90</v>
      </c>
      <c r="B69" s="3">
        <v>30</v>
      </c>
      <c r="C69" s="3">
        <f t="shared" si="19"/>
        <v>6</v>
      </c>
      <c r="D69" s="5">
        <v>2</v>
      </c>
      <c r="E69" s="5">
        <f t="shared" si="20"/>
        <v>2</v>
      </c>
      <c r="F69" s="5">
        <v>18</v>
      </c>
      <c r="G69" s="5">
        <f t="shared" si="21"/>
        <v>6</v>
      </c>
      <c r="H69">
        <f t="shared" si="22"/>
        <v>6</v>
      </c>
      <c r="I69" s="5">
        <f t="shared" si="23"/>
        <v>18</v>
      </c>
      <c r="J69" s="5" t="str">
        <f t="shared" si="24"/>
        <v>S</v>
      </c>
      <c r="K69" s="5">
        <v>6</v>
      </c>
      <c r="L69" s="5">
        <f t="shared" si="25"/>
        <v>4</v>
      </c>
      <c r="M69" s="5">
        <f t="shared" si="26"/>
        <v>-2</v>
      </c>
      <c r="N69" s="5">
        <f t="shared" si="27"/>
        <v>0</v>
      </c>
    </row>
    <row r="70" spans="1:14" x14ac:dyDescent="0.25">
      <c r="A70" s="5" t="s">
        <v>91</v>
      </c>
      <c r="B70" s="3">
        <v>29</v>
      </c>
      <c r="C70" s="3">
        <f t="shared" si="19"/>
        <v>5.8000000000000007</v>
      </c>
      <c r="D70" s="5">
        <v>2</v>
      </c>
      <c r="E70" s="5">
        <f t="shared" si="20"/>
        <v>2</v>
      </c>
      <c r="F70" s="5">
        <v>17.399999999999999</v>
      </c>
      <c r="G70" s="5">
        <f t="shared" si="21"/>
        <v>5.8000000000000007</v>
      </c>
      <c r="H70">
        <f t="shared" si="22"/>
        <v>5.8000000000000007</v>
      </c>
      <c r="I70" s="5">
        <f t="shared" si="23"/>
        <v>17.399999999999999</v>
      </c>
      <c r="J70" s="5" t="str">
        <f t="shared" si="24"/>
        <v>S</v>
      </c>
      <c r="K70" s="5">
        <v>3</v>
      </c>
      <c r="L70" s="5">
        <f t="shared" si="25"/>
        <v>4</v>
      </c>
      <c r="M70" s="5">
        <f t="shared" si="26"/>
        <v>-2</v>
      </c>
      <c r="N70" s="5">
        <f t="shared" si="27"/>
        <v>0</v>
      </c>
    </row>
    <row r="71" spans="1:14" x14ac:dyDescent="0.25">
      <c r="A71" s="5" t="s">
        <v>92</v>
      </c>
      <c r="B71" s="3">
        <v>28</v>
      </c>
      <c r="C71" s="3">
        <f t="shared" si="19"/>
        <v>5.6000000000000005</v>
      </c>
      <c r="D71" s="5">
        <v>2</v>
      </c>
      <c r="E71" s="5">
        <f t="shared" si="20"/>
        <v>2</v>
      </c>
      <c r="F71" s="5">
        <v>16.8</v>
      </c>
      <c r="G71" s="5">
        <f t="shared" si="21"/>
        <v>5.6000000000000005</v>
      </c>
      <c r="H71">
        <f t="shared" si="22"/>
        <v>5.6000000000000005</v>
      </c>
      <c r="I71" s="5">
        <f t="shared" si="23"/>
        <v>16.8</v>
      </c>
      <c r="J71" s="5" t="str">
        <f t="shared" si="24"/>
        <v>S</v>
      </c>
      <c r="K71" s="5">
        <v>6</v>
      </c>
      <c r="L71" s="5">
        <f t="shared" si="25"/>
        <v>4</v>
      </c>
      <c r="M71" s="5">
        <f t="shared" si="26"/>
        <v>-2</v>
      </c>
      <c r="N71" s="5">
        <f t="shared" si="27"/>
        <v>0</v>
      </c>
    </row>
    <row r="72" spans="1:14" x14ac:dyDescent="0.25">
      <c r="A72" s="5" t="s">
        <v>93</v>
      </c>
      <c r="B72" s="3">
        <v>27</v>
      </c>
      <c r="C72" s="3">
        <f t="shared" si="19"/>
        <v>5.4</v>
      </c>
      <c r="D72" s="5">
        <v>2</v>
      </c>
      <c r="E72" s="5">
        <f t="shared" si="20"/>
        <v>2</v>
      </c>
      <c r="F72" s="5">
        <v>16.2</v>
      </c>
      <c r="G72" s="5">
        <f t="shared" si="21"/>
        <v>5.4</v>
      </c>
      <c r="H72">
        <f t="shared" si="22"/>
        <v>5.4</v>
      </c>
      <c r="I72" s="5">
        <f t="shared" si="23"/>
        <v>16.2</v>
      </c>
      <c r="J72" s="5" t="str">
        <f t="shared" si="24"/>
        <v>S</v>
      </c>
      <c r="K72" s="5">
        <v>3</v>
      </c>
      <c r="L72" s="5">
        <f t="shared" si="25"/>
        <v>4</v>
      </c>
      <c r="M72" s="5">
        <f t="shared" si="26"/>
        <v>-2</v>
      </c>
      <c r="N72" s="5">
        <f t="shared" si="27"/>
        <v>0</v>
      </c>
    </row>
    <row r="73" spans="1:14" x14ac:dyDescent="0.25">
      <c r="A73" s="5" t="s">
        <v>94</v>
      </c>
      <c r="B73" s="3">
        <v>25</v>
      </c>
      <c r="C73" s="3">
        <f t="shared" si="19"/>
        <v>5</v>
      </c>
      <c r="D73" s="5">
        <v>2</v>
      </c>
      <c r="E73" s="5">
        <f t="shared" si="20"/>
        <v>2</v>
      </c>
      <c r="F73" s="5">
        <v>15</v>
      </c>
      <c r="G73" s="5">
        <f t="shared" si="21"/>
        <v>5</v>
      </c>
      <c r="H73">
        <f t="shared" si="22"/>
        <v>5</v>
      </c>
      <c r="I73" s="5">
        <f t="shared" si="23"/>
        <v>15</v>
      </c>
      <c r="J73" s="5" t="str">
        <f t="shared" si="24"/>
        <v>S</v>
      </c>
      <c r="K73" s="5">
        <v>6</v>
      </c>
      <c r="L73" s="5">
        <f t="shared" si="25"/>
        <v>4</v>
      </c>
      <c r="M73" s="5">
        <f t="shared" si="26"/>
        <v>-2</v>
      </c>
      <c r="N73" s="5">
        <f t="shared" si="27"/>
        <v>0</v>
      </c>
    </row>
    <row r="74" spans="1:14" x14ac:dyDescent="0.25">
      <c r="A74" s="5" t="s">
        <v>95</v>
      </c>
      <c r="B74" s="3">
        <v>24</v>
      </c>
      <c r="C74" s="3">
        <f t="shared" si="19"/>
        <v>4.8000000000000007</v>
      </c>
      <c r="D74" s="5">
        <v>2</v>
      </c>
      <c r="E74" s="5">
        <f t="shared" si="20"/>
        <v>2</v>
      </c>
      <c r="F74" s="5">
        <v>14.399999999999999</v>
      </c>
      <c r="G74" s="5">
        <f t="shared" si="21"/>
        <v>4.8000000000000007</v>
      </c>
      <c r="H74">
        <f t="shared" si="22"/>
        <v>4.8000000000000007</v>
      </c>
      <c r="I74" s="5">
        <f t="shared" si="23"/>
        <v>14.399999999999999</v>
      </c>
      <c r="J74" s="5" t="str">
        <f t="shared" si="24"/>
        <v>S</v>
      </c>
      <c r="K74" s="5">
        <v>3</v>
      </c>
      <c r="L74" s="5">
        <f t="shared" si="25"/>
        <v>4</v>
      </c>
      <c r="M74" s="5">
        <f t="shared" si="26"/>
        <v>-2</v>
      </c>
      <c r="N74" s="5">
        <f t="shared" si="27"/>
        <v>0</v>
      </c>
    </row>
    <row r="75" spans="1:14" x14ac:dyDescent="0.25">
      <c r="A75" s="5" t="s">
        <v>96</v>
      </c>
      <c r="B75" s="3">
        <v>22</v>
      </c>
      <c r="C75" s="3">
        <f t="shared" si="19"/>
        <v>4.4000000000000004</v>
      </c>
      <c r="D75" s="5">
        <v>2</v>
      </c>
      <c r="E75" s="5">
        <f t="shared" si="20"/>
        <v>2</v>
      </c>
      <c r="F75" s="5">
        <v>13.2</v>
      </c>
      <c r="G75" s="5">
        <f t="shared" si="21"/>
        <v>4.4000000000000004</v>
      </c>
      <c r="H75">
        <f t="shared" si="22"/>
        <v>4.4000000000000004</v>
      </c>
      <c r="I75" s="5">
        <f t="shared" si="23"/>
        <v>13.2</v>
      </c>
      <c r="J75" s="5" t="str">
        <f t="shared" si="24"/>
        <v>S</v>
      </c>
      <c r="K75" s="5">
        <v>3</v>
      </c>
      <c r="L75" s="5">
        <f t="shared" si="25"/>
        <v>4</v>
      </c>
      <c r="M75" s="5">
        <f t="shared" si="26"/>
        <v>-2</v>
      </c>
      <c r="N75" s="5">
        <f t="shared" si="27"/>
        <v>0</v>
      </c>
    </row>
    <row r="76" spans="1:14" x14ac:dyDescent="0.25">
      <c r="A76" s="5" t="s">
        <v>97</v>
      </c>
      <c r="B76" s="3">
        <v>21</v>
      </c>
      <c r="C76" s="3">
        <f t="shared" si="19"/>
        <v>4.2</v>
      </c>
      <c r="D76" s="5">
        <v>2</v>
      </c>
      <c r="E76" s="5">
        <f t="shared" si="20"/>
        <v>2</v>
      </c>
      <c r="F76" s="5">
        <v>12.6</v>
      </c>
      <c r="G76" s="5">
        <f t="shared" si="21"/>
        <v>4.2</v>
      </c>
      <c r="H76">
        <f t="shared" si="22"/>
        <v>4.2</v>
      </c>
      <c r="I76" s="5">
        <f t="shared" si="23"/>
        <v>12.6</v>
      </c>
      <c r="J76" s="5" t="str">
        <f t="shared" si="24"/>
        <v>S</v>
      </c>
      <c r="K76" s="5">
        <v>3</v>
      </c>
      <c r="L76" s="5">
        <f t="shared" si="25"/>
        <v>4</v>
      </c>
      <c r="M76" s="5">
        <f t="shared" si="26"/>
        <v>-2</v>
      </c>
      <c r="N76" s="5">
        <f t="shared" si="27"/>
        <v>0</v>
      </c>
    </row>
    <row r="77" spans="1:14" x14ac:dyDescent="0.25">
      <c r="A77" s="5" t="s">
        <v>98</v>
      </c>
      <c r="B77" s="3">
        <v>20</v>
      </c>
      <c r="C77" s="3">
        <f t="shared" si="19"/>
        <v>4</v>
      </c>
      <c r="D77" s="5">
        <v>2</v>
      </c>
      <c r="E77" s="5">
        <f t="shared" si="20"/>
        <v>2</v>
      </c>
      <c r="F77" s="5">
        <v>12</v>
      </c>
      <c r="G77" s="5">
        <f t="shared" si="21"/>
        <v>4</v>
      </c>
      <c r="H77">
        <f t="shared" si="22"/>
        <v>4</v>
      </c>
      <c r="I77" s="5">
        <f t="shared" si="23"/>
        <v>12</v>
      </c>
      <c r="J77" s="5" t="str">
        <f t="shared" si="24"/>
        <v>S</v>
      </c>
      <c r="K77" s="5">
        <v>3</v>
      </c>
      <c r="L77" s="5">
        <f t="shared" si="25"/>
        <v>4</v>
      </c>
      <c r="M77" s="5">
        <f t="shared" si="26"/>
        <v>-2</v>
      </c>
      <c r="N77" s="5">
        <f t="shared" si="27"/>
        <v>0</v>
      </c>
    </row>
    <row r="78" spans="1:14" x14ac:dyDescent="0.25">
      <c r="A78" s="5" t="s">
        <v>99</v>
      </c>
      <c r="B78" s="3">
        <v>17</v>
      </c>
      <c r="C78" s="3">
        <f t="shared" si="19"/>
        <v>3.4000000000000004</v>
      </c>
      <c r="D78" s="5">
        <v>2</v>
      </c>
      <c r="E78" s="5">
        <f t="shared" si="20"/>
        <v>2</v>
      </c>
      <c r="F78" s="5">
        <v>10.199999999999999</v>
      </c>
      <c r="G78" s="5">
        <f t="shared" si="21"/>
        <v>3.4000000000000004</v>
      </c>
      <c r="H78">
        <f t="shared" si="22"/>
        <v>3.4000000000000004</v>
      </c>
      <c r="I78" s="5">
        <f t="shared" si="23"/>
        <v>10.199999999999999</v>
      </c>
      <c r="J78" s="5" t="str">
        <f t="shared" si="24"/>
        <v>S</v>
      </c>
      <c r="K78" s="5">
        <v>3</v>
      </c>
      <c r="L78" s="5">
        <f t="shared" si="25"/>
        <v>4</v>
      </c>
      <c r="M78" s="5">
        <f t="shared" si="26"/>
        <v>-2</v>
      </c>
      <c r="N78" s="5">
        <f t="shared" si="27"/>
        <v>0</v>
      </c>
    </row>
    <row r="79" spans="1:14" x14ac:dyDescent="0.25">
      <c r="A79" s="5" t="s">
        <v>100</v>
      </c>
      <c r="B79" s="3">
        <v>15</v>
      </c>
      <c r="C79" s="3">
        <f t="shared" si="19"/>
        <v>3</v>
      </c>
      <c r="D79" s="5">
        <v>2</v>
      </c>
      <c r="E79" s="5">
        <f t="shared" si="20"/>
        <v>2</v>
      </c>
      <c r="F79" s="5">
        <v>9</v>
      </c>
      <c r="G79" s="5">
        <f t="shared" si="21"/>
        <v>3</v>
      </c>
      <c r="H79">
        <f t="shared" si="22"/>
        <v>3</v>
      </c>
      <c r="I79" s="5">
        <f t="shared" si="23"/>
        <v>9</v>
      </c>
      <c r="J79" s="5" t="str">
        <f t="shared" si="24"/>
        <v>S</v>
      </c>
      <c r="K79" s="5">
        <v>3</v>
      </c>
      <c r="L79" s="5">
        <f t="shared" si="25"/>
        <v>4</v>
      </c>
      <c r="M79" s="5">
        <f t="shared" si="26"/>
        <v>-2</v>
      </c>
      <c r="N79" s="5">
        <f t="shared" si="27"/>
        <v>0</v>
      </c>
    </row>
    <row r="80" spans="1:14" x14ac:dyDescent="0.25">
      <c r="A80" s="5" t="s">
        <v>101</v>
      </c>
      <c r="B80" s="3">
        <v>13</v>
      </c>
      <c r="C80" s="3">
        <f t="shared" si="19"/>
        <v>2.6</v>
      </c>
      <c r="D80" s="5">
        <v>2</v>
      </c>
      <c r="E80" s="5">
        <f t="shared" si="20"/>
        <v>2</v>
      </c>
      <c r="F80" s="5">
        <v>7.8</v>
      </c>
      <c r="G80" s="5">
        <f t="shared" si="21"/>
        <v>2.6</v>
      </c>
      <c r="H80">
        <f t="shared" si="22"/>
        <v>2.6</v>
      </c>
      <c r="I80" s="5">
        <f t="shared" si="23"/>
        <v>7.8</v>
      </c>
      <c r="J80" s="5" t="str">
        <f t="shared" si="24"/>
        <v>S</v>
      </c>
      <c r="K80" s="5">
        <v>3</v>
      </c>
      <c r="L80" s="5">
        <f t="shared" si="25"/>
        <v>4</v>
      </c>
      <c r="M80" s="5">
        <f t="shared" si="26"/>
        <v>-2</v>
      </c>
      <c r="N80" s="5">
        <f t="shared" si="27"/>
        <v>0</v>
      </c>
    </row>
    <row r="81" spans="1:14" x14ac:dyDescent="0.25">
      <c r="A81" s="5" t="s">
        <v>102</v>
      </c>
      <c r="B81" s="3">
        <v>12</v>
      </c>
      <c r="C81" s="3">
        <f t="shared" si="19"/>
        <v>2.4000000000000004</v>
      </c>
      <c r="D81" s="5">
        <v>2</v>
      </c>
      <c r="E81" s="5">
        <f t="shared" si="20"/>
        <v>2</v>
      </c>
      <c r="F81" s="5">
        <v>7.1999999999999993</v>
      </c>
      <c r="G81" s="5">
        <f t="shared" si="21"/>
        <v>2.4000000000000004</v>
      </c>
      <c r="H81">
        <f t="shared" si="22"/>
        <v>2.4000000000000004</v>
      </c>
      <c r="I81" s="5">
        <f t="shared" si="23"/>
        <v>7.1999999999999993</v>
      </c>
      <c r="J81" s="5" t="str">
        <f t="shared" si="24"/>
        <v>S</v>
      </c>
      <c r="K81" s="5">
        <v>3</v>
      </c>
      <c r="L81" s="5">
        <f t="shared" si="25"/>
        <v>4</v>
      </c>
      <c r="M81" s="5">
        <f t="shared" si="26"/>
        <v>-2</v>
      </c>
      <c r="N81" s="5">
        <f t="shared" si="27"/>
        <v>0</v>
      </c>
    </row>
    <row r="82" spans="1:14" x14ac:dyDescent="0.25">
      <c r="A82" s="5" t="s">
        <v>103</v>
      </c>
      <c r="B82" s="3">
        <v>10</v>
      </c>
      <c r="C82" s="3">
        <f t="shared" si="19"/>
        <v>2</v>
      </c>
      <c r="D82" s="5">
        <v>2</v>
      </c>
      <c r="E82" s="5">
        <f t="shared" si="20"/>
        <v>2</v>
      </c>
      <c r="F82" s="5">
        <v>6</v>
      </c>
      <c r="G82" s="5">
        <f t="shared" si="21"/>
        <v>2</v>
      </c>
      <c r="H82">
        <f t="shared" si="22"/>
        <v>2</v>
      </c>
      <c r="I82" s="5">
        <f t="shared" si="23"/>
        <v>6</v>
      </c>
      <c r="J82" s="5" t="str">
        <f t="shared" si="24"/>
        <v>S</v>
      </c>
      <c r="K82" s="5">
        <v>3</v>
      </c>
      <c r="L82" s="5">
        <f t="shared" si="25"/>
        <v>4</v>
      </c>
      <c r="M82" s="5">
        <f t="shared" si="26"/>
        <v>-2</v>
      </c>
      <c r="N82" s="5">
        <f t="shared" si="27"/>
        <v>0</v>
      </c>
    </row>
    <row r="83" spans="1:14" x14ac:dyDescent="0.25">
      <c r="A83" s="5" t="s">
        <v>104</v>
      </c>
      <c r="B83" s="3">
        <v>8</v>
      </c>
      <c r="C83" s="3">
        <f t="shared" si="19"/>
        <v>1.6</v>
      </c>
      <c r="D83" s="5">
        <v>2</v>
      </c>
      <c r="E83" s="5">
        <f t="shared" si="20"/>
        <v>2</v>
      </c>
      <c r="F83" s="5">
        <v>4.8</v>
      </c>
      <c r="G83" s="5">
        <f t="shared" si="21"/>
        <v>1.6</v>
      </c>
      <c r="H83">
        <f t="shared" si="22"/>
        <v>1.6</v>
      </c>
      <c r="I83" s="5">
        <f t="shared" si="23"/>
        <v>4.8</v>
      </c>
      <c r="J83" s="5" t="str">
        <f t="shared" si="24"/>
        <v>S</v>
      </c>
      <c r="K83" s="5">
        <v>3</v>
      </c>
      <c r="L83" s="5">
        <f t="shared" si="25"/>
        <v>4</v>
      </c>
      <c r="M83" s="5">
        <f t="shared" si="26"/>
        <v>-2</v>
      </c>
      <c r="N83" s="5">
        <f t="shared" si="27"/>
        <v>0</v>
      </c>
    </row>
    <row r="84" spans="1:14" x14ac:dyDescent="0.25">
      <c r="B84" s="3"/>
      <c r="L84" s="5"/>
      <c r="M84" s="5"/>
    </row>
    <row r="85" spans="1:14" x14ac:dyDescent="0.25">
      <c r="B85" s="3"/>
      <c r="L85" s="5"/>
      <c r="M85" s="5"/>
    </row>
    <row r="86" spans="1:14" x14ac:dyDescent="0.25">
      <c r="B86" s="3"/>
      <c r="L86" s="5"/>
      <c r="M86" s="5"/>
    </row>
    <row r="87" spans="1:14" x14ac:dyDescent="0.25">
      <c r="B87" s="3"/>
      <c r="L87" s="5"/>
      <c r="M87" s="5"/>
    </row>
    <row r="88" spans="1:14" x14ac:dyDescent="0.25">
      <c r="B88" s="3"/>
      <c r="L88" s="5"/>
      <c r="M88" s="5"/>
    </row>
    <row r="89" spans="1:14" x14ac:dyDescent="0.25">
      <c r="B89" s="3"/>
      <c r="L89" s="5"/>
      <c r="M89" s="5"/>
    </row>
    <row r="90" spans="1:14" x14ac:dyDescent="0.25">
      <c r="B90" s="3"/>
      <c r="L90" s="5"/>
      <c r="M90" s="5"/>
    </row>
    <row r="91" spans="1:14" x14ac:dyDescent="0.25">
      <c r="B91" s="3"/>
      <c r="L91" s="5"/>
      <c r="M91" s="5"/>
    </row>
    <row r="92" spans="1:14" x14ac:dyDescent="0.25">
      <c r="B92" s="3"/>
      <c r="L92" s="5"/>
      <c r="M92" s="5"/>
    </row>
    <row r="93" spans="1:14" x14ac:dyDescent="0.25">
      <c r="B93" s="3"/>
      <c r="L93" s="5"/>
      <c r="M93" s="5"/>
    </row>
    <row r="94" spans="1:14" x14ac:dyDescent="0.25">
      <c r="B94" s="3"/>
      <c r="L94" s="5"/>
      <c r="M94" s="5"/>
    </row>
    <row r="95" spans="1:14" x14ac:dyDescent="0.25">
      <c r="B95" s="3"/>
      <c r="L95" s="5"/>
      <c r="M95" s="5"/>
    </row>
    <row r="96" spans="1:14" x14ac:dyDescent="0.25">
      <c r="B96" s="3"/>
      <c r="L96" s="5"/>
      <c r="M96" s="5"/>
    </row>
    <row r="97" spans="2:13" x14ac:dyDescent="0.25">
      <c r="B97" s="3"/>
      <c r="L97" s="5"/>
      <c r="M97" s="5"/>
    </row>
    <row r="98" spans="2:13" x14ac:dyDescent="0.25">
      <c r="B98" s="3"/>
      <c r="L98" s="5"/>
      <c r="M98" s="5"/>
    </row>
    <row r="99" spans="2:13" x14ac:dyDescent="0.25">
      <c r="B99" s="3"/>
      <c r="L99" s="5"/>
      <c r="M99" s="5"/>
    </row>
    <row r="100" spans="2:13" x14ac:dyDescent="0.25">
      <c r="B100" s="3"/>
      <c r="L100" s="5"/>
      <c r="M100" s="5"/>
    </row>
    <row r="101" spans="2:13" x14ac:dyDescent="0.25">
      <c r="B101" s="3"/>
      <c r="L101" s="5"/>
      <c r="M101" s="5"/>
    </row>
    <row r="102" spans="2:13" x14ac:dyDescent="0.25">
      <c r="B102" s="3"/>
      <c r="L102" s="5"/>
      <c r="M102" s="5"/>
    </row>
    <row r="103" spans="2:13" x14ac:dyDescent="0.25">
      <c r="B103" s="3"/>
      <c r="L103" s="5"/>
      <c r="M103" s="5"/>
    </row>
    <row r="104" spans="2:13" x14ac:dyDescent="0.25">
      <c r="B104" s="3"/>
      <c r="L104" s="5"/>
      <c r="M104" s="5"/>
    </row>
    <row r="105" spans="2:13" x14ac:dyDescent="0.25">
      <c r="B105" s="3"/>
      <c r="L105" s="5"/>
      <c r="M105" s="5"/>
    </row>
    <row r="106" spans="2:13" x14ac:dyDescent="0.25">
      <c r="B106" s="3"/>
      <c r="L106" s="5"/>
      <c r="M106" s="5"/>
    </row>
    <row r="107" spans="2:13" x14ac:dyDescent="0.25">
      <c r="B107" s="3"/>
      <c r="L107" s="5"/>
      <c r="M107" s="5"/>
    </row>
    <row r="108" spans="2:13" x14ac:dyDescent="0.25">
      <c r="B108" s="3"/>
      <c r="L108" s="5"/>
      <c r="M108" s="5"/>
    </row>
    <row r="109" spans="2:13" x14ac:dyDescent="0.25">
      <c r="B109" s="3"/>
      <c r="L109" s="5"/>
      <c r="M109" s="5"/>
    </row>
    <row r="110" spans="2:13" x14ac:dyDescent="0.25">
      <c r="B110" s="3"/>
      <c r="L110" s="5"/>
      <c r="M110" s="5"/>
    </row>
    <row r="111" spans="2:13" x14ac:dyDescent="0.25">
      <c r="B111" s="3"/>
      <c r="L111" s="5"/>
      <c r="M111" s="5"/>
    </row>
    <row r="112" spans="2:13" x14ac:dyDescent="0.25">
      <c r="B112" s="3"/>
      <c r="L112" s="5"/>
      <c r="M112" s="5"/>
    </row>
    <row r="113" spans="2:13" x14ac:dyDescent="0.25">
      <c r="B113" s="3"/>
      <c r="L113" s="5"/>
      <c r="M113" s="5"/>
    </row>
    <row r="114" spans="2:13" x14ac:dyDescent="0.25">
      <c r="B114" s="3"/>
      <c r="L114" s="5"/>
      <c r="M114" s="5"/>
    </row>
    <row r="115" spans="2:13" x14ac:dyDescent="0.25">
      <c r="B115" s="3"/>
      <c r="L115" s="5"/>
      <c r="M115" s="5"/>
    </row>
    <row r="116" spans="2:13" x14ac:dyDescent="0.25">
      <c r="B116" s="3"/>
      <c r="L116" s="5"/>
      <c r="M116" s="5"/>
    </row>
    <row r="117" spans="2:13" x14ac:dyDescent="0.25">
      <c r="B117" s="3"/>
      <c r="L117" s="5"/>
      <c r="M117" s="5"/>
    </row>
    <row r="118" spans="2:13" x14ac:dyDescent="0.25">
      <c r="B118" s="3"/>
      <c r="L118" s="5"/>
      <c r="M118" s="5"/>
    </row>
    <row r="119" spans="2:13" x14ac:dyDescent="0.25">
      <c r="B119" s="3"/>
      <c r="L119" s="5"/>
      <c r="M119" s="5"/>
    </row>
    <row r="120" spans="2:13" x14ac:dyDescent="0.25">
      <c r="B120" s="3"/>
      <c r="L120" s="5"/>
      <c r="M120" s="5"/>
    </row>
    <row r="121" spans="2:13" x14ac:dyDescent="0.25">
      <c r="B121" s="3"/>
      <c r="L121" s="5"/>
      <c r="M121" s="5"/>
    </row>
    <row r="122" spans="2:13" x14ac:dyDescent="0.25">
      <c r="B122" s="3"/>
      <c r="L122" s="5"/>
      <c r="M122" s="5"/>
    </row>
    <row r="123" spans="2:13" x14ac:dyDescent="0.25">
      <c r="B123" s="3"/>
      <c r="L123" s="5"/>
      <c r="M123" s="5"/>
    </row>
    <row r="124" spans="2:13" x14ac:dyDescent="0.25">
      <c r="B124" s="3"/>
      <c r="L124" s="5"/>
      <c r="M124" s="5"/>
    </row>
    <row r="125" spans="2:13" x14ac:dyDescent="0.25">
      <c r="B125" s="3"/>
      <c r="L125" s="5"/>
      <c r="M125" s="5"/>
    </row>
    <row r="126" spans="2:13" x14ac:dyDescent="0.25">
      <c r="B126" s="3"/>
      <c r="L126" s="5"/>
      <c r="M126" s="5"/>
    </row>
    <row r="127" spans="2:13" x14ac:dyDescent="0.25">
      <c r="B127" s="3"/>
      <c r="L127" s="5"/>
      <c r="M127" s="5"/>
    </row>
    <row r="128" spans="2:13" x14ac:dyDescent="0.25">
      <c r="B128" s="3"/>
      <c r="L128" s="5"/>
      <c r="M128" s="5"/>
    </row>
    <row r="129" spans="2:13" x14ac:dyDescent="0.25">
      <c r="B129" s="3"/>
      <c r="L129" s="5"/>
      <c r="M129" s="5"/>
    </row>
    <row r="130" spans="2:13" x14ac:dyDescent="0.25">
      <c r="B130" s="3"/>
      <c r="L130" s="5"/>
      <c r="M130" s="5"/>
    </row>
    <row r="131" spans="2:13" x14ac:dyDescent="0.25">
      <c r="B131" s="3"/>
      <c r="L131" s="5"/>
      <c r="M131" s="5"/>
    </row>
    <row r="132" spans="2:13" x14ac:dyDescent="0.25">
      <c r="L132" s="5"/>
      <c r="M132" s="5"/>
    </row>
    <row r="133" spans="2:13" x14ac:dyDescent="0.25">
      <c r="L133" s="5"/>
      <c r="M133" s="5"/>
    </row>
    <row r="134" spans="2:13" x14ac:dyDescent="0.25">
      <c r="L134" s="5"/>
      <c r="M134" s="5"/>
    </row>
    <row r="135" spans="2:13" x14ac:dyDescent="0.25">
      <c r="L135" s="5"/>
      <c r="M135" s="5"/>
    </row>
    <row r="136" spans="2:13" x14ac:dyDescent="0.25">
      <c r="L136" s="5"/>
      <c r="M136" s="5"/>
    </row>
    <row r="137" spans="2:13" x14ac:dyDescent="0.25">
      <c r="L137" s="5"/>
      <c r="M137" s="5"/>
    </row>
    <row r="138" spans="2:13" x14ac:dyDescent="0.25">
      <c r="L138" s="5"/>
      <c r="M138" s="5"/>
    </row>
    <row r="139" spans="2:13" x14ac:dyDescent="0.25">
      <c r="L139" s="5"/>
      <c r="M139" s="5"/>
    </row>
    <row r="140" spans="2:13" x14ac:dyDescent="0.25">
      <c r="L140" s="5"/>
      <c r="M140" s="5"/>
    </row>
    <row r="141" spans="2:13" x14ac:dyDescent="0.25">
      <c r="L141" s="5"/>
      <c r="M141" s="5"/>
    </row>
    <row r="142" spans="2:13" x14ac:dyDescent="0.25">
      <c r="L142" s="5"/>
      <c r="M142" s="5"/>
    </row>
    <row r="143" spans="2:13" x14ac:dyDescent="0.25">
      <c r="L143" s="5"/>
      <c r="M143" s="5"/>
    </row>
    <row r="144" spans="2:13" x14ac:dyDescent="0.25">
      <c r="L144" s="5"/>
      <c r="M144" s="5"/>
    </row>
    <row r="145" spans="12:13" x14ac:dyDescent="0.25">
      <c r="L145" s="5"/>
      <c r="M145" s="5"/>
    </row>
    <row r="146" spans="12:13" x14ac:dyDescent="0.25">
      <c r="L146" s="5"/>
      <c r="M146" s="5"/>
    </row>
    <row r="147" spans="12:13" x14ac:dyDescent="0.25">
      <c r="L147" s="5"/>
      <c r="M147" s="5"/>
    </row>
    <row r="148" spans="12:13" x14ac:dyDescent="0.25">
      <c r="L148" s="5"/>
      <c r="M148" s="5"/>
    </row>
    <row r="149" spans="12:13" x14ac:dyDescent="0.25">
      <c r="L149" s="5"/>
      <c r="M149" s="5"/>
    </row>
    <row r="150" spans="12:13" x14ac:dyDescent="0.25">
      <c r="L150" s="5"/>
      <c r="M150" s="5"/>
    </row>
    <row r="151" spans="12:13" x14ac:dyDescent="0.25">
      <c r="L151" s="5"/>
      <c r="M151" s="5"/>
    </row>
    <row r="152" spans="12:13" x14ac:dyDescent="0.25">
      <c r="L152" s="5"/>
      <c r="M152" s="5"/>
    </row>
    <row r="153" spans="12:13" x14ac:dyDescent="0.25">
      <c r="L153" s="5"/>
      <c r="M153" s="5"/>
    </row>
    <row r="154" spans="12:13" x14ac:dyDescent="0.25">
      <c r="L154" s="5"/>
      <c r="M154" s="5"/>
    </row>
    <row r="155" spans="12:13" x14ac:dyDescent="0.25">
      <c r="L155" s="5"/>
      <c r="M155" s="5"/>
    </row>
    <row r="156" spans="12:13" x14ac:dyDescent="0.25">
      <c r="L156" s="5"/>
      <c r="M156" s="5"/>
    </row>
    <row r="157" spans="12:13" x14ac:dyDescent="0.25">
      <c r="L157" s="5"/>
      <c r="M157" s="5"/>
    </row>
    <row r="158" spans="12:13" x14ac:dyDescent="0.25">
      <c r="L158" s="5"/>
      <c r="M158" s="5"/>
    </row>
    <row r="159" spans="12:13" x14ac:dyDescent="0.25">
      <c r="L159" s="5"/>
      <c r="M159" s="5"/>
    </row>
    <row r="160" spans="12:13" x14ac:dyDescent="0.25">
      <c r="L160" s="5"/>
      <c r="M160" s="5"/>
    </row>
    <row r="161" spans="12:13" x14ac:dyDescent="0.25">
      <c r="L161" s="5"/>
      <c r="M161" s="5"/>
    </row>
    <row r="162" spans="12:13" x14ac:dyDescent="0.25">
      <c r="L162" s="5"/>
      <c r="M162" s="5"/>
    </row>
    <row r="163" spans="12:13" x14ac:dyDescent="0.25">
      <c r="L163" s="5"/>
      <c r="M163" s="5"/>
    </row>
    <row r="164" spans="12:13" x14ac:dyDescent="0.25">
      <c r="L164" s="5"/>
      <c r="M164" s="5"/>
    </row>
    <row r="165" spans="12:13" x14ac:dyDescent="0.25">
      <c r="L165" s="5"/>
      <c r="M165" s="5"/>
    </row>
    <row r="166" spans="12:13" x14ac:dyDescent="0.25">
      <c r="L166" s="5"/>
      <c r="M166" s="5"/>
    </row>
    <row r="167" spans="12:13" x14ac:dyDescent="0.25">
      <c r="L167" s="5"/>
      <c r="M167" s="5"/>
    </row>
    <row r="168" spans="12:13" x14ac:dyDescent="0.25">
      <c r="L168" s="5"/>
      <c r="M168" s="5"/>
    </row>
    <row r="169" spans="12:13" x14ac:dyDescent="0.25">
      <c r="L169" s="5"/>
      <c r="M169" s="5"/>
    </row>
    <row r="170" spans="12:13" x14ac:dyDescent="0.25">
      <c r="L170" s="5"/>
      <c r="M170" s="5"/>
    </row>
    <row r="171" spans="12:13" x14ac:dyDescent="0.25">
      <c r="L171" s="5"/>
      <c r="M171" s="5"/>
    </row>
    <row r="172" spans="12:13" x14ac:dyDescent="0.25">
      <c r="L172" s="5"/>
      <c r="M172" s="5"/>
    </row>
    <row r="173" spans="12:13" x14ac:dyDescent="0.25">
      <c r="L173" s="5"/>
      <c r="M173" s="5"/>
    </row>
    <row r="174" spans="12:13" x14ac:dyDescent="0.25">
      <c r="L174" s="5"/>
      <c r="M174" s="5"/>
    </row>
    <row r="175" spans="12:13" x14ac:dyDescent="0.25">
      <c r="L175" s="5"/>
      <c r="M175" s="5"/>
    </row>
    <row r="176" spans="12:13" x14ac:dyDescent="0.25">
      <c r="L176" s="5"/>
      <c r="M176" s="5"/>
    </row>
    <row r="177" spans="12:13" x14ac:dyDescent="0.25">
      <c r="L177" s="5"/>
      <c r="M177" s="5"/>
    </row>
    <row r="178" spans="12:13" x14ac:dyDescent="0.25">
      <c r="L178" s="5"/>
      <c r="M178" s="5"/>
    </row>
    <row r="179" spans="12:13" x14ac:dyDescent="0.25">
      <c r="L179" s="5"/>
      <c r="M179" s="5"/>
    </row>
    <row r="180" spans="12:13" x14ac:dyDescent="0.25">
      <c r="L180" s="5"/>
      <c r="M180" s="5"/>
    </row>
    <row r="181" spans="12:13" x14ac:dyDescent="0.25">
      <c r="L181" s="5"/>
      <c r="M181" s="5"/>
    </row>
    <row r="182" spans="12:13" x14ac:dyDescent="0.25">
      <c r="L182" s="5"/>
      <c r="M182" s="5"/>
    </row>
    <row r="183" spans="12:13" x14ac:dyDescent="0.25">
      <c r="L183" s="5"/>
      <c r="M183" s="5"/>
    </row>
    <row r="184" spans="12:13" x14ac:dyDescent="0.25">
      <c r="L184" s="5"/>
      <c r="M184" s="5"/>
    </row>
    <row r="185" spans="12:13" x14ac:dyDescent="0.25">
      <c r="L185" s="5"/>
      <c r="M185" s="5"/>
    </row>
    <row r="186" spans="12:13" x14ac:dyDescent="0.25">
      <c r="L186" s="5"/>
      <c r="M186" s="5"/>
    </row>
    <row r="187" spans="12:13" x14ac:dyDescent="0.25">
      <c r="L187" s="5"/>
      <c r="M187" s="5"/>
    </row>
    <row r="188" spans="12:13" x14ac:dyDescent="0.25">
      <c r="L188" s="5"/>
      <c r="M188" s="5"/>
    </row>
    <row r="189" spans="12:13" x14ac:dyDescent="0.25">
      <c r="L189" s="5"/>
      <c r="M189" s="5"/>
    </row>
    <row r="190" spans="12:13" x14ac:dyDescent="0.25">
      <c r="L190" s="5"/>
      <c r="M190" s="5"/>
    </row>
    <row r="191" spans="12:13" x14ac:dyDescent="0.25">
      <c r="L191" s="5"/>
      <c r="M191" s="5"/>
    </row>
    <row r="192" spans="12:13" x14ac:dyDescent="0.25">
      <c r="L192" s="5"/>
      <c r="M192" s="5"/>
    </row>
    <row r="193" spans="12:13" x14ac:dyDescent="0.25">
      <c r="L193" s="5"/>
      <c r="M193" s="5"/>
    </row>
    <row r="194" spans="12:13" x14ac:dyDescent="0.25">
      <c r="L194" s="5"/>
      <c r="M194" s="5"/>
    </row>
    <row r="195" spans="12:13" x14ac:dyDescent="0.25">
      <c r="L195" s="5"/>
      <c r="M195" s="5"/>
    </row>
    <row r="196" spans="12:13" x14ac:dyDescent="0.25">
      <c r="L196" s="5"/>
      <c r="M196" s="5"/>
    </row>
    <row r="197" spans="12:13" x14ac:dyDescent="0.25">
      <c r="L197" s="5"/>
      <c r="M197" s="5"/>
    </row>
    <row r="198" spans="12:13" x14ac:dyDescent="0.25">
      <c r="L198" s="5"/>
      <c r="M198" s="5"/>
    </row>
    <row r="199" spans="12:13" x14ac:dyDescent="0.25">
      <c r="L199" s="5"/>
      <c r="M199" s="5"/>
    </row>
    <row r="200" spans="12:13" x14ac:dyDescent="0.25">
      <c r="L200" s="5"/>
      <c r="M200" s="5"/>
    </row>
    <row r="201" spans="12:13" x14ac:dyDescent="0.25">
      <c r="L201" s="5"/>
      <c r="M201" s="5"/>
    </row>
    <row r="202" spans="12:13" x14ac:dyDescent="0.25">
      <c r="L202" s="5"/>
      <c r="M202" s="5"/>
    </row>
    <row r="203" spans="12:13" x14ac:dyDescent="0.25">
      <c r="L203" s="5"/>
      <c r="M203" s="5"/>
    </row>
    <row r="204" spans="12:13" x14ac:dyDescent="0.25">
      <c r="L204" s="5"/>
      <c r="M204" s="5"/>
    </row>
    <row r="205" spans="12:13" x14ac:dyDescent="0.25">
      <c r="L205" s="5"/>
      <c r="M205" s="5"/>
    </row>
    <row r="206" spans="12:13" x14ac:dyDescent="0.25">
      <c r="L206" s="5"/>
      <c r="M206" s="5"/>
    </row>
    <row r="207" spans="12:13" x14ac:dyDescent="0.25">
      <c r="L207" s="5"/>
      <c r="M207" s="5"/>
    </row>
    <row r="208" spans="12:13" x14ac:dyDescent="0.25">
      <c r="L208" s="5"/>
      <c r="M208" s="5"/>
    </row>
    <row r="209" spans="12:13" x14ac:dyDescent="0.25">
      <c r="L209" s="5"/>
      <c r="M209" s="5"/>
    </row>
    <row r="210" spans="12:13" x14ac:dyDescent="0.25">
      <c r="L210" s="5"/>
      <c r="M210" s="5"/>
    </row>
    <row r="211" spans="12:13" x14ac:dyDescent="0.25">
      <c r="L211" s="5"/>
      <c r="M211" s="5"/>
    </row>
    <row r="212" spans="12:13" x14ac:dyDescent="0.25">
      <c r="L212" s="5"/>
      <c r="M212" s="5"/>
    </row>
    <row r="213" spans="12:13" x14ac:dyDescent="0.25">
      <c r="L213" s="5"/>
      <c r="M213" s="5"/>
    </row>
    <row r="214" spans="12:13" x14ac:dyDescent="0.25">
      <c r="L214" s="5"/>
      <c r="M214" s="5"/>
    </row>
    <row r="215" spans="12:13" x14ac:dyDescent="0.25">
      <c r="L215" s="5"/>
      <c r="M215" s="5"/>
    </row>
    <row r="216" spans="12:13" x14ac:dyDescent="0.25">
      <c r="L216" s="5"/>
      <c r="M216" s="5"/>
    </row>
    <row r="217" spans="12:13" x14ac:dyDescent="0.25">
      <c r="L217" s="5"/>
      <c r="M217" s="5"/>
    </row>
    <row r="218" spans="12:13" x14ac:dyDescent="0.25">
      <c r="L218" s="5"/>
      <c r="M218" s="5"/>
    </row>
    <row r="219" spans="12:13" x14ac:dyDescent="0.25">
      <c r="L219" s="5"/>
      <c r="M219" s="5"/>
    </row>
    <row r="220" spans="12:13" x14ac:dyDescent="0.25">
      <c r="L220" s="5"/>
      <c r="M220" s="5"/>
    </row>
    <row r="221" spans="12:13" x14ac:dyDescent="0.25">
      <c r="L221" s="5"/>
      <c r="M221" s="5"/>
    </row>
    <row r="222" spans="12:13" x14ac:dyDescent="0.25">
      <c r="L222" s="5"/>
      <c r="M222" s="5"/>
    </row>
    <row r="223" spans="12:13" x14ac:dyDescent="0.25">
      <c r="L223" s="5"/>
      <c r="M223" s="5"/>
    </row>
    <row r="224" spans="12:13" x14ac:dyDescent="0.25">
      <c r="L224" s="5"/>
      <c r="M224" s="5"/>
    </row>
    <row r="225" spans="12:13" x14ac:dyDescent="0.25">
      <c r="L225" s="5"/>
      <c r="M225" s="5"/>
    </row>
    <row r="226" spans="12:13" x14ac:dyDescent="0.25">
      <c r="L226" s="5"/>
      <c r="M226" s="5"/>
    </row>
    <row r="227" spans="12:13" x14ac:dyDescent="0.25">
      <c r="L227" s="5"/>
      <c r="M227" s="5"/>
    </row>
    <row r="228" spans="12:13" x14ac:dyDescent="0.25">
      <c r="L228" s="5"/>
      <c r="M228" s="5"/>
    </row>
    <row r="229" spans="12:13" x14ac:dyDescent="0.25">
      <c r="L229" s="5"/>
      <c r="M229" s="5"/>
    </row>
    <row r="230" spans="12:13" x14ac:dyDescent="0.25">
      <c r="L230" s="5"/>
      <c r="M230" s="5"/>
    </row>
    <row r="231" spans="12:13" x14ac:dyDescent="0.25">
      <c r="L231" s="5"/>
      <c r="M231" s="5"/>
    </row>
    <row r="232" spans="12:13" x14ac:dyDescent="0.25">
      <c r="L232" s="5"/>
      <c r="M232" s="5"/>
    </row>
    <row r="233" spans="12:13" x14ac:dyDescent="0.25">
      <c r="L233" s="5"/>
      <c r="M233" s="5"/>
    </row>
    <row r="234" spans="12:13" x14ac:dyDescent="0.25">
      <c r="L234" s="5"/>
      <c r="M234" s="5"/>
    </row>
    <row r="235" spans="12:13" x14ac:dyDescent="0.25">
      <c r="L235" s="5"/>
      <c r="M235" s="5"/>
    </row>
    <row r="236" spans="12:13" x14ac:dyDescent="0.25">
      <c r="L236" s="5"/>
      <c r="M236" s="5"/>
    </row>
    <row r="237" spans="12:13" x14ac:dyDescent="0.25">
      <c r="L237" s="5"/>
      <c r="M237" s="5"/>
    </row>
    <row r="238" spans="12:13" x14ac:dyDescent="0.25">
      <c r="L238" s="5"/>
      <c r="M238" s="5"/>
    </row>
    <row r="239" spans="12:13" x14ac:dyDescent="0.25">
      <c r="L239" s="5"/>
      <c r="M239" s="5"/>
    </row>
    <row r="240" spans="12:13" x14ac:dyDescent="0.25">
      <c r="L240" s="5"/>
      <c r="M240" s="5"/>
    </row>
    <row r="241" spans="12:13" x14ac:dyDescent="0.25">
      <c r="L241" s="5"/>
      <c r="M241" s="5"/>
    </row>
    <row r="242" spans="12:13" x14ac:dyDescent="0.25">
      <c r="L242" s="5"/>
      <c r="M242" s="5"/>
    </row>
    <row r="243" spans="12:13" x14ac:dyDescent="0.25">
      <c r="L243" s="5"/>
      <c r="M243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9971-D507-4B98-9C71-4207F292E705}">
  <dimension ref="A1:D466"/>
  <sheetViews>
    <sheetView tabSelected="1" topLeftCell="A190" workbookViewId="0">
      <selection activeCell="K201" sqref="K201"/>
    </sheetView>
  </sheetViews>
  <sheetFormatPr defaultColWidth="9" defaultRowHeight="13.8" x14ac:dyDescent="0.25"/>
  <cols>
    <col min="1" max="16384" width="9" style="1"/>
  </cols>
  <sheetData>
    <row r="1" spans="1:4" x14ac:dyDescent="0.25">
      <c r="A1" s="1" t="s">
        <v>1</v>
      </c>
      <c r="B1" s="1" t="s">
        <v>4</v>
      </c>
      <c r="C1" s="1" t="s">
        <v>5</v>
      </c>
    </row>
    <row r="2" spans="1:4" x14ac:dyDescent="0.25">
      <c r="A2" s="1">
        <v>1</v>
      </c>
      <c r="B2" s="1" t="s">
        <v>6</v>
      </c>
      <c r="C2" s="1">
        <v>0</v>
      </c>
      <c r="D2" s="1">
        <f>C2*0.95</f>
        <v>0</v>
      </c>
    </row>
    <row r="3" spans="1:4" x14ac:dyDescent="0.25">
      <c r="A3" s="1">
        <v>2</v>
      </c>
      <c r="B3" s="1" t="s">
        <v>7</v>
      </c>
      <c r="C3" s="1">
        <v>0</v>
      </c>
      <c r="D3" s="1">
        <f t="shared" ref="D3:D66" si="0">C3*0.95</f>
        <v>0</v>
      </c>
    </row>
    <row r="4" spans="1:4" x14ac:dyDescent="0.25">
      <c r="A4" s="1">
        <v>3</v>
      </c>
      <c r="B4" s="1" t="s">
        <v>6</v>
      </c>
      <c r="C4" s="1">
        <v>0</v>
      </c>
      <c r="D4" s="1">
        <f t="shared" si="0"/>
        <v>0</v>
      </c>
    </row>
    <row r="5" spans="1:4" x14ac:dyDescent="0.25">
      <c r="A5" s="1">
        <v>4</v>
      </c>
      <c r="B5" s="1" t="s">
        <v>6</v>
      </c>
      <c r="C5" s="1">
        <v>0</v>
      </c>
      <c r="D5" s="1">
        <f t="shared" si="0"/>
        <v>0</v>
      </c>
    </row>
    <row r="6" spans="1:4" x14ac:dyDescent="0.25">
      <c r="A6" s="1">
        <v>5</v>
      </c>
      <c r="B6" s="1" t="s">
        <v>6</v>
      </c>
      <c r="C6" s="1">
        <v>0</v>
      </c>
      <c r="D6" s="1">
        <f t="shared" si="0"/>
        <v>0</v>
      </c>
    </row>
    <row r="7" spans="1:4" x14ac:dyDescent="0.25">
      <c r="A7" s="1">
        <v>6</v>
      </c>
      <c r="B7" s="1" t="s">
        <v>6</v>
      </c>
      <c r="C7" s="1">
        <v>0</v>
      </c>
      <c r="D7" s="1">
        <f t="shared" si="0"/>
        <v>0</v>
      </c>
    </row>
    <row r="8" spans="1:4" x14ac:dyDescent="0.25">
      <c r="A8" s="1">
        <v>7</v>
      </c>
      <c r="B8" s="1" t="s">
        <v>6</v>
      </c>
      <c r="C8" s="1">
        <v>0</v>
      </c>
      <c r="D8" s="1">
        <f t="shared" si="0"/>
        <v>0</v>
      </c>
    </row>
    <row r="9" spans="1:4" x14ac:dyDescent="0.25">
      <c r="A9" s="1">
        <v>8</v>
      </c>
      <c r="B9" s="1" t="s">
        <v>6</v>
      </c>
      <c r="C9" s="1">
        <v>0</v>
      </c>
      <c r="D9" s="1">
        <f t="shared" si="0"/>
        <v>0</v>
      </c>
    </row>
    <row r="10" spans="1:4" x14ac:dyDescent="0.25">
      <c r="A10" s="1">
        <v>9</v>
      </c>
      <c r="B10" s="1" t="s">
        <v>6</v>
      </c>
      <c r="C10" s="1">
        <v>0</v>
      </c>
      <c r="D10" s="1">
        <f t="shared" si="0"/>
        <v>0</v>
      </c>
    </row>
    <row r="11" spans="1:4" x14ac:dyDescent="0.25">
      <c r="A11" s="1">
        <v>10</v>
      </c>
      <c r="B11" s="1" t="s">
        <v>6</v>
      </c>
      <c r="C11" s="1">
        <v>0</v>
      </c>
      <c r="D11" s="1">
        <f t="shared" si="0"/>
        <v>0</v>
      </c>
    </row>
    <row r="12" spans="1:4" x14ac:dyDescent="0.25">
      <c r="A12" s="1">
        <v>11</v>
      </c>
      <c r="B12" s="1" t="s">
        <v>6</v>
      </c>
      <c r="C12" s="1">
        <v>0</v>
      </c>
      <c r="D12" s="1">
        <f t="shared" si="0"/>
        <v>0</v>
      </c>
    </row>
    <row r="13" spans="1:4" x14ac:dyDescent="0.25">
      <c r="A13" s="1">
        <v>12</v>
      </c>
      <c r="B13" s="1" t="s">
        <v>6</v>
      </c>
      <c r="C13" s="1">
        <v>97.408439999999999</v>
      </c>
      <c r="D13" s="1">
        <f t="shared" si="0"/>
        <v>92.538017999999994</v>
      </c>
    </row>
    <row r="14" spans="1:4" x14ac:dyDescent="0.25">
      <c r="A14" s="1">
        <v>13</v>
      </c>
      <c r="B14" s="1" t="s">
        <v>6</v>
      </c>
      <c r="C14" s="1">
        <v>0</v>
      </c>
      <c r="D14" s="1">
        <f t="shared" si="0"/>
        <v>0</v>
      </c>
    </row>
    <row r="15" spans="1:4" x14ac:dyDescent="0.25">
      <c r="A15" s="1">
        <v>14</v>
      </c>
      <c r="B15" s="1" t="s">
        <v>6</v>
      </c>
      <c r="C15" s="1">
        <v>0</v>
      </c>
      <c r="D15" s="1">
        <f t="shared" si="0"/>
        <v>0</v>
      </c>
    </row>
    <row r="16" spans="1:4" x14ac:dyDescent="0.25">
      <c r="A16" s="1">
        <v>15</v>
      </c>
      <c r="B16" s="1" t="s">
        <v>6</v>
      </c>
      <c r="C16" s="1">
        <v>0</v>
      </c>
      <c r="D16" s="1">
        <f t="shared" si="0"/>
        <v>0</v>
      </c>
    </row>
    <row r="17" spans="1:4" x14ac:dyDescent="0.25">
      <c r="A17" s="1">
        <v>16</v>
      </c>
      <c r="B17" s="1" t="s">
        <v>6</v>
      </c>
      <c r="C17" s="1">
        <v>0</v>
      </c>
      <c r="D17" s="1">
        <f t="shared" si="0"/>
        <v>0</v>
      </c>
    </row>
    <row r="18" spans="1:4" x14ac:dyDescent="0.25">
      <c r="A18" s="1">
        <v>17</v>
      </c>
      <c r="B18" s="1" t="s">
        <v>6</v>
      </c>
      <c r="C18" s="1">
        <v>0</v>
      </c>
      <c r="D18" s="1">
        <f t="shared" si="0"/>
        <v>0</v>
      </c>
    </row>
    <row r="19" spans="1:4" x14ac:dyDescent="0.25">
      <c r="A19" s="1">
        <v>18</v>
      </c>
      <c r="B19" s="1" t="s">
        <v>6</v>
      </c>
      <c r="C19" s="1">
        <v>0</v>
      </c>
      <c r="D19" s="1">
        <f t="shared" si="0"/>
        <v>0</v>
      </c>
    </row>
    <row r="20" spans="1:4" x14ac:dyDescent="0.25">
      <c r="A20" s="1">
        <v>19</v>
      </c>
      <c r="B20" s="1" t="s">
        <v>6</v>
      </c>
      <c r="C20" s="1">
        <v>97.408439999999999</v>
      </c>
      <c r="D20" s="1">
        <f t="shared" si="0"/>
        <v>92.538017999999994</v>
      </c>
    </row>
    <row r="21" spans="1:4" x14ac:dyDescent="0.25">
      <c r="A21" s="1">
        <v>20</v>
      </c>
      <c r="B21" s="1" t="s">
        <v>6</v>
      </c>
      <c r="C21" s="1">
        <v>0</v>
      </c>
      <c r="D21" s="1">
        <f t="shared" si="0"/>
        <v>0</v>
      </c>
    </row>
    <row r="22" spans="1:4" x14ac:dyDescent="0.25">
      <c r="A22" s="1">
        <v>21</v>
      </c>
      <c r="B22" s="1" t="s">
        <v>6</v>
      </c>
      <c r="C22" s="1">
        <v>0</v>
      </c>
      <c r="D22" s="1">
        <f t="shared" si="0"/>
        <v>0</v>
      </c>
    </row>
    <row r="23" spans="1:4" x14ac:dyDescent="0.25">
      <c r="A23" s="1">
        <v>22</v>
      </c>
      <c r="B23" s="1" t="s">
        <v>6</v>
      </c>
      <c r="C23" s="1">
        <v>0</v>
      </c>
      <c r="D23" s="1">
        <f t="shared" si="0"/>
        <v>0</v>
      </c>
    </row>
    <row r="24" spans="1:4" x14ac:dyDescent="0.25">
      <c r="A24" s="1">
        <v>23</v>
      </c>
      <c r="B24" s="1" t="s">
        <v>6</v>
      </c>
      <c r="C24" s="1">
        <v>0</v>
      </c>
      <c r="D24" s="1">
        <f t="shared" si="0"/>
        <v>0</v>
      </c>
    </row>
    <row r="25" spans="1:4" x14ac:dyDescent="0.25">
      <c r="A25" s="1">
        <v>24</v>
      </c>
      <c r="B25" s="1" t="s">
        <v>6</v>
      </c>
      <c r="C25" s="1">
        <v>0</v>
      </c>
      <c r="D25" s="1">
        <f t="shared" si="0"/>
        <v>0</v>
      </c>
    </row>
    <row r="26" spans="1:4" x14ac:dyDescent="0.25">
      <c r="A26" s="1">
        <v>25</v>
      </c>
      <c r="B26" s="1" t="s">
        <v>6</v>
      </c>
      <c r="C26" s="1">
        <v>0</v>
      </c>
      <c r="D26" s="1">
        <f t="shared" si="0"/>
        <v>0</v>
      </c>
    </row>
    <row r="27" spans="1:4" x14ac:dyDescent="0.25">
      <c r="A27" s="1">
        <v>26</v>
      </c>
      <c r="B27" s="1" t="s">
        <v>6</v>
      </c>
      <c r="C27" s="1">
        <v>0</v>
      </c>
      <c r="D27" s="1">
        <f t="shared" si="0"/>
        <v>0</v>
      </c>
    </row>
    <row r="28" spans="1:4" x14ac:dyDescent="0.25">
      <c r="A28" s="1">
        <v>27</v>
      </c>
      <c r="B28" s="1" t="s">
        <v>6</v>
      </c>
      <c r="C28" s="1">
        <v>0</v>
      </c>
      <c r="D28" s="1">
        <f t="shared" si="0"/>
        <v>0</v>
      </c>
    </row>
    <row r="29" spans="1:4" x14ac:dyDescent="0.25">
      <c r="A29" s="1">
        <v>28</v>
      </c>
      <c r="B29" s="1" t="s">
        <v>6</v>
      </c>
      <c r="C29" s="1">
        <v>0</v>
      </c>
      <c r="D29" s="1">
        <f t="shared" si="0"/>
        <v>0</v>
      </c>
    </row>
    <row r="30" spans="1:4" x14ac:dyDescent="0.25">
      <c r="A30" s="1">
        <v>29</v>
      </c>
      <c r="B30" s="1" t="s">
        <v>6</v>
      </c>
      <c r="C30" s="1">
        <v>0</v>
      </c>
      <c r="D30" s="1">
        <f t="shared" si="0"/>
        <v>0</v>
      </c>
    </row>
    <row r="31" spans="1:4" x14ac:dyDescent="0.25">
      <c r="A31" s="1">
        <v>30</v>
      </c>
      <c r="B31" s="1" t="s">
        <v>6</v>
      </c>
      <c r="C31" s="1">
        <v>0</v>
      </c>
      <c r="D31" s="1">
        <f t="shared" si="0"/>
        <v>0</v>
      </c>
    </row>
    <row r="32" spans="1:4" x14ac:dyDescent="0.25">
      <c r="A32" s="1">
        <v>31</v>
      </c>
      <c r="B32" s="1" t="s">
        <v>6</v>
      </c>
      <c r="C32" s="1">
        <v>0</v>
      </c>
      <c r="D32" s="1">
        <f t="shared" si="0"/>
        <v>0</v>
      </c>
    </row>
    <row r="33" spans="1:4" x14ac:dyDescent="0.25">
      <c r="A33" s="1">
        <v>32</v>
      </c>
      <c r="B33" s="1" t="s">
        <v>6</v>
      </c>
      <c r="C33" s="1">
        <v>0</v>
      </c>
      <c r="D33" s="1">
        <f t="shared" si="0"/>
        <v>0</v>
      </c>
    </row>
    <row r="34" spans="1:4" x14ac:dyDescent="0.25">
      <c r="A34" s="1">
        <v>33</v>
      </c>
      <c r="B34" s="1" t="s">
        <v>6</v>
      </c>
      <c r="C34" s="1">
        <v>0</v>
      </c>
      <c r="D34" s="1">
        <f t="shared" si="0"/>
        <v>0</v>
      </c>
    </row>
    <row r="35" spans="1:4" x14ac:dyDescent="0.25">
      <c r="A35" s="1">
        <v>34</v>
      </c>
      <c r="B35" s="1" t="s">
        <v>6</v>
      </c>
      <c r="C35" s="1">
        <v>0</v>
      </c>
      <c r="D35" s="1">
        <f t="shared" si="0"/>
        <v>0</v>
      </c>
    </row>
    <row r="36" spans="1:4" x14ac:dyDescent="0.25">
      <c r="A36" s="1">
        <v>35</v>
      </c>
      <c r="B36" s="1" t="s">
        <v>6</v>
      </c>
      <c r="C36" s="1">
        <v>0</v>
      </c>
      <c r="D36" s="1">
        <f t="shared" si="0"/>
        <v>0</v>
      </c>
    </row>
    <row r="37" spans="1:4" x14ac:dyDescent="0.25">
      <c r="A37" s="1">
        <v>36</v>
      </c>
      <c r="B37" s="1" t="s">
        <v>6</v>
      </c>
      <c r="C37" s="1">
        <v>0</v>
      </c>
      <c r="D37" s="1">
        <f t="shared" si="0"/>
        <v>0</v>
      </c>
    </row>
    <row r="38" spans="1:4" x14ac:dyDescent="0.25">
      <c r="A38" s="1">
        <v>37</v>
      </c>
      <c r="B38" s="1" t="s">
        <v>6</v>
      </c>
      <c r="C38" s="1">
        <v>97.408439999999999</v>
      </c>
      <c r="D38" s="1">
        <f t="shared" si="0"/>
        <v>92.538017999999994</v>
      </c>
    </row>
    <row r="39" spans="1:4" x14ac:dyDescent="0.25">
      <c r="A39" s="1">
        <v>38</v>
      </c>
      <c r="B39" s="1" t="s">
        <v>6</v>
      </c>
      <c r="C39" s="1">
        <v>0</v>
      </c>
      <c r="D39" s="1">
        <f t="shared" si="0"/>
        <v>0</v>
      </c>
    </row>
    <row r="40" spans="1:4" x14ac:dyDescent="0.25">
      <c r="A40" s="1">
        <v>39</v>
      </c>
      <c r="B40" s="1" t="s">
        <v>6</v>
      </c>
      <c r="C40" s="1">
        <v>0</v>
      </c>
      <c r="D40" s="1">
        <f t="shared" si="0"/>
        <v>0</v>
      </c>
    </row>
    <row r="41" spans="1:4" x14ac:dyDescent="0.25">
      <c r="A41" s="1">
        <v>40</v>
      </c>
      <c r="B41" s="1" t="s">
        <v>6</v>
      </c>
      <c r="C41" s="1">
        <v>0</v>
      </c>
      <c r="D41" s="1">
        <f t="shared" si="0"/>
        <v>0</v>
      </c>
    </row>
    <row r="42" spans="1:4" x14ac:dyDescent="0.25">
      <c r="A42" s="1">
        <v>41</v>
      </c>
      <c r="B42" s="1" t="s">
        <v>6</v>
      </c>
      <c r="C42" s="1">
        <v>0</v>
      </c>
      <c r="D42" s="1">
        <f t="shared" si="0"/>
        <v>0</v>
      </c>
    </row>
    <row r="43" spans="1:4" x14ac:dyDescent="0.25">
      <c r="A43" s="1">
        <v>42</v>
      </c>
      <c r="B43" s="1" t="s">
        <v>6</v>
      </c>
      <c r="C43" s="1">
        <v>0</v>
      </c>
      <c r="D43" s="1">
        <f t="shared" si="0"/>
        <v>0</v>
      </c>
    </row>
    <row r="44" spans="1:4" x14ac:dyDescent="0.25">
      <c r="A44" s="1">
        <v>43</v>
      </c>
      <c r="B44" s="1" t="s">
        <v>6</v>
      </c>
      <c r="C44" s="1">
        <v>0</v>
      </c>
      <c r="D44" s="1">
        <f t="shared" si="0"/>
        <v>0</v>
      </c>
    </row>
    <row r="45" spans="1:4" x14ac:dyDescent="0.25">
      <c r="A45" s="1">
        <v>44</v>
      </c>
      <c r="B45" s="1" t="s">
        <v>6</v>
      </c>
      <c r="C45" s="1">
        <v>0</v>
      </c>
      <c r="D45" s="1">
        <f t="shared" si="0"/>
        <v>0</v>
      </c>
    </row>
    <row r="46" spans="1:4" x14ac:dyDescent="0.25">
      <c r="A46" s="1">
        <v>45</v>
      </c>
      <c r="B46" s="1" t="s">
        <v>6</v>
      </c>
      <c r="C46" s="1">
        <v>605.83290749999992</v>
      </c>
      <c r="D46" s="1">
        <f t="shared" si="0"/>
        <v>575.54126212499989</v>
      </c>
    </row>
    <row r="47" spans="1:4" x14ac:dyDescent="0.25">
      <c r="A47" s="1">
        <v>46</v>
      </c>
      <c r="B47" s="1" t="s">
        <v>6</v>
      </c>
      <c r="C47" s="1">
        <v>0</v>
      </c>
      <c r="D47" s="1">
        <f t="shared" si="0"/>
        <v>0</v>
      </c>
    </row>
    <row r="48" spans="1:4" x14ac:dyDescent="0.25">
      <c r="A48" s="1">
        <v>47</v>
      </c>
      <c r="B48" s="1" t="s">
        <v>6</v>
      </c>
      <c r="C48" s="1">
        <v>0</v>
      </c>
      <c r="D48" s="1">
        <f t="shared" si="0"/>
        <v>0</v>
      </c>
    </row>
    <row r="49" spans="1:4" x14ac:dyDescent="0.25">
      <c r="A49" s="1">
        <v>48</v>
      </c>
      <c r="B49" s="1" t="s">
        <v>6</v>
      </c>
      <c r="C49" s="1">
        <v>0</v>
      </c>
      <c r="D49" s="1">
        <f t="shared" si="0"/>
        <v>0</v>
      </c>
    </row>
    <row r="50" spans="1:4" x14ac:dyDescent="0.25">
      <c r="A50" s="1">
        <v>49</v>
      </c>
      <c r="B50" s="1" t="s">
        <v>6</v>
      </c>
      <c r="C50" s="1">
        <v>31.022534999999994</v>
      </c>
      <c r="D50" s="1">
        <f t="shared" si="0"/>
        <v>29.471408249999993</v>
      </c>
    </row>
    <row r="51" spans="1:4" x14ac:dyDescent="0.25">
      <c r="A51" s="1">
        <v>50</v>
      </c>
      <c r="B51" s="1" t="s">
        <v>6</v>
      </c>
      <c r="C51" s="1">
        <v>0</v>
      </c>
      <c r="D51" s="1">
        <f t="shared" si="0"/>
        <v>0</v>
      </c>
    </row>
    <row r="52" spans="1:4" x14ac:dyDescent="0.25">
      <c r="A52" s="1">
        <v>51</v>
      </c>
      <c r="B52" s="1" t="s">
        <v>6</v>
      </c>
      <c r="C52" s="1">
        <v>0</v>
      </c>
      <c r="D52" s="1">
        <f t="shared" si="0"/>
        <v>0</v>
      </c>
    </row>
    <row r="53" spans="1:4" x14ac:dyDescent="0.25">
      <c r="A53" s="1">
        <v>52</v>
      </c>
      <c r="B53" s="1" t="s">
        <v>6</v>
      </c>
      <c r="C53" s="1">
        <v>379.96827000000002</v>
      </c>
      <c r="D53" s="1">
        <f t="shared" si="0"/>
        <v>360.96985649999999</v>
      </c>
    </row>
    <row r="54" spans="1:4" x14ac:dyDescent="0.25">
      <c r="A54" s="1">
        <v>53</v>
      </c>
      <c r="B54" s="1" t="s">
        <v>6</v>
      </c>
      <c r="C54" s="1">
        <v>0</v>
      </c>
      <c r="D54" s="1">
        <f t="shared" si="0"/>
        <v>0</v>
      </c>
    </row>
    <row r="55" spans="1:4" x14ac:dyDescent="0.25">
      <c r="A55" s="1">
        <v>54</v>
      </c>
      <c r="B55" s="1" t="s">
        <v>6</v>
      </c>
      <c r="C55" s="1">
        <v>0</v>
      </c>
      <c r="D55" s="1">
        <f t="shared" si="0"/>
        <v>0</v>
      </c>
    </row>
    <row r="56" spans="1:4" x14ac:dyDescent="0.25">
      <c r="A56" s="1">
        <v>55</v>
      </c>
      <c r="B56" s="1" t="s">
        <v>6</v>
      </c>
      <c r="C56" s="1">
        <v>0</v>
      </c>
      <c r="D56" s="1">
        <f t="shared" si="0"/>
        <v>0</v>
      </c>
    </row>
    <row r="57" spans="1:4" x14ac:dyDescent="0.25">
      <c r="A57" s="1">
        <v>56</v>
      </c>
      <c r="B57" s="1" t="s">
        <v>6</v>
      </c>
      <c r="C57" s="1">
        <v>237.52641</v>
      </c>
      <c r="D57" s="1">
        <f t="shared" si="0"/>
        <v>225.65008949999998</v>
      </c>
    </row>
    <row r="58" spans="1:4" x14ac:dyDescent="0.25">
      <c r="A58" s="1">
        <v>57</v>
      </c>
      <c r="B58" s="1" t="s">
        <v>6</v>
      </c>
      <c r="C58" s="1">
        <v>0</v>
      </c>
      <c r="D58" s="1">
        <f t="shared" si="0"/>
        <v>0</v>
      </c>
    </row>
    <row r="59" spans="1:4" x14ac:dyDescent="0.25">
      <c r="A59" s="1">
        <v>58</v>
      </c>
      <c r="B59" s="1" t="s">
        <v>6</v>
      </c>
      <c r="C59" s="1">
        <v>188.35065750000001</v>
      </c>
      <c r="D59" s="1">
        <f t="shared" si="0"/>
        <v>178.933124625</v>
      </c>
    </row>
    <row r="60" spans="1:4" x14ac:dyDescent="0.25">
      <c r="A60" s="1">
        <v>59</v>
      </c>
      <c r="B60" s="1" t="s">
        <v>6</v>
      </c>
      <c r="C60" s="1">
        <v>333.80396999999999</v>
      </c>
      <c r="D60" s="1">
        <f t="shared" si="0"/>
        <v>317.11377149999998</v>
      </c>
    </row>
    <row r="61" spans="1:4" x14ac:dyDescent="0.25">
      <c r="A61" s="1">
        <v>60</v>
      </c>
      <c r="B61" s="1" t="s">
        <v>6</v>
      </c>
      <c r="C61" s="1">
        <v>0</v>
      </c>
      <c r="D61" s="1">
        <f t="shared" si="0"/>
        <v>0</v>
      </c>
    </row>
    <row r="62" spans="1:4" x14ac:dyDescent="0.25">
      <c r="A62" s="1">
        <v>61</v>
      </c>
      <c r="B62" s="1" t="s">
        <v>6</v>
      </c>
      <c r="C62" s="1">
        <v>0</v>
      </c>
      <c r="D62" s="1">
        <f t="shared" si="0"/>
        <v>0</v>
      </c>
    </row>
    <row r="63" spans="1:4" x14ac:dyDescent="0.25">
      <c r="A63" s="1">
        <v>62</v>
      </c>
      <c r="B63" s="1" t="s">
        <v>6</v>
      </c>
      <c r="C63" s="1">
        <v>0</v>
      </c>
      <c r="D63" s="1">
        <f t="shared" si="0"/>
        <v>0</v>
      </c>
    </row>
    <row r="64" spans="1:4" x14ac:dyDescent="0.25">
      <c r="A64" s="1">
        <v>63</v>
      </c>
      <c r="B64" s="1" t="s">
        <v>6</v>
      </c>
      <c r="C64" s="1">
        <v>0</v>
      </c>
      <c r="D64" s="1">
        <f t="shared" si="0"/>
        <v>0</v>
      </c>
    </row>
    <row r="65" spans="1:4" x14ac:dyDescent="0.25">
      <c r="A65" s="1">
        <v>64</v>
      </c>
      <c r="B65" s="1" t="s">
        <v>6</v>
      </c>
      <c r="C65" s="1">
        <v>0</v>
      </c>
      <c r="D65" s="1">
        <f t="shared" si="0"/>
        <v>0</v>
      </c>
    </row>
    <row r="66" spans="1:4" x14ac:dyDescent="0.25">
      <c r="A66" s="1">
        <v>65</v>
      </c>
      <c r="B66" s="1" t="s">
        <v>6</v>
      </c>
      <c r="C66" s="1">
        <v>0</v>
      </c>
      <c r="D66" s="1">
        <f t="shared" si="0"/>
        <v>0</v>
      </c>
    </row>
    <row r="67" spans="1:4" x14ac:dyDescent="0.25">
      <c r="A67" s="1">
        <v>66</v>
      </c>
      <c r="B67" s="1" t="s">
        <v>6</v>
      </c>
      <c r="C67" s="1">
        <v>0</v>
      </c>
      <c r="D67" s="1">
        <f t="shared" ref="D67:D130" si="1">C67*0.95</f>
        <v>0</v>
      </c>
    </row>
    <row r="68" spans="1:4" x14ac:dyDescent="0.25">
      <c r="A68" s="1">
        <v>67</v>
      </c>
      <c r="B68" s="1" t="s">
        <v>6</v>
      </c>
      <c r="C68" s="1">
        <v>378.12175499999989</v>
      </c>
      <c r="D68" s="1">
        <f t="shared" si="1"/>
        <v>359.21566724999991</v>
      </c>
    </row>
    <row r="69" spans="1:4" x14ac:dyDescent="0.25">
      <c r="A69" s="1">
        <v>68</v>
      </c>
      <c r="B69" s="1" t="s">
        <v>6</v>
      </c>
      <c r="C69" s="1">
        <v>0</v>
      </c>
      <c r="D69" s="1">
        <f t="shared" si="1"/>
        <v>0</v>
      </c>
    </row>
    <row r="70" spans="1:4" x14ac:dyDescent="0.25">
      <c r="A70" s="1">
        <v>69</v>
      </c>
      <c r="B70" s="1" t="s">
        <v>6</v>
      </c>
      <c r="C70" s="1">
        <v>171.53294999999997</v>
      </c>
      <c r="D70" s="1">
        <f t="shared" si="1"/>
        <v>162.95630249999996</v>
      </c>
    </row>
    <row r="71" spans="1:4" x14ac:dyDescent="0.25">
      <c r="A71" s="1">
        <v>70</v>
      </c>
      <c r="B71" s="1" t="s">
        <v>6</v>
      </c>
      <c r="C71" s="1">
        <v>0</v>
      </c>
      <c r="D71" s="1">
        <f t="shared" si="1"/>
        <v>0</v>
      </c>
    </row>
    <row r="72" spans="1:4" x14ac:dyDescent="0.25">
      <c r="A72" s="1">
        <v>71</v>
      </c>
      <c r="B72" s="1" t="s">
        <v>6</v>
      </c>
      <c r="C72" s="1">
        <v>66.646964999999994</v>
      </c>
      <c r="D72" s="1">
        <f t="shared" si="1"/>
        <v>63.314616749999992</v>
      </c>
    </row>
    <row r="73" spans="1:4" x14ac:dyDescent="0.25">
      <c r="A73" s="1">
        <v>72</v>
      </c>
      <c r="B73" s="1" t="s">
        <v>6</v>
      </c>
      <c r="C73" s="1">
        <v>0</v>
      </c>
      <c r="D73" s="1">
        <f t="shared" si="1"/>
        <v>0</v>
      </c>
    </row>
    <row r="74" spans="1:4" x14ac:dyDescent="0.25">
      <c r="A74" s="1">
        <v>73</v>
      </c>
      <c r="B74" s="1" t="s">
        <v>6</v>
      </c>
      <c r="C74" s="1">
        <v>247.02218249999999</v>
      </c>
      <c r="D74" s="1">
        <f t="shared" si="1"/>
        <v>234.67107337499996</v>
      </c>
    </row>
    <row r="75" spans="1:4" x14ac:dyDescent="0.25">
      <c r="A75" s="1">
        <v>74</v>
      </c>
      <c r="B75" s="1" t="s">
        <v>6</v>
      </c>
      <c r="C75" s="1">
        <v>0</v>
      </c>
      <c r="D75" s="1">
        <f t="shared" si="1"/>
        <v>0</v>
      </c>
    </row>
    <row r="76" spans="1:4" x14ac:dyDescent="0.25">
      <c r="A76" s="1">
        <v>75</v>
      </c>
      <c r="B76" s="1" t="s">
        <v>6</v>
      </c>
      <c r="C76" s="1">
        <v>0</v>
      </c>
      <c r="D76" s="1">
        <f t="shared" si="1"/>
        <v>0</v>
      </c>
    </row>
    <row r="77" spans="1:4" x14ac:dyDescent="0.25">
      <c r="A77" s="1">
        <v>76</v>
      </c>
      <c r="B77" s="1" t="s">
        <v>6</v>
      </c>
      <c r="C77" s="1">
        <v>0</v>
      </c>
      <c r="D77" s="1">
        <f t="shared" si="1"/>
        <v>0</v>
      </c>
    </row>
    <row r="78" spans="1:4" x14ac:dyDescent="0.25">
      <c r="A78" s="1">
        <v>77</v>
      </c>
      <c r="B78" s="1" t="s">
        <v>6</v>
      </c>
      <c r="C78" s="1">
        <v>650.49967499999991</v>
      </c>
      <c r="D78" s="1">
        <f t="shared" si="1"/>
        <v>617.97469124999986</v>
      </c>
    </row>
    <row r="79" spans="1:4" x14ac:dyDescent="0.25">
      <c r="A79" s="1">
        <v>78</v>
      </c>
      <c r="B79" s="1" t="s">
        <v>6</v>
      </c>
      <c r="C79" s="1">
        <v>15.511125</v>
      </c>
      <c r="D79" s="1">
        <f t="shared" si="1"/>
        <v>14.735568749999999</v>
      </c>
    </row>
    <row r="80" spans="1:4" x14ac:dyDescent="0.25">
      <c r="A80" s="1">
        <v>79</v>
      </c>
      <c r="B80" s="1" t="s">
        <v>6</v>
      </c>
      <c r="C80" s="1">
        <v>0</v>
      </c>
      <c r="D80" s="1">
        <f t="shared" si="1"/>
        <v>0</v>
      </c>
    </row>
    <row r="81" spans="1:4" x14ac:dyDescent="0.25">
      <c r="A81" s="1">
        <v>80</v>
      </c>
      <c r="B81" s="1" t="s">
        <v>6</v>
      </c>
      <c r="C81" s="1">
        <v>0</v>
      </c>
      <c r="D81" s="1">
        <f t="shared" si="1"/>
        <v>0</v>
      </c>
    </row>
    <row r="82" spans="1:4" x14ac:dyDescent="0.25">
      <c r="A82" s="1">
        <v>81</v>
      </c>
      <c r="B82" s="1" t="s">
        <v>6</v>
      </c>
      <c r="C82" s="1">
        <v>0</v>
      </c>
      <c r="D82" s="1">
        <f t="shared" si="1"/>
        <v>0</v>
      </c>
    </row>
    <row r="83" spans="1:4" x14ac:dyDescent="0.25">
      <c r="A83" s="1">
        <v>82</v>
      </c>
      <c r="B83" s="1" t="s">
        <v>6</v>
      </c>
      <c r="C83" s="1">
        <v>0</v>
      </c>
      <c r="D83" s="1">
        <f t="shared" si="1"/>
        <v>0</v>
      </c>
    </row>
    <row r="84" spans="1:4" x14ac:dyDescent="0.25">
      <c r="A84" s="1">
        <v>83</v>
      </c>
      <c r="B84" s="1" t="s">
        <v>6</v>
      </c>
      <c r="C84" s="1">
        <v>0</v>
      </c>
      <c r="D84" s="1">
        <f t="shared" si="1"/>
        <v>0</v>
      </c>
    </row>
    <row r="85" spans="1:4" x14ac:dyDescent="0.25">
      <c r="A85" s="1">
        <v>84</v>
      </c>
      <c r="B85" s="1" t="s">
        <v>6</v>
      </c>
      <c r="C85" s="1">
        <v>0</v>
      </c>
      <c r="D85" s="1">
        <f t="shared" si="1"/>
        <v>0</v>
      </c>
    </row>
    <row r="86" spans="1:4" x14ac:dyDescent="0.25">
      <c r="A86" s="1">
        <v>85</v>
      </c>
      <c r="B86" s="1" t="s">
        <v>6</v>
      </c>
      <c r="C86" s="1">
        <v>0</v>
      </c>
      <c r="D86" s="1">
        <f t="shared" si="1"/>
        <v>0</v>
      </c>
    </row>
    <row r="87" spans="1:4" x14ac:dyDescent="0.25">
      <c r="A87" s="1">
        <v>86</v>
      </c>
      <c r="B87" s="1" t="s">
        <v>6</v>
      </c>
      <c r="C87" s="1">
        <v>563.91553500000009</v>
      </c>
      <c r="D87" s="1">
        <f t="shared" si="1"/>
        <v>535.71975825000004</v>
      </c>
    </row>
    <row r="88" spans="1:4" x14ac:dyDescent="0.25">
      <c r="A88" s="1">
        <v>87</v>
      </c>
      <c r="B88" s="1" t="s">
        <v>6</v>
      </c>
      <c r="C88" s="1">
        <v>0</v>
      </c>
      <c r="D88" s="1">
        <f t="shared" si="1"/>
        <v>0</v>
      </c>
    </row>
    <row r="89" spans="1:4" x14ac:dyDescent="0.25">
      <c r="A89" s="1">
        <v>88</v>
      </c>
      <c r="B89" s="1" t="s">
        <v>6</v>
      </c>
      <c r="C89" s="1">
        <v>26.886330000000001</v>
      </c>
      <c r="D89" s="1">
        <f t="shared" si="1"/>
        <v>25.542013499999999</v>
      </c>
    </row>
    <row r="90" spans="1:4" x14ac:dyDescent="0.25">
      <c r="A90" s="1">
        <v>89</v>
      </c>
      <c r="B90" s="1" t="s">
        <v>6</v>
      </c>
      <c r="C90" s="1">
        <v>0</v>
      </c>
      <c r="D90" s="1">
        <f t="shared" si="1"/>
        <v>0</v>
      </c>
    </row>
    <row r="91" spans="1:4" x14ac:dyDescent="0.25">
      <c r="A91" s="1">
        <v>90</v>
      </c>
      <c r="B91" s="1" t="s">
        <v>6</v>
      </c>
      <c r="C91" s="1">
        <v>0</v>
      </c>
      <c r="D91" s="1">
        <f t="shared" si="1"/>
        <v>0</v>
      </c>
    </row>
    <row r="92" spans="1:4" x14ac:dyDescent="0.25">
      <c r="A92" s="1">
        <v>91</v>
      </c>
      <c r="B92" s="1" t="s">
        <v>6</v>
      </c>
      <c r="C92" s="1">
        <v>85.226756250000008</v>
      </c>
      <c r="D92" s="1">
        <f t="shared" si="1"/>
        <v>80.965418437500006</v>
      </c>
    </row>
    <row r="93" spans="1:4" x14ac:dyDescent="0.25">
      <c r="A93" s="1">
        <v>92</v>
      </c>
      <c r="B93" s="1" t="s">
        <v>6</v>
      </c>
      <c r="C93" s="1">
        <v>0</v>
      </c>
      <c r="D93" s="1">
        <f t="shared" si="1"/>
        <v>0</v>
      </c>
    </row>
    <row r="94" spans="1:4" x14ac:dyDescent="0.25">
      <c r="A94" s="1">
        <v>93</v>
      </c>
      <c r="B94" s="1" t="s">
        <v>6</v>
      </c>
      <c r="C94" s="1">
        <v>0</v>
      </c>
      <c r="D94" s="1">
        <f t="shared" si="1"/>
        <v>0</v>
      </c>
    </row>
    <row r="95" spans="1:4" x14ac:dyDescent="0.25">
      <c r="A95" s="1">
        <v>94</v>
      </c>
      <c r="B95" s="1" t="s">
        <v>6</v>
      </c>
      <c r="C95" s="1">
        <v>0</v>
      </c>
      <c r="D95" s="1">
        <f t="shared" si="1"/>
        <v>0</v>
      </c>
    </row>
    <row r="96" spans="1:4" x14ac:dyDescent="0.25">
      <c r="A96" s="1">
        <v>95</v>
      </c>
      <c r="B96" s="1" t="s">
        <v>6</v>
      </c>
      <c r="C96" s="1">
        <v>0</v>
      </c>
      <c r="D96" s="1">
        <f t="shared" si="1"/>
        <v>0</v>
      </c>
    </row>
    <row r="97" spans="1:4" x14ac:dyDescent="0.25">
      <c r="A97" s="1">
        <v>96</v>
      </c>
      <c r="B97" s="1" t="s">
        <v>6</v>
      </c>
      <c r="C97" s="1">
        <v>0</v>
      </c>
      <c r="D97" s="1">
        <f t="shared" si="1"/>
        <v>0</v>
      </c>
    </row>
    <row r="98" spans="1:4" x14ac:dyDescent="0.25">
      <c r="A98" s="1">
        <v>97</v>
      </c>
      <c r="B98" s="1" t="s">
        <v>6</v>
      </c>
      <c r="C98" s="1">
        <v>0</v>
      </c>
      <c r="D98" s="1">
        <f t="shared" si="1"/>
        <v>0</v>
      </c>
    </row>
    <row r="99" spans="1:4" x14ac:dyDescent="0.25">
      <c r="A99" s="1">
        <v>98</v>
      </c>
      <c r="B99" s="1" t="s">
        <v>6</v>
      </c>
      <c r="C99" s="1">
        <v>0</v>
      </c>
      <c r="D99" s="1">
        <f t="shared" si="1"/>
        <v>0</v>
      </c>
    </row>
    <row r="100" spans="1:4" x14ac:dyDescent="0.25">
      <c r="A100" s="1">
        <v>99</v>
      </c>
      <c r="B100" s="1" t="s">
        <v>6</v>
      </c>
      <c r="C100" s="1">
        <v>0</v>
      </c>
      <c r="D100" s="1">
        <f t="shared" si="1"/>
        <v>0</v>
      </c>
    </row>
    <row r="101" spans="1:4" x14ac:dyDescent="0.25">
      <c r="A101" s="1">
        <v>100</v>
      </c>
      <c r="B101" s="1" t="s">
        <v>6</v>
      </c>
      <c r="C101" s="1">
        <v>0</v>
      </c>
      <c r="D101" s="1">
        <f t="shared" si="1"/>
        <v>0</v>
      </c>
    </row>
    <row r="102" spans="1:4" x14ac:dyDescent="0.25">
      <c r="A102" s="1">
        <v>101</v>
      </c>
      <c r="B102" s="1" t="s">
        <v>6</v>
      </c>
      <c r="C102" s="1">
        <v>0</v>
      </c>
      <c r="D102" s="1">
        <f t="shared" si="1"/>
        <v>0</v>
      </c>
    </row>
    <row r="103" spans="1:4" x14ac:dyDescent="0.25">
      <c r="A103" s="1">
        <v>102</v>
      </c>
      <c r="B103" s="1" t="s">
        <v>6</v>
      </c>
      <c r="C103" s="1">
        <v>0</v>
      </c>
      <c r="D103" s="1">
        <f t="shared" si="1"/>
        <v>0</v>
      </c>
    </row>
    <row r="104" spans="1:4" x14ac:dyDescent="0.25">
      <c r="A104" s="1">
        <v>103</v>
      </c>
      <c r="B104" s="1" t="s">
        <v>6</v>
      </c>
      <c r="C104" s="1">
        <v>505.09523999999999</v>
      </c>
      <c r="D104" s="1">
        <f t="shared" si="1"/>
        <v>479.84047799999996</v>
      </c>
    </row>
    <row r="105" spans="1:4" x14ac:dyDescent="0.25">
      <c r="A105" s="1">
        <v>104</v>
      </c>
      <c r="B105" s="1" t="s">
        <v>6</v>
      </c>
      <c r="C105" s="1">
        <v>21.3066</v>
      </c>
      <c r="D105" s="1">
        <f t="shared" si="1"/>
        <v>20.24127</v>
      </c>
    </row>
    <row r="106" spans="1:4" x14ac:dyDescent="0.25">
      <c r="A106" s="1">
        <v>105</v>
      </c>
      <c r="B106" s="1" t="s">
        <v>6</v>
      </c>
      <c r="C106" s="1">
        <v>0</v>
      </c>
      <c r="D106" s="1">
        <f t="shared" si="1"/>
        <v>0</v>
      </c>
    </row>
    <row r="107" spans="1:4" x14ac:dyDescent="0.25">
      <c r="A107" s="1">
        <v>106</v>
      </c>
      <c r="B107" s="1" t="s">
        <v>6</v>
      </c>
      <c r="C107" s="1">
        <v>18.613350000000001</v>
      </c>
      <c r="D107" s="1">
        <f t="shared" si="1"/>
        <v>17.682682499999999</v>
      </c>
    </row>
    <row r="108" spans="1:4" x14ac:dyDescent="0.25">
      <c r="A108" s="1">
        <v>107</v>
      </c>
      <c r="B108" s="1" t="s">
        <v>6</v>
      </c>
      <c r="C108" s="1">
        <v>0</v>
      </c>
      <c r="D108" s="1">
        <f t="shared" si="1"/>
        <v>0</v>
      </c>
    </row>
    <row r="109" spans="1:4" x14ac:dyDescent="0.25">
      <c r="A109" s="1">
        <v>108</v>
      </c>
      <c r="B109" s="1" t="s">
        <v>6</v>
      </c>
      <c r="C109" s="1">
        <v>21.3066</v>
      </c>
      <c r="D109" s="1">
        <f t="shared" si="1"/>
        <v>20.24127</v>
      </c>
    </row>
    <row r="110" spans="1:4" x14ac:dyDescent="0.25">
      <c r="A110" s="1">
        <v>109</v>
      </c>
      <c r="B110" s="1" t="s">
        <v>6</v>
      </c>
      <c r="C110" s="1">
        <v>92.328742500000004</v>
      </c>
      <c r="D110" s="1">
        <f t="shared" si="1"/>
        <v>87.712305375</v>
      </c>
    </row>
    <row r="111" spans="1:4" x14ac:dyDescent="0.25">
      <c r="A111" s="1">
        <v>110</v>
      </c>
      <c r="B111" s="1" t="s">
        <v>6</v>
      </c>
      <c r="C111" s="1">
        <v>156.24868500000002</v>
      </c>
      <c r="D111" s="1">
        <f t="shared" si="1"/>
        <v>148.43625075000003</v>
      </c>
    </row>
    <row r="112" spans="1:4" x14ac:dyDescent="0.25">
      <c r="A112" s="1">
        <v>111</v>
      </c>
      <c r="B112" s="1" t="s">
        <v>6</v>
      </c>
      <c r="C112" s="1">
        <v>85.226684999999989</v>
      </c>
      <c r="D112" s="1">
        <f t="shared" si="1"/>
        <v>80.965350749999985</v>
      </c>
    </row>
    <row r="113" spans="1:4" x14ac:dyDescent="0.25">
      <c r="A113" s="1">
        <v>112</v>
      </c>
      <c r="B113" s="1" t="s">
        <v>6</v>
      </c>
      <c r="C113" s="1">
        <v>127.8397425</v>
      </c>
      <c r="D113" s="1">
        <f t="shared" si="1"/>
        <v>121.447755375</v>
      </c>
    </row>
    <row r="114" spans="1:4" x14ac:dyDescent="0.25">
      <c r="A114" s="1">
        <v>113</v>
      </c>
      <c r="B114" s="1" t="s">
        <v>6</v>
      </c>
      <c r="C114" s="1">
        <v>127.8397425</v>
      </c>
      <c r="D114" s="1">
        <f t="shared" si="1"/>
        <v>121.447755375</v>
      </c>
    </row>
    <row r="115" spans="1:4" x14ac:dyDescent="0.25">
      <c r="A115" s="1">
        <v>114</v>
      </c>
      <c r="B115" s="1" t="s">
        <v>6</v>
      </c>
      <c r="C115" s="1">
        <v>99.431084999999996</v>
      </c>
      <c r="D115" s="1">
        <f t="shared" si="1"/>
        <v>94.459530749999985</v>
      </c>
    </row>
    <row r="116" spans="1:4" x14ac:dyDescent="0.25">
      <c r="A116" s="1">
        <v>115</v>
      </c>
      <c r="B116" s="1" t="s">
        <v>6</v>
      </c>
      <c r="C116" s="1">
        <v>85.226684999999989</v>
      </c>
      <c r="D116" s="1">
        <f t="shared" si="1"/>
        <v>80.965350749999985</v>
      </c>
    </row>
    <row r="117" spans="1:4" x14ac:dyDescent="0.25">
      <c r="A117" s="1">
        <v>116</v>
      </c>
      <c r="B117" s="1" t="s">
        <v>6</v>
      </c>
      <c r="C117" s="1">
        <v>106.53314249999998</v>
      </c>
      <c r="D117" s="1">
        <f t="shared" si="1"/>
        <v>101.20648537499999</v>
      </c>
    </row>
    <row r="118" spans="1:4" x14ac:dyDescent="0.25">
      <c r="A118" s="1">
        <v>117</v>
      </c>
      <c r="B118" s="1" t="s">
        <v>6</v>
      </c>
      <c r="C118" s="1">
        <v>49.999544999999998</v>
      </c>
      <c r="D118" s="1">
        <f t="shared" si="1"/>
        <v>47.499567749999997</v>
      </c>
    </row>
    <row r="119" spans="1:4" x14ac:dyDescent="0.25">
      <c r="A119" s="1">
        <v>118</v>
      </c>
      <c r="B119" s="1" t="s">
        <v>6</v>
      </c>
      <c r="C119" s="1">
        <v>99.431084999999996</v>
      </c>
      <c r="D119" s="1">
        <f t="shared" si="1"/>
        <v>94.459530749999985</v>
      </c>
    </row>
    <row r="120" spans="1:4" x14ac:dyDescent="0.25">
      <c r="A120" s="1">
        <v>119</v>
      </c>
      <c r="B120" s="1" t="s">
        <v>6</v>
      </c>
      <c r="C120" s="1">
        <v>0</v>
      </c>
      <c r="D120" s="1">
        <f t="shared" si="1"/>
        <v>0</v>
      </c>
    </row>
    <row r="121" spans="1:4" x14ac:dyDescent="0.25">
      <c r="A121" s="1">
        <v>120</v>
      </c>
      <c r="B121" s="1" t="s">
        <v>6</v>
      </c>
      <c r="C121" s="1">
        <v>57.908864999999999</v>
      </c>
      <c r="D121" s="1">
        <f t="shared" si="1"/>
        <v>55.013421749999999</v>
      </c>
    </row>
    <row r="122" spans="1:4" x14ac:dyDescent="0.25">
      <c r="A122" s="1">
        <v>121</v>
      </c>
      <c r="B122" s="1" t="s">
        <v>6</v>
      </c>
      <c r="C122" s="1">
        <v>0</v>
      </c>
      <c r="D122" s="1">
        <f t="shared" si="1"/>
        <v>0</v>
      </c>
    </row>
    <row r="123" spans="1:4" x14ac:dyDescent="0.25">
      <c r="A123" s="1">
        <v>122</v>
      </c>
      <c r="B123" s="1" t="s">
        <v>6</v>
      </c>
      <c r="C123" s="1">
        <v>346.64863500000001</v>
      </c>
      <c r="D123" s="1">
        <f t="shared" si="1"/>
        <v>329.31620325</v>
      </c>
    </row>
    <row r="124" spans="1:4" x14ac:dyDescent="0.25">
      <c r="A124" s="1">
        <v>123</v>
      </c>
      <c r="B124" s="1" t="s">
        <v>6</v>
      </c>
      <c r="C124" s="1">
        <v>0</v>
      </c>
      <c r="D124" s="1">
        <f t="shared" si="1"/>
        <v>0</v>
      </c>
    </row>
    <row r="125" spans="1:4" x14ac:dyDescent="0.25">
      <c r="A125" s="1">
        <v>124</v>
      </c>
      <c r="B125" s="1" t="s">
        <v>6</v>
      </c>
      <c r="C125" s="1">
        <v>286.92959249999996</v>
      </c>
      <c r="D125" s="1">
        <f t="shared" si="1"/>
        <v>272.58311287499993</v>
      </c>
    </row>
    <row r="126" spans="1:4" x14ac:dyDescent="0.25">
      <c r="A126" s="1">
        <v>125</v>
      </c>
      <c r="B126" s="1" t="s">
        <v>6</v>
      </c>
      <c r="C126" s="1">
        <v>0</v>
      </c>
      <c r="D126" s="1">
        <f t="shared" si="1"/>
        <v>0</v>
      </c>
    </row>
    <row r="127" spans="1:4" x14ac:dyDescent="0.25">
      <c r="A127" s="1">
        <v>126</v>
      </c>
      <c r="B127" s="1" t="s">
        <v>6</v>
      </c>
      <c r="C127" s="1">
        <v>611.75606249999998</v>
      </c>
      <c r="D127" s="1">
        <f t="shared" si="1"/>
        <v>581.16825937499993</v>
      </c>
    </row>
    <row r="128" spans="1:4" x14ac:dyDescent="0.25">
      <c r="A128" s="1">
        <v>127</v>
      </c>
      <c r="B128" s="1" t="s">
        <v>6</v>
      </c>
      <c r="C128" s="1">
        <v>0</v>
      </c>
      <c r="D128" s="1">
        <f t="shared" si="1"/>
        <v>0</v>
      </c>
    </row>
    <row r="129" spans="1:4" x14ac:dyDescent="0.25">
      <c r="A129" s="1">
        <v>128</v>
      </c>
      <c r="B129" s="1" t="s">
        <v>6</v>
      </c>
      <c r="C129" s="1">
        <v>0</v>
      </c>
      <c r="D129" s="1">
        <f t="shared" si="1"/>
        <v>0</v>
      </c>
    </row>
    <row r="130" spans="1:4" x14ac:dyDescent="0.25">
      <c r="A130" s="1">
        <v>129</v>
      </c>
      <c r="B130" s="1" t="s">
        <v>6</v>
      </c>
      <c r="C130" s="1">
        <v>0</v>
      </c>
      <c r="D130" s="1">
        <f t="shared" si="1"/>
        <v>0</v>
      </c>
    </row>
    <row r="131" spans="1:4" x14ac:dyDescent="0.25">
      <c r="A131" s="1">
        <v>130</v>
      </c>
      <c r="B131" s="1" t="s">
        <v>6</v>
      </c>
      <c r="C131" s="1">
        <v>228.39287249999998</v>
      </c>
      <c r="D131" s="1">
        <f t="shared" ref="D131:D194" si="2">C131*0.95</f>
        <v>216.97322887499996</v>
      </c>
    </row>
    <row r="132" spans="1:4" x14ac:dyDescent="0.25">
      <c r="A132" s="1">
        <v>131</v>
      </c>
      <c r="B132" s="1" t="s">
        <v>6</v>
      </c>
      <c r="C132" s="1">
        <v>0</v>
      </c>
      <c r="D132" s="1">
        <f t="shared" si="2"/>
        <v>0</v>
      </c>
    </row>
    <row r="133" spans="1:4" x14ac:dyDescent="0.25">
      <c r="A133" s="1">
        <v>132</v>
      </c>
      <c r="B133" s="1" t="s">
        <v>6</v>
      </c>
      <c r="C133" s="1">
        <v>0</v>
      </c>
      <c r="D133" s="1">
        <f t="shared" si="2"/>
        <v>0</v>
      </c>
    </row>
    <row r="134" spans="1:4" x14ac:dyDescent="0.25">
      <c r="A134" s="1">
        <v>133</v>
      </c>
      <c r="B134" s="1" t="s">
        <v>6</v>
      </c>
      <c r="C134" s="1">
        <v>0</v>
      </c>
      <c r="D134" s="1">
        <f t="shared" si="2"/>
        <v>0</v>
      </c>
    </row>
    <row r="135" spans="1:4" x14ac:dyDescent="0.25">
      <c r="A135" s="1">
        <v>134</v>
      </c>
      <c r="B135" s="1" t="s">
        <v>6</v>
      </c>
      <c r="C135" s="1">
        <v>227.12875499999998</v>
      </c>
      <c r="D135" s="1">
        <f t="shared" si="2"/>
        <v>215.77231724999999</v>
      </c>
    </row>
    <row r="136" spans="1:4" x14ac:dyDescent="0.25">
      <c r="A136" s="1">
        <v>135</v>
      </c>
      <c r="B136" s="1" t="s">
        <v>6</v>
      </c>
      <c r="C136" s="1">
        <v>0</v>
      </c>
      <c r="D136" s="1">
        <f t="shared" si="2"/>
        <v>0</v>
      </c>
    </row>
    <row r="137" spans="1:4" x14ac:dyDescent="0.25">
      <c r="A137" s="1">
        <v>136</v>
      </c>
      <c r="B137" s="1" t="s">
        <v>6</v>
      </c>
      <c r="C137" s="1">
        <v>0</v>
      </c>
      <c r="D137" s="1">
        <f t="shared" si="2"/>
        <v>0</v>
      </c>
    </row>
    <row r="138" spans="1:4" x14ac:dyDescent="0.25">
      <c r="A138" s="1">
        <v>137</v>
      </c>
      <c r="B138" s="1" t="s">
        <v>6</v>
      </c>
      <c r="C138" s="1">
        <v>0</v>
      </c>
      <c r="D138" s="1">
        <f t="shared" si="2"/>
        <v>0</v>
      </c>
    </row>
    <row r="139" spans="1:4" x14ac:dyDescent="0.25">
      <c r="A139" s="1">
        <v>138</v>
      </c>
      <c r="B139" s="1" t="s">
        <v>6</v>
      </c>
      <c r="C139" s="1">
        <v>0</v>
      </c>
      <c r="D139" s="1">
        <f t="shared" si="2"/>
        <v>0</v>
      </c>
    </row>
    <row r="140" spans="1:4" x14ac:dyDescent="0.25">
      <c r="A140" s="1">
        <v>139</v>
      </c>
      <c r="B140" s="1" t="s">
        <v>6</v>
      </c>
      <c r="C140" s="1">
        <v>0</v>
      </c>
      <c r="D140" s="1">
        <f t="shared" si="2"/>
        <v>0</v>
      </c>
    </row>
    <row r="141" spans="1:4" x14ac:dyDescent="0.25">
      <c r="A141" s="1">
        <v>140</v>
      </c>
      <c r="B141" s="1" t="s">
        <v>6</v>
      </c>
      <c r="C141" s="1">
        <v>0</v>
      </c>
      <c r="D141" s="1">
        <f t="shared" si="2"/>
        <v>0</v>
      </c>
    </row>
    <row r="142" spans="1:4" x14ac:dyDescent="0.25">
      <c r="A142" s="1">
        <v>141</v>
      </c>
      <c r="B142" s="1" t="s">
        <v>6</v>
      </c>
      <c r="C142" s="1">
        <v>0</v>
      </c>
      <c r="D142" s="1">
        <f t="shared" si="2"/>
        <v>0</v>
      </c>
    </row>
    <row r="143" spans="1:4" x14ac:dyDescent="0.25">
      <c r="A143" s="1">
        <v>142</v>
      </c>
      <c r="B143" s="1" t="s">
        <v>6</v>
      </c>
      <c r="C143" s="1">
        <v>0</v>
      </c>
      <c r="D143" s="1">
        <f t="shared" si="2"/>
        <v>0</v>
      </c>
    </row>
    <row r="144" spans="1:4" x14ac:dyDescent="0.25">
      <c r="A144" s="1">
        <v>143</v>
      </c>
      <c r="B144" s="1" t="s">
        <v>6</v>
      </c>
      <c r="C144" s="1">
        <v>0</v>
      </c>
      <c r="D144" s="1">
        <f t="shared" si="2"/>
        <v>0</v>
      </c>
    </row>
    <row r="145" spans="1:4" x14ac:dyDescent="0.25">
      <c r="A145" s="1">
        <v>144</v>
      </c>
      <c r="B145" s="1" t="s">
        <v>6</v>
      </c>
      <c r="C145" s="1">
        <v>0</v>
      </c>
      <c r="D145" s="1">
        <f t="shared" si="2"/>
        <v>0</v>
      </c>
    </row>
    <row r="146" spans="1:4" x14ac:dyDescent="0.25">
      <c r="A146" s="1">
        <v>145</v>
      </c>
      <c r="B146" s="1" t="s">
        <v>6</v>
      </c>
      <c r="C146" s="1">
        <v>0</v>
      </c>
      <c r="D146" s="1">
        <f t="shared" si="2"/>
        <v>0</v>
      </c>
    </row>
    <row r="147" spans="1:4" x14ac:dyDescent="0.25">
      <c r="A147" s="1">
        <v>146</v>
      </c>
      <c r="B147" s="1" t="s">
        <v>6</v>
      </c>
      <c r="C147" s="1">
        <v>0</v>
      </c>
      <c r="D147" s="1">
        <f t="shared" si="2"/>
        <v>0</v>
      </c>
    </row>
    <row r="148" spans="1:4" x14ac:dyDescent="0.25">
      <c r="A148" s="1">
        <v>147</v>
      </c>
      <c r="B148" s="1" t="s">
        <v>6</v>
      </c>
      <c r="C148" s="1">
        <v>0</v>
      </c>
      <c r="D148" s="1">
        <f t="shared" si="2"/>
        <v>0</v>
      </c>
    </row>
    <row r="149" spans="1:4" x14ac:dyDescent="0.25">
      <c r="A149" s="1">
        <v>148</v>
      </c>
      <c r="B149" s="1" t="s">
        <v>6</v>
      </c>
      <c r="C149" s="1">
        <v>0</v>
      </c>
      <c r="D149" s="1">
        <f t="shared" si="2"/>
        <v>0</v>
      </c>
    </row>
    <row r="150" spans="1:4" x14ac:dyDescent="0.25">
      <c r="A150" s="1">
        <v>149</v>
      </c>
      <c r="B150" s="1" t="s">
        <v>6</v>
      </c>
      <c r="C150" s="1">
        <v>0</v>
      </c>
      <c r="D150" s="1">
        <f t="shared" si="2"/>
        <v>0</v>
      </c>
    </row>
    <row r="151" spans="1:4" x14ac:dyDescent="0.25">
      <c r="A151" s="1">
        <v>150</v>
      </c>
      <c r="B151" s="1" t="s">
        <v>6</v>
      </c>
      <c r="C151" s="1">
        <v>0</v>
      </c>
      <c r="D151" s="1">
        <f t="shared" si="2"/>
        <v>0</v>
      </c>
    </row>
    <row r="152" spans="1:4" x14ac:dyDescent="0.25">
      <c r="A152" s="1">
        <v>151</v>
      </c>
      <c r="B152" s="1" t="s">
        <v>6</v>
      </c>
      <c r="C152" s="1">
        <v>0</v>
      </c>
      <c r="D152" s="1">
        <f t="shared" si="2"/>
        <v>0</v>
      </c>
    </row>
    <row r="153" spans="1:4" x14ac:dyDescent="0.25">
      <c r="A153" s="1">
        <v>152</v>
      </c>
      <c r="B153" s="1" t="s">
        <v>6</v>
      </c>
      <c r="C153" s="1">
        <v>0</v>
      </c>
      <c r="D153" s="1">
        <f t="shared" si="2"/>
        <v>0</v>
      </c>
    </row>
    <row r="154" spans="1:4" x14ac:dyDescent="0.25">
      <c r="A154" s="1">
        <v>153</v>
      </c>
      <c r="B154" s="1" t="s">
        <v>6</v>
      </c>
      <c r="C154" s="1">
        <v>696.06433499999991</v>
      </c>
      <c r="D154" s="1">
        <f t="shared" si="2"/>
        <v>661.26111824999987</v>
      </c>
    </row>
    <row r="155" spans="1:4" x14ac:dyDescent="0.25">
      <c r="A155" s="1">
        <v>154</v>
      </c>
      <c r="B155" s="1" t="s">
        <v>6</v>
      </c>
      <c r="C155" s="1">
        <v>0</v>
      </c>
      <c r="D155" s="1">
        <f t="shared" si="2"/>
        <v>0</v>
      </c>
    </row>
    <row r="156" spans="1:4" x14ac:dyDescent="0.25">
      <c r="A156" s="1">
        <v>155</v>
      </c>
      <c r="B156" s="1" t="s">
        <v>6</v>
      </c>
      <c r="C156" s="1">
        <v>0</v>
      </c>
      <c r="D156" s="1">
        <f t="shared" si="2"/>
        <v>0</v>
      </c>
    </row>
    <row r="157" spans="1:4" x14ac:dyDescent="0.25">
      <c r="A157" s="1">
        <v>156</v>
      </c>
      <c r="B157" s="1" t="s">
        <v>6</v>
      </c>
      <c r="C157" s="1">
        <v>0</v>
      </c>
      <c r="D157" s="1">
        <f t="shared" si="2"/>
        <v>0</v>
      </c>
    </row>
    <row r="158" spans="1:4" x14ac:dyDescent="0.25">
      <c r="A158" s="1">
        <v>157</v>
      </c>
      <c r="B158" s="1" t="s">
        <v>6</v>
      </c>
      <c r="C158" s="1">
        <v>0</v>
      </c>
      <c r="D158" s="1">
        <f t="shared" si="2"/>
        <v>0</v>
      </c>
    </row>
    <row r="159" spans="1:4" x14ac:dyDescent="0.25">
      <c r="A159" s="1">
        <v>158</v>
      </c>
      <c r="B159" s="1" t="s">
        <v>6</v>
      </c>
      <c r="C159" s="1">
        <v>0</v>
      </c>
      <c r="D159" s="1">
        <f t="shared" si="2"/>
        <v>0</v>
      </c>
    </row>
    <row r="160" spans="1:4" x14ac:dyDescent="0.25">
      <c r="A160" s="1">
        <v>159</v>
      </c>
      <c r="B160" s="1" t="s">
        <v>6</v>
      </c>
      <c r="C160" s="1">
        <v>21.3066</v>
      </c>
      <c r="D160" s="1">
        <f t="shared" si="2"/>
        <v>20.24127</v>
      </c>
    </row>
    <row r="161" spans="1:4" x14ac:dyDescent="0.25">
      <c r="A161" s="1">
        <v>160</v>
      </c>
      <c r="B161" s="1" t="s">
        <v>6</v>
      </c>
      <c r="C161" s="1">
        <v>4.2613199999999996</v>
      </c>
      <c r="D161" s="1">
        <f t="shared" si="2"/>
        <v>4.0482539999999991</v>
      </c>
    </row>
    <row r="162" spans="1:4" x14ac:dyDescent="0.25">
      <c r="A162" s="1">
        <v>161</v>
      </c>
      <c r="B162" s="1" t="s">
        <v>6</v>
      </c>
      <c r="C162" s="1">
        <v>658.51700999999991</v>
      </c>
      <c r="D162" s="1">
        <f t="shared" si="2"/>
        <v>625.59115949999989</v>
      </c>
    </row>
    <row r="163" spans="1:4" x14ac:dyDescent="0.25">
      <c r="A163" s="1">
        <v>162</v>
      </c>
      <c r="B163" s="1" t="s">
        <v>6</v>
      </c>
      <c r="C163" s="1">
        <v>24.817800000000002</v>
      </c>
      <c r="D163" s="1">
        <f t="shared" si="2"/>
        <v>23.576910000000002</v>
      </c>
    </row>
    <row r="164" spans="1:4" x14ac:dyDescent="0.25">
      <c r="A164" s="1">
        <v>163</v>
      </c>
      <c r="B164" s="1" t="s">
        <v>6</v>
      </c>
      <c r="C164" s="1">
        <v>371.38692000000003</v>
      </c>
      <c r="D164" s="1">
        <f t="shared" si="2"/>
        <v>352.81757400000004</v>
      </c>
    </row>
    <row r="165" spans="1:4" x14ac:dyDescent="0.25">
      <c r="A165" s="1">
        <v>164</v>
      </c>
      <c r="B165" s="1" t="s">
        <v>6</v>
      </c>
      <c r="C165" s="1">
        <v>361.15128750000002</v>
      </c>
      <c r="D165" s="1">
        <f t="shared" si="2"/>
        <v>343.093723125</v>
      </c>
    </row>
    <row r="166" spans="1:4" x14ac:dyDescent="0.25">
      <c r="A166" s="1">
        <v>165</v>
      </c>
      <c r="B166" s="1" t="s">
        <v>6</v>
      </c>
      <c r="C166" s="1">
        <v>0</v>
      </c>
      <c r="D166" s="1">
        <f t="shared" si="2"/>
        <v>0</v>
      </c>
    </row>
    <row r="167" spans="1:4" x14ac:dyDescent="0.25">
      <c r="A167" s="1">
        <v>166</v>
      </c>
      <c r="B167" s="1" t="s">
        <v>6</v>
      </c>
      <c r="C167" s="1">
        <v>0</v>
      </c>
      <c r="D167" s="1">
        <f t="shared" si="2"/>
        <v>0</v>
      </c>
    </row>
    <row r="168" spans="1:4" x14ac:dyDescent="0.25">
      <c r="A168" s="1">
        <v>167</v>
      </c>
      <c r="B168" s="1" t="s">
        <v>6</v>
      </c>
      <c r="C168" s="1">
        <v>0</v>
      </c>
      <c r="D168" s="1">
        <f t="shared" si="2"/>
        <v>0</v>
      </c>
    </row>
    <row r="169" spans="1:4" x14ac:dyDescent="0.25">
      <c r="A169" s="1">
        <v>168</v>
      </c>
      <c r="B169" s="1" t="s">
        <v>6</v>
      </c>
      <c r="C169" s="1">
        <v>0</v>
      </c>
      <c r="D169" s="1">
        <f t="shared" si="2"/>
        <v>0</v>
      </c>
    </row>
    <row r="170" spans="1:4" x14ac:dyDescent="0.25">
      <c r="A170" s="1">
        <v>169</v>
      </c>
      <c r="B170" s="1" t="s">
        <v>6</v>
      </c>
      <c r="C170" s="1">
        <v>0</v>
      </c>
      <c r="D170" s="1">
        <f t="shared" si="2"/>
        <v>0</v>
      </c>
    </row>
    <row r="171" spans="1:4" x14ac:dyDescent="0.25">
      <c r="A171" s="1">
        <v>170</v>
      </c>
      <c r="B171" s="1" t="s">
        <v>6</v>
      </c>
      <c r="C171" s="1">
        <v>0</v>
      </c>
      <c r="D171" s="1">
        <f t="shared" si="2"/>
        <v>0</v>
      </c>
    </row>
    <row r="172" spans="1:4" x14ac:dyDescent="0.25">
      <c r="A172" s="1">
        <v>171</v>
      </c>
      <c r="B172" s="1" t="s">
        <v>6</v>
      </c>
      <c r="C172" s="1">
        <v>0</v>
      </c>
      <c r="D172" s="1">
        <f t="shared" si="2"/>
        <v>0</v>
      </c>
    </row>
    <row r="173" spans="1:4" x14ac:dyDescent="0.25">
      <c r="A173" s="1">
        <v>172</v>
      </c>
      <c r="B173" s="1" t="s">
        <v>6</v>
      </c>
      <c r="C173" s="1">
        <v>184.65748500000001</v>
      </c>
      <c r="D173" s="1">
        <f t="shared" si="2"/>
        <v>175.42461075</v>
      </c>
    </row>
    <row r="174" spans="1:4" x14ac:dyDescent="0.25">
      <c r="A174" s="1">
        <v>173</v>
      </c>
      <c r="B174" s="1" t="s">
        <v>6</v>
      </c>
      <c r="C174" s="1">
        <v>0</v>
      </c>
      <c r="D174" s="1">
        <f t="shared" si="2"/>
        <v>0</v>
      </c>
    </row>
    <row r="175" spans="1:4" x14ac:dyDescent="0.25">
      <c r="A175" s="1">
        <v>174</v>
      </c>
      <c r="B175" s="1" t="s">
        <v>6</v>
      </c>
      <c r="C175" s="1">
        <v>0</v>
      </c>
      <c r="D175" s="1">
        <f t="shared" si="2"/>
        <v>0</v>
      </c>
    </row>
    <row r="176" spans="1:4" x14ac:dyDescent="0.25">
      <c r="A176" s="1">
        <v>175</v>
      </c>
      <c r="B176" s="1" t="s">
        <v>6</v>
      </c>
      <c r="C176" s="1">
        <v>156.24868500000002</v>
      </c>
      <c r="D176" s="1">
        <f t="shared" si="2"/>
        <v>148.43625075000003</v>
      </c>
    </row>
    <row r="177" spans="1:4" x14ac:dyDescent="0.25">
      <c r="A177" s="1">
        <v>176</v>
      </c>
      <c r="B177" s="1" t="s">
        <v>6</v>
      </c>
      <c r="C177" s="1">
        <v>0</v>
      </c>
      <c r="D177" s="1">
        <f t="shared" si="2"/>
        <v>0</v>
      </c>
    </row>
    <row r="178" spans="1:4" x14ac:dyDescent="0.25">
      <c r="A178" s="1">
        <v>177</v>
      </c>
      <c r="B178" s="1" t="s">
        <v>6</v>
      </c>
      <c r="C178" s="1">
        <v>0</v>
      </c>
      <c r="D178" s="1">
        <f t="shared" si="2"/>
        <v>0</v>
      </c>
    </row>
    <row r="179" spans="1:4" x14ac:dyDescent="0.25">
      <c r="A179" s="1">
        <v>178</v>
      </c>
      <c r="B179" s="1" t="s">
        <v>6</v>
      </c>
      <c r="C179" s="1">
        <v>0</v>
      </c>
      <c r="D179" s="1">
        <f t="shared" si="2"/>
        <v>0</v>
      </c>
    </row>
    <row r="180" spans="1:4" x14ac:dyDescent="0.25">
      <c r="A180" s="1">
        <v>179</v>
      </c>
      <c r="B180" s="1" t="s">
        <v>6</v>
      </c>
      <c r="C180" s="1">
        <v>0</v>
      </c>
      <c r="D180" s="1">
        <f t="shared" si="2"/>
        <v>0</v>
      </c>
    </row>
    <row r="181" spans="1:4" x14ac:dyDescent="0.25">
      <c r="A181" s="1">
        <v>180</v>
      </c>
      <c r="B181" s="1" t="s">
        <v>6</v>
      </c>
      <c r="C181" s="1">
        <v>0</v>
      </c>
      <c r="D181" s="1">
        <f t="shared" si="2"/>
        <v>0</v>
      </c>
    </row>
    <row r="182" spans="1:4" x14ac:dyDescent="0.25">
      <c r="A182" s="1">
        <v>181</v>
      </c>
      <c r="B182" s="1" t="s">
        <v>6</v>
      </c>
      <c r="C182" s="1">
        <v>0</v>
      </c>
      <c r="D182" s="1">
        <f t="shared" si="2"/>
        <v>0</v>
      </c>
    </row>
    <row r="183" spans="1:4" x14ac:dyDescent="0.25">
      <c r="A183" s="1">
        <v>182</v>
      </c>
      <c r="B183" s="1" t="s">
        <v>6</v>
      </c>
      <c r="C183" s="1">
        <v>0</v>
      </c>
      <c r="D183" s="1">
        <f t="shared" si="2"/>
        <v>0</v>
      </c>
    </row>
    <row r="184" spans="1:4" x14ac:dyDescent="0.25">
      <c r="A184" s="1">
        <v>183</v>
      </c>
      <c r="B184" s="1" t="s">
        <v>6</v>
      </c>
      <c r="C184" s="1">
        <v>0</v>
      </c>
      <c r="D184" s="1">
        <f t="shared" si="2"/>
        <v>0</v>
      </c>
    </row>
    <row r="185" spans="1:4" x14ac:dyDescent="0.25">
      <c r="A185" s="1">
        <v>184</v>
      </c>
      <c r="B185" s="1" t="s">
        <v>6</v>
      </c>
      <c r="C185" s="1">
        <v>0</v>
      </c>
      <c r="D185" s="1">
        <f t="shared" si="2"/>
        <v>0</v>
      </c>
    </row>
    <row r="186" spans="1:4" x14ac:dyDescent="0.25">
      <c r="A186" s="1">
        <v>185</v>
      </c>
      <c r="B186" s="1" t="s">
        <v>6</v>
      </c>
      <c r="C186" s="1">
        <v>0</v>
      </c>
      <c r="D186" s="1">
        <f t="shared" si="2"/>
        <v>0</v>
      </c>
    </row>
    <row r="187" spans="1:4" x14ac:dyDescent="0.25">
      <c r="A187" s="1">
        <v>186</v>
      </c>
      <c r="B187" s="1" t="s">
        <v>6</v>
      </c>
      <c r="C187" s="1">
        <v>120.73768499999998</v>
      </c>
      <c r="D187" s="1">
        <f t="shared" si="2"/>
        <v>114.70080074999998</v>
      </c>
    </row>
    <row r="188" spans="1:4" x14ac:dyDescent="0.25">
      <c r="A188" s="1">
        <v>187</v>
      </c>
      <c r="B188" s="1" t="s">
        <v>6</v>
      </c>
      <c r="C188" s="1">
        <v>0</v>
      </c>
      <c r="D188" s="1">
        <f t="shared" si="2"/>
        <v>0</v>
      </c>
    </row>
    <row r="189" spans="1:4" x14ac:dyDescent="0.25">
      <c r="A189" s="1">
        <v>188</v>
      </c>
      <c r="B189" s="1" t="s">
        <v>6</v>
      </c>
      <c r="C189" s="1">
        <v>0</v>
      </c>
      <c r="D189" s="1">
        <f t="shared" si="2"/>
        <v>0</v>
      </c>
    </row>
    <row r="190" spans="1:4" x14ac:dyDescent="0.25">
      <c r="A190" s="1">
        <v>189</v>
      </c>
      <c r="B190" s="1" t="s">
        <v>6</v>
      </c>
      <c r="C190" s="1">
        <v>0</v>
      </c>
      <c r="D190" s="1">
        <f t="shared" si="2"/>
        <v>0</v>
      </c>
    </row>
    <row r="191" spans="1:4" x14ac:dyDescent="0.25">
      <c r="A191" s="1">
        <v>190</v>
      </c>
      <c r="B191" s="1" t="s">
        <v>6</v>
      </c>
      <c r="C191" s="1">
        <v>0</v>
      </c>
      <c r="D191" s="1">
        <f t="shared" si="2"/>
        <v>0</v>
      </c>
    </row>
    <row r="192" spans="1:4" x14ac:dyDescent="0.25">
      <c r="A192" s="1">
        <v>191</v>
      </c>
      <c r="B192" s="1" t="s">
        <v>6</v>
      </c>
      <c r="C192" s="1">
        <v>0</v>
      </c>
      <c r="D192" s="1">
        <f t="shared" si="2"/>
        <v>0</v>
      </c>
    </row>
    <row r="193" spans="1:4" x14ac:dyDescent="0.25">
      <c r="A193" s="1">
        <v>192</v>
      </c>
      <c r="B193" s="1" t="s">
        <v>6</v>
      </c>
      <c r="C193" s="1">
        <v>418.36204499999997</v>
      </c>
      <c r="D193" s="1">
        <f t="shared" si="2"/>
        <v>397.44394274999996</v>
      </c>
    </row>
    <row r="194" spans="1:4" x14ac:dyDescent="0.25">
      <c r="A194" s="1">
        <v>193</v>
      </c>
      <c r="B194" s="1" t="s">
        <v>6</v>
      </c>
      <c r="C194" s="1">
        <v>0</v>
      </c>
      <c r="D194" s="1">
        <f t="shared" si="2"/>
        <v>0</v>
      </c>
    </row>
    <row r="195" spans="1:4" x14ac:dyDescent="0.25">
      <c r="A195" s="1">
        <v>194</v>
      </c>
      <c r="B195" s="1" t="s">
        <v>6</v>
      </c>
      <c r="C195" s="1">
        <v>0</v>
      </c>
      <c r="D195" s="1">
        <f t="shared" ref="D195:D258" si="3">C195*0.95</f>
        <v>0</v>
      </c>
    </row>
    <row r="196" spans="1:4" x14ac:dyDescent="0.25">
      <c r="A196" s="1">
        <v>195</v>
      </c>
      <c r="B196" s="1" t="s">
        <v>6</v>
      </c>
      <c r="C196" s="1">
        <v>0</v>
      </c>
      <c r="D196" s="1">
        <f t="shared" si="3"/>
        <v>0</v>
      </c>
    </row>
    <row r="197" spans="1:4" x14ac:dyDescent="0.25">
      <c r="A197" s="1">
        <v>196</v>
      </c>
      <c r="B197" s="1" t="s">
        <v>6</v>
      </c>
      <c r="C197" s="1">
        <v>22.727039999999999</v>
      </c>
      <c r="D197" s="1">
        <f t="shared" si="3"/>
        <v>21.590687999999997</v>
      </c>
    </row>
    <row r="198" spans="1:4" x14ac:dyDescent="0.25">
      <c r="A198" s="1">
        <v>197</v>
      </c>
      <c r="B198" s="1" t="s">
        <v>6</v>
      </c>
      <c r="C198" s="1">
        <v>0</v>
      </c>
      <c r="D198" s="1">
        <f t="shared" si="3"/>
        <v>0</v>
      </c>
    </row>
    <row r="199" spans="1:4" x14ac:dyDescent="0.25">
      <c r="A199" s="1">
        <v>198</v>
      </c>
      <c r="B199" s="1" t="s">
        <v>6</v>
      </c>
      <c r="C199" s="1">
        <v>0</v>
      </c>
      <c r="D199" s="1">
        <f t="shared" si="3"/>
        <v>0</v>
      </c>
    </row>
    <row r="200" spans="1:4" x14ac:dyDescent="0.25">
      <c r="A200" s="1">
        <v>199</v>
      </c>
      <c r="B200" s="1" t="s">
        <v>6</v>
      </c>
      <c r="C200" s="1">
        <v>454.25480249999998</v>
      </c>
      <c r="D200" s="1">
        <f t="shared" si="3"/>
        <v>431.54206237499994</v>
      </c>
    </row>
    <row r="201" spans="1:4" x14ac:dyDescent="0.25">
      <c r="A201" s="1">
        <v>200</v>
      </c>
      <c r="B201" s="1" t="s">
        <v>6</v>
      </c>
      <c r="C201" s="1">
        <v>0</v>
      </c>
      <c r="D201" s="1">
        <f t="shared" si="3"/>
        <v>0</v>
      </c>
    </row>
    <row r="202" spans="1:4" x14ac:dyDescent="0.25">
      <c r="A202" s="1">
        <v>201</v>
      </c>
      <c r="B202" s="1" t="s">
        <v>6</v>
      </c>
      <c r="C202" s="1">
        <v>0</v>
      </c>
      <c r="D202" s="1">
        <f t="shared" si="3"/>
        <v>0</v>
      </c>
    </row>
    <row r="203" spans="1:4" x14ac:dyDescent="0.25">
      <c r="A203" s="1">
        <v>202</v>
      </c>
      <c r="B203" s="1" t="s">
        <v>6</v>
      </c>
      <c r="C203" s="1">
        <v>0</v>
      </c>
      <c r="D203" s="1">
        <f t="shared" si="3"/>
        <v>0</v>
      </c>
    </row>
    <row r="204" spans="1:4" x14ac:dyDescent="0.25">
      <c r="A204" s="1">
        <v>203</v>
      </c>
      <c r="B204" s="1" t="s">
        <v>6</v>
      </c>
      <c r="C204" s="1">
        <v>480.53564999999998</v>
      </c>
      <c r="D204" s="1">
        <f t="shared" si="3"/>
        <v>456.50886749999995</v>
      </c>
    </row>
    <row r="205" spans="1:4" x14ac:dyDescent="0.25">
      <c r="A205" s="1">
        <v>204</v>
      </c>
      <c r="B205" s="1" t="s">
        <v>6</v>
      </c>
      <c r="C205" s="1">
        <v>0</v>
      </c>
      <c r="D205" s="1">
        <f t="shared" si="3"/>
        <v>0</v>
      </c>
    </row>
    <row r="206" spans="1:4" x14ac:dyDescent="0.25">
      <c r="A206" s="1">
        <v>205</v>
      </c>
      <c r="B206" s="1" t="s">
        <v>6</v>
      </c>
      <c r="C206" s="1">
        <v>0</v>
      </c>
      <c r="D206" s="1">
        <f t="shared" si="3"/>
        <v>0</v>
      </c>
    </row>
    <row r="207" spans="1:4" x14ac:dyDescent="0.25">
      <c r="A207" s="1">
        <v>206</v>
      </c>
      <c r="B207" s="1" t="s">
        <v>6</v>
      </c>
      <c r="C207" s="1">
        <v>551.48825250000004</v>
      </c>
      <c r="D207" s="1">
        <f t="shared" si="3"/>
        <v>523.91383987500001</v>
      </c>
    </row>
    <row r="208" spans="1:4" x14ac:dyDescent="0.25">
      <c r="A208" s="1">
        <v>207</v>
      </c>
      <c r="B208" s="1" t="s">
        <v>6</v>
      </c>
      <c r="C208" s="1">
        <v>0</v>
      </c>
      <c r="D208" s="1">
        <f t="shared" si="3"/>
        <v>0</v>
      </c>
    </row>
    <row r="209" spans="1:4" x14ac:dyDescent="0.25">
      <c r="A209" s="1">
        <v>208</v>
      </c>
      <c r="B209" s="1" t="s">
        <v>6</v>
      </c>
      <c r="C209" s="1">
        <v>0</v>
      </c>
      <c r="D209" s="1">
        <f t="shared" si="3"/>
        <v>0</v>
      </c>
    </row>
    <row r="210" spans="1:4" x14ac:dyDescent="0.25">
      <c r="A210" s="1">
        <v>209</v>
      </c>
      <c r="B210" s="1" t="s">
        <v>6</v>
      </c>
      <c r="C210" s="1">
        <v>440.69236499999994</v>
      </c>
      <c r="D210" s="1">
        <f t="shared" si="3"/>
        <v>418.65774674999994</v>
      </c>
    </row>
    <row r="211" spans="1:4" x14ac:dyDescent="0.25">
      <c r="A211" s="1">
        <v>210</v>
      </c>
      <c r="B211" s="1" t="s">
        <v>6</v>
      </c>
      <c r="C211" s="1">
        <v>0</v>
      </c>
      <c r="D211" s="1">
        <f t="shared" si="3"/>
        <v>0</v>
      </c>
    </row>
    <row r="212" spans="1:4" x14ac:dyDescent="0.25">
      <c r="A212" s="1">
        <v>211</v>
      </c>
      <c r="B212" s="1" t="s">
        <v>6</v>
      </c>
      <c r="C212" s="1">
        <v>132.10106250000001</v>
      </c>
      <c r="D212" s="1">
        <f t="shared" si="3"/>
        <v>125.496009375</v>
      </c>
    </row>
    <row r="213" spans="1:4" x14ac:dyDescent="0.25">
      <c r="A213" s="1">
        <v>212</v>
      </c>
      <c r="B213" s="1" t="s">
        <v>6</v>
      </c>
      <c r="C213" s="1">
        <v>0</v>
      </c>
      <c r="D213" s="1">
        <f t="shared" si="3"/>
        <v>0</v>
      </c>
    </row>
    <row r="214" spans="1:4" x14ac:dyDescent="0.25">
      <c r="A214" s="1">
        <v>213</v>
      </c>
      <c r="B214" s="1" t="s">
        <v>6</v>
      </c>
      <c r="C214" s="1">
        <v>334.55679750000002</v>
      </c>
      <c r="D214" s="1">
        <f t="shared" si="3"/>
        <v>317.82895762499999</v>
      </c>
    </row>
    <row r="215" spans="1:4" x14ac:dyDescent="0.25">
      <c r="A215" s="1">
        <v>214</v>
      </c>
      <c r="B215" s="1" t="s">
        <v>6</v>
      </c>
      <c r="C215" s="1">
        <v>0</v>
      </c>
      <c r="D215" s="1">
        <f t="shared" si="3"/>
        <v>0</v>
      </c>
    </row>
    <row r="216" spans="1:4" x14ac:dyDescent="0.25">
      <c r="A216" s="1">
        <v>215</v>
      </c>
      <c r="B216" s="1" t="s">
        <v>6</v>
      </c>
      <c r="C216" s="1">
        <v>0</v>
      </c>
      <c r="D216" s="1">
        <f t="shared" si="3"/>
        <v>0</v>
      </c>
    </row>
    <row r="217" spans="1:4" x14ac:dyDescent="0.25">
      <c r="A217" s="1">
        <v>216</v>
      </c>
      <c r="B217" s="1" t="s">
        <v>6</v>
      </c>
      <c r="C217" s="1">
        <v>0</v>
      </c>
      <c r="D217" s="1">
        <f t="shared" si="3"/>
        <v>0</v>
      </c>
    </row>
    <row r="218" spans="1:4" x14ac:dyDescent="0.25">
      <c r="A218" s="1">
        <v>217</v>
      </c>
      <c r="B218" s="1" t="s">
        <v>6</v>
      </c>
      <c r="C218" s="1">
        <v>0</v>
      </c>
      <c r="D218" s="1">
        <f t="shared" si="3"/>
        <v>0</v>
      </c>
    </row>
    <row r="219" spans="1:4" x14ac:dyDescent="0.25">
      <c r="A219" s="1">
        <v>218</v>
      </c>
      <c r="B219" s="1" t="s">
        <v>6</v>
      </c>
      <c r="C219" s="1">
        <v>0</v>
      </c>
      <c r="D219" s="1">
        <f t="shared" si="3"/>
        <v>0</v>
      </c>
    </row>
    <row r="220" spans="1:4" x14ac:dyDescent="0.25">
      <c r="A220" s="1">
        <v>219</v>
      </c>
      <c r="B220" s="1" t="s">
        <v>6</v>
      </c>
      <c r="C220" s="1">
        <v>0</v>
      </c>
      <c r="D220" s="1">
        <f t="shared" si="3"/>
        <v>0</v>
      </c>
    </row>
    <row r="221" spans="1:4" x14ac:dyDescent="0.25">
      <c r="A221" s="1">
        <v>220</v>
      </c>
      <c r="B221" s="1" t="s">
        <v>6</v>
      </c>
      <c r="C221" s="1">
        <v>0</v>
      </c>
      <c r="D221" s="1">
        <f t="shared" si="3"/>
        <v>0</v>
      </c>
    </row>
    <row r="222" spans="1:4" x14ac:dyDescent="0.25">
      <c r="A222" s="1">
        <v>221</v>
      </c>
      <c r="B222" s="1" t="s">
        <v>6</v>
      </c>
      <c r="C222" s="1">
        <v>332.38338749999997</v>
      </c>
      <c r="D222" s="1">
        <f t="shared" si="3"/>
        <v>315.76421812499996</v>
      </c>
    </row>
    <row r="223" spans="1:4" x14ac:dyDescent="0.25">
      <c r="A223" s="1">
        <v>222</v>
      </c>
      <c r="B223" s="1" t="s">
        <v>6</v>
      </c>
      <c r="C223" s="1">
        <v>0</v>
      </c>
      <c r="D223" s="1">
        <f t="shared" si="3"/>
        <v>0</v>
      </c>
    </row>
    <row r="224" spans="1:4" x14ac:dyDescent="0.25">
      <c r="A224" s="1">
        <v>223</v>
      </c>
      <c r="B224" s="1" t="s">
        <v>6</v>
      </c>
      <c r="C224" s="1">
        <v>0</v>
      </c>
      <c r="D224" s="1">
        <f t="shared" si="3"/>
        <v>0</v>
      </c>
    </row>
    <row r="225" spans="1:4" x14ac:dyDescent="0.25">
      <c r="A225" s="1">
        <v>224</v>
      </c>
      <c r="B225" s="1" t="s">
        <v>6</v>
      </c>
      <c r="C225" s="1">
        <v>437.59569749999997</v>
      </c>
      <c r="D225" s="1">
        <f t="shared" si="3"/>
        <v>415.71591262499993</v>
      </c>
    </row>
    <row r="226" spans="1:4" x14ac:dyDescent="0.25">
      <c r="A226" s="1">
        <v>225</v>
      </c>
      <c r="B226" s="1" t="s">
        <v>6</v>
      </c>
      <c r="C226" s="1">
        <v>0</v>
      </c>
      <c r="D226" s="1">
        <f t="shared" si="3"/>
        <v>0</v>
      </c>
    </row>
    <row r="227" spans="1:4" x14ac:dyDescent="0.25">
      <c r="A227" s="1">
        <v>226</v>
      </c>
      <c r="B227" s="1" t="s">
        <v>6</v>
      </c>
      <c r="C227" s="1">
        <v>225.72683999999998</v>
      </c>
      <c r="D227" s="1">
        <f t="shared" si="3"/>
        <v>214.44049799999996</v>
      </c>
    </row>
    <row r="228" spans="1:4" x14ac:dyDescent="0.25">
      <c r="A228" s="1">
        <v>227</v>
      </c>
      <c r="B228" s="1" t="s">
        <v>6</v>
      </c>
      <c r="C228" s="1">
        <v>105.95359499999999</v>
      </c>
      <c r="D228" s="1">
        <f t="shared" si="3"/>
        <v>100.65591524999999</v>
      </c>
    </row>
    <row r="229" spans="1:4" x14ac:dyDescent="0.25">
      <c r="A229" s="1">
        <v>228</v>
      </c>
      <c r="B229" s="1" t="s">
        <v>6</v>
      </c>
      <c r="C229" s="1">
        <v>226.68272999999999</v>
      </c>
      <c r="D229" s="1">
        <f t="shared" si="3"/>
        <v>215.34859349999999</v>
      </c>
    </row>
    <row r="230" spans="1:4" x14ac:dyDescent="0.25">
      <c r="A230" s="1">
        <v>229</v>
      </c>
      <c r="B230" s="1" t="s">
        <v>6</v>
      </c>
      <c r="C230" s="1">
        <v>0</v>
      </c>
      <c r="D230" s="1">
        <f t="shared" si="3"/>
        <v>0</v>
      </c>
    </row>
    <row r="231" spans="1:4" x14ac:dyDescent="0.25">
      <c r="A231" s="1">
        <v>230</v>
      </c>
      <c r="B231" s="1" t="s">
        <v>6</v>
      </c>
      <c r="C231" s="1">
        <v>0</v>
      </c>
      <c r="D231" s="1">
        <f t="shared" si="3"/>
        <v>0</v>
      </c>
    </row>
    <row r="232" spans="1:4" x14ac:dyDescent="0.25">
      <c r="A232" s="1">
        <v>231</v>
      </c>
      <c r="B232" s="1" t="s">
        <v>6</v>
      </c>
      <c r="C232" s="1">
        <v>0</v>
      </c>
      <c r="D232" s="1">
        <f t="shared" si="3"/>
        <v>0</v>
      </c>
    </row>
    <row r="233" spans="1:4" x14ac:dyDescent="0.25">
      <c r="A233" s="1">
        <v>232</v>
      </c>
      <c r="B233" s="1" t="s">
        <v>6</v>
      </c>
      <c r="C233" s="1">
        <v>0</v>
      </c>
      <c r="D233" s="1">
        <f t="shared" si="3"/>
        <v>0</v>
      </c>
    </row>
    <row r="234" spans="1:4" x14ac:dyDescent="0.25">
      <c r="A234" s="1">
        <v>233</v>
      </c>
      <c r="B234" s="1" t="s">
        <v>6</v>
      </c>
      <c r="C234" s="1">
        <v>0</v>
      </c>
      <c r="D234" s="1">
        <f t="shared" si="3"/>
        <v>0</v>
      </c>
    </row>
    <row r="235" spans="1:4" x14ac:dyDescent="0.25">
      <c r="A235" s="1">
        <v>234</v>
      </c>
      <c r="B235" s="1" t="s">
        <v>6</v>
      </c>
      <c r="C235" s="1">
        <v>0</v>
      </c>
      <c r="D235" s="1">
        <f t="shared" si="3"/>
        <v>0</v>
      </c>
    </row>
    <row r="236" spans="1:4" x14ac:dyDescent="0.25">
      <c r="A236" s="1">
        <v>235</v>
      </c>
      <c r="B236" s="1" t="s">
        <v>6</v>
      </c>
      <c r="C236" s="1">
        <v>0</v>
      </c>
      <c r="D236" s="1">
        <f t="shared" si="3"/>
        <v>0</v>
      </c>
    </row>
    <row r="237" spans="1:4" x14ac:dyDescent="0.25">
      <c r="A237" s="1">
        <v>236</v>
      </c>
      <c r="B237" s="1" t="s">
        <v>6</v>
      </c>
      <c r="C237" s="1">
        <v>0</v>
      </c>
      <c r="D237" s="1">
        <f t="shared" si="3"/>
        <v>0</v>
      </c>
    </row>
    <row r="238" spans="1:4" x14ac:dyDescent="0.25">
      <c r="A238" s="1">
        <v>237</v>
      </c>
      <c r="B238" s="1" t="s">
        <v>6</v>
      </c>
      <c r="C238" s="1">
        <v>0</v>
      </c>
      <c r="D238" s="1">
        <f t="shared" si="3"/>
        <v>0</v>
      </c>
    </row>
    <row r="239" spans="1:4" x14ac:dyDescent="0.25">
      <c r="A239" s="1">
        <v>238</v>
      </c>
      <c r="B239" s="1" t="s">
        <v>6</v>
      </c>
      <c r="C239" s="1">
        <v>0</v>
      </c>
      <c r="D239" s="1">
        <f t="shared" si="3"/>
        <v>0</v>
      </c>
    </row>
    <row r="240" spans="1:4" x14ac:dyDescent="0.25">
      <c r="A240" s="1">
        <v>239</v>
      </c>
      <c r="B240" s="1" t="s">
        <v>6</v>
      </c>
      <c r="C240" s="1">
        <v>0</v>
      </c>
      <c r="D240" s="1">
        <f t="shared" si="3"/>
        <v>0</v>
      </c>
    </row>
    <row r="241" spans="1:4" x14ac:dyDescent="0.25">
      <c r="A241" s="1">
        <v>240</v>
      </c>
      <c r="B241" s="1" t="s">
        <v>6</v>
      </c>
      <c r="C241" s="1">
        <v>0</v>
      </c>
      <c r="D241" s="1">
        <f t="shared" si="3"/>
        <v>0</v>
      </c>
    </row>
    <row r="242" spans="1:4" x14ac:dyDescent="0.25">
      <c r="A242" s="1">
        <v>241</v>
      </c>
      <c r="B242" s="1" t="s">
        <v>6</v>
      </c>
      <c r="C242" s="1">
        <v>0</v>
      </c>
      <c r="D242" s="1">
        <f t="shared" si="3"/>
        <v>0</v>
      </c>
    </row>
    <row r="243" spans="1:4" x14ac:dyDescent="0.25">
      <c r="A243" s="1">
        <v>242</v>
      </c>
      <c r="B243" s="1" t="s">
        <v>6</v>
      </c>
      <c r="C243" s="1">
        <v>0</v>
      </c>
      <c r="D243" s="1">
        <f t="shared" si="3"/>
        <v>0</v>
      </c>
    </row>
    <row r="244" spans="1:4" x14ac:dyDescent="0.25">
      <c r="A244" s="1">
        <v>243</v>
      </c>
      <c r="B244" s="1" t="s">
        <v>6</v>
      </c>
      <c r="C244" s="1">
        <v>0</v>
      </c>
      <c r="D244" s="1">
        <f t="shared" si="3"/>
        <v>0</v>
      </c>
    </row>
    <row r="245" spans="1:4" x14ac:dyDescent="0.25">
      <c r="A245" s="1">
        <v>244</v>
      </c>
      <c r="B245" s="1" t="s">
        <v>6</v>
      </c>
      <c r="C245" s="1">
        <v>0</v>
      </c>
      <c r="D245" s="1">
        <f t="shared" si="3"/>
        <v>0</v>
      </c>
    </row>
    <row r="246" spans="1:4" x14ac:dyDescent="0.25">
      <c r="A246" s="1">
        <v>245</v>
      </c>
      <c r="B246" s="1" t="s">
        <v>6</v>
      </c>
      <c r="C246" s="1">
        <v>0</v>
      </c>
      <c r="D246" s="1">
        <f t="shared" si="3"/>
        <v>0</v>
      </c>
    </row>
    <row r="247" spans="1:4" x14ac:dyDescent="0.25">
      <c r="A247" s="1">
        <v>246</v>
      </c>
      <c r="B247" s="1" t="s">
        <v>6</v>
      </c>
      <c r="C247" s="1">
        <v>0</v>
      </c>
      <c r="D247" s="1">
        <f t="shared" si="3"/>
        <v>0</v>
      </c>
    </row>
    <row r="248" spans="1:4" x14ac:dyDescent="0.25">
      <c r="A248" s="1">
        <v>247</v>
      </c>
      <c r="B248" s="1" t="s">
        <v>6</v>
      </c>
      <c r="C248" s="1">
        <v>0</v>
      </c>
      <c r="D248" s="1">
        <f t="shared" si="3"/>
        <v>0</v>
      </c>
    </row>
    <row r="249" spans="1:4" x14ac:dyDescent="0.25">
      <c r="A249" s="1">
        <v>248</v>
      </c>
      <c r="B249" s="1" t="s">
        <v>6</v>
      </c>
      <c r="C249" s="1">
        <v>0</v>
      </c>
      <c r="D249" s="1">
        <f t="shared" si="3"/>
        <v>0</v>
      </c>
    </row>
    <row r="250" spans="1:4" x14ac:dyDescent="0.25">
      <c r="A250" s="1">
        <v>249</v>
      </c>
      <c r="B250" s="1" t="s">
        <v>6</v>
      </c>
      <c r="C250" s="1">
        <v>0</v>
      </c>
      <c r="D250" s="1">
        <f t="shared" si="3"/>
        <v>0</v>
      </c>
    </row>
    <row r="251" spans="1:4" x14ac:dyDescent="0.25">
      <c r="A251" s="1">
        <v>250</v>
      </c>
      <c r="B251" s="1" t="s">
        <v>6</v>
      </c>
      <c r="C251" s="1">
        <v>196.47586500000003</v>
      </c>
      <c r="D251" s="1">
        <f t="shared" si="3"/>
        <v>186.65207175</v>
      </c>
    </row>
    <row r="252" spans="1:4" x14ac:dyDescent="0.25">
      <c r="A252" s="1">
        <v>251</v>
      </c>
      <c r="B252" s="1" t="s">
        <v>6</v>
      </c>
      <c r="C252" s="1">
        <v>0</v>
      </c>
      <c r="D252" s="1">
        <f t="shared" si="3"/>
        <v>0</v>
      </c>
    </row>
    <row r="253" spans="1:4" x14ac:dyDescent="0.25">
      <c r="A253" s="1">
        <v>252</v>
      </c>
      <c r="B253" s="1" t="s">
        <v>6</v>
      </c>
      <c r="C253" s="4">
        <v>7.1249999999999997E-5</v>
      </c>
      <c r="D253" s="1">
        <f t="shared" si="3"/>
        <v>6.7687499999999999E-5</v>
      </c>
    </row>
    <row r="254" spans="1:4" x14ac:dyDescent="0.25">
      <c r="A254" s="1">
        <v>253</v>
      </c>
      <c r="B254" s="1" t="s">
        <v>6</v>
      </c>
      <c r="C254" s="1">
        <v>0</v>
      </c>
      <c r="D254" s="1">
        <f t="shared" si="3"/>
        <v>0</v>
      </c>
    </row>
    <row r="255" spans="1:4" x14ac:dyDescent="0.25">
      <c r="A255" s="1">
        <v>254</v>
      </c>
      <c r="B255" s="1" t="s">
        <v>6</v>
      </c>
      <c r="C255" s="1">
        <v>0</v>
      </c>
      <c r="D255" s="1">
        <f t="shared" si="3"/>
        <v>0</v>
      </c>
    </row>
    <row r="256" spans="1:4" x14ac:dyDescent="0.25">
      <c r="A256" s="1">
        <v>255</v>
      </c>
      <c r="B256" s="1" t="s">
        <v>6</v>
      </c>
      <c r="C256" s="1">
        <v>0</v>
      </c>
      <c r="D256" s="1">
        <f t="shared" si="3"/>
        <v>0</v>
      </c>
    </row>
    <row r="257" spans="1:4" x14ac:dyDescent="0.25">
      <c r="A257" s="1">
        <v>256</v>
      </c>
      <c r="B257" s="1" t="s">
        <v>6</v>
      </c>
      <c r="C257" s="1">
        <v>51.135839999999995</v>
      </c>
      <c r="D257" s="1">
        <f t="shared" si="3"/>
        <v>48.579047999999993</v>
      </c>
    </row>
    <row r="258" spans="1:4" x14ac:dyDescent="0.25">
      <c r="A258" s="1">
        <v>257</v>
      </c>
      <c r="B258" s="1" t="s">
        <v>6</v>
      </c>
      <c r="C258" s="1">
        <v>0</v>
      </c>
      <c r="D258" s="1">
        <f t="shared" si="3"/>
        <v>0</v>
      </c>
    </row>
    <row r="259" spans="1:4" x14ac:dyDescent="0.25">
      <c r="A259" s="1">
        <v>258</v>
      </c>
      <c r="B259" s="1" t="s">
        <v>6</v>
      </c>
      <c r="C259" s="1">
        <v>0</v>
      </c>
      <c r="D259" s="1">
        <f t="shared" ref="D259:D322" si="4">C259*0.95</f>
        <v>0</v>
      </c>
    </row>
    <row r="260" spans="1:4" x14ac:dyDescent="0.25">
      <c r="A260" s="1">
        <v>259</v>
      </c>
      <c r="B260" s="1" t="s">
        <v>6</v>
      </c>
      <c r="C260" s="1">
        <v>0</v>
      </c>
      <c r="D260" s="1">
        <f t="shared" si="4"/>
        <v>0</v>
      </c>
    </row>
    <row r="261" spans="1:4" x14ac:dyDescent="0.25">
      <c r="A261" s="1">
        <v>260</v>
      </c>
      <c r="B261" s="1" t="s">
        <v>6</v>
      </c>
      <c r="C261" s="1">
        <v>0</v>
      </c>
      <c r="D261" s="1">
        <f t="shared" si="4"/>
        <v>0</v>
      </c>
    </row>
    <row r="262" spans="1:4" x14ac:dyDescent="0.25">
      <c r="A262" s="1">
        <v>261</v>
      </c>
      <c r="B262" s="1" t="s">
        <v>6</v>
      </c>
      <c r="C262" s="1">
        <v>0</v>
      </c>
      <c r="D262" s="1">
        <f t="shared" si="4"/>
        <v>0</v>
      </c>
    </row>
    <row r="263" spans="1:4" x14ac:dyDescent="0.25">
      <c r="A263" s="1">
        <v>262</v>
      </c>
      <c r="B263" s="1" t="s">
        <v>6</v>
      </c>
      <c r="C263" s="1">
        <v>0</v>
      </c>
      <c r="D263" s="1">
        <f t="shared" si="4"/>
        <v>0</v>
      </c>
    </row>
    <row r="264" spans="1:4" x14ac:dyDescent="0.25">
      <c r="A264" s="1">
        <v>263</v>
      </c>
      <c r="B264" s="1" t="s">
        <v>6</v>
      </c>
      <c r="C264" s="1">
        <v>0</v>
      </c>
      <c r="D264" s="1">
        <f t="shared" si="4"/>
        <v>0</v>
      </c>
    </row>
    <row r="265" spans="1:4" x14ac:dyDescent="0.25">
      <c r="A265" s="1">
        <v>264</v>
      </c>
      <c r="B265" s="1" t="s">
        <v>6</v>
      </c>
      <c r="C265" s="1">
        <v>0</v>
      </c>
      <c r="D265" s="1">
        <f t="shared" si="4"/>
        <v>0</v>
      </c>
    </row>
    <row r="266" spans="1:4" x14ac:dyDescent="0.25">
      <c r="A266" s="1">
        <v>265</v>
      </c>
      <c r="B266" s="1" t="s">
        <v>6</v>
      </c>
      <c r="C266" s="1">
        <v>0</v>
      </c>
      <c r="D266" s="1">
        <f t="shared" si="4"/>
        <v>0</v>
      </c>
    </row>
    <row r="267" spans="1:4" x14ac:dyDescent="0.25">
      <c r="A267" s="1">
        <v>266</v>
      </c>
      <c r="B267" s="1" t="s">
        <v>6</v>
      </c>
      <c r="C267" s="1">
        <v>0</v>
      </c>
      <c r="D267" s="1">
        <f t="shared" si="4"/>
        <v>0</v>
      </c>
    </row>
    <row r="268" spans="1:4" x14ac:dyDescent="0.25">
      <c r="A268" s="1">
        <v>267</v>
      </c>
      <c r="B268" s="1" t="s">
        <v>6</v>
      </c>
      <c r="C268" s="1">
        <v>0</v>
      </c>
      <c r="D268" s="1">
        <f t="shared" si="4"/>
        <v>0</v>
      </c>
    </row>
    <row r="269" spans="1:4" x14ac:dyDescent="0.25">
      <c r="A269" s="1">
        <v>268</v>
      </c>
      <c r="B269" s="1" t="s">
        <v>6</v>
      </c>
      <c r="C269" s="1">
        <v>0</v>
      </c>
      <c r="D269" s="1">
        <f t="shared" si="4"/>
        <v>0</v>
      </c>
    </row>
    <row r="270" spans="1:4" x14ac:dyDescent="0.25">
      <c r="A270" s="1">
        <v>269</v>
      </c>
      <c r="B270" s="1" t="s">
        <v>6</v>
      </c>
      <c r="C270" s="1">
        <v>51.135839999999995</v>
      </c>
      <c r="D270" s="1">
        <f t="shared" si="4"/>
        <v>48.579047999999993</v>
      </c>
    </row>
    <row r="271" spans="1:4" x14ac:dyDescent="0.25">
      <c r="A271" s="1">
        <v>270</v>
      </c>
      <c r="B271" s="1" t="s">
        <v>6</v>
      </c>
      <c r="C271" s="1">
        <v>0</v>
      </c>
      <c r="D271" s="1">
        <f t="shared" si="4"/>
        <v>0</v>
      </c>
    </row>
    <row r="272" spans="1:4" x14ac:dyDescent="0.25">
      <c r="A272" s="1">
        <v>271</v>
      </c>
      <c r="B272" s="1" t="s">
        <v>6</v>
      </c>
      <c r="C272" s="1">
        <v>0</v>
      </c>
      <c r="D272" s="1">
        <f t="shared" si="4"/>
        <v>0</v>
      </c>
    </row>
    <row r="273" spans="1:4" x14ac:dyDescent="0.25">
      <c r="A273" s="1">
        <v>272</v>
      </c>
      <c r="B273" s="1" t="s">
        <v>6</v>
      </c>
      <c r="C273" s="1">
        <v>0</v>
      </c>
      <c r="D273" s="1">
        <f t="shared" si="4"/>
        <v>0</v>
      </c>
    </row>
    <row r="274" spans="1:4" x14ac:dyDescent="0.25">
      <c r="A274" s="1">
        <v>273</v>
      </c>
      <c r="B274" s="1" t="s">
        <v>6</v>
      </c>
      <c r="C274" s="1">
        <v>79.544640000000001</v>
      </c>
      <c r="D274" s="1">
        <f t="shared" si="4"/>
        <v>75.567408</v>
      </c>
    </row>
    <row r="275" spans="1:4" x14ac:dyDescent="0.25">
      <c r="A275" s="1">
        <v>274</v>
      </c>
      <c r="B275" s="1" t="s">
        <v>6</v>
      </c>
      <c r="C275" s="1">
        <v>0</v>
      </c>
      <c r="D275" s="1">
        <f t="shared" si="4"/>
        <v>0</v>
      </c>
    </row>
    <row r="276" spans="1:4" x14ac:dyDescent="0.25">
      <c r="A276" s="1">
        <v>275</v>
      </c>
      <c r="B276" s="1" t="s">
        <v>6</v>
      </c>
      <c r="C276" s="1">
        <v>0</v>
      </c>
      <c r="D276" s="1">
        <f t="shared" si="4"/>
        <v>0</v>
      </c>
    </row>
    <row r="277" spans="1:4" x14ac:dyDescent="0.25">
      <c r="A277" s="1">
        <v>276</v>
      </c>
      <c r="B277" s="1" t="s">
        <v>6</v>
      </c>
      <c r="C277" s="1">
        <v>0</v>
      </c>
      <c r="D277" s="1">
        <f t="shared" si="4"/>
        <v>0</v>
      </c>
    </row>
    <row r="278" spans="1:4" x14ac:dyDescent="0.25">
      <c r="A278" s="1">
        <v>277</v>
      </c>
      <c r="B278" s="1" t="s">
        <v>6</v>
      </c>
      <c r="C278" s="1">
        <v>51.135839999999995</v>
      </c>
      <c r="D278" s="1">
        <f t="shared" si="4"/>
        <v>48.579047999999993</v>
      </c>
    </row>
    <row r="279" spans="1:4" x14ac:dyDescent="0.25">
      <c r="A279" s="1">
        <v>278</v>
      </c>
      <c r="B279" s="1" t="s">
        <v>6</v>
      </c>
      <c r="C279" s="1">
        <v>0</v>
      </c>
      <c r="D279" s="1">
        <f t="shared" si="4"/>
        <v>0</v>
      </c>
    </row>
    <row r="280" spans="1:4" x14ac:dyDescent="0.25">
      <c r="A280" s="1">
        <v>279</v>
      </c>
      <c r="B280" s="1" t="s">
        <v>6</v>
      </c>
      <c r="C280" s="1">
        <v>0</v>
      </c>
      <c r="D280" s="1">
        <f t="shared" si="4"/>
        <v>0</v>
      </c>
    </row>
    <row r="281" spans="1:4" x14ac:dyDescent="0.25">
      <c r="A281" s="1">
        <v>280</v>
      </c>
      <c r="B281" s="1" t="s">
        <v>6</v>
      </c>
      <c r="C281" s="1">
        <v>0</v>
      </c>
      <c r="D281" s="1">
        <f t="shared" si="4"/>
        <v>0</v>
      </c>
    </row>
    <row r="282" spans="1:4" x14ac:dyDescent="0.25">
      <c r="A282" s="1">
        <v>281</v>
      </c>
      <c r="B282" s="1" t="s">
        <v>6</v>
      </c>
      <c r="C282" s="1">
        <v>0</v>
      </c>
      <c r="D282" s="1">
        <f t="shared" si="4"/>
        <v>0</v>
      </c>
    </row>
    <row r="283" spans="1:4" x14ac:dyDescent="0.25">
      <c r="A283" s="1">
        <v>282</v>
      </c>
      <c r="B283" s="1" t="s">
        <v>6</v>
      </c>
      <c r="C283" s="1">
        <v>0</v>
      </c>
      <c r="D283" s="1">
        <f t="shared" si="4"/>
        <v>0</v>
      </c>
    </row>
    <row r="284" spans="1:4" x14ac:dyDescent="0.25">
      <c r="A284" s="1">
        <v>283</v>
      </c>
      <c r="B284" s="1" t="s">
        <v>6</v>
      </c>
      <c r="C284" s="1">
        <v>0</v>
      </c>
      <c r="D284" s="1">
        <f t="shared" si="4"/>
        <v>0</v>
      </c>
    </row>
    <row r="285" spans="1:4" x14ac:dyDescent="0.25">
      <c r="A285" s="1">
        <v>284</v>
      </c>
      <c r="B285" s="1" t="s">
        <v>6</v>
      </c>
      <c r="C285" s="1">
        <v>28.408799999999999</v>
      </c>
      <c r="D285" s="1">
        <f t="shared" si="4"/>
        <v>26.988359999999997</v>
      </c>
    </row>
    <row r="286" spans="1:4" x14ac:dyDescent="0.25">
      <c r="A286" s="1">
        <v>285</v>
      </c>
      <c r="B286" s="1" t="s">
        <v>6</v>
      </c>
      <c r="C286" s="1">
        <v>0</v>
      </c>
      <c r="D286" s="1">
        <f t="shared" si="4"/>
        <v>0</v>
      </c>
    </row>
    <row r="287" spans="1:4" x14ac:dyDescent="0.25">
      <c r="A287" s="1">
        <v>286</v>
      </c>
      <c r="B287" s="1" t="s">
        <v>6</v>
      </c>
      <c r="C287" s="1">
        <v>35.511000000000003</v>
      </c>
      <c r="D287" s="1">
        <f t="shared" si="4"/>
        <v>33.73545</v>
      </c>
    </row>
    <row r="288" spans="1:4" x14ac:dyDescent="0.25">
      <c r="A288" s="1">
        <v>287</v>
      </c>
      <c r="B288" s="1" t="s">
        <v>6</v>
      </c>
      <c r="C288" s="1">
        <v>51.135839999999995</v>
      </c>
      <c r="D288" s="1">
        <f t="shared" si="4"/>
        <v>48.579047999999993</v>
      </c>
    </row>
    <row r="289" spans="1:4" x14ac:dyDescent="0.25">
      <c r="A289" s="1">
        <v>288</v>
      </c>
      <c r="B289" s="1" t="s">
        <v>6</v>
      </c>
      <c r="C289" s="1">
        <v>0</v>
      </c>
      <c r="D289" s="1">
        <f t="shared" si="4"/>
        <v>0</v>
      </c>
    </row>
    <row r="290" spans="1:4" x14ac:dyDescent="0.25">
      <c r="A290" s="1">
        <v>289</v>
      </c>
      <c r="B290" s="1" t="s">
        <v>6</v>
      </c>
      <c r="C290" s="1">
        <v>0</v>
      </c>
      <c r="D290" s="1">
        <f t="shared" si="4"/>
        <v>0</v>
      </c>
    </row>
    <row r="291" spans="1:4" x14ac:dyDescent="0.25">
      <c r="A291" s="1">
        <v>290</v>
      </c>
      <c r="B291" s="1" t="s">
        <v>6</v>
      </c>
      <c r="C291" s="1">
        <v>0</v>
      </c>
      <c r="D291" s="1">
        <f t="shared" si="4"/>
        <v>0</v>
      </c>
    </row>
    <row r="292" spans="1:4" x14ac:dyDescent="0.25">
      <c r="A292" s="1">
        <v>291</v>
      </c>
      <c r="B292" s="1" t="s">
        <v>6</v>
      </c>
      <c r="C292" s="1">
        <v>51.135839999999995</v>
      </c>
      <c r="D292" s="1">
        <f t="shared" si="4"/>
        <v>48.579047999999993</v>
      </c>
    </row>
    <row r="293" spans="1:4" x14ac:dyDescent="0.25">
      <c r="A293" s="1">
        <v>292</v>
      </c>
      <c r="B293" s="1" t="s">
        <v>6</v>
      </c>
      <c r="C293" s="1">
        <v>0</v>
      </c>
      <c r="D293" s="1">
        <f t="shared" si="4"/>
        <v>0</v>
      </c>
    </row>
    <row r="294" spans="1:4" x14ac:dyDescent="0.25">
      <c r="A294" s="1">
        <v>293</v>
      </c>
      <c r="B294" s="1" t="s">
        <v>6</v>
      </c>
      <c r="C294" s="1">
        <v>0</v>
      </c>
      <c r="D294" s="1">
        <f t="shared" si="4"/>
        <v>0</v>
      </c>
    </row>
    <row r="295" spans="1:4" x14ac:dyDescent="0.25">
      <c r="A295" s="1">
        <v>294</v>
      </c>
      <c r="B295" s="1" t="s">
        <v>6</v>
      </c>
      <c r="C295" s="1">
        <v>0</v>
      </c>
      <c r="D295" s="1">
        <f t="shared" si="4"/>
        <v>0</v>
      </c>
    </row>
    <row r="296" spans="1:4" x14ac:dyDescent="0.25">
      <c r="A296" s="1">
        <v>295</v>
      </c>
      <c r="B296" s="1" t="s">
        <v>6</v>
      </c>
      <c r="C296" s="1">
        <v>4.2749999999999998E-4</v>
      </c>
      <c r="D296" s="1">
        <f t="shared" si="4"/>
        <v>4.0612499999999996E-4</v>
      </c>
    </row>
    <row r="297" spans="1:4" x14ac:dyDescent="0.25">
      <c r="A297" s="1">
        <v>296</v>
      </c>
      <c r="B297" s="1" t="s">
        <v>6</v>
      </c>
      <c r="C297" s="1">
        <v>82.726664999999997</v>
      </c>
      <c r="D297" s="1">
        <f t="shared" si="4"/>
        <v>78.59033174999999</v>
      </c>
    </row>
    <row r="298" spans="1:4" x14ac:dyDescent="0.25">
      <c r="A298" s="1">
        <v>297</v>
      </c>
      <c r="B298" s="1" t="s">
        <v>6</v>
      </c>
      <c r="C298" s="1">
        <v>0</v>
      </c>
      <c r="D298" s="1">
        <f t="shared" si="4"/>
        <v>0</v>
      </c>
    </row>
    <row r="299" spans="1:4" x14ac:dyDescent="0.25">
      <c r="A299" s="1">
        <v>298</v>
      </c>
      <c r="B299" s="1" t="s">
        <v>6</v>
      </c>
      <c r="C299" s="1">
        <v>4.2749999999999998E-4</v>
      </c>
      <c r="D299" s="1">
        <f t="shared" si="4"/>
        <v>4.0612499999999996E-4</v>
      </c>
    </row>
    <row r="300" spans="1:4" x14ac:dyDescent="0.25">
      <c r="A300" s="1">
        <v>299</v>
      </c>
      <c r="B300" s="1" t="s">
        <v>6</v>
      </c>
      <c r="C300" s="1">
        <v>2.8499999999999999E-4</v>
      </c>
      <c r="D300" s="1">
        <f t="shared" si="4"/>
        <v>2.7074999999999999E-4</v>
      </c>
    </row>
    <row r="301" spans="1:4" x14ac:dyDescent="0.25">
      <c r="A301" s="1">
        <v>300</v>
      </c>
      <c r="B301" s="1" t="s">
        <v>6</v>
      </c>
      <c r="C301" s="1">
        <v>4.2749999999999998E-4</v>
      </c>
      <c r="D301" s="1">
        <f t="shared" si="4"/>
        <v>4.0612499999999996E-4</v>
      </c>
    </row>
    <row r="302" spans="1:4" x14ac:dyDescent="0.25">
      <c r="A302" s="1">
        <v>301</v>
      </c>
      <c r="B302" s="1" t="s">
        <v>6</v>
      </c>
      <c r="C302" s="1">
        <v>4.2749999999999998E-4</v>
      </c>
      <c r="D302" s="1">
        <f t="shared" si="4"/>
        <v>4.0612499999999996E-4</v>
      </c>
    </row>
    <row r="303" spans="1:4" x14ac:dyDescent="0.25">
      <c r="A303" s="1">
        <v>302</v>
      </c>
      <c r="B303" s="1" t="s">
        <v>6</v>
      </c>
      <c r="C303" s="1">
        <v>2.8499999999999999E-4</v>
      </c>
      <c r="D303" s="1">
        <f t="shared" si="4"/>
        <v>2.7074999999999999E-4</v>
      </c>
    </row>
    <row r="304" spans="1:4" x14ac:dyDescent="0.25">
      <c r="A304" s="1">
        <v>303</v>
      </c>
      <c r="B304" s="1" t="s">
        <v>6</v>
      </c>
      <c r="C304" s="1">
        <v>0</v>
      </c>
      <c r="D304" s="1">
        <f t="shared" si="4"/>
        <v>0</v>
      </c>
    </row>
    <row r="305" spans="1:4" x14ac:dyDescent="0.25">
      <c r="A305" s="1">
        <v>304</v>
      </c>
      <c r="B305" s="1" t="s">
        <v>6</v>
      </c>
      <c r="C305" s="1">
        <v>4.2749999999999998E-4</v>
      </c>
      <c r="D305" s="1">
        <f t="shared" si="4"/>
        <v>4.0612499999999996E-4</v>
      </c>
    </row>
    <row r="306" spans="1:4" x14ac:dyDescent="0.25">
      <c r="A306" s="1">
        <v>305</v>
      </c>
      <c r="B306" s="1" t="s">
        <v>6</v>
      </c>
      <c r="C306" s="1">
        <v>489.23598750000002</v>
      </c>
      <c r="D306" s="1">
        <f t="shared" si="4"/>
        <v>464.77418812500002</v>
      </c>
    </row>
    <row r="307" spans="1:4" x14ac:dyDescent="0.25">
      <c r="A307" s="1">
        <v>306</v>
      </c>
      <c r="B307" s="1" t="s">
        <v>6</v>
      </c>
      <c r="C307" s="1">
        <v>322.68911249999996</v>
      </c>
      <c r="D307" s="1">
        <f t="shared" si="4"/>
        <v>306.55465687499998</v>
      </c>
    </row>
    <row r="308" spans="1:4" x14ac:dyDescent="0.25">
      <c r="A308" s="1">
        <v>307</v>
      </c>
      <c r="B308" s="1" t="s">
        <v>6</v>
      </c>
      <c r="C308" s="1">
        <v>464.99588249999999</v>
      </c>
      <c r="D308" s="1">
        <f t="shared" si="4"/>
        <v>441.746088375</v>
      </c>
    </row>
    <row r="309" spans="1:4" x14ac:dyDescent="0.25">
      <c r="A309" s="1">
        <v>308</v>
      </c>
      <c r="B309" s="1" t="s">
        <v>6</v>
      </c>
      <c r="C309" s="1">
        <v>85.192484999999991</v>
      </c>
      <c r="D309" s="1">
        <f t="shared" si="4"/>
        <v>80.932860749999989</v>
      </c>
    </row>
    <row r="310" spans="1:4" x14ac:dyDescent="0.25">
      <c r="A310" s="1">
        <v>309</v>
      </c>
      <c r="B310" s="1" t="s">
        <v>6</v>
      </c>
      <c r="C310" s="1">
        <v>522.76766249999991</v>
      </c>
      <c r="D310" s="1">
        <f t="shared" si="4"/>
        <v>496.6292793749999</v>
      </c>
    </row>
    <row r="311" spans="1:4" x14ac:dyDescent="0.25">
      <c r="A311" s="1">
        <v>310</v>
      </c>
      <c r="B311" s="1" t="s">
        <v>6</v>
      </c>
      <c r="C311" s="1">
        <v>353.73287999999997</v>
      </c>
      <c r="D311" s="1">
        <f t="shared" si="4"/>
        <v>336.04623599999996</v>
      </c>
    </row>
    <row r="312" spans="1:4" x14ac:dyDescent="0.25">
      <c r="A312" s="1">
        <v>311</v>
      </c>
      <c r="B312" s="1" t="s">
        <v>6</v>
      </c>
      <c r="C312" s="1">
        <v>350.08943999999997</v>
      </c>
      <c r="D312" s="1">
        <f t="shared" si="4"/>
        <v>332.58496799999995</v>
      </c>
    </row>
    <row r="313" spans="1:4" x14ac:dyDescent="0.25">
      <c r="A313" s="1">
        <v>312</v>
      </c>
      <c r="B313" s="1" t="s">
        <v>6</v>
      </c>
      <c r="C313" s="1">
        <v>419.10133500000001</v>
      </c>
      <c r="D313" s="1">
        <f t="shared" si="4"/>
        <v>398.14626824999999</v>
      </c>
    </row>
    <row r="314" spans="1:4" x14ac:dyDescent="0.25">
      <c r="A314" s="1">
        <v>313</v>
      </c>
      <c r="B314" s="1" t="s">
        <v>6</v>
      </c>
      <c r="C314" s="1">
        <v>905.46081749999996</v>
      </c>
      <c r="D314" s="1">
        <f t="shared" si="4"/>
        <v>860.18777662499997</v>
      </c>
    </row>
    <row r="315" spans="1:4" x14ac:dyDescent="0.25">
      <c r="A315" s="1">
        <v>314</v>
      </c>
      <c r="B315" s="1" t="s">
        <v>6</v>
      </c>
      <c r="C315" s="1">
        <v>283.54863750000004</v>
      </c>
      <c r="D315" s="1">
        <f t="shared" si="4"/>
        <v>269.37120562500002</v>
      </c>
    </row>
    <row r="316" spans="1:4" x14ac:dyDescent="0.25">
      <c r="A316" s="1">
        <v>315</v>
      </c>
      <c r="B316" s="1" t="s">
        <v>6</v>
      </c>
      <c r="C316" s="1">
        <v>281.10447749999997</v>
      </c>
      <c r="D316" s="1">
        <f t="shared" si="4"/>
        <v>267.04925362499995</v>
      </c>
    </row>
    <row r="317" spans="1:4" x14ac:dyDescent="0.25">
      <c r="A317" s="1">
        <v>316</v>
      </c>
      <c r="B317" s="1" t="s">
        <v>6</v>
      </c>
      <c r="C317" s="1">
        <v>334.65611999999993</v>
      </c>
      <c r="D317" s="1">
        <f t="shared" si="4"/>
        <v>317.92331399999989</v>
      </c>
    </row>
    <row r="318" spans="1:4" x14ac:dyDescent="0.25">
      <c r="A318" s="1">
        <v>317</v>
      </c>
      <c r="B318" s="1" t="s">
        <v>6</v>
      </c>
      <c r="C318" s="1">
        <v>185.27194499999999</v>
      </c>
      <c r="D318" s="1">
        <f t="shared" si="4"/>
        <v>176.00834774999998</v>
      </c>
    </row>
    <row r="319" spans="1:4" x14ac:dyDescent="0.25">
      <c r="A319" s="1">
        <v>318</v>
      </c>
      <c r="B319" s="1" t="s">
        <v>6</v>
      </c>
      <c r="C319" s="1">
        <v>0</v>
      </c>
      <c r="D319" s="1">
        <f t="shared" si="4"/>
        <v>0</v>
      </c>
    </row>
    <row r="320" spans="1:4" x14ac:dyDescent="0.25">
      <c r="A320" s="1">
        <v>319</v>
      </c>
      <c r="B320" s="1" t="s">
        <v>6</v>
      </c>
      <c r="C320" s="1">
        <v>0</v>
      </c>
      <c r="D320" s="1">
        <f t="shared" si="4"/>
        <v>0</v>
      </c>
    </row>
    <row r="321" spans="1:4" x14ac:dyDescent="0.25">
      <c r="A321" s="1">
        <v>320</v>
      </c>
      <c r="B321" s="1" t="s">
        <v>6</v>
      </c>
      <c r="C321" s="1">
        <v>883.79925000000003</v>
      </c>
      <c r="D321" s="1">
        <f t="shared" si="4"/>
        <v>839.60928749999994</v>
      </c>
    </row>
    <row r="322" spans="1:4" x14ac:dyDescent="0.25">
      <c r="A322" s="1">
        <v>321</v>
      </c>
      <c r="B322" s="1" t="s">
        <v>6</v>
      </c>
      <c r="C322" s="1">
        <v>0</v>
      </c>
      <c r="D322" s="1">
        <f t="shared" si="4"/>
        <v>0</v>
      </c>
    </row>
    <row r="323" spans="1:4" x14ac:dyDescent="0.25">
      <c r="A323" s="1">
        <v>322</v>
      </c>
      <c r="B323" s="1" t="s">
        <v>6</v>
      </c>
      <c r="C323" s="1">
        <v>0</v>
      </c>
      <c r="D323" s="1">
        <f t="shared" ref="D323:D386" si="5">C323*0.95</f>
        <v>0</v>
      </c>
    </row>
    <row r="324" spans="1:4" x14ac:dyDescent="0.25">
      <c r="A324" s="1">
        <v>323</v>
      </c>
      <c r="B324" s="1" t="s">
        <v>6</v>
      </c>
      <c r="C324" s="1">
        <v>0</v>
      </c>
      <c r="D324" s="1">
        <f t="shared" si="5"/>
        <v>0</v>
      </c>
    </row>
    <row r="325" spans="1:4" x14ac:dyDescent="0.25">
      <c r="A325" s="1">
        <v>324</v>
      </c>
      <c r="B325" s="1" t="s">
        <v>6</v>
      </c>
      <c r="C325" s="1">
        <v>0</v>
      </c>
      <c r="D325" s="1">
        <f t="shared" si="5"/>
        <v>0</v>
      </c>
    </row>
    <row r="326" spans="1:4" x14ac:dyDescent="0.25">
      <c r="A326" s="1">
        <v>325</v>
      </c>
      <c r="B326" s="1" t="s">
        <v>6</v>
      </c>
      <c r="C326" s="1">
        <v>129.68055749999999</v>
      </c>
      <c r="D326" s="1">
        <f t="shared" si="5"/>
        <v>123.19652962499998</v>
      </c>
    </row>
    <row r="327" spans="1:4" x14ac:dyDescent="0.25">
      <c r="A327" s="1">
        <v>326</v>
      </c>
      <c r="B327" s="1" t="s">
        <v>6</v>
      </c>
      <c r="C327" s="1">
        <v>109.3740225</v>
      </c>
      <c r="D327" s="1">
        <f t="shared" si="5"/>
        <v>103.90532137499999</v>
      </c>
    </row>
    <row r="328" spans="1:4" x14ac:dyDescent="0.25">
      <c r="A328" s="1">
        <v>327</v>
      </c>
      <c r="B328" s="1" t="s">
        <v>6</v>
      </c>
      <c r="C328" s="1">
        <v>206.28014999999999</v>
      </c>
      <c r="D328" s="1">
        <f t="shared" si="5"/>
        <v>195.96614249999999</v>
      </c>
    </row>
    <row r="329" spans="1:4" x14ac:dyDescent="0.25">
      <c r="A329" s="1">
        <v>328</v>
      </c>
      <c r="B329" s="1" t="s">
        <v>6</v>
      </c>
      <c r="C329" s="1">
        <v>1022.7185099999998</v>
      </c>
      <c r="D329" s="1">
        <f t="shared" si="5"/>
        <v>971.58258449999983</v>
      </c>
    </row>
    <row r="330" spans="1:4" x14ac:dyDescent="0.25">
      <c r="A330" s="1">
        <v>329</v>
      </c>
      <c r="B330" s="1" t="s">
        <v>6</v>
      </c>
      <c r="C330" s="1">
        <v>0</v>
      </c>
      <c r="D330" s="1">
        <f t="shared" si="5"/>
        <v>0</v>
      </c>
    </row>
    <row r="331" spans="1:4" x14ac:dyDescent="0.25">
      <c r="A331" s="1">
        <v>330</v>
      </c>
      <c r="B331" s="1" t="s">
        <v>6</v>
      </c>
      <c r="C331" s="1">
        <v>0</v>
      </c>
      <c r="D331" s="1">
        <f t="shared" si="5"/>
        <v>0</v>
      </c>
    </row>
    <row r="332" spans="1:4" x14ac:dyDescent="0.25">
      <c r="A332" s="1">
        <v>331</v>
      </c>
      <c r="B332" s="1" t="s">
        <v>6</v>
      </c>
      <c r="C332" s="1">
        <v>0</v>
      </c>
      <c r="D332" s="1">
        <f t="shared" si="5"/>
        <v>0</v>
      </c>
    </row>
    <row r="333" spans="1:4" x14ac:dyDescent="0.25">
      <c r="A333" s="1">
        <v>332</v>
      </c>
      <c r="B333" s="1" t="s">
        <v>6</v>
      </c>
      <c r="C333" s="1">
        <v>0</v>
      </c>
      <c r="D333" s="1">
        <f t="shared" si="5"/>
        <v>0</v>
      </c>
    </row>
    <row r="334" spans="1:4" x14ac:dyDescent="0.25">
      <c r="A334" s="1">
        <v>333</v>
      </c>
      <c r="B334" s="1" t="s">
        <v>6</v>
      </c>
      <c r="C334" s="1">
        <v>0</v>
      </c>
      <c r="D334" s="1">
        <f t="shared" si="5"/>
        <v>0</v>
      </c>
    </row>
    <row r="335" spans="1:4" x14ac:dyDescent="0.25">
      <c r="A335" s="1">
        <v>334</v>
      </c>
      <c r="B335" s="1" t="s">
        <v>6</v>
      </c>
      <c r="C335" s="1">
        <v>0</v>
      </c>
      <c r="D335" s="1">
        <f t="shared" si="5"/>
        <v>0</v>
      </c>
    </row>
    <row r="336" spans="1:4" x14ac:dyDescent="0.25">
      <c r="A336" s="1">
        <v>335</v>
      </c>
      <c r="B336" s="1" t="s">
        <v>6</v>
      </c>
      <c r="C336" s="1">
        <v>0</v>
      </c>
      <c r="D336" s="1">
        <f t="shared" si="5"/>
        <v>0</v>
      </c>
    </row>
    <row r="337" spans="1:4" x14ac:dyDescent="0.25">
      <c r="A337" s="1">
        <v>336</v>
      </c>
      <c r="B337" s="1" t="s">
        <v>6</v>
      </c>
      <c r="C337" s="1">
        <v>0</v>
      </c>
      <c r="D337" s="1">
        <f t="shared" si="5"/>
        <v>0</v>
      </c>
    </row>
    <row r="338" spans="1:4" x14ac:dyDescent="0.25">
      <c r="A338" s="1">
        <v>337</v>
      </c>
      <c r="B338" s="1" t="s">
        <v>6</v>
      </c>
      <c r="C338" s="1">
        <v>62.726504999999996</v>
      </c>
      <c r="D338" s="1">
        <f t="shared" si="5"/>
        <v>59.59017974999999</v>
      </c>
    </row>
    <row r="339" spans="1:4" x14ac:dyDescent="0.25">
      <c r="A339" s="1">
        <v>338</v>
      </c>
      <c r="B339" s="1" t="s">
        <v>6</v>
      </c>
      <c r="C339" s="1">
        <v>0</v>
      </c>
      <c r="D339" s="1">
        <f t="shared" si="5"/>
        <v>0</v>
      </c>
    </row>
    <row r="340" spans="1:4" x14ac:dyDescent="0.25">
      <c r="A340" s="1">
        <v>339</v>
      </c>
      <c r="B340" s="1" t="s">
        <v>6</v>
      </c>
      <c r="C340" s="1">
        <v>0</v>
      </c>
      <c r="D340" s="1">
        <f t="shared" si="5"/>
        <v>0</v>
      </c>
    </row>
    <row r="341" spans="1:4" x14ac:dyDescent="0.25">
      <c r="A341" s="1">
        <v>340</v>
      </c>
      <c r="B341" s="1" t="s">
        <v>6</v>
      </c>
      <c r="C341" s="1">
        <v>0</v>
      </c>
      <c r="D341" s="1">
        <f t="shared" si="5"/>
        <v>0</v>
      </c>
    </row>
    <row r="342" spans="1:4" x14ac:dyDescent="0.25">
      <c r="A342" s="1">
        <v>341</v>
      </c>
      <c r="B342" s="1" t="s">
        <v>6</v>
      </c>
      <c r="C342" s="1">
        <v>0</v>
      </c>
      <c r="D342" s="1">
        <f t="shared" si="5"/>
        <v>0</v>
      </c>
    </row>
    <row r="343" spans="1:4" x14ac:dyDescent="0.25">
      <c r="A343" s="1">
        <v>342</v>
      </c>
      <c r="B343" s="1" t="s">
        <v>6</v>
      </c>
      <c r="C343" s="1">
        <v>0</v>
      </c>
      <c r="D343" s="1">
        <f t="shared" si="5"/>
        <v>0</v>
      </c>
    </row>
    <row r="344" spans="1:4" x14ac:dyDescent="0.25">
      <c r="A344" s="1">
        <v>343</v>
      </c>
      <c r="B344" s="1" t="s">
        <v>6</v>
      </c>
      <c r="C344" s="1">
        <v>0</v>
      </c>
      <c r="D344" s="1">
        <f t="shared" si="5"/>
        <v>0</v>
      </c>
    </row>
    <row r="345" spans="1:4" x14ac:dyDescent="0.25">
      <c r="A345" s="1">
        <v>344</v>
      </c>
      <c r="B345" s="1" t="s">
        <v>6</v>
      </c>
      <c r="C345" s="1">
        <v>0</v>
      </c>
      <c r="D345" s="1">
        <f t="shared" si="5"/>
        <v>0</v>
      </c>
    </row>
    <row r="346" spans="1:4" x14ac:dyDescent="0.25">
      <c r="A346" s="1">
        <v>345</v>
      </c>
      <c r="B346" s="1" t="s">
        <v>6</v>
      </c>
      <c r="C346" s="1">
        <v>0</v>
      </c>
      <c r="D346" s="1">
        <f t="shared" si="5"/>
        <v>0</v>
      </c>
    </row>
    <row r="347" spans="1:4" x14ac:dyDescent="0.25">
      <c r="A347" s="1">
        <v>346</v>
      </c>
      <c r="B347" s="1" t="s">
        <v>6</v>
      </c>
      <c r="C347" s="1">
        <v>0</v>
      </c>
      <c r="D347" s="1">
        <f t="shared" si="5"/>
        <v>0</v>
      </c>
    </row>
    <row r="348" spans="1:4" x14ac:dyDescent="0.25">
      <c r="A348" s="1">
        <v>347</v>
      </c>
      <c r="B348" s="1" t="s">
        <v>6</v>
      </c>
      <c r="C348" s="1">
        <v>0</v>
      </c>
      <c r="D348" s="1">
        <f t="shared" si="5"/>
        <v>0</v>
      </c>
    </row>
    <row r="349" spans="1:4" x14ac:dyDescent="0.25">
      <c r="A349" s="1">
        <v>348</v>
      </c>
      <c r="B349" s="1" t="s">
        <v>6</v>
      </c>
      <c r="C349" s="1">
        <v>0</v>
      </c>
      <c r="D349" s="1">
        <f t="shared" si="5"/>
        <v>0</v>
      </c>
    </row>
    <row r="350" spans="1:4" x14ac:dyDescent="0.25">
      <c r="A350" s="1">
        <v>349</v>
      </c>
      <c r="B350" s="1" t="s">
        <v>6</v>
      </c>
      <c r="C350" s="1">
        <v>0</v>
      </c>
      <c r="D350" s="1">
        <f t="shared" si="5"/>
        <v>0</v>
      </c>
    </row>
    <row r="351" spans="1:4" x14ac:dyDescent="0.25">
      <c r="A351" s="1">
        <v>350</v>
      </c>
      <c r="B351" s="1" t="s">
        <v>6</v>
      </c>
      <c r="C351" s="1">
        <v>0</v>
      </c>
      <c r="D351" s="1">
        <f t="shared" si="5"/>
        <v>0</v>
      </c>
    </row>
    <row r="352" spans="1:4" x14ac:dyDescent="0.25">
      <c r="A352" s="1">
        <v>351</v>
      </c>
      <c r="B352" s="1" t="s">
        <v>6</v>
      </c>
      <c r="C352" s="1">
        <v>0</v>
      </c>
      <c r="D352" s="1">
        <f t="shared" si="5"/>
        <v>0</v>
      </c>
    </row>
    <row r="353" spans="1:4" x14ac:dyDescent="0.25">
      <c r="A353" s="1">
        <v>352</v>
      </c>
      <c r="B353" s="1" t="s">
        <v>6</v>
      </c>
      <c r="C353" s="1">
        <v>0</v>
      </c>
      <c r="D353" s="1">
        <f t="shared" si="5"/>
        <v>0</v>
      </c>
    </row>
    <row r="354" spans="1:4" x14ac:dyDescent="0.25">
      <c r="A354" s="1">
        <v>353</v>
      </c>
      <c r="B354" s="1" t="s">
        <v>6</v>
      </c>
      <c r="C354" s="1">
        <v>0</v>
      </c>
      <c r="D354" s="1">
        <f t="shared" si="5"/>
        <v>0</v>
      </c>
    </row>
    <row r="355" spans="1:4" x14ac:dyDescent="0.25">
      <c r="A355" s="1">
        <v>354</v>
      </c>
      <c r="B355" s="1" t="s">
        <v>6</v>
      </c>
      <c r="C355" s="1">
        <v>0</v>
      </c>
      <c r="D355" s="1">
        <f t="shared" si="5"/>
        <v>0</v>
      </c>
    </row>
    <row r="356" spans="1:4" x14ac:dyDescent="0.25">
      <c r="A356" s="1">
        <v>355</v>
      </c>
      <c r="B356" s="1" t="s">
        <v>6</v>
      </c>
      <c r="C356" s="1">
        <v>0</v>
      </c>
      <c r="D356" s="1">
        <f t="shared" si="5"/>
        <v>0</v>
      </c>
    </row>
    <row r="357" spans="1:4" x14ac:dyDescent="0.25">
      <c r="A357" s="1">
        <v>356</v>
      </c>
      <c r="B357" s="1" t="s">
        <v>6</v>
      </c>
      <c r="C357" s="1">
        <v>0</v>
      </c>
      <c r="D357" s="1">
        <f t="shared" si="5"/>
        <v>0</v>
      </c>
    </row>
    <row r="358" spans="1:4" x14ac:dyDescent="0.25">
      <c r="A358" s="1">
        <v>357</v>
      </c>
      <c r="B358" s="1" t="s">
        <v>6</v>
      </c>
      <c r="C358" s="1">
        <v>0</v>
      </c>
      <c r="D358" s="1">
        <f t="shared" si="5"/>
        <v>0</v>
      </c>
    </row>
    <row r="359" spans="1:4" x14ac:dyDescent="0.25">
      <c r="A359" s="1">
        <v>358</v>
      </c>
      <c r="B359" s="1" t="s">
        <v>6</v>
      </c>
      <c r="C359" s="1">
        <v>399.56144999999998</v>
      </c>
      <c r="D359" s="1">
        <f t="shared" si="5"/>
        <v>379.58337749999998</v>
      </c>
    </row>
    <row r="360" spans="1:4" x14ac:dyDescent="0.25">
      <c r="A360" s="1">
        <v>359</v>
      </c>
      <c r="B360" s="1" t="s">
        <v>6</v>
      </c>
      <c r="C360" s="1">
        <v>225.65858249999999</v>
      </c>
      <c r="D360" s="1">
        <f t="shared" si="5"/>
        <v>214.37565337499998</v>
      </c>
    </row>
    <row r="361" spans="1:4" x14ac:dyDescent="0.25">
      <c r="A361" s="1">
        <v>360</v>
      </c>
      <c r="B361" s="1" t="s">
        <v>6</v>
      </c>
      <c r="C361" s="1">
        <v>359.79796499999998</v>
      </c>
      <c r="D361" s="1">
        <f t="shared" si="5"/>
        <v>341.80806674999997</v>
      </c>
    </row>
    <row r="362" spans="1:4" x14ac:dyDescent="0.25">
      <c r="A362" s="1">
        <v>361</v>
      </c>
      <c r="B362" s="1" t="s">
        <v>6</v>
      </c>
      <c r="C362" s="1">
        <v>193.18012499999998</v>
      </c>
      <c r="D362" s="1">
        <f t="shared" si="5"/>
        <v>183.52111874999997</v>
      </c>
    </row>
    <row r="363" spans="1:4" x14ac:dyDescent="0.25">
      <c r="A363" s="1">
        <v>362</v>
      </c>
      <c r="B363" s="1" t="s">
        <v>6</v>
      </c>
      <c r="C363" s="1">
        <v>0</v>
      </c>
      <c r="D363" s="1">
        <f t="shared" si="5"/>
        <v>0</v>
      </c>
    </row>
    <row r="364" spans="1:4" x14ac:dyDescent="0.25">
      <c r="A364" s="1">
        <v>363</v>
      </c>
      <c r="B364" s="1" t="s">
        <v>6</v>
      </c>
      <c r="C364" s="1">
        <v>0</v>
      </c>
      <c r="D364" s="1">
        <f t="shared" si="5"/>
        <v>0</v>
      </c>
    </row>
    <row r="365" spans="1:4" x14ac:dyDescent="0.25">
      <c r="A365" s="1">
        <v>364</v>
      </c>
      <c r="B365" s="1" t="s">
        <v>6</v>
      </c>
      <c r="C365" s="1">
        <v>0</v>
      </c>
      <c r="D365" s="1">
        <f t="shared" si="5"/>
        <v>0</v>
      </c>
    </row>
    <row r="366" spans="1:4" x14ac:dyDescent="0.25">
      <c r="A366" s="1">
        <v>365</v>
      </c>
      <c r="B366" s="1" t="s">
        <v>6</v>
      </c>
      <c r="C366" s="1">
        <v>0</v>
      </c>
      <c r="D366" s="1">
        <f t="shared" si="5"/>
        <v>0</v>
      </c>
    </row>
    <row r="367" spans="1:4" x14ac:dyDescent="0.25">
      <c r="A367" s="1">
        <v>366</v>
      </c>
      <c r="B367" s="1" t="s">
        <v>6</v>
      </c>
      <c r="C367" s="1">
        <v>0</v>
      </c>
      <c r="D367" s="1">
        <f t="shared" si="5"/>
        <v>0</v>
      </c>
    </row>
    <row r="368" spans="1:4" x14ac:dyDescent="0.25">
      <c r="A368" s="1">
        <v>367</v>
      </c>
      <c r="B368" s="1" t="s">
        <v>6</v>
      </c>
      <c r="C368" s="1">
        <v>0</v>
      </c>
      <c r="D368" s="1">
        <f t="shared" si="5"/>
        <v>0</v>
      </c>
    </row>
    <row r="369" spans="1:4" x14ac:dyDescent="0.25">
      <c r="A369" s="1">
        <v>368</v>
      </c>
      <c r="B369" s="1" t="s">
        <v>6</v>
      </c>
      <c r="C369" s="1">
        <v>0</v>
      </c>
      <c r="D369" s="1">
        <f t="shared" si="5"/>
        <v>0</v>
      </c>
    </row>
    <row r="370" spans="1:4" x14ac:dyDescent="0.25">
      <c r="A370" s="1">
        <v>369</v>
      </c>
      <c r="B370" s="1" t="s">
        <v>6</v>
      </c>
      <c r="C370" s="1">
        <v>0</v>
      </c>
      <c r="D370" s="1">
        <f t="shared" si="5"/>
        <v>0</v>
      </c>
    </row>
    <row r="371" spans="1:4" x14ac:dyDescent="0.25">
      <c r="A371" s="1">
        <v>370</v>
      </c>
      <c r="B371" s="1" t="s">
        <v>6</v>
      </c>
      <c r="C371" s="1">
        <v>0</v>
      </c>
      <c r="D371" s="1">
        <f t="shared" si="5"/>
        <v>0</v>
      </c>
    </row>
    <row r="372" spans="1:4" x14ac:dyDescent="0.25">
      <c r="A372" s="1">
        <v>371</v>
      </c>
      <c r="B372" s="1" t="s">
        <v>6</v>
      </c>
      <c r="C372" s="1">
        <v>0</v>
      </c>
      <c r="D372" s="1">
        <f t="shared" si="5"/>
        <v>0</v>
      </c>
    </row>
    <row r="373" spans="1:4" x14ac:dyDescent="0.25">
      <c r="A373" s="1">
        <v>372</v>
      </c>
      <c r="B373" s="1" t="s">
        <v>6</v>
      </c>
      <c r="C373" s="1">
        <v>0</v>
      </c>
      <c r="D373" s="1">
        <f t="shared" si="5"/>
        <v>0</v>
      </c>
    </row>
    <row r="374" spans="1:4" x14ac:dyDescent="0.25">
      <c r="A374" s="1">
        <v>373</v>
      </c>
      <c r="B374" s="1" t="s">
        <v>6</v>
      </c>
      <c r="C374" s="1">
        <v>0</v>
      </c>
      <c r="D374" s="1">
        <f t="shared" si="5"/>
        <v>0</v>
      </c>
    </row>
    <row r="375" spans="1:4" x14ac:dyDescent="0.25">
      <c r="A375" s="1">
        <v>374</v>
      </c>
      <c r="B375" s="1" t="s">
        <v>6</v>
      </c>
      <c r="C375" s="1">
        <v>0</v>
      </c>
      <c r="D375" s="1">
        <f t="shared" si="5"/>
        <v>0</v>
      </c>
    </row>
    <row r="376" spans="1:4" x14ac:dyDescent="0.25">
      <c r="A376" s="1">
        <v>375</v>
      </c>
      <c r="B376" s="1" t="s">
        <v>6</v>
      </c>
      <c r="C376" s="1">
        <v>0</v>
      </c>
      <c r="D376" s="1">
        <f t="shared" si="5"/>
        <v>0</v>
      </c>
    </row>
    <row r="377" spans="1:4" x14ac:dyDescent="0.25">
      <c r="A377" s="1">
        <v>376</v>
      </c>
      <c r="B377" s="1" t="s">
        <v>6</v>
      </c>
      <c r="C377" s="1">
        <v>0</v>
      </c>
      <c r="D377" s="1">
        <f t="shared" si="5"/>
        <v>0</v>
      </c>
    </row>
    <row r="378" spans="1:4" x14ac:dyDescent="0.25">
      <c r="A378" s="1">
        <v>377</v>
      </c>
      <c r="B378" s="1" t="s">
        <v>6</v>
      </c>
      <c r="C378" s="1">
        <v>0</v>
      </c>
      <c r="D378" s="1">
        <f t="shared" si="5"/>
        <v>0</v>
      </c>
    </row>
    <row r="379" spans="1:4" x14ac:dyDescent="0.25">
      <c r="A379" s="1">
        <v>378</v>
      </c>
      <c r="B379" s="1" t="s">
        <v>6</v>
      </c>
      <c r="C379" s="1">
        <v>0</v>
      </c>
      <c r="D379" s="1">
        <f t="shared" si="5"/>
        <v>0</v>
      </c>
    </row>
    <row r="380" spans="1:4" x14ac:dyDescent="0.25">
      <c r="A380" s="1">
        <v>379</v>
      </c>
      <c r="B380" s="1" t="s">
        <v>6</v>
      </c>
      <c r="C380" s="1">
        <v>0</v>
      </c>
      <c r="D380" s="1">
        <f t="shared" si="5"/>
        <v>0</v>
      </c>
    </row>
    <row r="381" spans="1:4" x14ac:dyDescent="0.25">
      <c r="A381" s="1">
        <v>380</v>
      </c>
      <c r="B381" s="1" t="s">
        <v>6</v>
      </c>
      <c r="C381" s="1">
        <v>0</v>
      </c>
      <c r="D381" s="1">
        <f t="shared" si="5"/>
        <v>0</v>
      </c>
    </row>
    <row r="382" spans="1:4" x14ac:dyDescent="0.25">
      <c r="A382" s="1">
        <v>381</v>
      </c>
      <c r="B382" s="1" t="s">
        <v>6</v>
      </c>
      <c r="C382" s="1">
        <v>0</v>
      </c>
      <c r="D382" s="1">
        <f t="shared" si="5"/>
        <v>0</v>
      </c>
    </row>
    <row r="383" spans="1:4" x14ac:dyDescent="0.25">
      <c r="A383" s="1">
        <v>382</v>
      </c>
      <c r="B383" s="1" t="s">
        <v>6</v>
      </c>
      <c r="C383" s="1">
        <v>0</v>
      </c>
      <c r="D383" s="1">
        <f t="shared" si="5"/>
        <v>0</v>
      </c>
    </row>
    <row r="384" spans="1:4" x14ac:dyDescent="0.25">
      <c r="A384" s="1">
        <v>383</v>
      </c>
      <c r="B384" s="1" t="s">
        <v>6</v>
      </c>
      <c r="C384" s="1">
        <v>0</v>
      </c>
      <c r="D384" s="1">
        <f t="shared" si="5"/>
        <v>0</v>
      </c>
    </row>
    <row r="385" spans="1:4" x14ac:dyDescent="0.25">
      <c r="A385" s="1">
        <v>384</v>
      </c>
      <c r="B385" s="1" t="s">
        <v>6</v>
      </c>
      <c r="C385" s="1">
        <v>0</v>
      </c>
      <c r="D385" s="1">
        <f t="shared" si="5"/>
        <v>0</v>
      </c>
    </row>
    <row r="386" spans="1:4" x14ac:dyDescent="0.25">
      <c r="A386" s="1">
        <v>385</v>
      </c>
      <c r="B386" s="1" t="s">
        <v>6</v>
      </c>
      <c r="C386" s="1">
        <v>0</v>
      </c>
      <c r="D386" s="1">
        <f t="shared" si="5"/>
        <v>0</v>
      </c>
    </row>
    <row r="387" spans="1:4" x14ac:dyDescent="0.25">
      <c r="A387" s="1">
        <v>386</v>
      </c>
      <c r="B387" s="1" t="s">
        <v>6</v>
      </c>
      <c r="C387" s="1">
        <v>0</v>
      </c>
      <c r="D387" s="1">
        <f t="shared" ref="D387:D450" si="6">C387*0.95</f>
        <v>0</v>
      </c>
    </row>
    <row r="388" spans="1:4" x14ac:dyDescent="0.25">
      <c r="A388" s="1">
        <v>387</v>
      </c>
      <c r="B388" s="1" t="s">
        <v>6</v>
      </c>
      <c r="C388" s="1">
        <v>0</v>
      </c>
      <c r="D388" s="1">
        <f t="shared" si="6"/>
        <v>0</v>
      </c>
    </row>
    <row r="389" spans="1:4" x14ac:dyDescent="0.25">
      <c r="A389" s="1">
        <v>388</v>
      </c>
      <c r="B389" s="1" t="s">
        <v>6</v>
      </c>
      <c r="C389" s="1">
        <v>0</v>
      </c>
      <c r="D389" s="1">
        <f t="shared" si="6"/>
        <v>0</v>
      </c>
    </row>
    <row r="390" spans="1:4" x14ac:dyDescent="0.25">
      <c r="A390" s="1">
        <v>389</v>
      </c>
      <c r="B390" s="1" t="s">
        <v>6</v>
      </c>
      <c r="C390" s="1">
        <v>0</v>
      </c>
      <c r="D390" s="1">
        <f t="shared" si="6"/>
        <v>0</v>
      </c>
    </row>
    <row r="391" spans="1:4" x14ac:dyDescent="0.25">
      <c r="A391" s="1">
        <v>390</v>
      </c>
      <c r="B391" s="1" t="s">
        <v>6</v>
      </c>
      <c r="C391" s="1">
        <v>0</v>
      </c>
      <c r="D391" s="1">
        <f t="shared" si="6"/>
        <v>0</v>
      </c>
    </row>
    <row r="392" spans="1:4" x14ac:dyDescent="0.25">
      <c r="A392" s="1">
        <v>391</v>
      </c>
      <c r="B392" s="1" t="s">
        <v>6</v>
      </c>
      <c r="C392" s="1">
        <v>0</v>
      </c>
      <c r="D392" s="1">
        <f t="shared" si="6"/>
        <v>0</v>
      </c>
    </row>
    <row r="393" spans="1:4" x14ac:dyDescent="0.25">
      <c r="A393" s="1">
        <v>392</v>
      </c>
      <c r="B393" s="1" t="s">
        <v>6</v>
      </c>
      <c r="C393" s="1">
        <v>0</v>
      </c>
      <c r="D393" s="1">
        <f t="shared" si="6"/>
        <v>0</v>
      </c>
    </row>
    <row r="394" spans="1:4" x14ac:dyDescent="0.25">
      <c r="A394" s="1">
        <v>393</v>
      </c>
      <c r="B394" s="1" t="s">
        <v>6</v>
      </c>
      <c r="C394" s="1">
        <v>0</v>
      </c>
      <c r="D394" s="1">
        <f t="shared" si="6"/>
        <v>0</v>
      </c>
    </row>
    <row r="395" spans="1:4" x14ac:dyDescent="0.25">
      <c r="A395" s="1">
        <v>394</v>
      </c>
      <c r="B395" s="1" t="s">
        <v>6</v>
      </c>
      <c r="C395" s="1">
        <v>0</v>
      </c>
      <c r="D395" s="1">
        <f t="shared" si="6"/>
        <v>0</v>
      </c>
    </row>
    <row r="396" spans="1:4" x14ac:dyDescent="0.25">
      <c r="A396" s="1">
        <v>395</v>
      </c>
      <c r="B396" s="1" t="s">
        <v>6</v>
      </c>
      <c r="C396" s="1">
        <v>82.726664999999997</v>
      </c>
      <c r="D396" s="1">
        <f t="shared" si="6"/>
        <v>78.59033174999999</v>
      </c>
    </row>
    <row r="397" spans="1:4" x14ac:dyDescent="0.25">
      <c r="A397" s="1">
        <v>396</v>
      </c>
      <c r="B397" s="1" t="s">
        <v>6</v>
      </c>
      <c r="C397" s="1">
        <v>360.12486000000001</v>
      </c>
      <c r="D397" s="1">
        <f t="shared" si="6"/>
        <v>342.11861699999997</v>
      </c>
    </row>
    <row r="398" spans="1:4" x14ac:dyDescent="0.25">
      <c r="A398" s="1">
        <v>397</v>
      </c>
      <c r="B398" s="1" t="s">
        <v>6</v>
      </c>
      <c r="C398" s="1">
        <v>161.93044499999999</v>
      </c>
      <c r="D398" s="1">
        <f t="shared" si="6"/>
        <v>153.83392274999997</v>
      </c>
    </row>
    <row r="399" spans="1:4" x14ac:dyDescent="0.25">
      <c r="A399" s="1">
        <v>398</v>
      </c>
      <c r="B399" s="1" t="s">
        <v>6</v>
      </c>
      <c r="C399" s="1">
        <v>0</v>
      </c>
      <c r="D399" s="1">
        <f t="shared" si="6"/>
        <v>0</v>
      </c>
    </row>
    <row r="400" spans="1:4" x14ac:dyDescent="0.25">
      <c r="A400" s="1">
        <v>399</v>
      </c>
      <c r="B400" s="1" t="s">
        <v>6</v>
      </c>
      <c r="C400" s="1">
        <v>0</v>
      </c>
      <c r="D400" s="1">
        <f t="shared" si="6"/>
        <v>0</v>
      </c>
    </row>
    <row r="401" spans="1:4" x14ac:dyDescent="0.25">
      <c r="A401" s="1">
        <v>400</v>
      </c>
      <c r="B401" s="1" t="s">
        <v>6</v>
      </c>
      <c r="C401" s="1">
        <v>0</v>
      </c>
      <c r="D401" s="1">
        <f t="shared" si="6"/>
        <v>0</v>
      </c>
    </row>
    <row r="402" spans="1:4" x14ac:dyDescent="0.25">
      <c r="A402" s="1">
        <v>401</v>
      </c>
      <c r="B402" s="1" t="s">
        <v>6</v>
      </c>
      <c r="C402" s="1">
        <v>0</v>
      </c>
      <c r="D402" s="1">
        <f t="shared" si="6"/>
        <v>0</v>
      </c>
    </row>
    <row r="403" spans="1:4" x14ac:dyDescent="0.25">
      <c r="A403" s="1">
        <v>402</v>
      </c>
      <c r="B403" s="1" t="s">
        <v>6</v>
      </c>
      <c r="C403" s="1">
        <v>0</v>
      </c>
      <c r="D403" s="1">
        <f t="shared" si="6"/>
        <v>0</v>
      </c>
    </row>
    <row r="404" spans="1:4" x14ac:dyDescent="0.25">
      <c r="A404" s="1">
        <v>403</v>
      </c>
      <c r="B404" s="1" t="s">
        <v>6</v>
      </c>
      <c r="C404" s="1">
        <v>0</v>
      </c>
      <c r="D404" s="1">
        <f t="shared" si="6"/>
        <v>0</v>
      </c>
    </row>
    <row r="405" spans="1:4" x14ac:dyDescent="0.25">
      <c r="A405" s="1">
        <v>404</v>
      </c>
      <c r="B405" s="1" t="s">
        <v>6</v>
      </c>
      <c r="C405" s="1">
        <v>0</v>
      </c>
      <c r="D405" s="1">
        <f t="shared" si="6"/>
        <v>0</v>
      </c>
    </row>
    <row r="406" spans="1:4" x14ac:dyDescent="0.25">
      <c r="A406" s="1">
        <v>405</v>
      </c>
      <c r="B406" s="1" t="s">
        <v>6</v>
      </c>
      <c r="C406" s="1">
        <v>0</v>
      </c>
      <c r="D406" s="1">
        <f t="shared" si="6"/>
        <v>0</v>
      </c>
    </row>
    <row r="407" spans="1:4" x14ac:dyDescent="0.25">
      <c r="A407" s="1">
        <v>406</v>
      </c>
      <c r="B407" s="1" t="s">
        <v>6</v>
      </c>
      <c r="C407" s="1">
        <v>0</v>
      </c>
      <c r="D407" s="1">
        <f t="shared" si="6"/>
        <v>0</v>
      </c>
    </row>
    <row r="408" spans="1:4" x14ac:dyDescent="0.25">
      <c r="A408" s="1">
        <v>407</v>
      </c>
      <c r="B408" s="1" t="s">
        <v>6</v>
      </c>
      <c r="C408" s="1">
        <v>0</v>
      </c>
      <c r="D408" s="1">
        <f t="shared" si="6"/>
        <v>0</v>
      </c>
    </row>
    <row r="409" spans="1:4" x14ac:dyDescent="0.25">
      <c r="A409" s="1">
        <v>408</v>
      </c>
      <c r="B409" s="1" t="s">
        <v>6</v>
      </c>
      <c r="C409" s="1">
        <v>0</v>
      </c>
      <c r="D409" s="1">
        <f t="shared" si="6"/>
        <v>0</v>
      </c>
    </row>
    <row r="410" spans="1:4" x14ac:dyDescent="0.25">
      <c r="A410" s="1">
        <v>409</v>
      </c>
      <c r="B410" s="1" t="s">
        <v>6</v>
      </c>
      <c r="C410" s="1">
        <v>0</v>
      </c>
      <c r="D410" s="1">
        <f t="shared" si="6"/>
        <v>0</v>
      </c>
    </row>
    <row r="411" spans="1:4" x14ac:dyDescent="0.25">
      <c r="A411" s="1">
        <v>410</v>
      </c>
      <c r="B411" s="1" t="s">
        <v>6</v>
      </c>
      <c r="C411" s="1">
        <v>0</v>
      </c>
      <c r="D411" s="1">
        <f t="shared" si="6"/>
        <v>0</v>
      </c>
    </row>
    <row r="412" spans="1:4" x14ac:dyDescent="0.25">
      <c r="A412" s="1">
        <v>411</v>
      </c>
      <c r="B412" s="1" t="s">
        <v>6</v>
      </c>
      <c r="C412" s="1">
        <v>0</v>
      </c>
      <c r="D412" s="1">
        <f t="shared" si="6"/>
        <v>0</v>
      </c>
    </row>
    <row r="413" spans="1:4" x14ac:dyDescent="0.25">
      <c r="A413" s="1">
        <v>412</v>
      </c>
      <c r="B413" s="1" t="s">
        <v>6</v>
      </c>
      <c r="C413" s="1">
        <v>0</v>
      </c>
      <c r="D413" s="1">
        <f t="shared" si="6"/>
        <v>0</v>
      </c>
    </row>
    <row r="414" spans="1:4" x14ac:dyDescent="0.25">
      <c r="A414" s="1">
        <v>413</v>
      </c>
      <c r="B414" s="1" t="s">
        <v>6</v>
      </c>
      <c r="C414" s="1">
        <v>0</v>
      </c>
      <c r="D414" s="1">
        <f t="shared" si="6"/>
        <v>0</v>
      </c>
    </row>
    <row r="415" spans="1:4" x14ac:dyDescent="0.25">
      <c r="A415" s="1">
        <v>414</v>
      </c>
      <c r="B415" s="1" t="s">
        <v>6</v>
      </c>
      <c r="C415" s="1">
        <v>0</v>
      </c>
      <c r="D415" s="1">
        <f t="shared" si="6"/>
        <v>0</v>
      </c>
    </row>
    <row r="416" spans="1:4" x14ac:dyDescent="0.25">
      <c r="A416" s="1">
        <v>415</v>
      </c>
      <c r="B416" s="1" t="s">
        <v>6</v>
      </c>
      <c r="C416" s="1">
        <v>0</v>
      </c>
      <c r="D416" s="1">
        <f t="shared" si="6"/>
        <v>0</v>
      </c>
    </row>
    <row r="417" spans="1:4" x14ac:dyDescent="0.25">
      <c r="A417" s="1">
        <v>416</v>
      </c>
      <c r="B417" s="1" t="s">
        <v>6</v>
      </c>
      <c r="C417" s="1">
        <v>0</v>
      </c>
      <c r="D417" s="1">
        <f t="shared" si="6"/>
        <v>0</v>
      </c>
    </row>
    <row r="418" spans="1:4" x14ac:dyDescent="0.25">
      <c r="A418" s="1">
        <v>417</v>
      </c>
      <c r="B418" s="1" t="s">
        <v>6</v>
      </c>
      <c r="C418" s="1">
        <v>0</v>
      </c>
      <c r="D418" s="1">
        <f t="shared" si="6"/>
        <v>0</v>
      </c>
    </row>
    <row r="419" spans="1:4" x14ac:dyDescent="0.25">
      <c r="A419" s="1">
        <v>418</v>
      </c>
      <c r="B419" s="1" t="s">
        <v>6</v>
      </c>
      <c r="C419" s="1">
        <v>0</v>
      </c>
      <c r="D419" s="1">
        <f t="shared" si="6"/>
        <v>0</v>
      </c>
    </row>
    <row r="420" spans="1:4" x14ac:dyDescent="0.25">
      <c r="A420" s="1">
        <v>419</v>
      </c>
      <c r="B420" s="1" t="s">
        <v>6</v>
      </c>
      <c r="C420" s="1">
        <v>0</v>
      </c>
      <c r="D420" s="1">
        <f t="shared" si="6"/>
        <v>0</v>
      </c>
    </row>
    <row r="421" spans="1:4" x14ac:dyDescent="0.25">
      <c r="A421" s="1">
        <v>420</v>
      </c>
      <c r="B421" s="1" t="s">
        <v>6</v>
      </c>
      <c r="C421" s="1">
        <v>0</v>
      </c>
      <c r="D421" s="1">
        <f t="shared" si="6"/>
        <v>0</v>
      </c>
    </row>
    <row r="422" spans="1:4" x14ac:dyDescent="0.25">
      <c r="A422" s="1">
        <v>421</v>
      </c>
      <c r="B422" s="1" t="s">
        <v>6</v>
      </c>
      <c r="C422" s="1">
        <v>0</v>
      </c>
      <c r="D422" s="1">
        <f t="shared" si="6"/>
        <v>0</v>
      </c>
    </row>
    <row r="423" spans="1:4" x14ac:dyDescent="0.25">
      <c r="A423" s="1">
        <v>422</v>
      </c>
      <c r="B423" s="1" t="s">
        <v>6</v>
      </c>
      <c r="C423" s="1">
        <v>0</v>
      </c>
      <c r="D423" s="1">
        <f t="shared" si="6"/>
        <v>0</v>
      </c>
    </row>
    <row r="424" spans="1:4" x14ac:dyDescent="0.25">
      <c r="A424" s="1">
        <v>423</v>
      </c>
      <c r="B424" s="1" t="s">
        <v>6</v>
      </c>
      <c r="C424" s="1">
        <v>0</v>
      </c>
      <c r="D424" s="1">
        <f t="shared" si="6"/>
        <v>0</v>
      </c>
    </row>
    <row r="425" spans="1:4" x14ac:dyDescent="0.25">
      <c r="A425" s="1">
        <v>424</v>
      </c>
      <c r="B425" s="1" t="s">
        <v>6</v>
      </c>
      <c r="C425" s="1">
        <v>0</v>
      </c>
      <c r="D425" s="1">
        <f t="shared" si="6"/>
        <v>0</v>
      </c>
    </row>
    <row r="426" spans="1:4" x14ac:dyDescent="0.25">
      <c r="A426" s="1">
        <v>425</v>
      </c>
      <c r="B426" s="1" t="s">
        <v>6</v>
      </c>
      <c r="C426" s="1">
        <v>0</v>
      </c>
      <c r="D426" s="1">
        <f t="shared" si="6"/>
        <v>0</v>
      </c>
    </row>
    <row r="427" spans="1:4" x14ac:dyDescent="0.25">
      <c r="A427" s="1">
        <v>426</v>
      </c>
      <c r="B427" s="1" t="s">
        <v>6</v>
      </c>
      <c r="C427" s="1">
        <v>0</v>
      </c>
      <c r="D427" s="1">
        <f t="shared" si="6"/>
        <v>0</v>
      </c>
    </row>
    <row r="428" spans="1:4" x14ac:dyDescent="0.25">
      <c r="A428" s="1">
        <v>427</v>
      </c>
      <c r="B428" s="1" t="s">
        <v>6</v>
      </c>
      <c r="C428" s="1">
        <v>0</v>
      </c>
      <c r="D428" s="1">
        <f t="shared" si="6"/>
        <v>0</v>
      </c>
    </row>
    <row r="429" spans="1:4" x14ac:dyDescent="0.25">
      <c r="A429" s="1">
        <v>428</v>
      </c>
      <c r="B429" s="1" t="s">
        <v>6</v>
      </c>
      <c r="C429" s="1">
        <v>0</v>
      </c>
      <c r="D429" s="1">
        <f t="shared" si="6"/>
        <v>0</v>
      </c>
    </row>
    <row r="430" spans="1:4" x14ac:dyDescent="0.25">
      <c r="A430" s="1">
        <v>429</v>
      </c>
      <c r="B430" s="1" t="s">
        <v>6</v>
      </c>
      <c r="C430" s="1">
        <v>0</v>
      </c>
      <c r="D430" s="1">
        <f t="shared" si="6"/>
        <v>0</v>
      </c>
    </row>
    <row r="431" spans="1:4" x14ac:dyDescent="0.25">
      <c r="A431" s="1">
        <v>430</v>
      </c>
      <c r="B431" s="1" t="s">
        <v>6</v>
      </c>
      <c r="C431" s="1">
        <v>0</v>
      </c>
      <c r="D431" s="1">
        <f t="shared" si="6"/>
        <v>0</v>
      </c>
    </row>
    <row r="432" spans="1:4" x14ac:dyDescent="0.25">
      <c r="A432" s="1">
        <v>431</v>
      </c>
      <c r="B432" s="1" t="s">
        <v>6</v>
      </c>
      <c r="C432" s="1">
        <v>0</v>
      </c>
      <c r="D432" s="1">
        <f t="shared" si="6"/>
        <v>0</v>
      </c>
    </row>
    <row r="433" spans="1:4" x14ac:dyDescent="0.25">
      <c r="A433" s="1">
        <v>432</v>
      </c>
      <c r="B433" s="1" t="s">
        <v>6</v>
      </c>
      <c r="C433" s="1">
        <v>0</v>
      </c>
      <c r="D433" s="1">
        <f t="shared" si="6"/>
        <v>0</v>
      </c>
    </row>
    <row r="434" spans="1:4" x14ac:dyDescent="0.25">
      <c r="A434" s="1">
        <v>433</v>
      </c>
      <c r="B434" s="1" t="s">
        <v>6</v>
      </c>
      <c r="C434" s="1">
        <v>0</v>
      </c>
      <c r="D434" s="1">
        <f t="shared" si="6"/>
        <v>0</v>
      </c>
    </row>
    <row r="435" spans="1:4" x14ac:dyDescent="0.25">
      <c r="A435" s="1">
        <v>434</v>
      </c>
      <c r="B435" s="1" t="s">
        <v>6</v>
      </c>
      <c r="C435" s="1">
        <v>0</v>
      </c>
      <c r="D435" s="1">
        <f t="shared" si="6"/>
        <v>0</v>
      </c>
    </row>
    <row r="436" spans="1:4" x14ac:dyDescent="0.25">
      <c r="A436" s="1">
        <v>435</v>
      </c>
      <c r="B436" s="1" t="s">
        <v>6</v>
      </c>
      <c r="C436" s="1">
        <v>0</v>
      </c>
      <c r="D436" s="1">
        <f t="shared" si="6"/>
        <v>0</v>
      </c>
    </row>
    <row r="437" spans="1:4" x14ac:dyDescent="0.25">
      <c r="A437" s="1">
        <v>436</v>
      </c>
      <c r="B437" s="1" t="s">
        <v>6</v>
      </c>
      <c r="C437" s="1">
        <v>0</v>
      </c>
      <c r="D437" s="1">
        <f t="shared" si="6"/>
        <v>0</v>
      </c>
    </row>
    <row r="438" spans="1:4" x14ac:dyDescent="0.25">
      <c r="A438" s="1">
        <v>437</v>
      </c>
      <c r="B438" s="1" t="s">
        <v>6</v>
      </c>
      <c r="C438" s="1">
        <v>0</v>
      </c>
      <c r="D438" s="1">
        <f t="shared" si="6"/>
        <v>0</v>
      </c>
    </row>
    <row r="439" spans="1:4" x14ac:dyDescent="0.25">
      <c r="A439" s="1">
        <v>438</v>
      </c>
      <c r="B439" s="1" t="s">
        <v>6</v>
      </c>
      <c r="C439" s="1">
        <v>0</v>
      </c>
      <c r="D439" s="1">
        <f t="shared" si="6"/>
        <v>0</v>
      </c>
    </row>
    <row r="440" spans="1:4" x14ac:dyDescent="0.25">
      <c r="A440" s="1">
        <v>439</v>
      </c>
      <c r="B440" s="1" t="s">
        <v>6</v>
      </c>
      <c r="C440" s="1">
        <v>0</v>
      </c>
      <c r="D440" s="1">
        <f t="shared" si="6"/>
        <v>0</v>
      </c>
    </row>
    <row r="441" spans="1:4" x14ac:dyDescent="0.25">
      <c r="A441" s="1">
        <v>440</v>
      </c>
      <c r="B441" s="1" t="s">
        <v>6</v>
      </c>
      <c r="C441" s="1">
        <v>0</v>
      </c>
      <c r="D441" s="1">
        <f t="shared" si="6"/>
        <v>0</v>
      </c>
    </row>
    <row r="442" spans="1:4" x14ac:dyDescent="0.25">
      <c r="A442" s="1">
        <v>441</v>
      </c>
      <c r="B442" s="1" t="s">
        <v>6</v>
      </c>
      <c r="C442" s="1">
        <v>0</v>
      </c>
      <c r="D442" s="1">
        <f t="shared" si="6"/>
        <v>0</v>
      </c>
    </row>
    <row r="443" spans="1:4" x14ac:dyDescent="0.25">
      <c r="A443" s="1">
        <v>442</v>
      </c>
      <c r="B443" s="1" t="s">
        <v>6</v>
      </c>
      <c r="C443" s="1">
        <v>0</v>
      </c>
      <c r="D443" s="1">
        <f t="shared" si="6"/>
        <v>0</v>
      </c>
    </row>
    <row r="444" spans="1:4" x14ac:dyDescent="0.25">
      <c r="A444" s="1">
        <v>443</v>
      </c>
      <c r="B444" s="1" t="s">
        <v>6</v>
      </c>
      <c r="C444" s="1">
        <v>0</v>
      </c>
      <c r="D444" s="1">
        <f t="shared" si="6"/>
        <v>0</v>
      </c>
    </row>
    <row r="445" spans="1:4" x14ac:dyDescent="0.25">
      <c r="A445" s="1">
        <v>444</v>
      </c>
      <c r="B445" s="1" t="s">
        <v>6</v>
      </c>
      <c r="C445" s="1">
        <v>0</v>
      </c>
      <c r="D445" s="1">
        <f t="shared" si="6"/>
        <v>0</v>
      </c>
    </row>
    <row r="446" spans="1:4" x14ac:dyDescent="0.25">
      <c r="A446" s="1">
        <v>445</v>
      </c>
      <c r="B446" s="1" t="s">
        <v>6</v>
      </c>
      <c r="C446" s="1">
        <v>0</v>
      </c>
      <c r="D446" s="1">
        <f t="shared" si="6"/>
        <v>0</v>
      </c>
    </row>
    <row r="447" spans="1:4" x14ac:dyDescent="0.25">
      <c r="A447" s="1">
        <v>446</v>
      </c>
      <c r="B447" s="1" t="s">
        <v>6</v>
      </c>
      <c r="C447" s="1">
        <v>0</v>
      </c>
      <c r="D447" s="1">
        <f t="shared" si="6"/>
        <v>0</v>
      </c>
    </row>
    <row r="448" spans="1:4" x14ac:dyDescent="0.25">
      <c r="A448" s="1">
        <v>447</v>
      </c>
      <c r="B448" s="1" t="s">
        <v>6</v>
      </c>
      <c r="C448" s="1">
        <v>769.5</v>
      </c>
      <c r="D448" s="1">
        <f t="shared" si="6"/>
        <v>731.02499999999998</v>
      </c>
    </row>
    <row r="449" spans="1:4" x14ac:dyDescent="0.25">
      <c r="A449" s="1">
        <v>448</v>
      </c>
      <c r="B449" s="1" t="s">
        <v>6</v>
      </c>
      <c r="C449" s="1">
        <v>769.5</v>
      </c>
      <c r="D449" s="1">
        <f t="shared" si="6"/>
        <v>731.02499999999998</v>
      </c>
    </row>
    <row r="450" spans="1:4" x14ac:dyDescent="0.25">
      <c r="A450" s="1">
        <v>449</v>
      </c>
      <c r="B450" s="1" t="s">
        <v>6</v>
      </c>
      <c r="C450" s="1">
        <v>0</v>
      </c>
      <c r="D450" s="1">
        <f t="shared" si="6"/>
        <v>0</v>
      </c>
    </row>
    <row r="451" spans="1:4" x14ac:dyDescent="0.25">
      <c r="A451" s="1">
        <v>450</v>
      </c>
      <c r="B451" s="1" t="s">
        <v>6</v>
      </c>
      <c r="C451" s="1">
        <v>0</v>
      </c>
      <c r="D451" s="1">
        <f t="shared" ref="D451:D466" si="7">C451*0.95</f>
        <v>0</v>
      </c>
    </row>
    <row r="452" spans="1:4" x14ac:dyDescent="0.25">
      <c r="A452" s="1">
        <v>451</v>
      </c>
      <c r="B452" s="1" t="s">
        <v>6</v>
      </c>
      <c r="C452" s="1">
        <v>804.26999999999987</v>
      </c>
      <c r="D452" s="1">
        <f t="shared" si="7"/>
        <v>764.0564999999998</v>
      </c>
    </row>
    <row r="453" spans="1:4" x14ac:dyDescent="0.25">
      <c r="A453" s="1">
        <v>452</v>
      </c>
      <c r="B453" s="1" t="s">
        <v>6</v>
      </c>
      <c r="C453" s="1">
        <v>889.05749999999989</v>
      </c>
      <c r="D453" s="1">
        <f t="shared" si="7"/>
        <v>844.60462499999983</v>
      </c>
    </row>
    <row r="454" spans="1:4" x14ac:dyDescent="0.25">
      <c r="A454" s="1">
        <v>453</v>
      </c>
      <c r="B454" s="1" t="s">
        <v>6</v>
      </c>
      <c r="C454" s="1">
        <v>0</v>
      </c>
      <c r="D454" s="1">
        <f t="shared" si="7"/>
        <v>0</v>
      </c>
    </row>
    <row r="455" spans="1:4" x14ac:dyDescent="0.25">
      <c r="A455" s="1">
        <v>454</v>
      </c>
      <c r="B455" s="1" t="s">
        <v>6</v>
      </c>
      <c r="C455" s="1">
        <v>0</v>
      </c>
      <c r="D455" s="1">
        <f t="shared" si="7"/>
        <v>0</v>
      </c>
    </row>
    <row r="456" spans="1:4" x14ac:dyDescent="0.25">
      <c r="A456" s="1">
        <v>455</v>
      </c>
      <c r="B456" s="1" t="s">
        <v>6</v>
      </c>
      <c r="C456" s="1">
        <v>0</v>
      </c>
      <c r="D456" s="1">
        <f t="shared" si="7"/>
        <v>0</v>
      </c>
    </row>
    <row r="457" spans="1:4" x14ac:dyDescent="0.25">
      <c r="A457" s="1">
        <v>456</v>
      </c>
      <c r="B457" s="1" t="s">
        <v>6</v>
      </c>
      <c r="C457" s="1">
        <v>0</v>
      </c>
      <c r="D457" s="1">
        <f t="shared" si="7"/>
        <v>0</v>
      </c>
    </row>
    <row r="458" spans="1:4" x14ac:dyDescent="0.25">
      <c r="A458" s="1">
        <v>457</v>
      </c>
      <c r="B458" s="1" t="s">
        <v>6</v>
      </c>
      <c r="C458" s="1">
        <v>0</v>
      </c>
      <c r="D458" s="1">
        <f t="shared" si="7"/>
        <v>0</v>
      </c>
    </row>
    <row r="459" spans="1:4" x14ac:dyDescent="0.25">
      <c r="A459" s="1">
        <v>458</v>
      </c>
      <c r="B459" s="1" t="s">
        <v>6</v>
      </c>
      <c r="C459" s="1">
        <v>655.5</v>
      </c>
      <c r="D459" s="1">
        <f t="shared" si="7"/>
        <v>622.72500000000002</v>
      </c>
    </row>
    <row r="460" spans="1:4" x14ac:dyDescent="0.25">
      <c r="A460" s="1">
        <v>459</v>
      </c>
      <c r="B460" s="1" t="s">
        <v>6</v>
      </c>
      <c r="C460" s="1">
        <v>655.5</v>
      </c>
      <c r="D460" s="1">
        <f t="shared" si="7"/>
        <v>622.72500000000002</v>
      </c>
    </row>
    <row r="461" spans="1:4" x14ac:dyDescent="0.25">
      <c r="A461" s="1">
        <v>460</v>
      </c>
      <c r="B461" s="1" t="s">
        <v>6</v>
      </c>
      <c r="C461" s="1">
        <v>1125.75</v>
      </c>
      <c r="D461" s="1">
        <f t="shared" si="7"/>
        <v>1069.4624999999999</v>
      </c>
    </row>
    <row r="462" spans="1:4" x14ac:dyDescent="0.25">
      <c r="A462" s="1">
        <v>461</v>
      </c>
      <c r="B462" s="1" t="s">
        <v>6</v>
      </c>
      <c r="C462" s="1">
        <v>1125.75</v>
      </c>
      <c r="D462" s="1">
        <f t="shared" si="7"/>
        <v>1069.4624999999999</v>
      </c>
    </row>
    <row r="463" spans="1:4" x14ac:dyDescent="0.25">
      <c r="A463" s="1">
        <v>462</v>
      </c>
      <c r="B463" s="1" t="s">
        <v>6</v>
      </c>
      <c r="C463" s="1">
        <v>0</v>
      </c>
      <c r="D463" s="1">
        <f t="shared" si="7"/>
        <v>0</v>
      </c>
    </row>
    <row r="464" spans="1:4" x14ac:dyDescent="0.25">
      <c r="A464" s="1">
        <v>463</v>
      </c>
      <c r="B464" s="1" t="s">
        <v>6</v>
      </c>
      <c r="C464" s="1">
        <v>1138.575</v>
      </c>
      <c r="D464" s="1">
        <f t="shared" si="7"/>
        <v>1081.64625</v>
      </c>
    </row>
    <row r="465" spans="1:4" x14ac:dyDescent="0.25">
      <c r="A465" s="1">
        <v>464</v>
      </c>
      <c r="B465" s="1" t="s">
        <v>6</v>
      </c>
      <c r="C465" s="1">
        <v>82.08</v>
      </c>
      <c r="D465" s="1">
        <f t="shared" si="7"/>
        <v>77.975999999999999</v>
      </c>
    </row>
    <row r="466" spans="1:4" x14ac:dyDescent="0.25">
      <c r="A466" s="1">
        <v>465</v>
      </c>
      <c r="B466" s="1" t="s">
        <v>6</v>
      </c>
      <c r="C466" s="1">
        <v>115.2825</v>
      </c>
      <c r="D466" s="1">
        <f t="shared" si="7"/>
        <v>109.51837499999999</v>
      </c>
    </row>
  </sheetData>
  <phoneticPr fontId="1" type="noConversion"/>
  <conditionalFormatting sqref="C2:C46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para</vt:lpstr>
      <vt:lpstr>tg</vt:lpstr>
      <vt:lpstr>dem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Yang</dc:creator>
  <cp:lastModifiedBy>Biyuan Zhang</cp:lastModifiedBy>
  <dcterms:created xsi:type="dcterms:W3CDTF">2015-06-05T18:19:34Z</dcterms:created>
  <dcterms:modified xsi:type="dcterms:W3CDTF">2025-05-29T02:27:51Z</dcterms:modified>
</cp:coreProperties>
</file>