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 activeTab="4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采购类别" localSheetId="4">tblBizTypes[采购类别名称]</definedName>
    <definedName name="采购类别">tblBizTypes[采购类别名称]</definedName>
    <definedName name="计量单位" localSheetId="4">tblGoodsUnits[计量单位名称]</definedName>
    <definedName name="计量单位">tblGoodsUnits[计量单位名称]</definedName>
    <definedName name="商品类目" localSheetId="4">tblGoodsClasses[商品类目名称]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10" i="14" l="1"/>
  <c r="B9" i="14"/>
  <c r="B8" i="14"/>
  <c r="B7" i="14"/>
  <c r="B6" i="14"/>
  <c r="B8" i="1" l="1"/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32" i="2" l="1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1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9" i="1"/>
  <c r="B6" i="1"/>
  <c r="B7" i="1"/>
  <c r="B10" i="1"/>
</calcChain>
</file>

<file path=xl/sharedStrings.xml><?xml version="1.0" encoding="utf-8"?>
<sst xmlns="http://schemas.openxmlformats.org/spreadsheetml/2006/main" count="315" uniqueCount="134">
  <si>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</si>
  <si>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</si>
  <si>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</si>
  <si>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</si>
  <si>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</si>
  <si>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</si>
  <si>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</si>
  <si>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</si>
  <si>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</si>
  <si>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</si>
  <si>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</si>
  <si>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</si>
  <si>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</si>
  <si>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</si>
  <si>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</si>
  <si>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</si>
  <si>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</si>
  <si>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微信ID</t>
    <phoneticPr fontId="3" type="noConversion"/>
  </si>
  <si>
    <t>规格</t>
    <phoneticPr fontId="3" type="noConversion"/>
  </si>
  <si>
    <t>采购类别名称</t>
    <phoneticPr fontId="3" type="noConversion"/>
  </si>
  <si>
    <t>三线肉</t>
    <phoneticPr fontId="3" type="noConversion"/>
  </si>
  <si>
    <t>元/斤</t>
    <phoneticPr fontId="3" type="noConversion"/>
  </si>
  <si>
    <t>肉类</t>
  </si>
  <si>
    <t>规格</t>
    <phoneticPr fontId="3" type="noConversion"/>
  </si>
  <si>
    <t>规格</t>
    <phoneticPr fontId="3" type="noConversion"/>
  </si>
  <si>
    <t>是</t>
  </si>
  <si>
    <t>二刀坐墩</t>
    <phoneticPr fontId="3" type="noConversion"/>
  </si>
  <si>
    <t>肉类</t>
    <phoneticPr fontId="3" type="noConversion"/>
  </si>
  <si>
    <t>菜心</t>
    <phoneticPr fontId="3" type="noConversion"/>
  </si>
  <si>
    <t>元/斤</t>
  </si>
  <si>
    <t>毛菜</t>
  </si>
  <si>
    <t>春菜</t>
    <phoneticPr fontId="3" type="noConversion"/>
  </si>
  <si>
    <t>菠菜</t>
    <phoneticPr fontId="3" type="noConversion"/>
  </si>
  <si>
    <t>小白菜</t>
    <phoneticPr fontId="3" type="noConversion"/>
  </si>
  <si>
    <t>天津白</t>
    <phoneticPr fontId="3" type="noConversion"/>
  </si>
  <si>
    <t>绿豆芽</t>
    <phoneticPr fontId="3" type="noConversion"/>
  </si>
  <si>
    <t>包菜</t>
    <phoneticPr fontId="3" type="noConversion"/>
  </si>
  <si>
    <t>白菜</t>
    <phoneticPr fontId="3" type="noConversion"/>
  </si>
  <si>
    <t>花菜</t>
    <phoneticPr fontId="3" type="noConversion"/>
  </si>
  <si>
    <t>黄心快白</t>
    <phoneticPr fontId="3" type="noConversion"/>
  </si>
  <si>
    <t>香菜</t>
    <phoneticPr fontId="3" type="noConversion"/>
  </si>
  <si>
    <t>茭白</t>
    <phoneticPr fontId="3" type="noConversion"/>
  </si>
  <si>
    <t>生菜</t>
    <phoneticPr fontId="3" type="noConversion"/>
  </si>
  <si>
    <t>西兰花</t>
    <phoneticPr fontId="3" type="noConversion"/>
  </si>
  <si>
    <t>莴笋杆</t>
    <phoneticPr fontId="3" type="noConversion"/>
  </si>
  <si>
    <t>规格</t>
    <phoneticPr fontId="3" type="noConversion"/>
  </si>
  <si>
    <t>蘑菇</t>
    <phoneticPr fontId="3" type="noConversion"/>
  </si>
  <si>
    <t>香菇</t>
    <phoneticPr fontId="3" type="noConversion"/>
  </si>
  <si>
    <t>蒜苔</t>
    <phoneticPr fontId="3" type="noConversion"/>
  </si>
  <si>
    <t>小平菇</t>
    <phoneticPr fontId="3" type="noConversion"/>
  </si>
  <si>
    <t>鸡腿菇</t>
    <phoneticPr fontId="3" type="noConversion"/>
  </si>
  <si>
    <t>白金针菇</t>
    <phoneticPr fontId="3" type="noConversion"/>
  </si>
  <si>
    <t>杏鲍菇</t>
    <phoneticPr fontId="3" type="noConversion"/>
  </si>
  <si>
    <t>四季豆</t>
    <phoneticPr fontId="3" type="noConversion"/>
  </si>
  <si>
    <t>莲藕</t>
    <phoneticPr fontId="3" type="noConversion"/>
  </si>
  <si>
    <t>500ml</t>
    <phoneticPr fontId="3" type="noConversion"/>
  </si>
  <si>
    <t>个</t>
    <phoneticPr fontId="3" type="noConversion"/>
  </si>
  <si>
    <t>毛菜</t>
    <phoneticPr fontId="3" type="noConversion"/>
  </si>
  <si>
    <t>规格</t>
    <phoneticPr fontId="7" type="noConversion"/>
  </si>
  <si>
    <t>肉类</t>
    <phoneticPr fontId="3" type="noConversion"/>
  </si>
  <si>
    <t>家禽</t>
    <phoneticPr fontId="3" type="noConversion"/>
  </si>
  <si>
    <t>水产冻品</t>
    <phoneticPr fontId="7" type="noConversion"/>
  </si>
  <si>
    <t>豆制品、面点</t>
    <phoneticPr fontId="7" type="noConversion"/>
  </si>
  <si>
    <t>干副</t>
    <phoneticPr fontId="7" type="noConversion"/>
  </si>
  <si>
    <t>规格</t>
    <phoneticPr fontId="7" type="noConversion"/>
  </si>
  <si>
    <t>蛋米面</t>
    <phoneticPr fontId="7" type="noConversion"/>
  </si>
  <si>
    <t>干活调味</t>
    <phoneticPr fontId="7" type="noConversion"/>
  </si>
  <si>
    <t>酒店经营类</t>
    <phoneticPr fontId="3" type="noConversion"/>
  </si>
  <si>
    <t>办公用品</t>
    <phoneticPr fontId="3" type="noConversion"/>
  </si>
  <si>
    <t>办公用品类</t>
    <phoneticPr fontId="3" type="noConversion"/>
  </si>
  <si>
    <t>其他</t>
    <phoneticPr fontId="3" type="noConversion"/>
  </si>
  <si>
    <t>桶(5L)</t>
    <phoneticPr fontId="3" type="noConversion"/>
  </si>
  <si>
    <t>5L</t>
    <phoneticPr fontId="3" type="noConversion"/>
  </si>
  <si>
    <t>瓶(500ml)</t>
    <phoneticPr fontId="3" type="noConversion"/>
  </si>
  <si>
    <t>HeYan</t>
    <phoneticPr fontId="7" type="noConversion"/>
  </si>
  <si>
    <t>是否启用</t>
    <phoneticPr fontId="3" type="noConversion"/>
  </si>
  <si>
    <t>是</t>
    <phoneticPr fontId="3" type="noConversion"/>
  </si>
  <si>
    <t>是</t>
    <phoneticPr fontId="3" type="noConversion"/>
  </si>
  <si>
    <t>餐饮食材</t>
    <phoneticPr fontId="3" type="noConversion"/>
  </si>
  <si>
    <t>餐饮食材</t>
    <phoneticPr fontId="3" type="noConversion"/>
  </si>
  <si>
    <t>酒店工程类</t>
    <phoneticPr fontId="3" type="noConversion"/>
  </si>
  <si>
    <t>酒店工程类</t>
    <phoneticPr fontId="3" type="noConversion"/>
  </si>
  <si>
    <t>酒店经营</t>
    <phoneticPr fontId="3" type="noConversion"/>
  </si>
  <si>
    <t>是</t>
    <phoneticPr fontId="3" type="noConversion"/>
  </si>
  <si>
    <t>食百商品</t>
    <phoneticPr fontId="7" type="noConversion"/>
  </si>
  <si>
    <t>食百商品</t>
    <phoneticPr fontId="7" type="noConversion"/>
  </si>
  <si>
    <t>泡菜类</t>
    <phoneticPr fontId="7" type="noConversion"/>
  </si>
  <si>
    <t>餐饮食材</t>
  </si>
  <si>
    <t>卫浴用品</t>
    <phoneticPr fontId="7" type="noConversion"/>
  </si>
  <si>
    <t>规格</t>
    <phoneticPr fontId="7" type="noConversion"/>
  </si>
  <si>
    <t>酒店经营</t>
  </si>
  <si>
    <t>酒店饮品</t>
    <phoneticPr fontId="7" type="noConversion"/>
  </si>
  <si>
    <t>规格</t>
    <phoneticPr fontId="7" type="noConversion"/>
  </si>
  <si>
    <t>办公用品</t>
  </si>
  <si>
    <t>办公文具</t>
    <phoneticPr fontId="7" type="noConversion"/>
  </si>
  <si>
    <t>办公文具</t>
    <phoneticPr fontId="7" type="noConversion"/>
  </si>
  <si>
    <t>办公耗材</t>
    <phoneticPr fontId="7" type="noConversion"/>
  </si>
  <si>
    <t>办公耗材</t>
    <phoneticPr fontId="7" type="noConversion"/>
  </si>
  <si>
    <t>否</t>
  </si>
  <si>
    <t>规格</t>
    <phoneticPr fontId="7" type="noConversion"/>
  </si>
  <si>
    <t>禁用的商品分类(测试用)</t>
    <phoneticPr fontId="7" type="noConversion"/>
  </si>
  <si>
    <t>其他</t>
  </si>
  <si>
    <t>001</t>
    <phoneticPr fontId="7" type="noConversion"/>
  </si>
  <si>
    <t>发个工号</t>
    <phoneticPr fontId="7" type="noConversion"/>
  </si>
  <si>
    <t>test</t>
    <phoneticPr fontId="7" type="noConversion"/>
  </si>
  <si>
    <t>test</t>
    <phoneticPr fontId="7" type="noConversion"/>
  </si>
  <si>
    <t>可可香</t>
    <phoneticPr fontId="3" type="noConversion"/>
  </si>
  <si>
    <t>元/千克</t>
  </si>
  <si>
    <t>蛋米面</t>
  </si>
  <si>
    <t>规格</t>
    <phoneticPr fontId="3" type="noConversion"/>
  </si>
  <si>
    <t>桶(5L)</t>
  </si>
  <si>
    <t>红蜻蜓菜籽油</t>
    <phoneticPr fontId="3" type="noConversion"/>
  </si>
  <si>
    <t>干活调味</t>
  </si>
  <si>
    <t>规格</t>
    <phoneticPr fontId="3" type="noConversion"/>
  </si>
  <si>
    <t>泰国米</t>
    <phoneticPr fontId="3" type="noConversion"/>
  </si>
  <si>
    <t>规格</t>
    <phoneticPr fontId="3" type="noConversion"/>
  </si>
  <si>
    <t>斤</t>
    <phoneticPr fontId="3" type="noConversion"/>
  </si>
  <si>
    <t>千克</t>
    <phoneticPr fontId="3" type="noConversion"/>
  </si>
  <si>
    <t>千克</t>
    <phoneticPr fontId="3" type="noConversion"/>
  </si>
  <si>
    <t>升</t>
    <phoneticPr fontId="3" type="noConversion"/>
  </si>
  <si>
    <t>升</t>
    <phoneticPr fontId="3" type="noConversion"/>
  </si>
  <si>
    <t>东北梗米</t>
    <phoneticPr fontId="3" type="noConversion"/>
  </si>
  <si>
    <t>千克</t>
  </si>
  <si>
    <t>规格</t>
    <phoneticPr fontId="3" type="noConversion"/>
  </si>
  <si>
    <t>权限</t>
    <phoneticPr fontId="3" type="noConversion"/>
  </si>
  <si>
    <t>报价明细查看</t>
    <phoneticPr fontId="3" type="noConversion"/>
  </si>
  <si>
    <t>报价审核</t>
    <phoneticPr fontId="3" type="noConversion"/>
  </si>
  <si>
    <t>初审</t>
    <phoneticPr fontId="3" type="noConversion"/>
  </si>
  <si>
    <t>复审</t>
    <phoneticPr fontId="3" type="noConversion"/>
  </si>
  <si>
    <t>三审</t>
    <phoneticPr fontId="3" type="noConversion"/>
  </si>
  <si>
    <t>退货审核</t>
    <phoneticPr fontId="7" type="noConversion"/>
  </si>
  <si>
    <t>LiuQinXin</t>
    <phoneticPr fontId="7" type="noConversion"/>
  </si>
  <si>
    <t>库管</t>
    <phoneticPr fontId="7" type="noConversion"/>
  </si>
  <si>
    <t>库管2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</si>
</sst>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  <xf numFmtId="49" fontId="8" fillId="0" borderId="0" xfId="0" applyNumberFormat="1" applyFont="1" applyFill="1" applyBorder="1" applyAlignment="1">
      <alignment wrapText="1"/>
    </xf>
    <xf numFmtId="49" fontId="8" fillId="0" borderId="0" xfId="0" applyNumberFormat="1" applyFont="1" applyFill="1" applyAlignment="1">
      <alignment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1"/>
    </tableStyle>
    <tableStyle name="Employee Training Tracker - Info" pivot="0" table="0" count="4">
      <tableStyleElement type="wholeTable" dxfId="70"/>
      <tableStyleElement type="headerRow" dxfId="69"/>
      <tableStyleElement type="totalRow" dxfId="68"/>
      <tableStyleElement type="firstColumn" dxfId="67"/>
    </tableStyle>
    <tableStyle name="Employee Training Tracker - List" pivot="0" table="0" count="4">
      <tableStyleElement type="wholeTable" dxfId="66"/>
      <tableStyleElement type="headerRow" dxfId="65"/>
      <tableStyleElement type="totalRow" dxfId="64"/>
      <tableStyleElement type="firstColumn" dxfId="63"/>
    </tableStyle>
    <tableStyle name="Employee Training Tracker - Log" pivot="0" table="0" count="4">
      <tableStyleElement type="wholeTable" dxfId="62"/>
      <tableStyleElement type="headerRow" dxfId="61"/>
      <tableStyleElement type="totalRow" dxfId="60"/>
      <tableStyleElement type="firstColumn" dxfId="59"/>
    </tableStyle>
    <tableStyle name="PivotTable Style 1" pivot="0" table="0" count="3">
      <tableStyleElement type="wholeTable" dxfId="58"/>
      <tableStyleElement type="headerRow" dxfId="57"/>
      <tableStyleElement type="firstColumn" dxfId="56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</xdr:colOff>
      <xdr:row>8</xdr:row>
      <xdr:rowOff>0</xdr:rowOff>
    </xdr:from>
    <xdr:to>
      <xdr:col>38</xdr:col>
      <xdr:colOff>19051</xdr:colOff>
      <xdr:row>12</xdr:row>
      <xdr:rowOff>133351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18030825" y="2000250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40" totalsRowShown="0" headerRowDxfId="55" dataDxfId="53" headerRowBorderDxfId="54">
  <autoFilter ref="B5:H40"/>
  <tableColumns count="7">
    <tableColumn id="10" name="序号" dataDxfId="52">
      <calculatedColumnFormula>ROW()-5</calculatedColumnFormula>
    </tableColumn>
    <tableColumn id="1" name="商品名称" dataDxfId="51"/>
    <tableColumn id="8" name="计量单位" dataDxfId="50"/>
    <tableColumn id="3" name="商品类目" dataDxfId="49"/>
    <tableColumn id="9" name="采购类别" dataDxfId="48"/>
    <tableColumn id="6" name="规格" dataDxfId="47"/>
    <tableColumn id="4" name="是否启用" dataDxfId="46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otalsRowShown="0" headerRowDxfId="45" dataDxfId="43" headerRowBorderDxfId="44">
  <autoFilter ref="B5:D22"/>
  <tableColumns count="3">
    <tableColumn id="10" name="序号" dataDxfId="42">
      <calculatedColumnFormula>ROW()-5</calculatedColumnFormula>
    </tableColumn>
    <tableColumn id="1" name="计量单位名称" dataDxfId="41"/>
    <tableColumn id="6" name="规格" dataDxfId="40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39" dataDxfId="37" headerRowBorderDxfId="38">
  <autoFilter ref="B5:F25"/>
  <tableColumns count="5">
    <tableColumn id="3" name="序号" dataDxfId="36">
      <calculatedColumnFormula>ROW()-5</calculatedColumnFormula>
    </tableColumn>
    <tableColumn id="1" name="商品类目名称" dataDxfId="35"/>
    <tableColumn id="6" name="规格" dataDxfId="34"/>
    <tableColumn id="2" name="采购类别" dataDxfId="33"/>
    <tableColumn id="4" name="是否启用" dataDxfId="32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1" totalsRowShown="0" headerRowDxfId="31" dataDxfId="29" headerRowBorderDxfId="30">
  <autoFilter ref="B5:E11"/>
  <tableColumns count="4">
    <tableColumn id="3" name="序号" dataDxfId="28">
      <calculatedColumnFormula>ROW()-5</calculatedColumnFormula>
    </tableColumn>
    <tableColumn id="1" name="采购类别名称" dataDxfId="27"/>
    <tableColumn id="2" name="规格" dataDxfId="26"/>
    <tableColumn id="4" name="是否启用" dataDxfId="25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4" name="tblQueteAuditPermissions5" displayName="tblQueteAuditPermissions5" ref="B5:K9" totalsRowShown="0" headerRowDxfId="24" dataDxfId="23" headerRowBorderDxfId="22">
  <tableColumns count="10">
    <tableColumn id="3" name="序号" dataDxfId="21">
      <calculatedColumnFormula>ROW()-5</calculatedColumnFormula>
    </tableColumn>
    <tableColumn id="1" name="微信ID" dataDxfId="20"/>
    <tableColumn id="2" name="报价明细查看" dataDxfId="19"/>
    <tableColumn id="5" name="报价审核" dataDxfId="17"/>
    <tableColumn id="6" name="初审" dataDxfId="16"/>
    <tableColumn id="7" name="复审" dataDxfId="15"/>
    <tableColumn id="8" name="三审" dataDxfId="14"/>
    <tableColumn id="9" name="退货审核" dataDxfId="13"/>
    <tableColumn id="10" name="库管" dataDxfId="0"/>
    <tableColumn id="4" name="库管2" dataDxfId="18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40"/>
  <sheetViews>
    <sheetView showGridLines="0" zoomScaleNormal="100" zoomScaleSheetLayoutView="130" workbookViewId="0">
      <pane ySplit="5" topLeftCell="A29" activePane="bottomLeft" state="frozen"/>
      <selection pane="bottomLeft" activeCell="I35" sqref="I35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15" ht="18" customHeight="1" thickTop="1">
      <c r="B6" s="5">
        <f t="shared" ref="B6:B10" si="0">ROW()-5</f>
        <v>1</v>
      </c>
      <c r="C6" s="38" t="s">
        <v>20</v>
      </c>
      <c r="D6" s="31" t="s">
        <v>21</v>
      </c>
      <c r="E6" s="33" t="s">
        <v>22</v>
      </c>
      <c r="F6" s="31" t="s">
        <v>87</v>
      </c>
      <c r="G6" s="16" t="s">
        <v>24</v>
      </c>
      <c r="H6" s="27" t="s">
        <v>25</v>
      </c>
    </row>
    <row r="7" spans="2:15" ht="18" customHeight="1">
      <c r="B7" s="5">
        <f t="shared" si="0"/>
        <v>2</v>
      </c>
      <c r="C7" s="38" t="s">
        <v>26</v>
      </c>
      <c r="D7" s="31" t="s">
        <v>21</v>
      </c>
      <c r="E7" s="33" t="s">
        <v>27</v>
      </c>
      <c r="F7" s="31" t="s">
        <v>87</v>
      </c>
      <c r="G7" s="16" t="s">
        <v>24</v>
      </c>
      <c r="H7" s="27" t="s">
        <v>25</v>
      </c>
    </row>
    <row r="8" spans="2:15" ht="18" customHeight="1">
      <c r="B8" s="5">
        <f t="shared" si="0"/>
        <v>3</v>
      </c>
      <c r="C8" s="38" t="s">
        <v>28</v>
      </c>
      <c r="D8" s="31" t="s">
        <v>29</v>
      </c>
      <c r="E8" s="33" t="s">
        <v>30</v>
      </c>
      <c r="F8" s="31" t="s">
        <v>87</v>
      </c>
      <c r="G8" s="16" t="s">
        <v>24</v>
      </c>
      <c r="H8" s="27" t="s">
        <v>25</v>
      </c>
    </row>
    <row r="9" spans="2:15" ht="18" customHeight="1">
      <c r="B9" s="5">
        <f t="shared" si="0"/>
        <v>4</v>
      </c>
      <c r="C9" s="38" t="s">
        <v>31</v>
      </c>
      <c r="D9" s="31" t="s">
        <v>29</v>
      </c>
      <c r="E9" s="33" t="s">
        <v>30</v>
      </c>
      <c r="F9" s="31" t="s">
        <v>87</v>
      </c>
      <c r="G9" s="16" t="s">
        <v>24</v>
      </c>
      <c r="H9" s="27" t="s">
        <v>25</v>
      </c>
    </row>
    <row r="10" spans="2:15" ht="18" customHeight="1">
      <c r="B10" s="5">
        <f t="shared" si="0"/>
        <v>5</v>
      </c>
      <c r="C10" s="38" t="s">
        <v>32</v>
      </c>
      <c r="D10" s="31" t="s">
        <v>29</v>
      </c>
      <c r="E10" s="33" t="s">
        <v>30</v>
      </c>
      <c r="F10" s="31" t="s">
        <v>87</v>
      </c>
      <c r="G10" s="16" t="s">
        <v>23</v>
      </c>
      <c r="H10" s="27" t="s">
        <v>25</v>
      </c>
    </row>
    <row r="11" spans="2:15" ht="18" customHeight="1">
      <c r="B11" s="13">
        <f t="shared" ref="B11:B30" si="1">ROW()-5</f>
        <v>6</v>
      </c>
      <c r="C11" s="38" t="s">
        <v>33</v>
      </c>
      <c r="D11" s="32" t="s">
        <v>29</v>
      </c>
      <c r="E11" s="34" t="s">
        <v>30</v>
      </c>
      <c r="F11" s="32" t="s">
        <v>87</v>
      </c>
      <c r="G11" s="16" t="s">
        <v>24</v>
      </c>
      <c r="H11" s="28" t="s">
        <v>25</v>
      </c>
    </row>
    <row r="12" spans="2:15" ht="18" customHeight="1">
      <c r="B12" s="13">
        <f t="shared" si="1"/>
        <v>7</v>
      </c>
      <c r="C12" s="38" t="s">
        <v>34</v>
      </c>
      <c r="D12" s="32" t="s">
        <v>29</v>
      </c>
      <c r="E12" s="34" t="s">
        <v>30</v>
      </c>
      <c r="F12" s="32" t="s">
        <v>87</v>
      </c>
      <c r="G12" s="16" t="s">
        <v>24</v>
      </c>
      <c r="H12" s="28" t="s">
        <v>25</v>
      </c>
      <c r="N12" s="14"/>
      <c r="O12" s="15"/>
    </row>
    <row r="13" spans="2:15" ht="18" customHeight="1">
      <c r="B13" s="13">
        <f t="shared" si="1"/>
        <v>8</v>
      </c>
      <c r="C13" s="38" t="s">
        <v>35</v>
      </c>
      <c r="D13" s="32" t="s">
        <v>29</v>
      </c>
      <c r="E13" s="34" t="s">
        <v>30</v>
      </c>
      <c r="F13" s="32" t="s">
        <v>87</v>
      </c>
      <c r="G13" s="16" t="s">
        <v>24</v>
      </c>
      <c r="H13" s="28" t="s">
        <v>25</v>
      </c>
    </row>
    <row r="14" spans="2:15" ht="18" customHeight="1">
      <c r="B14" s="13">
        <f t="shared" si="1"/>
        <v>9</v>
      </c>
      <c r="C14" s="38" t="s">
        <v>36</v>
      </c>
      <c r="D14" s="32" t="s">
        <v>29</v>
      </c>
      <c r="E14" s="34" t="s">
        <v>30</v>
      </c>
      <c r="F14" s="32" t="s">
        <v>87</v>
      </c>
      <c r="G14" s="16" t="s">
        <v>24</v>
      </c>
      <c r="H14" s="28" t="s">
        <v>25</v>
      </c>
    </row>
    <row r="15" spans="2:15" ht="18" customHeight="1">
      <c r="B15" s="13">
        <f t="shared" si="1"/>
        <v>10</v>
      </c>
      <c r="C15" s="38" t="s">
        <v>37</v>
      </c>
      <c r="D15" s="32" t="s">
        <v>29</v>
      </c>
      <c r="E15" s="34" t="s">
        <v>30</v>
      </c>
      <c r="F15" s="32" t="s">
        <v>87</v>
      </c>
      <c r="G15" s="16" t="s">
        <v>24</v>
      </c>
      <c r="H15" s="28" t="s">
        <v>25</v>
      </c>
    </row>
    <row r="16" spans="2:15" ht="18" customHeight="1">
      <c r="B16" s="13">
        <f t="shared" si="1"/>
        <v>11</v>
      </c>
      <c r="C16" s="38" t="s">
        <v>38</v>
      </c>
      <c r="D16" s="32" t="s">
        <v>29</v>
      </c>
      <c r="E16" s="34" t="s">
        <v>30</v>
      </c>
      <c r="F16" s="32" t="s">
        <v>87</v>
      </c>
      <c r="G16" s="16" t="s">
        <v>24</v>
      </c>
      <c r="H16" s="28" t="s">
        <v>25</v>
      </c>
    </row>
    <row r="17" spans="2:8" ht="18" customHeight="1">
      <c r="B17" s="13">
        <f t="shared" si="1"/>
        <v>12</v>
      </c>
      <c r="C17" s="38" t="s">
        <v>39</v>
      </c>
      <c r="D17" s="32" t="s">
        <v>29</v>
      </c>
      <c r="E17" s="34" t="s">
        <v>30</v>
      </c>
      <c r="F17" s="32" t="s">
        <v>87</v>
      </c>
      <c r="G17" s="16" t="s">
        <v>24</v>
      </c>
      <c r="H17" s="28" t="s">
        <v>25</v>
      </c>
    </row>
    <row r="18" spans="2:8" ht="18" customHeight="1">
      <c r="B18" s="13">
        <f t="shared" si="1"/>
        <v>13</v>
      </c>
      <c r="C18" s="38" t="s">
        <v>40</v>
      </c>
      <c r="D18" s="32" t="s">
        <v>29</v>
      </c>
      <c r="E18" s="34" t="s">
        <v>30</v>
      </c>
      <c r="F18" s="32" t="s">
        <v>87</v>
      </c>
      <c r="G18" s="16" t="s">
        <v>24</v>
      </c>
      <c r="H18" s="28" t="s">
        <v>25</v>
      </c>
    </row>
    <row r="19" spans="2:8" ht="18" customHeight="1">
      <c r="B19" s="13">
        <f t="shared" si="1"/>
        <v>14</v>
      </c>
      <c r="C19" s="38" t="s">
        <v>41</v>
      </c>
      <c r="D19" s="32" t="s">
        <v>29</v>
      </c>
      <c r="E19" s="34" t="s">
        <v>30</v>
      </c>
      <c r="F19" s="32" t="s">
        <v>87</v>
      </c>
      <c r="G19" s="16" t="s">
        <v>24</v>
      </c>
      <c r="H19" s="28" t="s">
        <v>25</v>
      </c>
    </row>
    <row r="20" spans="2:8" ht="18" customHeight="1">
      <c r="B20" s="13">
        <f t="shared" si="1"/>
        <v>15</v>
      </c>
      <c r="C20" s="38" t="s">
        <v>42</v>
      </c>
      <c r="D20" s="32" t="s">
        <v>29</v>
      </c>
      <c r="E20" s="34" t="s">
        <v>30</v>
      </c>
      <c r="F20" s="32" t="s">
        <v>87</v>
      </c>
      <c r="G20" s="16" t="s">
        <v>23</v>
      </c>
      <c r="H20" s="28" t="s">
        <v>25</v>
      </c>
    </row>
    <row r="21" spans="2:8" ht="18" customHeight="1">
      <c r="B21" s="13">
        <f t="shared" si="1"/>
        <v>16</v>
      </c>
      <c r="C21" s="38" t="s">
        <v>43</v>
      </c>
      <c r="D21" s="32" t="s">
        <v>29</v>
      </c>
      <c r="E21" s="34" t="s">
        <v>30</v>
      </c>
      <c r="F21" s="32" t="s">
        <v>87</v>
      </c>
      <c r="G21" s="16" t="s">
        <v>23</v>
      </c>
      <c r="H21" s="28" t="s">
        <v>25</v>
      </c>
    </row>
    <row r="22" spans="2:8" ht="18" customHeight="1">
      <c r="B22" s="13">
        <f t="shared" si="1"/>
        <v>17</v>
      </c>
      <c r="C22" s="38" t="s">
        <v>44</v>
      </c>
      <c r="D22" s="32" t="s">
        <v>29</v>
      </c>
      <c r="E22" s="34" t="s">
        <v>30</v>
      </c>
      <c r="F22" s="32" t="s">
        <v>87</v>
      </c>
      <c r="G22" s="16" t="s">
        <v>45</v>
      </c>
      <c r="H22" s="28" t="s">
        <v>25</v>
      </c>
    </row>
    <row r="23" spans="2:8" ht="18" customHeight="1">
      <c r="B23" s="13">
        <f t="shared" si="1"/>
        <v>18</v>
      </c>
      <c r="C23" s="38" t="s">
        <v>46</v>
      </c>
      <c r="D23" s="32" t="s">
        <v>29</v>
      </c>
      <c r="E23" s="34" t="s">
        <v>30</v>
      </c>
      <c r="F23" s="32" t="s">
        <v>87</v>
      </c>
      <c r="G23" s="16" t="s">
        <v>24</v>
      </c>
      <c r="H23" s="28" t="s">
        <v>25</v>
      </c>
    </row>
    <row r="24" spans="2:8" ht="18" customHeight="1">
      <c r="B24" s="13">
        <f t="shared" si="1"/>
        <v>19</v>
      </c>
      <c r="C24" s="38" t="s">
        <v>47</v>
      </c>
      <c r="D24" s="32" t="s">
        <v>29</v>
      </c>
      <c r="E24" s="34" t="s">
        <v>30</v>
      </c>
      <c r="F24" s="32" t="s">
        <v>87</v>
      </c>
      <c r="G24" s="16" t="s">
        <v>24</v>
      </c>
      <c r="H24" s="28" t="s">
        <v>25</v>
      </c>
    </row>
    <row r="25" spans="2:8" ht="18" customHeight="1">
      <c r="B25" s="13">
        <f t="shared" si="1"/>
        <v>20</v>
      </c>
      <c r="C25" s="38" t="s">
        <v>48</v>
      </c>
      <c r="D25" s="32" t="s">
        <v>29</v>
      </c>
      <c r="E25" s="34" t="s">
        <v>30</v>
      </c>
      <c r="F25" s="32" t="s">
        <v>87</v>
      </c>
      <c r="G25" s="16" t="s">
        <v>24</v>
      </c>
      <c r="H25" s="28" t="s">
        <v>25</v>
      </c>
    </row>
    <row r="26" spans="2:8" ht="18" customHeight="1">
      <c r="B26" s="13">
        <f t="shared" si="1"/>
        <v>21</v>
      </c>
      <c r="C26" s="38" t="s">
        <v>49</v>
      </c>
      <c r="D26" s="32" t="s">
        <v>29</v>
      </c>
      <c r="E26" s="34" t="s">
        <v>30</v>
      </c>
      <c r="F26" s="32" t="s">
        <v>87</v>
      </c>
      <c r="G26" s="16" t="s">
        <v>24</v>
      </c>
      <c r="H26" s="28" t="s">
        <v>25</v>
      </c>
    </row>
    <row r="27" spans="2:8" ht="18" customHeight="1">
      <c r="B27" s="13">
        <f t="shared" si="1"/>
        <v>22</v>
      </c>
      <c r="C27" s="38" t="s">
        <v>50</v>
      </c>
      <c r="D27" s="32" t="s">
        <v>29</v>
      </c>
      <c r="E27" s="34" t="s">
        <v>30</v>
      </c>
      <c r="F27" s="32" t="s">
        <v>87</v>
      </c>
      <c r="G27" s="16" t="s">
        <v>24</v>
      </c>
      <c r="H27" s="28" t="s">
        <v>25</v>
      </c>
    </row>
    <row r="28" spans="2:8" ht="18" customHeight="1">
      <c r="B28" s="13">
        <f t="shared" si="1"/>
        <v>23</v>
      </c>
      <c r="C28" s="38" t="s">
        <v>51</v>
      </c>
      <c r="D28" s="32" t="s">
        <v>29</v>
      </c>
      <c r="E28" s="34" t="s">
        <v>30</v>
      </c>
      <c r="F28" s="32" t="s">
        <v>87</v>
      </c>
      <c r="G28" s="16" t="s">
        <v>23</v>
      </c>
      <c r="H28" s="28" t="s">
        <v>25</v>
      </c>
    </row>
    <row r="29" spans="2:8" ht="18" customHeight="1">
      <c r="B29" s="13">
        <f t="shared" si="1"/>
        <v>24</v>
      </c>
      <c r="C29" s="38" t="s">
        <v>52</v>
      </c>
      <c r="D29" s="32" t="s">
        <v>29</v>
      </c>
      <c r="E29" s="34" t="s">
        <v>30</v>
      </c>
      <c r="F29" s="32" t="s">
        <v>87</v>
      </c>
      <c r="G29" s="16" t="s">
        <v>24</v>
      </c>
      <c r="H29" s="28" t="s">
        <v>25</v>
      </c>
    </row>
    <row r="30" spans="2:8" ht="18" customHeight="1">
      <c r="B30" s="13">
        <f t="shared" si="1"/>
        <v>25</v>
      </c>
      <c r="C30" s="38" t="s">
        <v>53</v>
      </c>
      <c r="D30" s="32" t="s">
        <v>29</v>
      </c>
      <c r="E30" s="34" t="s">
        <v>30</v>
      </c>
      <c r="F30" s="32" t="s">
        <v>87</v>
      </c>
      <c r="G30" s="16" t="s">
        <v>24</v>
      </c>
      <c r="H30" s="28" t="s">
        <v>25</v>
      </c>
    </row>
    <row r="31" spans="2:8" ht="18" customHeight="1">
      <c r="B31" s="13">
        <f>ROW()-5</f>
        <v>26</v>
      </c>
      <c r="C31" s="38" t="s">
        <v>54</v>
      </c>
      <c r="D31" s="32" t="s">
        <v>29</v>
      </c>
      <c r="E31" s="34" t="s">
        <v>30</v>
      </c>
      <c r="F31" s="32" t="s">
        <v>87</v>
      </c>
      <c r="G31" s="16" t="s">
        <v>24</v>
      </c>
      <c r="H31" s="28" t="s">
        <v>25</v>
      </c>
    </row>
    <row r="32" spans="2:8" ht="18" customHeight="1">
      <c r="B32" s="13">
        <f t="shared" ref="B32:B40" si="2">ROW()-5</f>
        <v>27</v>
      </c>
      <c r="C32" s="39" t="s">
        <v>106</v>
      </c>
      <c r="D32" s="32" t="s">
        <v>107</v>
      </c>
      <c r="E32" s="34" t="s">
        <v>108</v>
      </c>
      <c r="F32" s="32" t="s">
        <v>87</v>
      </c>
      <c r="G32" s="20" t="s">
        <v>109</v>
      </c>
      <c r="H32" s="28" t="s">
        <v>25</v>
      </c>
    </row>
    <row r="33" spans="2:8" ht="18" customHeight="1">
      <c r="B33" s="13">
        <f t="shared" si="2"/>
        <v>28</v>
      </c>
      <c r="C33" s="39" t="s">
        <v>111</v>
      </c>
      <c r="D33" s="32" t="s">
        <v>110</v>
      </c>
      <c r="E33" s="34" t="s">
        <v>112</v>
      </c>
      <c r="F33" s="32" t="s">
        <v>87</v>
      </c>
      <c r="G33" s="20" t="s">
        <v>113</v>
      </c>
      <c r="H33" s="28" t="s">
        <v>25</v>
      </c>
    </row>
    <row r="34" spans="2:8" ht="18" customHeight="1">
      <c r="B34" s="13">
        <f t="shared" si="2"/>
        <v>29</v>
      </c>
      <c r="C34" s="39" t="s">
        <v>114</v>
      </c>
      <c r="D34" s="32" t="s">
        <v>107</v>
      </c>
      <c r="E34" s="34" t="s">
        <v>108</v>
      </c>
      <c r="F34" s="32" t="s">
        <v>87</v>
      </c>
      <c r="G34" s="20" t="s">
        <v>115</v>
      </c>
      <c r="H34" s="28" t="s">
        <v>25</v>
      </c>
    </row>
    <row r="35" spans="2:8" ht="18" customHeight="1">
      <c r="B35" s="13">
        <f t="shared" si="2"/>
        <v>30</v>
      </c>
      <c r="C35" s="39" t="s">
        <v>121</v>
      </c>
      <c r="D35" s="32" t="s">
        <v>122</v>
      </c>
      <c r="E35" s="34" t="s">
        <v>108</v>
      </c>
      <c r="F35" s="32" t="s">
        <v>87</v>
      </c>
      <c r="G35" s="20" t="s">
        <v>123</v>
      </c>
      <c r="H35" s="28" t="s">
        <v>25</v>
      </c>
    </row>
    <row r="36" spans="2:8" ht="18" customHeight="1">
      <c r="B36" s="13">
        <f t="shared" si="2"/>
        <v>31</v>
      </c>
      <c r="C36" s="39"/>
      <c r="D36" s="32"/>
      <c r="E36" s="34"/>
      <c r="F36" s="32"/>
      <c r="G36" s="20"/>
      <c r="H36" s="28"/>
    </row>
    <row r="37" spans="2:8" ht="18" customHeight="1">
      <c r="B37" s="13">
        <f t="shared" si="2"/>
        <v>32</v>
      </c>
      <c r="C37" s="39"/>
      <c r="D37" s="32"/>
      <c r="E37" s="34"/>
      <c r="F37" s="32"/>
      <c r="G37" s="20"/>
      <c r="H37" s="28"/>
    </row>
    <row r="38" spans="2:8" ht="18" customHeight="1">
      <c r="B38" s="13">
        <f t="shared" si="2"/>
        <v>33</v>
      </c>
      <c r="C38" s="39"/>
      <c r="D38" s="32"/>
      <c r="E38" s="34"/>
      <c r="F38" s="32"/>
      <c r="G38" s="20"/>
      <c r="H38" s="28"/>
    </row>
    <row r="39" spans="2:8" ht="18" customHeight="1">
      <c r="B39" s="13">
        <f t="shared" si="2"/>
        <v>34</v>
      </c>
      <c r="C39" s="39"/>
      <c r="D39" s="32"/>
      <c r="E39" s="34"/>
      <c r="F39" s="32"/>
      <c r="G39" s="20"/>
      <c r="H39" s="28"/>
    </row>
    <row r="40" spans="2:8" ht="18" customHeight="1">
      <c r="B40" s="13">
        <f t="shared" si="2"/>
        <v>35</v>
      </c>
      <c r="C40" s="39"/>
      <c r="D40" s="32"/>
      <c r="E40" s="34"/>
      <c r="F40" s="32"/>
      <c r="G40" s="20"/>
      <c r="H40" s="28"/>
    </row>
  </sheetData>
  <phoneticPr fontId="3" type="noConversion"/>
  <conditionalFormatting sqref="B32:E230 B11:B31">
    <cfRule type="expression" dxfId="12" priority="6">
      <formula>COUNTIF($B:$B,$B11)&gt;1</formula>
    </cfRule>
  </conditionalFormatting>
  <conditionalFormatting sqref="B32:H35 B6:B31">
    <cfRule type="expression" dxfId="11" priority="9">
      <formula>COUNTIF($B:$B,$C6)&gt;1</formula>
    </cfRule>
  </conditionalFormatting>
  <conditionalFormatting sqref="C11:E31">
    <cfRule type="expression" dxfId="10" priority="2">
      <formula>COUNTIF($B:$B,$B11)&gt;1</formula>
    </cfRule>
  </conditionalFormatting>
  <conditionalFormatting sqref="C6:H31">
    <cfRule type="expression" dxfId="9" priority="3">
      <formula>COUNTIF($B:$B,$C6)&gt;1</formula>
    </cfRule>
  </conditionalFormatting>
  <dataValidations count="4">
    <dataValidation type="list" allowBlank="1" showInputMessage="1" showErrorMessage="1" sqref="D6:D40">
      <formula1>计量单位</formula1>
    </dataValidation>
    <dataValidation type="list" allowBlank="1" showInputMessage="1" showErrorMessage="1" sqref="E6:E40">
      <formula1>商品类目</formula1>
    </dataValidation>
    <dataValidation type="list" allowBlank="1" showInputMessage="1" showErrorMessage="1" sqref="H6:H40">
      <formula1>"是,否"</formula1>
    </dataValidation>
    <dataValidation type="list" allowBlank="1" showInputMessage="1" showErrorMessage="1" sqref="F6:F40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G10" sqref="G10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6" si="0">ROW()-5</f>
        <v>1</v>
      </c>
      <c r="C6" s="16" t="s">
        <v>116</v>
      </c>
      <c r="D6" s="16" t="s">
        <v>116</v>
      </c>
    </row>
    <row r="7" spans="2:5" ht="18" customHeight="1">
      <c r="B7" s="5">
        <f t="shared" si="0"/>
        <v>2</v>
      </c>
      <c r="C7" s="16" t="s">
        <v>117</v>
      </c>
      <c r="D7" s="16" t="s">
        <v>118</v>
      </c>
    </row>
    <row r="8" spans="2:5" ht="18" customHeight="1">
      <c r="B8" s="5">
        <f t="shared" si="0"/>
        <v>3</v>
      </c>
      <c r="C8" s="16" t="s">
        <v>119</v>
      </c>
      <c r="D8" s="16" t="s">
        <v>120</v>
      </c>
    </row>
    <row r="9" spans="2:5" ht="18" customHeight="1">
      <c r="B9" s="5">
        <f t="shared" si="0"/>
        <v>4</v>
      </c>
      <c r="C9" s="16" t="s">
        <v>71</v>
      </c>
      <c r="D9" s="16" t="s">
        <v>72</v>
      </c>
    </row>
    <row r="10" spans="2:5" ht="18" customHeight="1">
      <c r="B10" s="5">
        <f t="shared" si="0"/>
        <v>5</v>
      </c>
      <c r="C10" s="16" t="s">
        <v>73</v>
      </c>
      <c r="D10" s="16" t="s">
        <v>55</v>
      </c>
    </row>
    <row r="11" spans="2:5" ht="18" customHeight="1">
      <c r="B11" s="5">
        <f t="shared" si="0"/>
        <v>6</v>
      </c>
      <c r="C11" s="19" t="s">
        <v>56</v>
      </c>
      <c r="D11" s="19" t="s">
        <v>56</v>
      </c>
    </row>
    <row r="12" spans="2:5" ht="18" customHeight="1">
      <c r="B12" s="5">
        <f t="shared" si="0"/>
        <v>7</v>
      </c>
      <c r="C12" s="19"/>
      <c r="D12" s="19"/>
      <c r="E12" s="15"/>
    </row>
    <row r="13" spans="2:5" ht="18" customHeight="1">
      <c r="B13" s="5">
        <f t="shared" si="0"/>
        <v>8</v>
      </c>
      <c r="C13" s="19"/>
      <c r="D13" s="19"/>
    </row>
    <row r="14" spans="2:5" ht="18" customHeight="1">
      <c r="B14" s="5">
        <f t="shared" si="0"/>
        <v>9</v>
      </c>
      <c r="C14" s="19"/>
      <c r="D14" s="19"/>
    </row>
    <row r="15" spans="2:5" ht="18" customHeight="1">
      <c r="B15" s="5">
        <f t="shared" si="0"/>
        <v>10</v>
      </c>
      <c r="C15" s="19"/>
      <c r="D15" s="19"/>
    </row>
    <row r="16" spans="2:5" ht="18" customHeight="1">
      <c r="B16" s="13">
        <f t="shared" si="0"/>
        <v>11</v>
      </c>
      <c r="C16" s="19"/>
      <c r="D16" s="19"/>
    </row>
    <row r="17" spans="2:4" ht="18" customHeight="1">
      <c r="B17" s="37">
        <f t="shared" ref="B17:B22" si="1">ROW()-5</f>
        <v>12</v>
      </c>
      <c r="C17" s="19"/>
      <c r="D17" s="19"/>
    </row>
    <row r="18" spans="2:4" ht="18" customHeight="1">
      <c r="B18" s="37">
        <f t="shared" si="1"/>
        <v>13</v>
      </c>
      <c r="C18" s="19"/>
      <c r="D18" s="19"/>
    </row>
    <row r="19" spans="2:4" ht="18" customHeight="1">
      <c r="B19" s="37">
        <f t="shared" si="1"/>
        <v>14</v>
      </c>
      <c r="C19" s="19"/>
      <c r="D19" s="19"/>
    </row>
    <row r="20" spans="2:4" ht="18" customHeight="1">
      <c r="B20" s="37">
        <f t="shared" si="1"/>
        <v>15</v>
      </c>
      <c r="C20" s="19"/>
      <c r="D20" s="19"/>
    </row>
    <row r="21" spans="2:4" ht="18" customHeight="1">
      <c r="B21" s="37">
        <f t="shared" si="1"/>
        <v>16</v>
      </c>
      <c r="C21" s="19"/>
      <c r="D21" s="19"/>
    </row>
    <row r="22" spans="2:4" ht="18" customHeight="1">
      <c r="B22" s="37">
        <f t="shared" si="1"/>
        <v>17</v>
      </c>
      <c r="C22" s="19"/>
      <c r="D22" s="19"/>
    </row>
  </sheetData>
  <phoneticPr fontId="7" type="noConversion"/>
  <conditionalFormatting sqref="C12:D15 B6:B22">
    <cfRule type="expression" dxfId="8" priority="5">
      <formula>COUNTIF(#REF!,#REF!)&gt;1</formula>
    </cfRule>
  </conditionalFormatting>
  <conditionalFormatting sqref="C6:D22">
    <cfRule type="expression" dxfId="7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zoomScaleNormal="100" workbookViewId="0">
      <pane ySplit="5" topLeftCell="A9" activePane="bottomLeft" state="frozen"/>
      <selection pane="bottomLeft" activeCell="J15" sqref="J15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7" t="s">
        <v>13</v>
      </c>
      <c r="D5" s="17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4" t="s">
        <v>57</v>
      </c>
      <c r="D6" s="24" t="s">
        <v>58</v>
      </c>
      <c r="E6" s="35" t="s">
        <v>87</v>
      </c>
      <c r="F6" s="25" t="s">
        <v>25</v>
      </c>
    </row>
    <row r="7" spans="2:6" ht="18" customHeight="1">
      <c r="B7" s="3">
        <f t="shared" ref="B7:B15" si="0">ROW()-5</f>
        <v>2</v>
      </c>
      <c r="C7" s="24" t="s">
        <v>59</v>
      </c>
      <c r="D7" s="24" t="s">
        <v>58</v>
      </c>
      <c r="E7" s="35" t="s">
        <v>87</v>
      </c>
      <c r="F7" s="25" t="s">
        <v>25</v>
      </c>
    </row>
    <row r="8" spans="2:6" ht="18" customHeight="1">
      <c r="B8" s="3">
        <f t="shared" si="0"/>
        <v>3</v>
      </c>
      <c r="C8" s="24" t="s">
        <v>60</v>
      </c>
      <c r="D8" s="24" t="s">
        <v>58</v>
      </c>
      <c r="E8" s="35" t="s">
        <v>87</v>
      </c>
      <c r="F8" s="25" t="s">
        <v>25</v>
      </c>
    </row>
    <row r="9" spans="2:6" ht="18" customHeight="1">
      <c r="B9" s="3">
        <f t="shared" si="0"/>
        <v>4</v>
      </c>
      <c r="C9" s="24" t="s">
        <v>61</v>
      </c>
      <c r="D9" s="24" t="s">
        <v>58</v>
      </c>
      <c r="E9" s="35" t="s">
        <v>87</v>
      </c>
      <c r="F9" s="25" t="s">
        <v>25</v>
      </c>
    </row>
    <row r="10" spans="2:6" ht="18" customHeight="1">
      <c r="B10" s="3">
        <f t="shared" si="0"/>
        <v>5</v>
      </c>
      <c r="C10" s="23" t="s">
        <v>62</v>
      </c>
      <c r="D10" s="24" t="s">
        <v>58</v>
      </c>
      <c r="E10" s="36" t="s">
        <v>87</v>
      </c>
      <c r="F10" s="26" t="s">
        <v>25</v>
      </c>
    </row>
    <row r="11" spans="2:6" ht="18" customHeight="1">
      <c r="B11" s="3">
        <f t="shared" si="0"/>
        <v>6</v>
      </c>
      <c r="C11" s="23" t="s">
        <v>63</v>
      </c>
      <c r="D11" s="24" t="s">
        <v>64</v>
      </c>
      <c r="E11" s="36" t="s">
        <v>87</v>
      </c>
      <c r="F11" s="26" t="s">
        <v>25</v>
      </c>
    </row>
    <row r="12" spans="2:6" ht="18" customHeight="1">
      <c r="B12" s="3">
        <f t="shared" si="0"/>
        <v>7</v>
      </c>
      <c r="C12" s="23" t="s">
        <v>65</v>
      </c>
      <c r="D12" s="24" t="s">
        <v>64</v>
      </c>
      <c r="E12" s="36" t="s">
        <v>87</v>
      </c>
      <c r="F12" s="26" t="s">
        <v>25</v>
      </c>
    </row>
    <row r="13" spans="2:6" ht="18" customHeight="1">
      <c r="B13" s="3">
        <f t="shared" si="0"/>
        <v>8</v>
      </c>
      <c r="C13" s="23" t="s">
        <v>66</v>
      </c>
      <c r="D13" s="24" t="s">
        <v>64</v>
      </c>
      <c r="E13" s="36" t="s">
        <v>87</v>
      </c>
      <c r="F13" s="26" t="s">
        <v>25</v>
      </c>
    </row>
    <row r="14" spans="2:6" ht="18" customHeight="1">
      <c r="B14" s="3">
        <f t="shared" si="0"/>
        <v>9</v>
      </c>
      <c r="C14" s="23" t="s">
        <v>86</v>
      </c>
      <c r="D14" s="24" t="s">
        <v>58</v>
      </c>
      <c r="E14" s="36" t="s">
        <v>87</v>
      </c>
      <c r="F14" s="26" t="s">
        <v>25</v>
      </c>
    </row>
    <row r="15" spans="2:6" ht="18" customHeight="1">
      <c r="B15" s="11">
        <f t="shared" si="0"/>
        <v>10</v>
      </c>
      <c r="C15" s="23" t="s">
        <v>84</v>
      </c>
      <c r="D15" s="23" t="s">
        <v>85</v>
      </c>
      <c r="E15" s="36" t="s">
        <v>87</v>
      </c>
      <c r="F15" s="26" t="s">
        <v>25</v>
      </c>
    </row>
    <row r="16" spans="2:6" ht="18" customHeight="1">
      <c r="B16" s="11">
        <f t="shared" ref="B16:B25" si="1">ROW()-5</f>
        <v>11</v>
      </c>
      <c r="C16" s="23" t="s">
        <v>88</v>
      </c>
      <c r="D16" s="23" t="s">
        <v>89</v>
      </c>
      <c r="E16" s="36" t="s">
        <v>90</v>
      </c>
      <c r="F16" s="26" t="s">
        <v>25</v>
      </c>
    </row>
    <row r="17" spans="2:6" ht="18" customHeight="1">
      <c r="B17" s="11">
        <f t="shared" si="1"/>
        <v>12</v>
      </c>
      <c r="C17" s="23" t="s">
        <v>91</v>
      </c>
      <c r="D17" s="23" t="s">
        <v>92</v>
      </c>
      <c r="E17" s="36" t="s">
        <v>90</v>
      </c>
      <c r="F17" s="26" t="s">
        <v>25</v>
      </c>
    </row>
    <row r="18" spans="2:6" ht="18" customHeight="1">
      <c r="B18" s="11">
        <f t="shared" si="1"/>
        <v>13</v>
      </c>
      <c r="C18" s="23" t="s">
        <v>94</v>
      </c>
      <c r="D18" s="23" t="s">
        <v>95</v>
      </c>
      <c r="E18" s="36" t="s">
        <v>93</v>
      </c>
      <c r="F18" s="26" t="s">
        <v>25</v>
      </c>
    </row>
    <row r="19" spans="2:6" ht="18" customHeight="1">
      <c r="B19" s="11">
        <f t="shared" si="1"/>
        <v>14</v>
      </c>
      <c r="C19" s="23" t="s">
        <v>96</v>
      </c>
      <c r="D19" s="23" t="s">
        <v>97</v>
      </c>
      <c r="E19" s="36" t="s">
        <v>93</v>
      </c>
      <c r="F19" s="26" t="s">
        <v>25</v>
      </c>
    </row>
    <row r="20" spans="2:6" ht="18" customHeight="1">
      <c r="B20" s="11">
        <f t="shared" si="1"/>
        <v>15</v>
      </c>
      <c r="C20" s="23">
        <v>12</v>
      </c>
      <c r="D20" s="23" t="s">
        <v>99</v>
      </c>
      <c r="E20" s="36" t="s">
        <v>87</v>
      </c>
      <c r="F20" s="26" t="s">
        <v>98</v>
      </c>
    </row>
    <row r="21" spans="2:6" ht="18" customHeight="1">
      <c r="B21" s="11">
        <f t="shared" si="1"/>
        <v>16</v>
      </c>
      <c r="C21" s="23">
        <v>9999</v>
      </c>
      <c r="D21" s="23" t="s">
        <v>100</v>
      </c>
      <c r="E21" s="36" t="s">
        <v>101</v>
      </c>
      <c r="F21" s="26" t="s">
        <v>98</v>
      </c>
    </row>
    <row r="22" spans="2:6" ht="18" customHeight="1">
      <c r="B22" s="11">
        <f t="shared" si="1"/>
        <v>17</v>
      </c>
      <c r="C22" s="23" t="s">
        <v>102</v>
      </c>
      <c r="D22" s="23" t="s">
        <v>103</v>
      </c>
      <c r="E22" s="36" t="s">
        <v>90</v>
      </c>
      <c r="F22" s="26" t="s">
        <v>98</v>
      </c>
    </row>
    <row r="23" spans="2:6" ht="18" customHeight="1">
      <c r="B23" s="12">
        <f t="shared" si="1"/>
        <v>18</v>
      </c>
      <c r="C23" s="23" t="s">
        <v>104</v>
      </c>
      <c r="D23" s="23" t="s">
        <v>105</v>
      </c>
      <c r="E23" s="36" t="s">
        <v>101</v>
      </c>
      <c r="F23" s="26" t="s">
        <v>25</v>
      </c>
    </row>
    <row r="24" spans="2:6" ht="18" customHeight="1">
      <c r="B24" s="12">
        <f t="shared" si="1"/>
        <v>19</v>
      </c>
      <c r="C24" s="23"/>
      <c r="D24" s="23"/>
      <c r="E24" s="36"/>
      <c r="F24" s="26"/>
    </row>
    <row r="25" spans="2:6" ht="18" customHeight="1">
      <c r="B25" s="12">
        <f t="shared" si="1"/>
        <v>20</v>
      </c>
      <c r="C25" s="23"/>
      <c r="D25" s="23"/>
      <c r="E25" s="36"/>
      <c r="F25" s="26"/>
    </row>
  </sheetData>
  <phoneticPr fontId="7" type="noConversion"/>
  <conditionalFormatting sqref="C16:C19 C22:D22 C21 D16:D21 B6:B22 E15:F25">
    <cfRule type="expression" dxfId="6" priority="4">
      <formula>(COUNTIF($B:$B,$C6)&gt;1)*($C6&lt;&gt;"")</formula>
    </cfRule>
  </conditionalFormatting>
  <conditionalFormatting sqref="D15:D25">
    <cfRule type="expression" dxfId="5" priority="3">
      <formula>(COUNTIF($B:$B,$C15)&gt;1)*($C15&lt;&gt;"")</formula>
    </cfRule>
  </conditionalFormatting>
  <conditionalFormatting sqref="C6:C14 E6:F14">
    <cfRule type="expression" dxfId="4" priority="2">
      <formula>(COUNTIF($B:$B,$C6)&gt;1)*($C6&lt;&gt;"")</formula>
    </cfRule>
  </conditionalFormatting>
  <conditionalFormatting sqref="D6:D14">
    <cfRule type="expression" dxfId="3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ignoredErrors>
    <ignoredError sqref="C22" numberStoredAsText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3"/>
  <sheetViews>
    <sheetView showGridLines="0" zoomScaleNormal="100" workbookViewId="0">
      <pane ySplit="5" topLeftCell="A6" activePane="bottomLeft" state="frozen"/>
      <selection pane="bottomLeft" activeCell="H12" sqref="H12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75</v>
      </c>
    </row>
    <row r="6" spans="2:5" ht="18" customHeight="1" thickTop="1">
      <c r="B6" s="3">
        <f>ROW()-5</f>
        <v>1</v>
      </c>
      <c r="C6" s="24" t="s">
        <v>78</v>
      </c>
      <c r="D6" s="22" t="s">
        <v>79</v>
      </c>
      <c r="E6" s="29" t="s">
        <v>76</v>
      </c>
    </row>
    <row r="7" spans="2:5" ht="18" customHeight="1">
      <c r="B7" s="3">
        <f t="shared" ref="B7:B10" si="0">ROW()-5</f>
        <v>2</v>
      </c>
      <c r="C7" s="24" t="s">
        <v>82</v>
      </c>
      <c r="D7" s="22" t="s">
        <v>67</v>
      </c>
      <c r="E7" s="29" t="s">
        <v>25</v>
      </c>
    </row>
    <row r="8" spans="2:5" ht="18" customHeight="1">
      <c r="B8" s="11">
        <f>ROW()-5</f>
        <v>3</v>
      </c>
      <c r="C8" s="24" t="s">
        <v>80</v>
      </c>
      <c r="D8" s="22" t="s">
        <v>81</v>
      </c>
      <c r="E8" s="29" t="s">
        <v>83</v>
      </c>
    </row>
    <row r="9" spans="2:5" ht="18" customHeight="1">
      <c r="B9" s="3">
        <f t="shared" si="0"/>
        <v>4</v>
      </c>
      <c r="C9" s="24" t="s">
        <v>68</v>
      </c>
      <c r="D9" s="22" t="s">
        <v>69</v>
      </c>
      <c r="E9" s="29" t="s">
        <v>25</v>
      </c>
    </row>
    <row r="10" spans="2:5" ht="18" customHeight="1">
      <c r="B10" s="3">
        <f t="shared" si="0"/>
        <v>5</v>
      </c>
      <c r="C10" s="24" t="s">
        <v>70</v>
      </c>
      <c r="D10" s="22" t="s">
        <v>70</v>
      </c>
      <c r="E10" s="29" t="s">
        <v>77</v>
      </c>
    </row>
    <row r="11" spans="2:5" ht="18" customHeight="1">
      <c r="B11" s="11">
        <f>ROW()-5</f>
        <v>6</v>
      </c>
      <c r="C11" s="23"/>
      <c r="D11" s="21"/>
      <c r="E11" s="30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  <c r="C16" s="9"/>
      <c r="D16" s="9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  <row r="23" spans="2:2" ht="18" customHeight="1">
      <c r="B23" s="3"/>
    </row>
  </sheetData>
  <phoneticPr fontId="3" type="noConversion"/>
  <conditionalFormatting sqref="C17:C20 C23:D23 B6:B23 C22 D17:D22 E6:E11 C6:D15">
    <cfRule type="expression" dxfId="2" priority="4">
      <formula>(COUNTIF($B:$B,$C6)&gt;1)*($C6&lt;&gt;"")</formula>
    </cfRule>
  </conditionalFormatting>
  <dataValidations count="1">
    <dataValidation type="list" allowBlank="1" showInputMessage="1" showErrorMessage="1" sqref="E6:E11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K22"/>
  <sheetViews>
    <sheetView showGridLines="0" tabSelected="1" zoomScaleNormal="100" workbookViewId="0">
      <pane ySplit="5" topLeftCell="A6" activePane="bottomLeft" state="frozen"/>
      <selection pane="bottomLeft" activeCell="S13" sqref="S13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7.7109375" style="1" bestFit="1" customWidth="1"/>
    <col min="5" max="5" width="12.85546875" style="1" bestFit="1" customWidth="1"/>
    <col min="6" max="7" width="8.5703125" style="1" bestFit="1" customWidth="1"/>
    <col min="8" max="8" width="8.5703125" style="1" customWidth="1"/>
    <col min="9" max="9" width="10.5703125" style="1" bestFit="1" customWidth="1"/>
    <col min="10" max="10" width="10.5703125" style="1" customWidth="1"/>
    <col min="11" max="11" width="8.5703125" style="1" bestFit="1" customWidth="1"/>
    <col min="12" max="16384" width="9.140625" style="1"/>
  </cols>
  <sheetData>
    <row r="1" spans="2:11" ht="14.25"/>
    <row r="2" spans="2:11" ht="14.25"/>
    <row r="3" spans="2:11" ht="39" thickBot="1">
      <c r="B3" s="2" t="s">
        <v>124</v>
      </c>
      <c r="C3" s="2"/>
    </row>
    <row r="4" spans="2:11" ht="18" customHeight="1" thickTop="1"/>
    <row r="5" spans="2:11" ht="18" customHeight="1" thickBot="1">
      <c r="B5" s="6" t="s">
        <v>5</v>
      </c>
      <c r="C5" s="6" t="s">
        <v>17</v>
      </c>
      <c r="D5" s="6" t="s">
        <v>125</v>
      </c>
      <c r="E5" s="6" t="s">
        <v>126</v>
      </c>
      <c r="F5" s="6" t="s">
        <v>127</v>
      </c>
      <c r="G5" s="6" t="s">
        <v>128</v>
      </c>
      <c r="H5" s="6" t="s">
        <v>129</v>
      </c>
      <c r="I5" s="6" t="s">
        <v>130</v>
      </c>
      <c r="J5" s="10" t="s">
        <v>132</v>
      </c>
      <c r="K5" s="10" t="s">
        <v>133</v>
      </c>
    </row>
    <row r="6" spans="2:11" ht="18" customHeight="1" thickTop="1">
      <c r="B6" s="3">
        <f>ROW()-5</f>
        <v>1</v>
      </c>
      <c r="C6" s="18" t="s">
        <v>74</v>
      </c>
      <c r="D6" s="18" t="s">
        <v>25</v>
      </c>
      <c r="E6" s="18"/>
      <c r="F6" s="18"/>
      <c r="G6" s="18"/>
      <c r="H6" s="18"/>
      <c r="I6" s="18"/>
      <c r="J6" s="18"/>
      <c r="K6" s="18"/>
    </row>
    <row r="7" spans="2:11" ht="18" customHeight="1">
      <c r="B7" s="3">
        <f t="shared" ref="B7:B9" si="0">ROW()-5</f>
        <v>2</v>
      </c>
      <c r="C7" s="18" t="s">
        <v>131</v>
      </c>
      <c r="D7" s="18" t="s">
        <v>25</v>
      </c>
      <c r="E7" s="18"/>
      <c r="F7" s="18"/>
      <c r="G7" s="18"/>
      <c r="H7" s="18"/>
      <c r="I7" s="18"/>
      <c r="J7" s="18"/>
      <c r="K7" s="18"/>
    </row>
    <row r="8" spans="2:11" ht="18" customHeight="1">
      <c r="B8" s="3">
        <f t="shared" si="0"/>
        <v>3</v>
      </c>
      <c r="C8" s="18"/>
      <c r="D8" s="18"/>
      <c r="E8" s="18"/>
      <c r="F8" s="18"/>
      <c r="G8" s="18"/>
      <c r="H8" s="18"/>
      <c r="I8" s="18"/>
      <c r="J8" s="18"/>
      <c r="K8" s="18"/>
    </row>
    <row r="9" spans="2:11" ht="18" customHeight="1">
      <c r="B9" s="3">
        <f t="shared" si="0"/>
        <v>4</v>
      </c>
      <c r="C9" s="18"/>
      <c r="D9" s="18"/>
      <c r="E9" s="18"/>
      <c r="F9" s="18"/>
      <c r="G9" s="18"/>
      <c r="H9" s="18"/>
      <c r="I9" s="18"/>
      <c r="J9" s="18"/>
      <c r="K9" s="18"/>
    </row>
    <row r="10" spans="2:11" ht="18" customHeight="1">
      <c r="B10" s="11">
        <f>ROW()-5</f>
        <v>5</v>
      </c>
      <c r="C10" s="9"/>
      <c r="D10" s="9"/>
      <c r="E10" s="9"/>
      <c r="F10" s="9"/>
      <c r="G10" s="9"/>
      <c r="H10" s="9"/>
      <c r="I10" s="9"/>
      <c r="J10" s="9"/>
    </row>
    <row r="11" spans="2:11" ht="18" customHeight="1">
      <c r="B11" s="3"/>
      <c r="C11" s="9"/>
      <c r="D11" s="9"/>
      <c r="E11" s="9"/>
      <c r="F11" s="9"/>
      <c r="G11" s="9"/>
      <c r="H11" s="9"/>
      <c r="I11" s="9"/>
      <c r="J11" s="9"/>
    </row>
    <row r="12" spans="2:11" ht="18" customHeight="1">
      <c r="B12" s="3"/>
      <c r="C12" s="9"/>
      <c r="D12" s="9"/>
      <c r="E12" s="9"/>
      <c r="F12" s="9"/>
      <c r="G12" s="9"/>
      <c r="H12" s="9"/>
      <c r="I12" s="9"/>
      <c r="J12" s="9"/>
    </row>
    <row r="13" spans="2:11" ht="18" customHeight="1">
      <c r="B13" s="3"/>
      <c r="C13" s="9"/>
      <c r="D13" s="9"/>
      <c r="E13" s="9"/>
      <c r="F13" s="9"/>
      <c r="G13" s="9"/>
      <c r="H13" s="9"/>
      <c r="I13" s="9"/>
      <c r="J13" s="9"/>
    </row>
    <row r="14" spans="2:11" ht="18" customHeight="1">
      <c r="B14" s="3"/>
      <c r="C14" s="9"/>
      <c r="D14" s="9"/>
      <c r="E14" s="9"/>
      <c r="F14" s="9"/>
      <c r="G14" s="9"/>
      <c r="H14" s="9"/>
      <c r="I14" s="9"/>
      <c r="J14" s="9"/>
    </row>
    <row r="15" spans="2:11" ht="18" customHeight="1">
      <c r="B15" s="3"/>
      <c r="C15" s="9"/>
      <c r="D15" s="9"/>
      <c r="E15" s="9"/>
      <c r="F15" s="9"/>
      <c r="G15" s="9"/>
      <c r="H15" s="9"/>
      <c r="I15" s="9"/>
      <c r="J15" s="9"/>
    </row>
    <row r="16" spans="2:11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J22 B6:J6 C7:J14 B7:B22 C21 D16:J21 K6:K9">
    <cfRule type="expression" dxfId="1" priority="1">
      <formula>(COUNTIF($B:$B,$C6)&gt;1)*($C6&lt;&gt;"")</formula>
    </cfRule>
  </conditionalFormatting>
  <dataValidations count="1">
    <dataValidation type="list" allowBlank="1" showInputMessage="1" showErrorMessage="1" sqref="D6:K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2019-04-30T17:05:43Z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