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/>
  </bookViews>
  <sheets>
    <sheet name="商品" sheetId="2" r:id="rId1"/>
    <sheet name="计量单位" sheetId="13" r:id="rId2"/>
    <sheet name="商品类目" sheetId="4" r:id="rId3"/>
    <sheet name="采购类别" sheetId="1" r:id="rId4"/>
    <sheet name="报价明细查看权限" sheetId="6" r:id="rId5"/>
    <sheet name="三次审批权限" sheetId="9" r:id="rId6"/>
    <sheet name="报价审批权限" sheetId="11" r:id="rId7"/>
  </sheets>
  <definedNames>
    <definedName name="采购类别">tblBizTypes[采购类别名称]</definedName>
    <definedName name="计量单位">tblGoodsUnits[计量单位名称]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10" i="11" l="1"/>
  <c r="B9" i="11"/>
  <c r="B8" i="11"/>
  <c r="B7" i="11"/>
  <c r="B6" i="11"/>
  <c r="B10" i="9" l="1"/>
  <c r="B9" i="9"/>
  <c r="B8" i="9"/>
  <c r="B7" i="9"/>
  <c r="B6" i="9"/>
  <c r="B10" i="6"/>
  <c r="B9" i="6"/>
  <c r="B8" i="6"/>
  <c r="B7" i="6"/>
  <c r="B6" i="6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<sst xmlns="http://schemas.openxmlformats.org/spreadsheetml/2006/main" count="280" uniqueCount="109">
  <si>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</si>
  <si>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</si>
  <si>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</si>
  <si>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</si>
  <si>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</si>
  <si>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</si>
  <si>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</si>
  <si>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</si>
  <si>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</si>
  <si>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</si>
  <si>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</si>
  <si>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</si>
  <si>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</si>
  <si>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</si>
  <si>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</si>
  <si>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</si>
  <si>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</si>
  <si>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报价明细查看权限</t>
    <phoneticPr fontId="3" type="noConversion"/>
  </si>
  <si>
    <t>微信ID</t>
    <phoneticPr fontId="3" type="noConversion"/>
  </si>
  <si>
    <t>是否允许</t>
    <phoneticPr fontId="3" type="noConversion"/>
  </si>
  <si>
    <t>是否允许</t>
    <phoneticPr fontId="3" type="noConversion"/>
  </si>
  <si>
    <t>规格</t>
    <phoneticPr fontId="3" type="noConversion"/>
  </si>
  <si>
    <t>三次审批权限(总经理审批)</t>
    <phoneticPr fontId="3" type="noConversion"/>
  </si>
  <si>
    <t>采购类别名称</t>
    <phoneticPr fontId="3" type="noConversion"/>
  </si>
  <si>
    <t>报价审核权限</t>
    <phoneticPr fontId="3" type="noConversion"/>
  </si>
  <si>
    <t>三线肉</t>
    <phoneticPr fontId="3" type="noConversion"/>
  </si>
  <si>
    <t>元/斤</t>
    <phoneticPr fontId="3" type="noConversion"/>
  </si>
  <si>
    <t>肉类</t>
  </si>
  <si>
    <t>餐饮采购</t>
    <phoneticPr fontId="3" type="noConversion"/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</si>
  <si>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</si>
  <si>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</si>
  <si>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</si>
  <si>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</si>
  <si>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</si>
  <si>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餐饮采购</t>
    <phoneticPr fontId="3" type="noConversion"/>
  </si>
  <si>
    <t>菜心</t>
    <phoneticPr fontId="3" type="noConversion"/>
  </si>
  <si>
    <t>元/斤</t>
  </si>
  <si>
    <t>毛菜</t>
  </si>
  <si>
    <t>餐饮采购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</si>
  <si>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</si>
  <si>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</si>
  <si>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</si>
  <si>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</si>
  <si>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</si>
  <si>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</si>
  <si>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</si>
  <si>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</si>
  <si>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</si>
  <si>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</si>
  <si>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</si>
  <si>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</si>
  <si>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</si>
  <si>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</si>
  <si>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</si>
  <si>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</si>
  <si>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</si>
  <si>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</si>
  <si>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</si>
  <si>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</si>
  <si>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</si>
  <si>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</si>
  <si>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</si>
  <si>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</si>
  <si>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元/千克</t>
    <phoneticPr fontId="3" type="noConversion"/>
  </si>
  <si>
    <t>元/升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</si>
  <si>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</si>
  <si>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</si>
  <si>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</si>
  <si>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</si>
  <si>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</si>
  <si>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</si>
  <si>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</si>
  <si>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</si>
  <si>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</si>
  <si>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</si>
  <si>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</si>
  <si>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</si>
  <si>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</si>
  <si>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</si>
  <si>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</si>
  <si>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</si>
  <si>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</si>
  <si>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</si>
  <si>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</si>
  <si>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</si>
  <si>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</si>
  <si>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</si>
  <si>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</si>
  <si>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</si>
  <si>
    <t>餐饮食材</t>
    <phoneticPr fontId="3" type="noConversion"/>
  </si>
  <si>
    <t>餐饮食材</t>
    <phoneticPr fontId="3" type="noConversion"/>
  </si>
  <si>
    <t>酒店工程类</t>
    <phoneticPr fontId="3" type="noConversion"/>
  </si>
  <si>
    <t>酒店工程类</t>
    <phoneticPr fontId="3" type="noConversion"/>
  </si>
  <si>
    <t>酒店经营</t>
    <phoneticPr fontId="3" type="noConversion"/>
  </si>
  <si>
    <t>是</t>
    <phoneticPr fontId="3" type="noConversion"/>
  </si>
  <si>
    <t>食百商品</t>
    <phoneticPr fontId="7" type="noConversion"/>
  </si>
  <si>
    <t>食百商品</t>
    <phoneticPr fontId="7" type="noConversion"/>
  </si>
  <si>
    <t>泡菜类</t>
    <phoneticPr fontId="7" type="noConversion"/>
  </si>
  <si>
    <t>餐饮食材</t>
  </si>
  <si>
    <t>卫浴用品</t>
    <phoneticPr fontId="7" type="noConversion"/>
  </si>
  <si>
    <t>规格</t>
    <phoneticPr fontId="7" type="noConversion"/>
  </si>
  <si>
    <t>酒店经营</t>
  </si>
  <si>
    <t>酒店饮品</t>
    <phoneticPr fontId="7" type="noConversion"/>
  </si>
  <si>
    <t>规格</t>
    <phoneticPr fontId="7" type="noConversion"/>
  </si>
  <si>
    <t>办公用品</t>
  </si>
  <si>
    <t>办公文具</t>
    <phoneticPr fontId="7" type="noConversion"/>
  </si>
  <si>
    <t>办公文具</t>
    <phoneticPr fontId="7" type="noConversion"/>
  </si>
  <si>
    <t>办公耗材</t>
    <phoneticPr fontId="7" type="noConversion"/>
  </si>
  <si>
    <t>办公耗材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</si>
</sst>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79"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8"/>
    </tableStyle>
    <tableStyle name="Employee Training Tracker - Info" pivot="0" table="0" count="4">
      <tableStyleElement type="wholeTable" dxfId="77"/>
      <tableStyleElement type="headerRow" dxfId="76"/>
      <tableStyleElement type="totalRow" dxfId="75"/>
      <tableStyleElement type="firstColumn" dxfId="74"/>
    </tableStyle>
    <tableStyle name="Employee Training Tracker - List" pivot="0" table="0" count="4">
      <tableStyleElement type="wholeTable" dxfId="73"/>
      <tableStyleElement type="headerRow" dxfId="72"/>
      <tableStyleElement type="totalRow" dxfId="71"/>
      <tableStyleElement type="firstColumn" dxfId="70"/>
    </tableStyle>
    <tableStyle name="Employee Training Tracker - Log" pivot="0" table="0" count="4">
      <tableStyleElement type="wholeTable" dxfId="69"/>
      <tableStyleElement type="headerRow" dxfId="68"/>
      <tableStyleElement type="totalRow" dxfId="67"/>
      <tableStyleElement type="firstColumn" dxfId="66"/>
    </tableStyle>
    <tableStyle name="PivotTable Style 1" pivot="0" table="0" count="3">
      <tableStyleElement type="wholeTable" dxfId="65"/>
      <tableStyleElement type="headerRow" dxfId="64"/>
      <tableStyleElement type="firstColumn" dxfId="63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8</xdr:col>
      <xdr:colOff>123826</xdr:colOff>
      <xdr:row>4</xdr:row>
      <xdr:rowOff>47626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486150" y="85725"/>
          <a:ext cx="1838326" cy="1047751"/>
        </a:xfrm>
        <a:prstGeom prst="wedgeRectCallout">
          <a:avLst>
            <a:gd name="adj1" fmla="val -79596"/>
            <a:gd name="adj2" fmla="val 6143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10</xdr:col>
      <xdr:colOff>209551</xdr:colOff>
      <xdr:row>4</xdr:row>
      <xdr:rowOff>190501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810125" y="228600"/>
          <a:ext cx="1838326" cy="1047751"/>
        </a:xfrm>
        <a:prstGeom prst="wedgeRectCallout">
          <a:avLst>
            <a:gd name="adj1" fmla="val -113274"/>
            <a:gd name="adj2" fmla="val 45067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9</xdr:col>
      <xdr:colOff>28576</xdr:colOff>
      <xdr:row>4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019550" y="10477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otalsRowShown="0" headerRowDxfId="58" dataDxfId="56" headerRowBorderDxfId="57">
  <autoFilter ref="B5:H35"/>
  <tableColumns count="7">
    <tableColumn id="10" name="序号" dataDxfId="55">
      <calculatedColumnFormula>ROW()-5</calculatedColumnFormula>
    </tableColumn>
    <tableColumn id="1" name="商品名称" dataDxfId="54"/>
    <tableColumn id="8" name="计量单位" dataDxfId="53"/>
    <tableColumn id="3" name="商品类目" dataDxfId="52"/>
    <tableColumn id="9" name="采购类别" dataDxfId="51"/>
    <tableColumn id="6" name="规格" dataDxfId="50"/>
    <tableColumn id="4" name="是否启用" dataDxfId="49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46" dataDxfId="44" headerRowBorderDxfId="45">
  <autoFilter ref="B5:D22"/>
  <tableColumns count="3">
    <tableColumn id="10" name="序号" dataDxfId="43">
      <calculatedColumnFormula>ROW()-5</calculatedColumnFormula>
    </tableColumn>
    <tableColumn id="1" name="计量单位名称" dataDxfId="42"/>
    <tableColumn id="6" name="规格" dataDxfId="41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36" dataDxfId="34" headerRowBorderDxfId="35">
  <autoFilter ref="B5:F25"/>
  <tableColumns count="5">
    <tableColumn id="3" name="序号" dataDxfId="33">
      <calculatedColumnFormula>ROW()-5</calculatedColumnFormula>
    </tableColumn>
    <tableColumn id="1" name="商品类目名称" dataDxfId="32"/>
    <tableColumn id="6" name="规格" dataDxfId="31"/>
    <tableColumn id="2" name="采购类别" dataDxfId="30"/>
    <tableColumn id="4" name="是否启用" dataDxfId="29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1" totalsRowShown="0" headerRowDxfId="27" dataDxfId="25" headerRowBorderDxfId="26">
  <autoFilter ref="B5:E11"/>
  <tableColumns count="4">
    <tableColumn id="3" name="序号" dataDxfId="24">
      <calculatedColumnFormula>ROW()-5</calculatedColumnFormula>
    </tableColumn>
    <tableColumn id="1" name="采购类别名称" dataDxfId="23"/>
    <tableColumn id="2" name="规格" dataDxfId="22"/>
    <tableColumn id="4" name="是否启用" dataDxfId="21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otalsRowShown="0" headerRowDxfId="19" dataDxfId="17" headerRowBorderDxfId="18">
  <autoFilter ref="B5:D9"/>
  <tableColumns count="3">
    <tableColumn id="3" name="序号" dataDxfId="16">
      <calculatedColumnFormula>ROW()-5</calculatedColumnFormula>
    </tableColumn>
    <tableColumn id="1" name="微信ID" dataDxfId="15"/>
    <tableColumn id="2" name="是否允许" dataDxfId="14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otalsRowShown="0" headerRowDxfId="12" dataDxfId="10" headerRowBorderDxfId="11">
  <autoFilter ref="B5:D9"/>
  <tableColumns count="3">
    <tableColumn id="3" name="序号" dataDxfId="9">
      <calculatedColumnFormula>ROW()-5</calculatedColumnFormula>
    </tableColumn>
    <tableColumn id="1" name="微信ID" dataDxfId="8"/>
    <tableColumn id="2" name="是否允许" dataDxfId="7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7.xml><?xml version="1.0" encoding="utf-8"?>
<table xmlns="http://schemas.openxmlformats.org/spreadsheetml/2006/main" id="8" name="tblQueteAuditPermissions" displayName="tblQueteAuditPermissions" ref="B5:D9" totalsRowShown="0" headerRowDxfId="5" dataDxfId="3" headerRowBorderDxfId="4">
  <autoFilter ref="B5:D9"/>
  <tableColumns count="3">
    <tableColumn id="3" name="序号" dataDxfId="2">
      <calculatedColumnFormula>ROW()-5</calculatedColumnFormula>
    </tableColumn>
    <tableColumn id="1" name="微信ID" dataDxfId="1"/>
    <tableColumn id="2" name="是否允许" dataDxfId="0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tabSelected="1" zoomScaleNormal="100" zoomScaleSheetLayoutView="130" workbookViewId="0">
      <pane ySplit="5" topLeftCell="A6" activePane="bottomLeft" state="frozen"/>
      <selection pane="bottomLeft" activeCell="K11" sqref="K11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21</v>
      </c>
      <c r="H5" s="8" t="s">
        <v>2</v>
      </c>
    </row>
    <row r="6" spans="2:15" ht="18" customHeight="1" thickTop="1">
      <c r="B6" s="5">
        <f t="shared" ref="B6:B10" si="0">ROW()-5</f>
        <v>1</v>
      </c>
      <c r="C6" s="17" t="s">
        <v>25</v>
      </c>
      <c r="D6" s="32" t="s">
        <v>26</v>
      </c>
      <c r="E6" s="34" t="s">
        <v>27</v>
      </c>
      <c r="F6" s="32" t="s">
        <v>28</v>
      </c>
      <c r="G6" s="17" t="s">
        <v>30</v>
      </c>
      <c r="H6" s="28" t="s">
        <v>31</v>
      </c>
    </row>
    <row r="7" spans="2:15" ht="18" customHeight="1">
      <c r="B7" s="5">
        <f t="shared" si="0"/>
        <v>2</v>
      </c>
      <c r="C7" s="17" t="s">
        <v>32</v>
      </c>
      <c r="D7" s="32" t="s">
        <v>26</v>
      </c>
      <c r="E7" s="34" t="s">
        <v>33</v>
      </c>
      <c r="F7" s="32" t="s">
        <v>34</v>
      </c>
      <c r="G7" s="17" t="s">
        <v>30</v>
      </c>
      <c r="H7" s="28" t="s">
        <v>31</v>
      </c>
    </row>
    <row r="8" spans="2:15" ht="18" customHeight="1">
      <c r="B8" s="5">
        <f t="shared" si="0"/>
        <v>3</v>
      </c>
      <c r="C8" s="17" t="s">
        <v>35</v>
      </c>
      <c r="D8" s="32" t="s">
        <v>36</v>
      </c>
      <c r="E8" s="34" t="s">
        <v>37</v>
      </c>
      <c r="F8" s="32" t="s">
        <v>38</v>
      </c>
      <c r="G8" s="17" t="s">
        <v>30</v>
      </c>
      <c r="H8" s="28" t="s">
        <v>31</v>
      </c>
    </row>
    <row r="9" spans="2:15" ht="18" customHeight="1">
      <c r="B9" s="5">
        <f t="shared" si="0"/>
        <v>4</v>
      </c>
      <c r="C9" s="17" t="s">
        <v>39</v>
      </c>
      <c r="D9" s="32" t="s">
        <v>36</v>
      </c>
      <c r="E9" s="34" t="s">
        <v>37</v>
      </c>
      <c r="F9" s="32" t="s">
        <v>38</v>
      </c>
      <c r="G9" s="17" t="s">
        <v>30</v>
      </c>
      <c r="H9" s="28" t="s">
        <v>31</v>
      </c>
    </row>
    <row r="10" spans="2:15" ht="18" customHeight="1">
      <c r="B10" s="5">
        <f t="shared" si="0"/>
        <v>5</v>
      </c>
      <c r="C10" s="17" t="s">
        <v>40</v>
      </c>
      <c r="D10" s="32" t="s">
        <v>36</v>
      </c>
      <c r="E10" s="34" t="s">
        <v>37</v>
      </c>
      <c r="F10" s="32" t="s">
        <v>38</v>
      </c>
      <c r="G10" s="17" t="s">
        <v>29</v>
      </c>
      <c r="H10" s="28" t="s">
        <v>31</v>
      </c>
    </row>
    <row r="11" spans="2:15" ht="18" customHeight="1">
      <c r="B11" s="13">
        <f t="shared" ref="B11:B30" si="1">ROW()-5</f>
        <v>6</v>
      </c>
      <c r="C11" s="17" t="s">
        <v>41</v>
      </c>
      <c r="D11" s="33" t="s">
        <v>36</v>
      </c>
      <c r="E11" s="35" t="s">
        <v>37</v>
      </c>
      <c r="F11" s="33" t="s">
        <v>38</v>
      </c>
      <c r="G11" s="17" t="s">
        <v>30</v>
      </c>
      <c r="H11" s="29" t="s">
        <v>31</v>
      </c>
    </row>
    <row r="12" spans="2:15" ht="18" customHeight="1">
      <c r="B12" s="13">
        <f t="shared" si="1"/>
        <v>7</v>
      </c>
      <c r="C12" s="17" t="s">
        <v>42</v>
      </c>
      <c r="D12" s="33" t="s">
        <v>36</v>
      </c>
      <c r="E12" s="35" t="s">
        <v>37</v>
      </c>
      <c r="F12" s="33" t="s">
        <v>38</v>
      </c>
      <c r="G12" s="17" t="s">
        <v>30</v>
      </c>
      <c r="H12" s="29" t="s">
        <v>31</v>
      </c>
      <c r="N12" s="14"/>
      <c r="O12" s="15"/>
    </row>
    <row r="13" spans="2:15" ht="18" customHeight="1">
      <c r="B13" s="13">
        <f t="shared" si="1"/>
        <v>8</v>
      </c>
      <c r="C13" s="17" t="s">
        <v>43</v>
      </c>
      <c r="D13" s="33" t="s">
        <v>36</v>
      </c>
      <c r="E13" s="35" t="s">
        <v>37</v>
      </c>
      <c r="F13" s="33" t="s">
        <v>38</v>
      </c>
      <c r="G13" s="17" t="s">
        <v>30</v>
      </c>
      <c r="H13" s="29" t="s">
        <v>31</v>
      </c>
    </row>
    <row r="14" spans="2:15" ht="18" customHeight="1">
      <c r="B14" s="13">
        <f t="shared" si="1"/>
        <v>9</v>
      </c>
      <c r="C14" s="17" t="s">
        <v>44</v>
      </c>
      <c r="D14" s="33" t="s">
        <v>36</v>
      </c>
      <c r="E14" s="35" t="s">
        <v>37</v>
      </c>
      <c r="F14" s="33" t="s">
        <v>38</v>
      </c>
      <c r="G14" s="17" t="s">
        <v>30</v>
      </c>
      <c r="H14" s="29" t="s">
        <v>31</v>
      </c>
    </row>
    <row r="15" spans="2:15" ht="18" customHeight="1">
      <c r="B15" s="13">
        <f t="shared" si="1"/>
        <v>10</v>
      </c>
      <c r="C15" s="17" t="s">
        <v>45</v>
      </c>
      <c r="D15" s="33" t="s">
        <v>36</v>
      </c>
      <c r="E15" s="35" t="s">
        <v>37</v>
      </c>
      <c r="F15" s="33" t="s">
        <v>38</v>
      </c>
      <c r="G15" s="17" t="s">
        <v>30</v>
      </c>
      <c r="H15" s="29" t="s">
        <v>31</v>
      </c>
    </row>
    <row r="16" spans="2:15" ht="18" customHeight="1">
      <c r="B16" s="13">
        <f t="shared" si="1"/>
        <v>11</v>
      </c>
      <c r="C16" s="17" t="s">
        <v>46</v>
      </c>
      <c r="D16" s="33" t="s">
        <v>36</v>
      </c>
      <c r="E16" s="35" t="s">
        <v>37</v>
      </c>
      <c r="F16" s="33" t="s">
        <v>38</v>
      </c>
      <c r="G16" s="17" t="s">
        <v>30</v>
      </c>
      <c r="H16" s="29" t="s">
        <v>31</v>
      </c>
    </row>
    <row r="17" spans="2:8" ht="18" customHeight="1">
      <c r="B17" s="13">
        <f t="shared" si="1"/>
        <v>12</v>
      </c>
      <c r="C17" s="17" t="s">
        <v>47</v>
      </c>
      <c r="D17" s="33" t="s">
        <v>36</v>
      </c>
      <c r="E17" s="35" t="s">
        <v>37</v>
      </c>
      <c r="F17" s="33" t="s">
        <v>38</v>
      </c>
      <c r="G17" s="17" t="s">
        <v>30</v>
      </c>
      <c r="H17" s="29" t="s">
        <v>31</v>
      </c>
    </row>
    <row r="18" spans="2:8" ht="18" customHeight="1">
      <c r="B18" s="13">
        <f t="shared" si="1"/>
        <v>13</v>
      </c>
      <c r="C18" s="17" t="s">
        <v>48</v>
      </c>
      <c r="D18" s="33" t="s">
        <v>36</v>
      </c>
      <c r="E18" s="35" t="s">
        <v>37</v>
      </c>
      <c r="F18" s="33" t="s">
        <v>98</v>
      </c>
      <c r="G18" s="17" t="s">
        <v>30</v>
      </c>
      <c r="H18" s="29" t="s">
        <v>31</v>
      </c>
    </row>
    <row r="19" spans="2:8" ht="18" customHeight="1">
      <c r="B19" s="13">
        <f t="shared" si="1"/>
        <v>14</v>
      </c>
      <c r="C19" s="17" t="s">
        <v>49</v>
      </c>
      <c r="D19" s="33" t="s">
        <v>36</v>
      </c>
      <c r="E19" s="35" t="s">
        <v>37</v>
      </c>
      <c r="F19" s="33" t="s">
        <v>98</v>
      </c>
      <c r="G19" s="17" t="s">
        <v>30</v>
      </c>
      <c r="H19" s="29" t="s">
        <v>31</v>
      </c>
    </row>
    <row r="20" spans="2:8" ht="18" customHeight="1">
      <c r="B20" s="13">
        <f t="shared" si="1"/>
        <v>15</v>
      </c>
      <c r="C20" s="17" t="s">
        <v>50</v>
      </c>
      <c r="D20" s="33" t="s">
        <v>36</v>
      </c>
      <c r="E20" s="35" t="s">
        <v>37</v>
      </c>
      <c r="F20" s="33" t="s">
        <v>98</v>
      </c>
      <c r="G20" s="17" t="s">
        <v>29</v>
      </c>
      <c r="H20" s="29" t="s">
        <v>31</v>
      </c>
    </row>
    <row r="21" spans="2:8" ht="18" customHeight="1">
      <c r="B21" s="13">
        <f t="shared" si="1"/>
        <v>16</v>
      </c>
      <c r="C21" s="17" t="s">
        <v>51</v>
      </c>
      <c r="D21" s="33" t="s">
        <v>36</v>
      </c>
      <c r="E21" s="35" t="s">
        <v>37</v>
      </c>
      <c r="F21" s="33" t="s">
        <v>98</v>
      </c>
      <c r="G21" s="17" t="s">
        <v>29</v>
      </c>
      <c r="H21" s="29" t="s">
        <v>31</v>
      </c>
    </row>
    <row r="22" spans="2:8" ht="18" customHeight="1">
      <c r="B22" s="13">
        <f t="shared" si="1"/>
        <v>17</v>
      </c>
      <c r="C22" s="17" t="s">
        <v>52</v>
      </c>
      <c r="D22" s="33" t="s">
        <v>36</v>
      </c>
      <c r="E22" s="35" t="s">
        <v>37</v>
      </c>
      <c r="F22" s="33" t="s">
        <v>98</v>
      </c>
      <c r="G22" s="17" t="s">
        <v>53</v>
      </c>
      <c r="H22" s="29" t="s">
        <v>31</v>
      </c>
    </row>
    <row r="23" spans="2:8" ht="18" customHeight="1">
      <c r="B23" s="13">
        <f t="shared" si="1"/>
        <v>18</v>
      </c>
      <c r="C23" s="17" t="s">
        <v>54</v>
      </c>
      <c r="D23" s="33" t="s">
        <v>36</v>
      </c>
      <c r="E23" s="35" t="s">
        <v>37</v>
      </c>
      <c r="F23" s="33" t="s">
        <v>98</v>
      </c>
      <c r="G23" s="17" t="s">
        <v>30</v>
      </c>
      <c r="H23" s="29" t="s">
        <v>31</v>
      </c>
    </row>
    <row r="24" spans="2:8" ht="18" customHeight="1">
      <c r="B24" s="13">
        <f t="shared" si="1"/>
        <v>19</v>
      </c>
      <c r="C24" s="17" t="s">
        <v>55</v>
      </c>
      <c r="D24" s="33" t="s">
        <v>36</v>
      </c>
      <c r="E24" s="35" t="s">
        <v>37</v>
      </c>
      <c r="F24" s="33" t="s">
        <v>98</v>
      </c>
      <c r="G24" s="17" t="s">
        <v>30</v>
      </c>
      <c r="H24" s="29" t="s">
        <v>31</v>
      </c>
    </row>
    <row r="25" spans="2:8" ht="18" customHeight="1">
      <c r="B25" s="13">
        <f t="shared" si="1"/>
        <v>20</v>
      </c>
      <c r="C25" s="17" t="s">
        <v>56</v>
      </c>
      <c r="D25" s="33" t="s">
        <v>36</v>
      </c>
      <c r="E25" s="35" t="s">
        <v>37</v>
      </c>
      <c r="F25" s="33" t="s">
        <v>98</v>
      </c>
      <c r="G25" s="17" t="s">
        <v>30</v>
      </c>
      <c r="H25" s="29" t="s">
        <v>31</v>
      </c>
    </row>
    <row r="26" spans="2:8" ht="18" customHeight="1">
      <c r="B26" s="13">
        <f t="shared" si="1"/>
        <v>21</v>
      </c>
      <c r="C26" s="17" t="s">
        <v>57</v>
      </c>
      <c r="D26" s="33" t="s">
        <v>36</v>
      </c>
      <c r="E26" s="35" t="s">
        <v>37</v>
      </c>
      <c r="F26" s="33" t="s">
        <v>98</v>
      </c>
      <c r="G26" s="17" t="s">
        <v>30</v>
      </c>
      <c r="H26" s="29" t="s">
        <v>31</v>
      </c>
    </row>
    <row r="27" spans="2:8" ht="18" customHeight="1">
      <c r="B27" s="13">
        <f t="shared" si="1"/>
        <v>22</v>
      </c>
      <c r="C27" s="17" t="s">
        <v>58</v>
      </c>
      <c r="D27" s="33" t="s">
        <v>36</v>
      </c>
      <c r="E27" s="35" t="s">
        <v>37</v>
      </c>
      <c r="F27" s="33" t="s">
        <v>98</v>
      </c>
      <c r="G27" s="17" t="s">
        <v>30</v>
      </c>
      <c r="H27" s="29" t="s">
        <v>31</v>
      </c>
    </row>
    <row r="28" spans="2:8" ht="18" customHeight="1">
      <c r="B28" s="13">
        <f t="shared" si="1"/>
        <v>23</v>
      </c>
      <c r="C28" s="17" t="s">
        <v>59</v>
      </c>
      <c r="D28" s="33" t="s">
        <v>36</v>
      </c>
      <c r="E28" s="35" t="s">
        <v>37</v>
      </c>
      <c r="F28" s="33" t="s">
        <v>98</v>
      </c>
      <c r="G28" s="17" t="s">
        <v>29</v>
      </c>
      <c r="H28" s="29" t="s">
        <v>31</v>
      </c>
    </row>
    <row r="29" spans="2:8" ht="18" customHeight="1">
      <c r="B29" s="13">
        <f t="shared" si="1"/>
        <v>24</v>
      </c>
      <c r="C29" s="17" t="s">
        <v>60</v>
      </c>
      <c r="D29" s="33" t="s">
        <v>36</v>
      </c>
      <c r="E29" s="35" t="s">
        <v>37</v>
      </c>
      <c r="F29" s="33" t="s">
        <v>98</v>
      </c>
      <c r="G29" s="17" t="s">
        <v>30</v>
      </c>
      <c r="H29" s="29" t="s">
        <v>31</v>
      </c>
    </row>
    <row r="30" spans="2:8" ht="18" customHeight="1">
      <c r="B30" s="13">
        <f t="shared" si="1"/>
        <v>25</v>
      </c>
      <c r="C30" s="17" t="s">
        <v>61</v>
      </c>
      <c r="D30" s="33" t="s">
        <v>36</v>
      </c>
      <c r="E30" s="35" t="s">
        <v>37</v>
      </c>
      <c r="F30" s="33" t="s">
        <v>98</v>
      </c>
      <c r="G30" s="17" t="s">
        <v>30</v>
      </c>
      <c r="H30" s="29" t="s">
        <v>31</v>
      </c>
    </row>
    <row r="31" spans="2:8" ht="18" customHeight="1">
      <c r="B31" s="13">
        <f>ROW()-5</f>
        <v>26</v>
      </c>
      <c r="C31" s="17" t="s">
        <v>62</v>
      </c>
      <c r="D31" s="33" t="s">
        <v>36</v>
      </c>
      <c r="E31" s="35" t="s">
        <v>37</v>
      </c>
      <c r="F31" s="33" t="s">
        <v>98</v>
      </c>
      <c r="G31" s="17" t="s">
        <v>30</v>
      </c>
      <c r="H31" s="29" t="s">
        <v>31</v>
      </c>
    </row>
    <row r="32" spans="2:8" ht="18" customHeight="1">
      <c r="B32" s="13">
        <f t="shared" ref="B32:B40" si="2">ROW()-5</f>
        <v>27</v>
      </c>
      <c r="C32" s="20"/>
      <c r="D32" s="33"/>
      <c r="E32" s="35"/>
      <c r="F32" s="33"/>
      <c r="G32" s="21"/>
      <c r="H32" s="29"/>
    </row>
    <row r="33" spans="2:8" ht="18" customHeight="1">
      <c r="B33" s="13">
        <f t="shared" si="2"/>
        <v>28</v>
      </c>
      <c r="C33" s="20"/>
      <c r="D33" s="33"/>
      <c r="E33" s="35"/>
      <c r="F33" s="33"/>
      <c r="G33" s="21"/>
      <c r="H33" s="29"/>
    </row>
    <row r="34" spans="2:8" ht="18" customHeight="1">
      <c r="B34" s="13">
        <f t="shared" si="2"/>
        <v>29</v>
      </c>
      <c r="C34" s="20"/>
      <c r="D34" s="33"/>
      <c r="E34" s="35"/>
      <c r="F34" s="33"/>
      <c r="G34" s="21"/>
      <c r="H34" s="29"/>
    </row>
    <row r="35" spans="2:8" ht="18" customHeight="1">
      <c r="B35" s="13">
        <f t="shared" si="2"/>
        <v>30</v>
      </c>
      <c r="C35" s="20"/>
      <c r="D35" s="33"/>
      <c r="E35" s="35"/>
      <c r="F35" s="33"/>
      <c r="G35" s="21"/>
      <c r="H35" s="29"/>
    </row>
    <row r="36" spans="2:8" ht="18" customHeight="1">
      <c r="B36" s="13">
        <f t="shared" si="2"/>
        <v>31</v>
      </c>
      <c r="C36" s="14"/>
      <c r="D36" s="16"/>
      <c r="E36" s="14"/>
      <c r="F36" s="16"/>
      <c r="G36" s="14"/>
      <c r="H36" s="15"/>
    </row>
    <row r="37" spans="2:8" ht="18" customHeight="1">
      <c r="B37" s="13">
        <f t="shared" si="2"/>
        <v>32</v>
      </c>
      <c r="C37" s="14"/>
      <c r="D37" s="16"/>
      <c r="E37" s="14"/>
      <c r="F37" s="16"/>
      <c r="G37" s="14"/>
      <c r="H37" s="15"/>
    </row>
    <row r="38" spans="2:8" ht="18" customHeight="1">
      <c r="B38" s="13">
        <f t="shared" si="2"/>
        <v>33</v>
      </c>
      <c r="C38" s="14"/>
      <c r="D38" s="16"/>
      <c r="E38" s="14"/>
      <c r="F38" s="16"/>
      <c r="G38" s="14"/>
      <c r="H38" s="15"/>
    </row>
    <row r="39" spans="2:8" ht="18" customHeight="1">
      <c r="B39" s="13">
        <f t="shared" si="2"/>
        <v>34</v>
      </c>
      <c r="C39" s="14"/>
      <c r="D39" s="16"/>
      <c r="E39" s="14"/>
      <c r="F39" s="16"/>
      <c r="G39" s="14"/>
      <c r="H39" s="15"/>
    </row>
    <row r="40" spans="2:8" ht="18" customHeight="1">
      <c r="B40" s="13">
        <f t="shared" si="2"/>
        <v>35</v>
      </c>
      <c r="C40" s="14"/>
      <c r="D40" s="16"/>
      <c r="E40" s="14"/>
      <c r="F40" s="16"/>
      <c r="G40" s="14"/>
      <c r="H40" s="15"/>
    </row>
  </sheetData>
  <phoneticPr fontId="3" type="noConversion"/>
  <conditionalFormatting sqref="B32:E230 B11:B31">
    <cfRule type="expression" dxfId="62" priority="6">
      <formula>COUNTIF($B:$B,$B11)&gt;1</formula>
    </cfRule>
  </conditionalFormatting>
  <conditionalFormatting sqref="B32:H35 B6:B31">
    <cfRule type="expression" dxfId="61" priority="9">
      <formula>COUNTIF($B:$B,$C6)&gt;1</formula>
    </cfRule>
  </conditionalFormatting>
  <conditionalFormatting sqref="C11:E31">
    <cfRule type="expression" dxfId="60" priority="2">
      <formula>COUNTIF($B:$B,$B11)&gt;1</formula>
    </cfRule>
  </conditionalFormatting>
  <conditionalFormatting sqref="C6:H31">
    <cfRule type="expression" dxfId="59" priority="3">
      <formula>COUNTIF($B:$B,$C6)&gt;1</formula>
    </cfRule>
  </conditionalFormatting>
  <dataValidations count="4">
    <dataValidation type="list" allowBlank="1" showInputMessage="1" showErrorMessage="1" sqref="D6:D35">
      <formula1>计量单位</formula1>
    </dataValidation>
    <dataValidation type="list" allowBlank="1" showInputMessage="1" showErrorMessage="1" sqref="E6:E35">
      <formula1>商品类目</formula1>
    </dataValidation>
    <dataValidation type="list" allowBlank="1" showInputMessage="1" showErrorMessage="1" sqref="H6:H35">
      <formula1>"是,否"</formula1>
    </dataValidation>
    <dataValidation type="list" allowBlank="1" showInputMessage="1" showErrorMessage="1" sqref="F6:F3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J13" sqref="J13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21</v>
      </c>
    </row>
    <row r="6" spans="2:5" ht="18" customHeight="1" thickTop="1">
      <c r="B6" s="5">
        <f t="shared" ref="B6:B16" si="0">ROW()-5</f>
        <v>1</v>
      </c>
      <c r="C6" s="17" t="s">
        <v>26</v>
      </c>
      <c r="D6" s="17" t="s">
        <v>26</v>
      </c>
    </row>
    <row r="7" spans="2:5" ht="18" customHeight="1">
      <c r="B7" s="5">
        <f t="shared" si="0"/>
        <v>2</v>
      </c>
      <c r="C7" s="17" t="s">
        <v>63</v>
      </c>
      <c r="D7" s="17" t="s">
        <v>63</v>
      </c>
    </row>
    <row r="8" spans="2:5" ht="18" customHeight="1">
      <c r="B8" s="5">
        <f t="shared" si="0"/>
        <v>3</v>
      </c>
      <c r="C8" s="17" t="s">
        <v>64</v>
      </c>
      <c r="D8" s="17" t="s">
        <v>64</v>
      </c>
    </row>
    <row r="9" spans="2:5" ht="18" customHeight="1">
      <c r="B9" s="5">
        <f t="shared" si="0"/>
        <v>4</v>
      </c>
      <c r="C9" s="17" t="s">
        <v>81</v>
      </c>
      <c r="D9" s="17" t="s">
        <v>82</v>
      </c>
    </row>
    <row r="10" spans="2:5" ht="18" customHeight="1">
      <c r="B10" s="5">
        <f t="shared" si="0"/>
        <v>5</v>
      </c>
      <c r="C10" s="17" t="s">
        <v>83</v>
      </c>
      <c r="D10" s="17" t="s">
        <v>65</v>
      </c>
    </row>
    <row r="11" spans="2:5" ht="18" customHeight="1">
      <c r="B11" s="5">
        <f t="shared" si="0"/>
        <v>6</v>
      </c>
      <c r="C11" s="20" t="s">
        <v>66</v>
      </c>
      <c r="D11" s="20" t="s">
        <v>66</v>
      </c>
    </row>
    <row r="12" spans="2:5" ht="18" customHeight="1">
      <c r="B12" s="5">
        <f t="shared" si="0"/>
        <v>7</v>
      </c>
      <c r="C12" s="20"/>
      <c r="D12" s="20"/>
      <c r="E12" s="15"/>
    </row>
    <row r="13" spans="2:5" ht="18" customHeight="1">
      <c r="B13" s="5">
        <f t="shared" si="0"/>
        <v>8</v>
      </c>
      <c r="C13" s="20"/>
      <c r="D13" s="20"/>
    </row>
    <row r="14" spans="2:5" ht="18" customHeight="1">
      <c r="B14" s="5">
        <f t="shared" si="0"/>
        <v>9</v>
      </c>
      <c r="C14" s="20"/>
      <c r="D14" s="20"/>
    </row>
    <row r="15" spans="2:5" ht="18" customHeight="1">
      <c r="B15" s="5">
        <f t="shared" si="0"/>
        <v>10</v>
      </c>
      <c r="C15" s="20"/>
      <c r="D15" s="20"/>
    </row>
    <row r="16" spans="2:5" ht="18" customHeight="1">
      <c r="B16" s="13">
        <f t="shared" si="0"/>
        <v>11</v>
      </c>
      <c r="C16" s="20"/>
      <c r="D16" s="20"/>
    </row>
    <row r="17" spans="2:4" ht="18" customHeight="1">
      <c r="B17" s="38">
        <f t="shared" ref="B17:B22" si="1">ROW()-5</f>
        <v>12</v>
      </c>
      <c r="C17" s="20"/>
      <c r="D17" s="20"/>
    </row>
    <row r="18" spans="2:4" ht="18" customHeight="1">
      <c r="B18" s="38">
        <f t="shared" si="1"/>
        <v>13</v>
      </c>
      <c r="C18" s="20"/>
      <c r="D18" s="20"/>
    </row>
    <row r="19" spans="2:4" ht="18" customHeight="1">
      <c r="B19" s="38">
        <f t="shared" si="1"/>
        <v>14</v>
      </c>
      <c r="C19" s="20"/>
      <c r="D19" s="20"/>
    </row>
    <row r="20" spans="2:4" ht="18" customHeight="1">
      <c r="B20" s="38">
        <f t="shared" si="1"/>
        <v>15</v>
      </c>
      <c r="C20" s="20"/>
      <c r="D20" s="20"/>
    </row>
    <row r="21" spans="2:4" ht="18" customHeight="1">
      <c r="B21" s="38">
        <f t="shared" si="1"/>
        <v>16</v>
      </c>
      <c r="C21" s="20"/>
      <c r="D21" s="20"/>
    </row>
    <row r="22" spans="2:4" ht="18" customHeight="1">
      <c r="B22" s="38">
        <f t="shared" si="1"/>
        <v>17</v>
      </c>
      <c r="C22" s="20"/>
      <c r="D22" s="20"/>
    </row>
  </sheetData>
  <phoneticPr fontId="7" type="noConversion"/>
  <conditionalFormatting sqref="C12:D15 B6:B22">
    <cfRule type="expression" dxfId="48" priority="5">
      <formula>COUNTIF(#REF!,#REF!)&gt;1</formula>
    </cfRule>
  </conditionalFormatting>
  <conditionalFormatting sqref="C6:D22">
    <cfRule type="expression" dxfId="47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G15" sqref="G15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8" t="s">
        <v>13</v>
      </c>
      <c r="D5" s="18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3" t="s">
        <v>67</v>
      </c>
      <c r="D6" s="25" t="s">
        <v>68</v>
      </c>
      <c r="E6" s="36" t="s">
        <v>98</v>
      </c>
      <c r="F6" s="26" t="s">
        <v>31</v>
      </c>
    </row>
    <row r="7" spans="2:6" ht="18" customHeight="1">
      <c r="B7" s="3">
        <f t="shared" ref="B7:B15" si="0">ROW()-5</f>
        <v>2</v>
      </c>
      <c r="C7" s="23" t="s">
        <v>69</v>
      </c>
      <c r="D7" s="25" t="s">
        <v>68</v>
      </c>
      <c r="E7" s="36" t="s">
        <v>98</v>
      </c>
      <c r="F7" s="26" t="s">
        <v>31</v>
      </c>
    </row>
    <row r="8" spans="2:6" ht="18" customHeight="1">
      <c r="B8" s="3">
        <f t="shared" si="0"/>
        <v>3</v>
      </c>
      <c r="C8" s="23" t="s">
        <v>70</v>
      </c>
      <c r="D8" s="25" t="s">
        <v>68</v>
      </c>
      <c r="E8" s="36" t="s">
        <v>98</v>
      </c>
      <c r="F8" s="26" t="s">
        <v>31</v>
      </c>
    </row>
    <row r="9" spans="2:6" ht="18" customHeight="1">
      <c r="B9" s="3">
        <f t="shared" si="0"/>
        <v>4</v>
      </c>
      <c r="C9" s="23" t="s">
        <v>71</v>
      </c>
      <c r="D9" s="25" t="s">
        <v>68</v>
      </c>
      <c r="E9" s="36" t="s">
        <v>98</v>
      </c>
      <c r="F9" s="26" t="s">
        <v>31</v>
      </c>
    </row>
    <row r="10" spans="2:6" ht="18" customHeight="1">
      <c r="B10" s="3">
        <f t="shared" si="0"/>
        <v>5</v>
      </c>
      <c r="C10" s="22" t="s">
        <v>72</v>
      </c>
      <c r="D10" s="25" t="s">
        <v>68</v>
      </c>
      <c r="E10" s="37" t="s">
        <v>98</v>
      </c>
      <c r="F10" s="27" t="s">
        <v>31</v>
      </c>
    </row>
    <row r="11" spans="2:6" ht="18" customHeight="1">
      <c r="B11" s="3">
        <f t="shared" si="0"/>
        <v>6</v>
      </c>
      <c r="C11" s="22" t="s">
        <v>73</v>
      </c>
      <c r="D11" s="25" t="s">
        <v>74</v>
      </c>
      <c r="E11" s="37" t="s">
        <v>98</v>
      </c>
      <c r="F11" s="27" t="s">
        <v>31</v>
      </c>
    </row>
    <row r="12" spans="2:6" ht="18" customHeight="1">
      <c r="B12" s="3">
        <f t="shared" si="0"/>
        <v>7</v>
      </c>
      <c r="C12" s="22" t="s">
        <v>75</v>
      </c>
      <c r="D12" s="25" t="s">
        <v>74</v>
      </c>
      <c r="E12" s="37" t="s">
        <v>98</v>
      </c>
      <c r="F12" s="27" t="s">
        <v>31</v>
      </c>
    </row>
    <row r="13" spans="2:6" ht="18" customHeight="1">
      <c r="B13" s="3">
        <f t="shared" si="0"/>
        <v>8</v>
      </c>
      <c r="C13" s="22" t="s">
        <v>76</v>
      </c>
      <c r="D13" s="25" t="s">
        <v>74</v>
      </c>
      <c r="E13" s="37" t="s">
        <v>98</v>
      </c>
      <c r="F13" s="27" t="s">
        <v>31</v>
      </c>
    </row>
    <row r="14" spans="2:6" ht="18" customHeight="1">
      <c r="B14" s="3">
        <f t="shared" si="0"/>
        <v>9</v>
      </c>
      <c r="C14" s="22" t="s">
        <v>97</v>
      </c>
      <c r="D14" s="25" t="s">
        <v>68</v>
      </c>
      <c r="E14" s="37" t="s">
        <v>98</v>
      </c>
      <c r="F14" s="27" t="s">
        <v>31</v>
      </c>
    </row>
    <row r="15" spans="2:6" ht="18" customHeight="1">
      <c r="B15" s="11">
        <f t="shared" si="0"/>
        <v>10</v>
      </c>
      <c r="C15" s="22" t="s">
        <v>95</v>
      </c>
      <c r="D15" s="24" t="s">
        <v>96</v>
      </c>
      <c r="E15" s="37" t="s">
        <v>98</v>
      </c>
      <c r="F15" s="27" t="s">
        <v>31</v>
      </c>
    </row>
    <row r="16" spans="2:6" ht="18" customHeight="1">
      <c r="B16" s="11">
        <f t="shared" ref="B16:B25" si="1">ROW()-5</f>
        <v>11</v>
      </c>
      <c r="C16" s="22" t="s">
        <v>99</v>
      </c>
      <c r="D16" s="24" t="s">
        <v>100</v>
      </c>
      <c r="E16" s="37" t="s">
        <v>101</v>
      </c>
      <c r="F16" s="27" t="s">
        <v>31</v>
      </c>
    </row>
    <row r="17" spans="2:6" ht="18" customHeight="1">
      <c r="B17" s="11">
        <f t="shared" si="1"/>
        <v>12</v>
      </c>
      <c r="C17" s="22" t="s">
        <v>102</v>
      </c>
      <c r="D17" s="24" t="s">
        <v>103</v>
      </c>
      <c r="E17" s="37" t="s">
        <v>101</v>
      </c>
      <c r="F17" s="27" t="s">
        <v>31</v>
      </c>
    </row>
    <row r="18" spans="2:6" ht="18" customHeight="1">
      <c r="B18" s="11">
        <f t="shared" si="1"/>
        <v>13</v>
      </c>
      <c r="C18" s="22" t="s">
        <v>105</v>
      </c>
      <c r="D18" s="24" t="s">
        <v>106</v>
      </c>
      <c r="E18" s="37" t="s">
        <v>104</v>
      </c>
      <c r="F18" s="27" t="s">
        <v>31</v>
      </c>
    </row>
    <row r="19" spans="2:6" ht="18" customHeight="1">
      <c r="B19" s="11">
        <f t="shared" si="1"/>
        <v>14</v>
      </c>
      <c r="C19" s="22" t="s">
        <v>107</v>
      </c>
      <c r="D19" s="24" t="s">
        <v>108</v>
      </c>
      <c r="E19" s="37" t="s">
        <v>104</v>
      </c>
      <c r="F19" s="27" t="s">
        <v>31</v>
      </c>
    </row>
    <row r="20" spans="2:6" ht="18" customHeight="1">
      <c r="B20" s="11">
        <f t="shared" si="1"/>
        <v>15</v>
      </c>
      <c r="C20" s="22"/>
      <c r="D20" s="24"/>
      <c r="E20" s="37"/>
      <c r="F20" s="27"/>
    </row>
    <row r="21" spans="2:6" ht="18" customHeight="1">
      <c r="B21" s="11">
        <f t="shared" si="1"/>
        <v>16</v>
      </c>
      <c r="C21" s="22"/>
      <c r="D21" s="24"/>
      <c r="E21" s="37"/>
      <c r="F21" s="27"/>
    </row>
    <row r="22" spans="2:6" ht="18" customHeight="1">
      <c r="B22" s="11">
        <f t="shared" si="1"/>
        <v>17</v>
      </c>
      <c r="C22" s="22"/>
      <c r="D22" s="24"/>
      <c r="E22" s="37"/>
      <c r="F22" s="27"/>
    </row>
    <row r="23" spans="2:6" ht="18" customHeight="1">
      <c r="B23" s="12">
        <f t="shared" si="1"/>
        <v>18</v>
      </c>
      <c r="C23" s="22"/>
      <c r="D23" s="24"/>
      <c r="E23" s="37"/>
      <c r="F23" s="27"/>
    </row>
    <row r="24" spans="2:6" ht="18" customHeight="1">
      <c r="B24" s="12">
        <f t="shared" si="1"/>
        <v>19</v>
      </c>
      <c r="C24" s="22"/>
      <c r="D24" s="24"/>
      <c r="E24" s="37"/>
      <c r="F24" s="27"/>
    </row>
    <row r="25" spans="2:6" ht="18" customHeight="1">
      <c r="B25" s="12">
        <f t="shared" si="1"/>
        <v>20</v>
      </c>
      <c r="C25" s="22"/>
      <c r="D25" s="24"/>
      <c r="E25" s="37"/>
      <c r="F25" s="27"/>
    </row>
  </sheetData>
  <phoneticPr fontId="7" type="noConversion"/>
  <conditionalFormatting sqref="C16:C19 C22:D22 C21 D16:D21 B6:B22 E15:F25">
    <cfRule type="expression" dxfId="40" priority="4">
      <formula>(COUNTIF($B:$B,$C6)&gt;1)*($C6&lt;&gt;"")</formula>
    </cfRule>
  </conditionalFormatting>
  <conditionalFormatting sqref="D15:D25">
    <cfRule type="expression" dxfId="39" priority="3">
      <formula>(COUNTIF($B:$B,$C15)&gt;1)*($C15&lt;&gt;"")</formula>
    </cfRule>
  </conditionalFormatting>
  <conditionalFormatting sqref="C6:C14 E6:F14">
    <cfRule type="expression" dxfId="38" priority="2">
      <formula>(COUNTIF($B:$B,$C6)&gt;1)*($C6&lt;&gt;"")</formula>
    </cfRule>
  </conditionalFormatting>
  <conditionalFormatting sqref="D6:D14">
    <cfRule type="expression" dxfId="37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3"/>
  <sheetViews>
    <sheetView showGridLines="0" zoomScaleNormal="100" workbookViewId="0">
      <pane ySplit="5" topLeftCell="A6" activePane="bottomLeft" state="frozen"/>
      <selection pane="bottomLeft" activeCell="E18" sqref="E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23</v>
      </c>
      <c r="D5" s="6" t="s">
        <v>15</v>
      </c>
      <c r="E5" s="6" t="s">
        <v>86</v>
      </c>
    </row>
    <row r="6" spans="2:5" ht="18" customHeight="1" thickTop="1">
      <c r="B6" s="3">
        <f>ROW()-5</f>
        <v>1</v>
      </c>
      <c r="C6" s="23" t="s">
        <v>89</v>
      </c>
      <c r="D6" s="23" t="s">
        <v>90</v>
      </c>
      <c r="E6" s="30" t="s">
        <v>87</v>
      </c>
    </row>
    <row r="7" spans="2:5" ht="18" customHeight="1">
      <c r="B7" s="3">
        <f t="shared" ref="B7:B10" si="0">ROW()-5</f>
        <v>2</v>
      </c>
      <c r="C7" s="23" t="s">
        <v>93</v>
      </c>
      <c r="D7" s="23" t="s">
        <v>77</v>
      </c>
      <c r="E7" s="30" t="s">
        <v>31</v>
      </c>
    </row>
    <row r="8" spans="2:5" ht="18" customHeight="1">
      <c r="B8" s="11">
        <f>ROW()-5</f>
        <v>3</v>
      </c>
      <c r="C8" s="23" t="s">
        <v>91</v>
      </c>
      <c r="D8" s="23" t="s">
        <v>92</v>
      </c>
      <c r="E8" s="30" t="s">
        <v>94</v>
      </c>
    </row>
    <row r="9" spans="2:5" ht="18" customHeight="1">
      <c r="B9" s="3">
        <f t="shared" si="0"/>
        <v>4</v>
      </c>
      <c r="C9" s="23" t="s">
        <v>78</v>
      </c>
      <c r="D9" s="23" t="s">
        <v>79</v>
      </c>
      <c r="E9" s="30" t="s">
        <v>31</v>
      </c>
    </row>
    <row r="10" spans="2:5" ht="18" customHeight="1">
      <c r="B10" s="3">
        <f t="shared" si="0"/>
        <v>5</v>
      </c>
      <c r="C10" s="23" t="s">
        <v>80</v>
      </c>
      <c r="D10" s="23" t="s">
        <v>80</v>
      </c>
      <c r="E10" s="30" t="s">
        <v>88</v>
      </c>
    </row>
    <row r="11" spans="2:5" ht="18" customHeight="1">
      <c r="B11" s="11">
        <f>ROW()-5</f>
        <v>6</v>
      </c>
      <c r="C11" s="22"/>
      <c r="D11" s="22"/>
      <c r="E11" s="31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E6:E11 C6:D15">
    <cfRule type="expression" dxfId="28" priority="4">
      <formula>(COUNTIF($B:$B,$C6)&gt;1)*($C6&lt;&gt;"")</formula>
    </cfRule>
  </conditionalFormatting>
  <dataValidations count="1">
    <dataValidation type="list" allowBlank="1" showInputMessage="1" showErrorMessage="1" sqref="E6:E11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19</v>
      </c>
    </row>
    <row r="6" spans="2:4" ht="18" customHeight="1" thickTop="1">
      <c r="B6" s="3">
        <f>ROW()-5</f>
        <v>1</v>
      </c>
      <c r="C6" s="19" t="s">
        <v>84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20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85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3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N14" sqref="N14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24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85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6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报价明细查看权限</vt:lpstr>
      <vt:lpstr>三次审批权限</vt:lpstr>
      <vt:lpstr>报价审批权限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2019-04-30T11:14:43Z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