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scbs\kicad\scbs_pico\bom\"/>
    </mc:Choice>
  </mc:AlternateContent>
  <xr:revisionPtr revIDLastSave="0" documentId="13_ncr:40009_{A01F9AC1-CF24-4E56-B970-EFF308D46DC6}" xr6:coauthVersionLast="47" xr6:coauthVersionMax="47" xr10:uidLastSave="{00000000-0000-0000-0000-000000000000}"/>
  <bookViews>
    <workbookView xWindow="60705" yWindow="2235" windowWidth="17280" windowHeight="9990"/>
  </bookViews>
  <sheets>
    <sheet name="scbs_pico" sheetId="1" r:id="rId1"/>
  </sheets>
  <calcPr calcId="0"/>
</workbook>
</file>

<file path=xl/calcChain.xml><?xml version="1.0" encoding="utf-8"?>
<calcChain xmlns="http://schemas.openxmlformats.org/spreadsheetml/2006/main">
  <c r="K104" i="1" l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78" i="1"/>
</calcChain>
</file>

<file path=xl/sharedStrings.xml><?xml version="1.0" encoding="utf-8"?>
<sst xmlns="http://schemas.openxmlformats.org/spreadsheetml/2006/main" count="490" uniqueCount="164">
  <si>
    <t>Source:</t>
  </si>
  <si>
    <t>C:\git-checkouts\scbs\kicad\scbs_demo\scbs_demo.kicad_sch</t>
  </si>
  <si>
    <t>Date:</t>
  </si>
  <si>
    <t>Tool:</t>
  </si>
  <si>
    <t>Eeschema (6.0.7)</t>
  </si>
  <si>
    <t>Generator:</t>
  </si>
  <si>
    <t>C:\Program Files\KiCad\6.0\bin\scripting\plugins/bom_csv_grouped_by_value.py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</si>
  <si>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</si>
  <si>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</si>
  <si>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</si>
  <si>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</si>
  <si>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</si>
  <si>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</si>
  <si>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</si>
  <si>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</si>
  <si>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</si>
  <si>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MPN</t>
  </si>
  <si>
    <t>REV</t>
  </si>
  <si>
    <t>Standard Cost</t>
  </si>
  <si>
    <t>C1</t>
  </si>
  <si>
    <t>0.1uF</t>
  </si>
  <si>
    <t>Device:C</t>
  </si>
  <si>
    <t>Capacitor_SMD:C_0805_2012Metric</t>
  </si>
  <si>
    <t>~</t>
  </si>
  <si>
    <t>C2</t>
  </si>
  <si>
    <t>DNP</t>
  </si>
  <si>
    <t>C3</t>
  </si>
  <si>
    <t>1uF</t>
  </si>
  <si>
    <t>C4</t>
  </si>
  <si>
    <t>C5</t>
  </si>
  <si>
    <t>C6</t>
  </si>
  <si>
    <t>C7</t>
  </si>
  <si>
    <t>C8</t>
  </si>
  <si>
    <t>C9</t>
  </si>
  <si>
    <t>D1</t>
  </si>
  <si>
    <t>1N4148</t>
  </si>
  <si>
    <t>Device:D</t>
  </si>
  <si>
    <t>Diode_SMD:D_SOD-123</t>
  </si>
  <si>
    <t>1N4148W-TP</t>
  </si>
  <si>
    <t>D2</t>
  </si>
  <si>
    <t>D3</t>
  </si>
  <si>
    <t>J1</t>
  </si>
  <si>
    <t>Conn_01x06_Male</t>
  </si>
  <si>
    <t>Connector:Conn_01x06_Male</t>
  </si>
  <si>
    <t>Connector_PinHeader_2.54mm:PinHeader_1x06_P2.54mm_Horizontal</t>
  </si>
  <si>
    <t>PREC006SBAN-M71RC</t>
  </si>
  <si>
    <t>J2</t>
  </si>
  <si>
    <t>Conn_ARM_JTAG_SWD_10</t>
  </si>
  <si>
    <t>Connector:Conn_ARM_JTAG_SWD_10</t>
  </si>
  <si>
    <t>Connector_PinHeader_1.27mm:PinHeader_2x05_P1.27mm_Vertical_SMD</t>
  </si>
  <si>
    <t>http://infocenter.arm.com/help/topic/com.arm.doc.ddi0314h/DDI0314H_coresight_components_trm.pdf</t>
  </si>
  <si>
    <t>PCB1</t>
  </si>
  <si>
    <t>PCB</t>
  </si>
  <si>
    <t>Custom_Placeholder:PCB</t>
  </si>
  <si>
    <t>Custom_Graphic:PCB_PN_REV_small</t>
  </si>
  <si>
    <t>PN scbs_pico</t>
  </si>
  <si>
    <t>REV A</t>
  </si>
  <si>
    <t>Q1</t>
  </si>
  <si>
    <t>2N2907</t>
  </si>
  <si>
    <t>Device:Q_PNP_CBE</t>
  </si>
  <si>
    <t>Package_TO_SOT_THT:TO-92</t>
  </si>
  <si>
    <t>https://www.onsemi.com/pdf/datasheet/p2n2907a-d.pdf</t>
  </si>
  <si>
    <t>PN2907ATF</t>
  </si>
  <si>
    <t>Q2</t>
  </si>
  <si>
    <t>2N7002</t>
  </si>
  <si>
    <t>Transistor_FET:2N7002</t>
  </si>
  <si>
    <t>Package_TO_SOT_SMD:SOT-23</t>
  </si>
  <si>
    <t>https://www.onsemi.com/pub/Collateral/NDS7002A-D.PDF</t>
  </si>
  <si>
    <t>Q3</t>
  </si>
  <si>
    <t>MMBT3904</t>
  </si>
  <si>
    <t>Transistor_BJT:MMBT3904</t>
  </si>
  <si>
    <t>https://www.onsemi.com/pub/Collateral/2N3903-D.PDF</t>
  </si>
  <si>
    <t>Q4</t>
  </si>
  <si>
    <t>R1</t>
  </si>
  <si>
    <t>2k</t>
  </si>
  <si>
    <t>Device:R_US</t>
  </si>
  <si>
    <t>Resistor_SMD:R_0805_2012Metric</t>
  </si>
  <si>
    <t>R2</t>
  </si>
  <si>
    <t>1k</t>
  </si>
  <si>
    <t>R3</t>
  </si>
  <si>
    <t>3k3</t>
  </si>
  <si>
    <t>R4</t>
  </si>
  <si>
    <t>R5</t>
  </si>
  <si>
    <t>100R</t>
  </si>
  <si>
    <t>R6</t>
  </si>
  <si>
    <t>390R</t>
  </si>
  <si>
    <t>R7</t>
  </si>
  <si>
    <t>0R</t>
  </si>
  <si>
    <t>R8</t>
  </si>
  <si>
    <t>4R 1% 0805</t>
  </si>
  <si>
    <t>R9</t>
  </si>
  <si>
    <t>R10</t>
  </si>
  <si>
    <t>R11</t>
  </si>
  <si>
    <t>10k</t>
  </si>
  <si>
    <t>R12</t>
  </si>
  <si>
    <t>R13</t>
  </si>
  <si>
    <t>R14</t>
  </si>
  <si>
    <t>R15</t>
  </si>
  <si>
    <t>R16</t>
  </si>
  <si>
    <t>R17</t>
  </si>
  <si>
    <t>500k 0.1%</t>
  </si>
  <si>
    <t>R18</t>
  </si>
  <si>
    <t>R19</t>
  </si>
  <si>
    <t>1R</t>
  </si>
  <si>
    <t>R20</t>
  </si>
  <si>
    <t>R21</t>
  </si>
  <si>
    <t>8.25M 0.1%</t>
  </si>
  <si>
    <t>R22</t>
  </si>
  <si>
    <t>R23</t>
  </si>
  <si>
    <t>R24</t>
  </si>
  <si>
    <t>R25</t>
  </si>
  <si>
    <t>R26</t>
  </si>
  <si>
    <t>R27</t>
  </si>
  <si>
    <t>R28</t>
  </si>
  <si>
    <t>R30</t>
  </si>
  <si>
    <t>TP1</t>
  </si>
  <si>
    <t>TestPoint</t>
  </si>
  <si>
    <t>Connector:TestPoint</t>
  </si>
  <si>
    <t>TestPoint:TestPoint_Pad_2.0x2.0mm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</si>
  <si>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</si>
  <si>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</si>
  <si>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</si>
  <si>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</si>
  <si>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</si>
  <si>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</si>
  <si>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</si>
  <si>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</si>
  <si>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</si>
  <si>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</si>
  <si>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U1</t>
  </si>
  <si>
    <t>TLV9062xD</t>
  </si>
  <si>
    <t>Amplifier_Operational:TLV9062xD</t>
  </si>
  <si>
    <t>Package_SO:SOIC-8_3.9x4.9mm_P1.27mm</t>
  </si>
  <si>
    <t>https://www.ti.com/lit/ds/symlink/tlv9062.pdf</t>
  </si>
  <si>
    <t>TLV9062IDR</t>
  </si>
  <si>
    <t>U2</t>
  </si>
  <si>
    <t>PC817</t>
  </si>
  <si>
    <t>Isolator:PC817</t>
  </si>
  <si>
    <t>Package_DIP:DIP-4_W7.62mm</t>
  </si>
  <si>
    <t>http://www.soselectronic.cz/a_info/resource/d/pc817.pdf</t>
  </si>
  <si>
    <t>BPC-817S ( C BIN )</t>
  </si>
  <si>
    <t>U3</t>
  </si>
  <si>
    <t>Pico</t>
  </si>
  <si>
    <t>Custom_MCU:Pico</t>
  </si>
  <si>
    <t>Custom_Module:RPi_Pico_SMD_TH</t>
  </si>
  <si>
    <t>https://datasheets.raspberrypi.com/pico/pico-datasheet.pdf</t>
  </si>
  <si>
    <t>SC0915</t>
  </si>
  <si>
    <t>Collated Components:</t>
  </si>
  <si>
    <t>C1, C4, C7, C8, C9</t>
  </si>
  <si>
    <t>C2, C5, C6</t>
  </si>
  <si>
    <t>D1, D2, D3</t>
  </si>
  <si>
    <t>Q3, Q4</t>
  </si>
  <si>
    <t>R1, R20</t>
  </si>
  <si>
    <t>R2, R14, R26</t>
  </si>
  <si>
    <t>R3, R4</t>
  </si>
  <si>
    <t>R6, R23, R24</t>
  </si>
  <si>
    <t>R7, R13</t>
  </si>
  <si>
    <t>R8, R9, R10, R12</t>
  </si>
  <si>
    <t>R11, R15, R25, R27, R28, R30</t>
  </si>
  <si>
    <t>R17, R18</t>
  </si>
  <si>
    <t>R21, R22</t>
  </si>
  <si>
    <t>TP1, TP2, TP3, TP4, TP5, TP6, TP7, TP8, TP9, TP10, TP11</t>
  </si>
  <si>
    <t>Subtotal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</si>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</sst>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93" workbookViewId="0">
      <selection activeCell="M100" sqref="M100"/>
    </sheetView>
  </sheetViews>
  <sheetFormatPr defaultRowHeight="14.4" x14ac:dyDescent="0.55000000000000004"/>
  <cols>
    <col min="10" max="10" width="17" customWidth="1"/>
  </cols>
  <sheetData>
    <row r="1" spans="1:10" x14ac:dyDescent="0.55000000000000004">
      <c r="A1" t="s">
        <v>0</v>
      </c>
      <c r="B1" t="s">
        <v>1</v>
      </c>
    </row>
    <row r="2" spans="1:10" x14ac:dyDescent="0.55000000000000004">
      <c r="A2" t="s">
        <v>2</v>
      </c>
      <c r="B2" s="1">
        <v>44875.873761574076</v>
      </c>
    </row>
    <row r="3" spans="1:10" x14ac:dyDescent="0.55000000000000004">
      <c r="A3" t="s">
        <v>3</v>
      </c>
      <c r="B3" t="s">
        <v>4</v>
      </c>
    </row>
    <row r="4" spans="1:10" x14ac:dyDescent="0.55000000000000004">
      <c r="A4" t="s">
        <v>5</v>
      </c>
      <c r="B4" t="s">
        <v>6</v>
      </c>
    </row>
    <row r="5" spans="1:10" x14ac:dyDescent="0.55000000000000004">
      <c r="A5" t="s">
        <v>7</v>
      </c>
      <c r="B5">
        <v>62</v>
      </c>
    </row>
    <row r="7" spans="1:10" x14ac:dyDescent="0.55000000000000004">
      <c r="A7" t="s">
        <v>8</v>
      </c>
    </row>
    <row r="9" spans="1:10" x14ac:dyDescent="0.55000000000000004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</row>
    <row r="10" spans="1:10" x14ac:dyDescent="0.55000000000000004">
      <c r="C10" t="s">
        <v>19</v>
      </c>
      <c r="D10" t="s">
        <v>20</v>
      </c>
      <c r="E10" t="s">
        <v>21</v>
      </c>
      <c r="F10" t="s">
        <v>22</v>
      </c>
      <c r="G10" t="s">
        <v>23</v>
      </c>
      <c r="J10">
        <v>0.1</v>
      </c>
    </row>
    <row r="11" spans="1:10" x14ac:dyDescent="0.55000000000000004">
      <c r="C11" t="s">
        <v>24</v>
      </c>
      <c r="D11" t="s">
        <v>25</v>
      </c>
      <c r="E11" t="s">
        <v>21</v>
      </c>
      <c r="F11" t="s">
        <v>22</v>
      </c>
      <c r="G11" t="s">
        <v>23</v>
      </c>
      <c r="J11">
        <v>0.1</v>
      </c>
    </row>
    <row r="12" spans="1:10" x14ac:dyDescent="0.55000000000000004">
      <c r="C12" t="s">
        <v>26</v>
      </c>
      <c r="D12" t="s">
        <v>27</v>
      </c>
      <c r="E12" t="s">
        <v>21</v>
      </c>
      <c r="F12" t="s">
        <v>22</v>
      </c>
      <c r="G12" t="s">
        <v>23</v>
      </c>
      <c r="J12">
        <v>0.1</v>
      </c>
    </row>
    <row r="13" spans="1:10" x14ac:dyDescent="0.55000000000000004">
      <c r="C13" t="s">
        <v>28</v>
      </c>
      <c r="D13" t="s">
        <v>20</v>
      </c>
      <c r="E13" t="s">
        <v>21</v>
      </c>
      <c r="F13" t="s">
        <v>22</v>
      </c>
      <c r="G13" t="s">
        <v>23</v>
      </c>
      <c r="J13">
        <v>0.1</v>
      </c>
    </row>
    <row r="14" spans="1:10" x14ac:dyDescent="0.55000000000000004">
      <c r="C14" t="s">
        <v>29</v>
      </c>
      <c r="D14" t="s">
        <v>25</v>
      </c>
      <c r="E14" t="s">
        <v>21</v>
      </c>
      <c r="F14" t="s">
        <v>22</v>
      </c>
      <c r="G14" t="s">
        <v>23</v>
      </c>
      <c r="J14">
        <v>0.1</v>
      </c>
    </row>
    <row r="15" spans="1:10" x14ac:dyDescent="0.55000000000000004">
      <c r="C15" t="s">
        <v>30</v>
      </c>
      <c r="D15" t="s">
        <v>25</v>
      </c>
      <c r="E15" t="s">
        <v>21</v>
      </c>
      <c r="F15" t="s">
        <v>22</v>
      </c>
      <c r="G15" t="s">
        <v>23</v>
      </c>
      <c r="J15">
        <v>0.1</v>
      </c>
    </row>
    <row r="16" spans="1:10" x14ac:dyDescent="0.55000000000000004">
      <c r="C16" t="s">
        <v>31</v>
      </c>
      <c r="D16" t="s">
        <v>20</v>
      </c>
      <c r="E16" t="s">
        <v>21</v>
      </c>
      <c r="F16" t="s">
        <v>22</v>
      </c>
      <c r="G16" t="s">
        <v>23</v>
      </c>
      <c r="J16">
        <v>0.1</v>
      </c>
    </row>
    <row r="17" spans="3:10" x14ac:dyDescent="0.55000000000000004">
      <c r="C17" t="s">
        <v>32</v>
      </c>
      <c r="D17" t="s">
        <v>20</v>
      </c>
      <c r="E17" t="s">
        <v>21</v>
      </c>
      <c r="F17" t="s">
        <v>22</v>
      </c>
      <c r="G17" t="s">
        <v>23</v>
      </c>
      <c r="J17">
        <v>0.1</v>
      </c>
    </row>
    <row r="18" spans="3:10" x14ac:dyDescent="0.55000000000000004">
      <c r="C18" t="s">
        <v>33</v>
      </c>
      <c r="D18" t="s">
        <v>20</v>
      </c>
      <c r="E18" t="s">
        <v>21</v>
      </c>
      <c r="F18" t="s">
        <v>22</v>
      </c>
      <c r="G18" t="s">
        <v>23</v>
      </c>
      <c r="J18">
        <v>0.1</v>
      </c>
    </row>
    <row r="19" spans="3:10" x14ac:dyDescent="0.55000000000000004">
      <c r="C19" t="s">
        <v>34</v>
      </c>
      <c r="D19" t="s">
        <v>35</v>
      </c>
      <c r="E19" t="s">
        <v>36</v>
      </c>
      <c r="F19" t="s">
        <v>37</v>
      </c>
      <c r="G19" t="s">
        <v>23</v>
      </c>
      <c r="H19" t="s">
        <v>38</v>
      </c>
      <c r="J19">
        <v>0.04</v>
      </c>
    </row>
    <row r="20" spans="3:10" x14ac:dyDescent="0.55000000000000004">
      <c r="C20" t="s">
        <v>39</v>
      </c>
      <c r="D20" t="s">
        <v>35</v>
      </c>
      <c r="E20" t="s">
        <v>36</v>
      </c>
      <c r="F20" t="s">
        <v>37</v>
      </c>
      <c r="G20" t="s">
        <v>23</v>
      </c>
      <c r="H20" t="s">
        <v>38</v>
      </c>
      <c r="J20">
        <v>0.04</v>
      </c>
    </row>
    <row r="21" spans="3:10" x14ac:dyDescent="0.55000000000000004">
      <c r="C21" t="s">
        <v>40</v>
      </c>
      <c r="D21" t="s">
        <v>35</v>
      </c>
      <c r="E21" t="s">
        <v>36</v>
      </c>
      <c r="F21" t="s">
        <v>37</v>
      </c>
      <c r="G21" t="s">
        <v>23</v>
      </c>
      <c r="H21" t="s">
        <v>38</v>
      </c>
      <c r="J21">
        <v>0.04</v>
      </c>
    </row>
    <row r="22" spans="3:10" x14ac:dyDescent="0.55000000000000004">
      <c r="C22" t="s">
        <v>41</v>
      </c>
      <c r="D22" t="s">
        <v>42</v>
      </c>
      <c r="E22" t="s">
        <v>43</v>
      </c>
      <c r="F22" t="s">
        <v>44</v>
      </c>
      <c r="G22" t="s">
        <v>23</v>
      </c>
      <c r="H22" t="s">
        <v>45</v>
      </c>
      <c r="J22">
        <v>0.1</v>
      </c>
    </row>
    <row r="23" spans="3:10" x14ac:dyDescent="0.55000000000000004">
      <c r="C23" t="s">
        <v>46</v>
      </c>
      <c r="D23" t="s">
        <v>47</v>
      </c>
      <c r="E23" t="s">
        <v>48</v>
      </c>
      <c r="F23" t="s">
        <v>49</v>
      </c>
      <c r="G23" t="s">
        <v>50</v>
      </c>
      <c r="H23">
        <v>4048</v>
      </c>
      <c r="J23">
        <v>1.95</v>
      </c>
    </row>
    <row r="24" spans="3:10" x14ac:dyDescent="0.55000000000000004">
      <c r="C24" t="s">
        <v>51</v>
      </c>
      <c r="D24" t="s">
        <v>52</v>
      </c>
      <c r="E24" t="s">
        <v>53</v>
      </c>
      <c r="F24" t="s">
        <v>54</v>
      </c>
      <c r="H24" t="s">
        <v>55</v>
      </c>
      <c r="I24" t="s">
        <v>56</v>
      </c>
      <c r="J24">
        <v>0</v>
      </c>
    </row>
    <row r="25" spans="3:10" x14ac:dyDescent="0.55000000000000004"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J25">
        <v>7.0000000000000007E-2</v>
      </c>
    </row>
    <row r="26" spans="3:10" x14ac:dyDescent="0.55000000000000004">
      <c r="C26" t="s">
        <v>63</v>
      </c>
      <c r="D26" t="s">
        <v>64</v>
      </c>
      <c r="E26" t="s">
        <v>65</v>
      </c>
      <c r="F26" t="s">
        <v>66</v>
      </c>
      <c r="G26" t="s">
        <v>67</v>
      </c>
      <c r="H26" t="s">
        <v>64</v>
      </c>
      <c r="J26">
        <v>7.0000000000000007E-2</v>
      </c>
    </row>
    <row r="27" spans="3:10" x14ac:dyDescent="0.55000000000000004">
      <c r="C27" t="s">
        <v>68</v>
      </c>
      <c r="D27" t="s">
        <v>69</v>
      </c>
      <c r="E27" t="s">
        <v>70</v>
      </c>
      <c r="F27" t="s">
        <v>66</v>
      </c>
      <c r="G27" t="s">
        <v>71</v>
      </c>
      <c r="J27">
        <v>0.04</v>
      </c>
    </row>
    <row r="28" spans="3:10" x14ac:dyDescent="0.55000000000000004">
      <c r="C28" t="s">
        <v>72</v>
      </c>
      <c r="D28" t="s">
        <v>69</v>
      </c>
      <c r="E28" t="s">
        <v>70</v>
      </c>
      <c r="F28" t="s">
        <v>66</v>
      </c>
      <c r="G28" t="s">
        <v>71</v>
      </c>
      <c r="J28">
        <v>0.04</v>
      </c>
    </row>
    <row r="29" spans="3:10" x14ac:dyDescent="0.55000000000000004">
      <c r="C29" t="s">
        <v>73</v>
      </c>
      <c r="D29" t="s">
        <v>74</v>
      </c>
      <c r="E29" t="s">
        <v>75</v>
      </c>
      <c r="F29" t="s">
        <v>76</v>
      </c>
      <c r="G29" t="s">
        <v>23</v>
      </c>
      <c r="J29">
        <v>0.01</v>
      </c>
    </row>
    <row r="30" spans="3:10" x14ac:dyDescent="0.55000000000000004">
      <c r="C30" t="s">
        <v>77</v>
      </c>
      <c r="D30" t="s">
        <v>78</v>
      </c>
      <c r="E30" t="s">
        <v>75</v>
      </c>
      <c r="F30" t="s">
        <v>76</v>
      </c>
      <c r="G30" t="s">
        <v>23</v>
      </c>
      <c r="J30">
        <v>0.01</v>
      </c>
    </row>
    <row r="31" spans="3:10" x14ac:dyDescent="0.55000000000000004">
      <c r="C31" t="s">
        <v>79</v>
      </c>
      <c r="D31" t="s">
        <v>80</v>
      </c>
      <c r="E31" t="s">
        <v>75</v>
      </c>
      <c r="F31" t="s">
        <v>76</v>
      </c>
      <c r="G31" t="s">
        <v>23</v>
      </c>
      <c r="J31">
        <v>0.01</v>
      </c>
    </row>
    <row r="32" spans="3:10" x14ac:dyDescent="0.55000000000000004">
      <c r="C32" t="s">
        <v>81</v>
      </c>
      <c r="D32" t="s">
        <v>80</v>
      </c>
      <c r="E32" t="s">
        <v>75</v>
      </c>
      <c r="F32" t="s">
        <v>76</v>
      </c>
      <c r="G32" t="s">
        <v>23</v>
      </c>
      <c r="J32">
        <v>0.01</v>
      </c>
    </row>
    <row r="33" spans="3:10" x14ac:dyDescent="0.55000000000000004">
      <c r="C33" t="s">
        <v>82</v>
      </c>
      <c r="D33" t="s">
        <v>83</v>
      </c>
      <c r="E33" t="s">
        <v>75</v>
      </c>
      <c r="F33" t="s">
        <v>76</v>
      </c>
      <c r="G33" t="s">
        <v>23</v>
      </c>
      <c r="J33">
        <v>0.01</v>
      </c>
    </row>
    <row r="34" spans="3:10" x14ac:dyDescent="0.55000000000000004">
      <c r="C34" t="s">
        <v>84</v>
      </c>
      <c r="D34" t="s">
        <v>85</v>
      </c>
      <c r="E34" t="s">
        <v>75</v>
      </c>
      <c r="F34" t="s">
        <v>76</v>
      </c>
      <c r="G34" t="s">
        <v>23</v>
      </c>
      <c r="J34">
        <v>0.01</v>
      </c>
    </row>
    <row r="35" spans="3:10" x14ac:dyDescent="0.55000000000000004">
      <c r="C35" t="s">
        <v>86</v>
      </c>
      <c r="D35" t="s">
        <v>87</v>
      </c>
      <c r="E35" t="s">
        <v>75</v>
      </c>
      <c r="F35" t="s">
        <v>76</v>
      </c>
      <c r="G35" t="s">
        <v>23</v>
      </c>
      <c r="J35">
        <v>0.01</v>
      </c>
    </row>
    <row r="36" spans="3:10" x14ac:dyDescent="0.55000000000000004">
      <c r="C36" t="s">
        <v>88</v>
      </c>
      <c r="D36" t="s">
        <v>89</v>
      </c>
      <c r="E36" t="s">
        <v>75</v>
      </c>
      <c r="F36" t="s">
        <v>76</v>
      </c>
      <c r="G36" t="s">
        <v>23</v>
      </c>
      <c r="J36">
        <v>0.01</v>
      </c>
    </row>
    <row r="37" spans="3:10" x14ac:dyDescent="0.55000000000000004">
      <c r="C37" t="s">
        <v>90</v>
      </c>
      <c r="D37" t="s">
        <v>89</v>
      </c>
      <c r="E37" t="s">
        <v>75</v>
      </c>
      <c r="F37" t="s">
        <v>76</v>
      </c>
      <c r="G37" t="s">
        <v>23</v>
      </c>
      <c r="J37">
        <v>0.01</v>
      </c>
    </row>
    <row r="38" spans="3:10" x14ac:dyDescent="0.55000000000000004">
      <c r="C38" t="s">
        <v>91</v>
      </c>
      <c r="D38" t="s">
        <v>89</v>
      </c>
      <c r="E38" t="s">
        <v>75</v>
      </c>
      <c r="F38" t="s">
        <v>76</v>
      </c>
      <c r="G38" t="s">
        <v>23</v>
      </c>
      <c r="J38">
        <v>0.01</v>
      </c>
    </row>
    <row r="39" spans="3:10" x14ac:dyDescent="0.55000000000000004">
      <c r="C39" t="s">
        <v>92</v>
      </c>
      <c r="D39" t="s">
        <v>93</v>
      </c>
      <c r="E39" t="s">
        <v>75</v>
      </c>
      <c r="F39" t="s">
        <v>76</v>
      </c>
      <c r="G39" t="s">
        <v>23</v>
      </c>
      <c r="J39">
        <v>0.01</v>
      </c>
    </row>
    <row r="40" spans="3:10" x14ac:dyDescent="0.55000000000000004">
      <c r="C40" t="s">
        <v>94</v>
      </c>
      <c r="D40" t="s">
        <v>89</v>
      </c>
      <c r="E40" t="s">
        <v>75</v>
      </c>
      <c r="F40" t="s">
        <v>76</v>
      </c>
      <c r="G40" t="s">
        <v>23</v>
      </c>
      <c r="J40">
        <v>0.01</v>
      </c>
    </row>
    <row r="41" spans="3:10" x14ac:dyDescent="0.55000000000000004">
      <c r="C41" t="s">
        <v>95</v>
      </c>
      <c r="D41" t="s">
        <v>87</v>
      </c>
      <c r="E41" t="s">
        <v>75</v>
      </c>
      <c r="F41" t="s">
        <v>76</v>
      </c>
      <c r="G41" t="s">
        <v>23</v>
      </c>
      <c r="J41">
        <v>0.01</v>
      </c>
    </row>
    <row r="42" spans="3:10" x14ac:dyDescent="0.55000000000000004">
      <c r="C42" t="s">
        <v>96</v>
      </c>
      <c r="D42" t="s">
        <v>78</v>
      </c>
      <c r="E42" t="s">
        <v>75</v>
      </c>
      <c r="F42" t="s">
        <v>76</v>
      </c>
      <c r="G42" t="s">
        <v>23</v>
      </c>
      <c r="J42">
        <v>0.01</v>
      </c>
    </row>
    <row r="43" spans="3:10" x14ac:dyDescent="0.55000000000000004">
      <c r="C43" t="s">
        <v>97</v>
      </c>
      <c r="D43" t="s">
        <v>93</v>
      </c>
      <c r="E43" t="s">
        <v>75</v>
      </c>
      <c r="F43" t="s">
        <v>76</v>
      </c>
      <c r="G43" t="s">
        <v>23</v>
      </c>
      <c r="J43">
        <v>0.01</v>
      </c>
    </row>
    <row r="44" spans="3:10" x14ac:dyDescent="0.55000000000000004">
      <c r="C44" t="s">
        <v>98</v>
      </c>
      <c r="D44" t="s">
        <v>25</v>
      </c>
      <c r="E44" t="s">
        <v>75</v>
      </c>
      <c r="F44" t="s">
        <v>76</v>
      </c>
      <c r="G44" t="s">
        <v>23</v>
      </c>
      <c r="J44">
        <v>0.01</v>
      </c>
    </row>
    <row r="45" spans="3:10" x14ac:dyDescent="0.55000000000000004">
      <c r="C45" t="s">
        <v>99</v>
      </c>
      <c r="D45" t="s">
        <v>100</v>
      </c>
      <c r="E45" t="s">
        <v>75</v>
      </c>
      <c r="F45" t="s">
        <v>76</v>
      </c>
      <c r="G45" t="s">
        <v>23</v>
      </c>
      <c r="J45">
        <v>0.01</v>
      </c>
    </row>
    <row r="46" spans="3:10" x14ac:dyDescent="0.55000000000000004">
      <c r="C46" t="s">
        <v>101</v>
      </c>
      <c r="D46" t="s">
        <v>100</v>
      </c>
      <c r="E46" t="s">
        <v>75</v>
      </c>
      <c r="F46" t="s">
        <v>76</v>
      </c>
      <c r="G46" t="s">
        <v>23</v>
      </c>
      <c r="J46">
        <v>0.01</v>
      </c>
    </row>
    <row r="47" spans="3:10" x14ac:dyDescent="0.55000000000000004">
      <c r="C47" t="s">
        <v>102</v>
      </c>
      <c r="D47" t="s">
        <v>103</v>
      </c>
      <c r="E47" t="s">
        <v>75</v>
      </c>
      <c r="F47" t="s">
        <v>76</v>
      </c>
      <c r="G47" t="s">
        <v>23</v>
      </c>
      <c r="J47">
        <v>0.01</v>
      </c>
    </row>
    <row r="48" spans="3:10" x14ac:dyDescent="0.55000000000000004">
      <c r="C48" t="s">
        <v>104</v>
      </c>
      <c r="D48" t="s">
        <v>74</v>
      </c>
      <c r="E48" t="s">
        <v>75</v>
      </c>
      <c r="F48" t="s">
        <v>76</v>
      </c>
      <c r="G48" t="s">
        <v>23</v>
      </c>
      <c r="J48">
        <v>0.01</v>
      </c>
    </row>
    <row r="49" spans="3:10" x14ac:dyDescent="0.55000000000000004">
      <c r="C49" t="s">
        <v>105</v>
      </c>
      <c r="D49" t="s">
        <v>106</v>
      </c>
      <c r="E49" t="s">
        <v>75</v>
      </c>
      <c r="F49" t="s">
        <v>76</v>
      </c>
      <c r="G49" t="s">
        <v>23</v>
      </c>
      <c r="J49">
        <v>0.01</v>
      </c>
    </row>
    <row r="50" spans="3:10" x14ac:dyDescent="0.55000000000000004">
      <c r="C50" t="s">
        <v>107</v>
      </c>
      <c r="D50" t="s">
        <v>106</v>
      </c>
      <c r="E50" t="s">
        <v>75</v>
      </c>
      <c r="F50" t="s">
        <v>76</v>
      </c>
      <c r="G50" t="s">
        <v>23</v>
      </c>
      <c r="J50">
        <v>0.01</v>
      </c>
    </row>
    <row r="51" spans="3:10" x14ac:dyDescent="0.55000000000000004">
      <c r="C51" t="s">
        <v>108</v>
      </c>
      <c r="D51" t="s">
        <v>85</v>
      </c>
      <c r="E51" t="s">
        <v>75</v>
      </c>
      <c r="F51" t="s">
        <v>76</v>
      </c>
      <c r="G51" t="s">
        <v>23</v>
      </c>
      <c r="J51">
        <v>0.01</v>
      </c>
    </row>
    <row r="52" spans="3:10" x14ac:dyDescent="0.55000000000000004">
      <c r="C52" t="s">
        <v>109</v>
      </c>
      <c r="D52" t="s">
        <v>85</v>
      </c>
      <c r="E52" t="s">
        <v>75</v>
      </c>
      <c r="F52" t="s">
        <v>76</v>
      </c>
      <c r="G52" t="s">
        <v>23</v>
      </c>
      <c r="J52">
        <v>0.01</v>
      </c>
    </row>
    <row r="53" spans="3:10" x14ac:dyDescent="0.55000000000000004">
      <c r="C53" t="s">
        <v>110</v>
      </c>
      <c r="D53" t="s">
        <v>93</v>
      </c>
      <c r="E53" t="s">
        <v>75</v>
      </c>
      <c r="F53" t="s">
        <v>76</v>
      </c>
      <c r="G53" t="s">
        <v>23</v>
      </c>
      <c r="J53">
        <v>0.01</v>
      </c>
    </row>
    <row r="54" spans="3:10" x14ac:dyDescent="0.55000000000000004">
      <c r="C54" t="s">
        <v>111</v>
      </c>
      <c r="D54" t="s">
        <v>78</v>
      </c>
      <c r="E54" t="s">
        <v>75</v>
      </c>
      <c r="F54" t="s">
        <v>76</v>
      </c>
      <c r="G54" t="s">
        <v>23</v>
      </c>
      <c r="J54">
        <v>0.01</v>
      </c>
    </row>
    <row r="55" spans="3:10" x14ac:dyDescent="0.55000000000000004">
      <c r="C55" t="s">
        <v>112</v>
      </c>
      <c r="D55" t="s">
        <v>93</v>
      </c>
      <c r="E55" t="s">
        <v>75</v>
      </c>
      <c r="F55" t="s">
        <v>76</v>
      </c>
      <c r="G55" t="s">
        <v>23</v>
      </c>
      <c r="J55">
        <v>0.01</v>
      </c>
    </row>
    <row r="56" spans="3:10" x14ac:dyDescent="0.55000000000000004">
      <c r="C56" t="s">
        <v>113</v>
      </c>
      <c r="D56" t="s">
        <v>93</v>
      </c>
      <c r="E56" t="s">
        <v>75</v>
      </c>
      <c r="F56" t="s">
        <v>76</v>
      </c>
      <c r="G56" t="s">
        <v>23</v>
      </c>
      <c r="J56">
        <v>0.01</v>
      </c>
    </row>
    <row r="57" spans="3:10" x14ac:dyDescent="0.55000000000000004">
      <c r="C57" t="s">
        <v>114</v>
      </c>
      <c r="D57" t="s">
        <v>93</v>
      </c>
      <c r="E57" t="s">
        <v>75</v>
      </c>
      <c r="F57" t="s">
        <v>76</v>
      </c>
      <c r="G57" t="s">
        <v>23</v>
      </c>
      <c r="J57">
        <v>0.01</v>
      </c>
    </row>
    <row r="58" spans="3:10" x14ac:dyDescent="0.55000000000000004">
      <c r="C58" t="s">
        <v>115</v>
      </c>
      <c r="D58" t="s">
        <v>116</v>
      </c>
      <c r="E58" t="s">
        <v>117</v>
      </c>
      <c r="F58" t="s">
        <v>118</v>
      </c>
      <c r="G58" t="s">
        <v>23</v>
      </c>
      <c r="J58">
        <v>0</v>
      </c>
    </row>
    <row r="59" spans="3:10" x14ac:dyDescent="0.55000000000000004">
      <c r="C59" t="s">
        <v>119</v>
      </c>
      <c r="D59" t="s">
        <v>116</v>
      </c>
      <c r="E59" t="s">
        <v>117</v>
      </c>
      <c r="F59" t="s">
        <v>118</v>
      </c>
      <c r="G59" t="s">
        <v>23</v>
      </c>
      <c r="J59">
        <v>0</v>
      </c>
    </row>
    <row r="60" spans="3:10" x14ac:dyDescent="0.55000000000000004">
      <c r="C60" t="s">
        <v>120</v>
      </c>
      <c r="D60" t="s">
        <v>116</v>
      </c>
      <c r="E60" t="s">
        <v>117</v>
      </c>
      <c r="F60" t="s">
        <v>118</v>
      </c>
      <c r="G60" t="s">
        <v>23</v>
      </c>
      <c r="J60">
        <v>0</v>
      </c>
    </row>
    <row r="61" spans="3:10" x14ac:dyDescent="0.55000000000000004">
      <c r="C61" t="s">
        <v>121</v>
      </c>
      <c r="D61" t="s">
        <v>116</v>
      </c>
      <c r="E61" t="s">
        <v>117</v>
      </c>
      <c r="F61" t="s">
        <v>118</v>
      </c>
      <c r="G61" t="s">
        <v>23</v>
      </c>
      <c r="J61">
        <v>0</v>
      </c>
    </row>
    <row r="62" spans="3:10" x14ac:dyDescent="0.55000000000000004">
      <c r="C62" t="s">
        <v>122</v>
      </c>
      <c r="D62" t="s">
        <v>116</v>
      </c>
      <c r="E62" t="s">
        <v>117</v>
      </c>
      <c r="F62" t="s">
        <v>118</v>
      </c>
      <c r="G62" t="s">
        <v>23</v>
      </c>
      <c r="J62">
        <v>0</v>
      </c>
    </row>
    <row r="63" spans="3:10" x14ac:dyDescent="0.55000000000000004">
      <c r="C63" t="s">
        <v>123</v>
      </c>
      <c r="D63" t="s">
        <v>116</v>
      </c>
      <c r="E63" t="s">
        <v>117</v>
      </c>
      <c r="F63" t="s">
        <v>118</v>
      </c>
      <c r="G63" t="s">
        <v>23</v>
      </c>
      <c r="J63">
        <v>0</v>
      </c>
    </row>
    <row r="64" spans="3:10" x14ac:dyDescent="0.55000000000000004">
      <c r="C64" t="s">
        <v>124</v>
      </c>
      <c r="D64" t="s">
        <v>116</v>
      </c>
      <c r="E64" t="s">
        <v>117</v>
      </c>
      <c r="F64" t="s">
        <v>118</v>
      </c>
      <c r="G64" t="s">
        <v>23</v>
      </c>
      <c r="J64">
        <v>0</v>
      </c>
    </row>
    <row r="65" spans="1:11" x14ac:dyDescent="0.55000000000000004">
      <c r="C65" t="s">
        <v>125</v>
      </c>
      <c r="D65" t="s">
        <v>116</v>
      </c>
      <c r="E65" t="s">
        <v>117</v>
      </c>
      <c r="F65" t="s">
        <v>118</v>
      </c>
      <c r="G65" t="s">
        <v>23</v>
      </c>
      <c r="J65">
        <v>0</v>
      </c>
    </row>
    <row r="66" spans="1:11" x14ac:dyDescent="0.55000000000000004">
      <c r="C66" t="s">
        <v>126</v>
      </c>
      <c r="D66" t="s">
        <v>116</v>
      </c>
      <c r="E66" t="s">
        <v>117</v>
      </c>
      <c r="F66" t="s">
        <v>118</v>
      </c>
      <c r="G66" t="s">
        <v>23</v>
      </c>
      <c r="J66">
        <v>0</v>
      </c>
    </row>
    <row r="67" spans="1:11" x14ac:dyDescent="0.55000000000000004">
      <c r="C67" t="s">
        <v>127</v>
      </c>
      <c r="D67" t="s">
        <v>116</v>
      </c>
      <c r="E67" t="s">
        <v>117</v>
      </c>
      <c r="F67" t="s">
        <v>118</v>
      </c>
      <c r="G67" t="s">
        <v>23</v>
      </c>
      <c r="J67">
        <v>0</v>
      </c>
    </row>
    <row r="68" spans="1:11" x14ac:dyDescent="0.55000000000000004">
      <c r="C68" t="s">
        <v>128</v>
      </c>
      <c r="D68" t="s">
        <v>116</v>
      </c>
      <c r="E68" t="s">
        <v>117</v>
      </c>
      <c r="F68" t="s">
        <v>118</v>
      </c>
      <c r="G68" t="s">
        <v>23</v>
      </c>
      <c r="J68">
        <v>0</v>
      </c>
    </row>
    <row r="69" spans="1:11" x14ac:dyDescent="0.55000000000000004">
      <c r="C69" t="s">
        <v>129</v>
      </c>
      <c r="D69" t="s">
        <v>130</v>
      </c>
      <c r="E69" t="s">
        <v>131</v>
      </c>
      <c r="F69" t="s">
        <v>132</v>
      </c>
      <c r="G69" t="s">
        <v>133</v>
      </c>
      <c r="H69" t="s">
        <v>134</v>
      </c>
      <c r="J69">
        <v>0.44</v>
      </c>
    </row>
    <row r="70" spans="1:11" x14ac:dyDescent="0.55000000000000004">
      <c r="C70" t="s">
        <v>135</v>
      </c>
      <c r="D70" t="s">
        <v>136</v>
      </c>
      <c r="E70" t="s">
        <v>137</v>
      </c>
      <c r="F70" t="s">
        <v>138</v>
      </c>
      <c r="G70" t="s">
        <v>139</v>
      </c>
      <c r="H70" t="s">
        <v>140</v>
      </c>
      <c r="J70">
        <v>0.15</v>
      </c>
    </row>
    <row r="71" spans="1:11" x14ac:dyDescent="0.55000000000000004">
      <c r="C71" t="s">
        <v>141</v>
      </c>
      <c r="D71" t="s">
        <v>142</v>
      </c>
      <c r="E71" t="s">
        <v>143</v>
      </c>
      <c r="F71" t="s">
        <v>144</v>
      </c>
      <c r="G71" t="s">
        <v>145</v>
      </c>
      <c r="H71" t="s">
        <v>146</v>
      </c>
      <c r="J71">
        <v>4</v>
      </c>
    </row>
    <row r="75" spans="1:11" x14ac:dyDescent="0.55000000000000004">
      <c r="A75" t="s">
        <v>147</v>
      </c>
    </row>
    <row r="77" spans="1:11" x14ac:dyDescent="0.55000000000000004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15</v>
      </c>
      <c r="H77" t="s">
        <v>16</v>
      </c>
      <c r="I77" t="s">
        <v>17</v>
      </c>
      <c r="J77" t="s">
        <v>18</v>
      </c>
      <c r="K77" t="s">
        <v>162</v>
      </c>
    </row>
    <row r="78" spans="1:11" x14ac:dyDescent="0.55000000000000004">
      <c r="A78">
        <v>1</v>
      </c>
      <c r="B78">
        <v>5</v>
      </c>
      <c r="C78" t="s">
        <v>148</v>
      </c>
      <c r="D78" t="s">
        <v>20</v>
      </c>
      <c r="E78" t="s">
        <v>21</v>
      </c>
      <c r="F78" t="s">
        <v>22</v>
      </c>
      <c r="G78" t="s">
        <v>23</v>
      </c>
      <c r="J78">
        <v>0.1</v>
      </c>
      <c r="K78">
        <f>J78*B78</f>
        <v>0.5</v>
      </c>
    </row>
    <row r="79" spans="1:11" x14ac:dyDescent="0.55000000000000004">
      <c r="A79">
        <v>2</v>
      </c>
      <c r="B79">
        <v>3</v>
      </c>
      <c r="C79" t="s">
        <v>149</v>
      </c>
      <c r="D79" t="s">
        <v>25</v>
      </c>
      <c r="E79" t="s">
        <v>21</v>
      </c>
      <c r="F79" t="s">
        <v>22</v>
      </c>
      <c r="G79" t="s">
        <v>23</v>
      </c>
      <c r="J79">
        <v>0.1</v>
      </c>
      <c r="K79">
        <f t="shared" ref="K79:K103" si="0">J79*B79</f>
        <v>0.30000000000000004</v>
      </c>
    </row>
    <row r="80" spans="1:11" x14ac:dyDescent="0.55000000000000004">
      <c r="A80">
        <v>3</v>
      </c>
      <c r="B80">
        <v>1</v>
      </c>
      <c r="C80" t="s">
        <v>26</v>
      </c>
      <c r="D80" t="s">
        <v>27</v>
      </c>
      <c r="E80" t="s">
        <v>21</v>
      </c>
      <c r="F80" t="s">
        <v>22</v>
      </c>
      <c r="G80" t="s">
        <v>23</v>
      </c>
      <c r="J80">
        <v>0.1</v>
      </c>
      <c r="K80">
        <f t="shared" si="0"/>
        <v>0.1</v>
      </c>
    </row>
    <row r="81" spans="1:11" x14ac:dyDescent="0.55000000000000004">
      <c r="A81">
        <v>4</v>
      </c>
      <c r="B81">
        <v>3</v>
      </c>
      <c r="C81" t="s">
        <v>150</v>
      </c>
      <c r="D81" t="s">
        <v>35</v>
      </c>
      <c r="E81" t="s">
        <v>36</v>
      </c>
      <c r="F81" t="s">
        <v>37</v>
      </c>
      <c r="G81" t="s">
        <v>23</v>
      </c>
      <c r="H81" t="s">
        <v>38</v>
      </c>
      <c r="J81">
        <v>0.04</v>
      </c>
      <c r="K81">
        <f t="shared" si="0"/>
        <v>0.12</v>
      </c>
    </row>
    <row r="82" spans="1:11" x14ac:dyDescent="0.55000000000000004">
      <c r="A82">
        <v>5</v>
      </c>
      <c r="B82">
        <v>1</v>
      </c>
      <c r="C82" t="s">
        <v>41</v>
      </c>
      <c r="D82" t="s">
        <v>42</v>
      </c>
      <c r="E82" t="s">
        <v>43</v>
      </c>
      <c r="F82" t="s">
        <v>44</v>
      </c>
      <c r="G82" t="s">
        <v>23</v>
      </c>
      <c r="H82" t="s">
        <v>45</v>
      </c>
      <c r="J82">
        <v>0.1</v>
      </c>
      <c r="K82">
        <f t="shared" si="0"/>
        <v>0.1</v>
      </c>
    </row>
    <row r="83" spans="1:11" x14ac:dyDescent="0.55000000000000004">
      <c r="A83">
        <v>6</v>
      </c>
      <c r="B83">
        <v>1</v>
      </c>
      <c r="C83" t="s">
        <v>46</v>
      </c>
      <c r="D83" t="s">
        <v>47</v>
      </c>
      <c r="E83" t="s">
        <v>48</v>
      </c>
      <c r="F83" t="s">
        <v>49</v>
      </c>
      <c r="G83" t="s">
        <v>50</v>
      </c>
      <c r="H83">
        <v>4048</v>
      </c>
      <c r="J83">
        <v>1.95</v>
      </c>
      <c r="K83">
        <f t="shared" si="0"/>
        <v>1.95</v>
      </c>
    </row>
    <row r="84" spans="1:11" x14ac:dyDescent="0.55000000000000004">
      <c r="A84">
        <v>7</v>
      </c>
      <c r="B84">
        <v>1</v>
      </c>
      <c r="C84" t="s">
        <v>51</v>
      </c>
      <c r="D84" t="s">
        <v>52</v>
      </c>
      <c r="E84" t="s">
        <v>53</v>
      </c>
      <c r="F84" t="s">
        <v>54</v>
      </c>
      <c r="H84" t="s">
        <v>55</v>
      </c>
      <c r="I84" t="s">
        <v>56</v>
      </c>
      <c r="J84">
        <v>0</v>
      </c>
      <c r="K84">
        <f t="shared" si="0"/>
        <v>0</v>
      </c>
    </row>
    <row r="85" spans="1:11" x14ac:dyDescent="0.55000000000000004">
      <c r="A85">
        <v>8</v>
      </c>
      <c r="B85">
        <v>1</v>
      </c>
      <c r="C85" t="s">
        <v>57</v>
      </c>
      <c r="D85" t="s">
        <v>58</v>
      </c>
      <c r="E85" t="s">
        <v>59</v>
      </c>
      <c r="F85" t="s">
        <v>60</v>
      </c>
      <c r="G85" t="s">
        <v>61</v>
      </c>
      <c r="H85" t="s">
        <v>62</v>
      </c>
      <c r="J85">
        <v>7.0000000000000007E-2</v>
      </c>
      <c r="K85">
        <f t="shared" si="0"/>
        <v>7.0000000000000007E-2</v>
      </c>
    </row>
    <row r="86" spans="1:11" x14ac:dyDescent="0.55000000000000004">
      <c r="A86">
        <v>9</v>
      </c>
      <c r="B86">
        <v>1</v>
      </c>
      <c r="C86" t="s">
        <v>63</v>
      </c>
      <c r="D86" t="s">
        <v>64</v>
      </c>
      <c r="E86" t="s">
        <v>65</v>
      </c>
      <c r="F86" t="s">
        <v>66</v>
      </c>
      <c r="G86" t="s">
        <v>67</v>
      </c>
      <c r="H86" t="s">
        <v>64</v>
      </c>
      <c r="J86">
        <v>7.0000000000000007E-2</v>
      </c>
      <c r="K86">
        <f t="shared" si="0"/>
        <v>7.0000000000000007E-2</v>
      </c>
    </row>
    <row r="87" spans="1:11" x14ac:dyDescent="0.55000000000000004">
      <c r="A87">
        <v>10</v>
      </c>
      <c r="B87">
        <v>2</v>
      </c>
      <c r="C87" t="s">
        <v>151</v>
      </c>
      <c r="D87" t="s">
        <v>69</v>
      </c>
      <c r="E87" t="s">
        <v>70</v>
      </c>
      <c r="F87" t="s">
        <v>66</v>
      </c>
      <c r="G87" t="s">
        <v>71</v>
      </c>
      <c r="J87">
        <v>0.04</v>
      </c>
      <c r="K87">
        <f t="shared" si="0"/>
        <v>0.08</v>
      </c>
    </row>
    <row r="88" spans="1:11" x14ac:dyDescent="0.55000000000000004">
      <c r="A88">
        <v>11</v>
      </c>
      <c r="B88">
        <v>2</v>
      </c>
      <c r="C88" t="s">
        <v>152</v>
      </c>
      <c r="D88" t="s">
        <v>74</v>
      </c>
      <c r="E88" t="s">
        <v>75</v>
      </c>
      <c r="F88" t="s">
        <v>76</v>
      </c>
      <c r="G88" t="s">
        <v>23</v>
      </c>
      <c r="J88">
        <v>0.01</v>
      </c>
      <c r="K88">
        <f t="shared" si="0"/>
        <v>0.02</v>
      </c>
    </row>
    <row r="89" spans="1:11" x14ac:dyDescent="0.55000000000000004">
      <c r="A89">
        <v>12</v>
      </c>
      <c r="B89">
        <v>3</v>
      </c>
      <c r="C89" t="s">
        <v>153</v>
      </c>
      <c r="D89" t="s">
        <v>78</v>
      </c>
      <c r="E89" t="s">
        <v>75</v>
      </c>
      <c r="F89" t="s">
        <v>76</v>
      </c>
      <c r="G89" t="s">
        <v>23</v>
      </c>
      <c r="J89">
        <v>0.01</v>
      </c>
      <c r="K89">
        <f t="shared" si="0"/>
        <v>0.03</v>
      </c>
    </row>
    <row r="90" spans="1:11" x14ac:dyDescent="0.55000000000000004">
      <c r="A90">
        <v>13</v>
      </c>
      <c r="B90">
        <v>2</v>
      </c>
      <c r="C90" t="s">
        <v>154</v>
      </c>
      <c r="D90" t="s">
        <v>80</v>
      </c>
      <c r="E90" t="s">
        <v>75</v>
      </c>
      <c r="F90" t="s">
        <v>76</v>
      </c>
      <c r="G90" t="s">
        <v>23</v>
      </c>
      <c r="J90">
        <v>0.01</v>
      </c>
      <c r="K90">
        <f t="shared" si="0"/>
        <v>0.02</v>
      </c>
    </row>
    <row r="91" spans="1:11" x14ac:dyDescent="0.55000000000000004">
      <c r="A91">
        <v>14</v>
      </c>
      <c r="B91">
        <v>1</v>
      </c>
      <c r="C91" t="s">
        <v>82</v>
      </c>
      <c r="D91" t="s">
        <v>83</v>
      </c>
      <c r="E91" t="s">
        <v>75</v>
      </c>
      <c r="F91" t="s">
        <v>76</v>
      </c>
      <c r="G91" t="s">
        <v>23</v>
      </c>
      <c r="J91">
        <v>0.01</v>
      </c>
      <c r="K91">
        <f t="shared" si="0"/>
        <v>0.01</v>
      </c>
    </row>
    <row r="92" spans="1:11" x14ac:dyDescent="0.55000000000000004">
      <c r="A92">
        <v>15</v>
      </c>
      <c r="B92">
        <v>3</v>
      </c>
      <c r="C92" t="s">
        <v>155</v>
      </c>
      <c r="D92" t="s">
        <v>85</v>
      </c>
      <c r="E92" t="s">
        <v>75</v>
      </c>
      <c r="F92" t="s">
        <v>76</v>
      </c>
      <c r="G92" t="s">
        <v>23</v>
      </c>
      <c r="J92">
        <v>0.01</v>
      </c>
      <c r="K92">
        <f t="shared" si="0"/>
        <v>0.03</v>
      </c>
    </row>
    <row r="93" spans="1:11" x14ac:dyDescent="0.55000000000000004">
      <c r="A93">
        <v>16</v>
      </c>
      <c r="B93">
        <v>2</v>
      </c>
      <c r="C93" t="s">
        <v>156</v>
      </c>
      <c r="D93" t="s">
        <v>87</v>
      </c>
      <c r="E93" t="s">
        <v>75</v>
      </c>
      <c r="F93" t="s">
        <v>76</v>
      </c>
      <c r="G93" t="s">
        <v>23</v>
      </c>
      <c r="J93">
        <v>0.01</v>
      </c>
      <c r="K93">
        <f t="shared" si="0"/>
        <v>0.02</v>
      </c>
    </row>
    <row r="94" spans="1:11" x14ac:dyDescent="0.55000000000000004">
      <c r="A94">
        <v>17</v>
      </c>
      <c r="B94">
        <v>4</v>
      </c>
      <c r="C94" t="s">
        <v>157</v>
      </c>
      <c r="D94" t="s">
        <v>89</v>
      </c>
      <c r="E94" t="s">
        <v>75</v>
      </c>
      <c r="F94" t="s">
        <v>76</v>
      </c>
      <c r="G94" t="s">
        <v>23</v>
      </c>
      <c r="J94">
        <v>0.01</v>
      </c>
      <c r="K94">
        <f t="shared" si="0"/>
        <v>0.04</v>
      </c>
    </row>
    <row r="95" spans="1:11" x14ac:dyDescent="0.55000000000000004">
      <c r="A95">
        <v>18</v>
      </c>
      <c r="B95">
        <v>6</v>
      </c>
      <c r="C95" t="s">
        <v>158</v>
      </c>
      <c r="D95" t="s">
        <v>93</v>
      </c>
      <c r="E95" t="s">
        <v>75</v>
      </c>
      <c r="F95" t="s">
        <v>76</v>
      </c>
      <c r="G95" t="s">
        <v>23</v>
      </c>
      <c r="J95">
        <v>0.01</v>
      </c>
      <c r="K95">
        <f t="shared" si="0"/>
        <v>0.06</v>
      </c>
    </row>
    <row r="96" spans="1:11" x14ac:dyDescent="0.55000000000000004">
      <c r="A96">
        <v>19</v>
      </c>
      <c r="B96">
        <v>1</v>
      </c>
      <c r="C96" t="s">
        <v>98</v>
      </c>
      <c r="D96" t="s">
        <v>25</v>
      </c>
      <c r="E96" t="s">
        <v>75</v>
      </c>
      <c r="F96" t="s">
        <v>76</v>
      </c>
      <c r="G96" t="s">
        <v>23</v>
      </c>
      <c r="J96">
        <v>0.01</v>
      </c>
      <c r="K96">
        <f t="shared" si="0"/>
        <v>0.01</v>
      </c>
    </row>
    <row r="97" spans="1:11" x14ac:dyDescent="0.55000000000000004">
      <c r="A97">
        <v>20</v>
      </c>
      <c r="B97">
        <v>2</v>
      </c>
      <c r="C97" t="s">
        <v>159</v>
      </c>
      <c r="D97" t="s">
        <v>100</v>
      </c>
      <c r="E97" t="s">
        <v>75</v>
      </c>
      <c r="F97" t="s">
        <v>76</v>
      </c>
      <c r="G97" t="s">
        <v>23</v>
      </c>
      <c r="J97">
        <v>0.01</v>
      </c>
      <c r="K97">
        <f t="shared" si="0"/>
        <v>0.02</v>
      </c>
    </row>
    <row r="98" spans="1:11" x14ac:dyDescent="0.55000000000000004">
      <c r="A98">
        <v>21</v>
      </c>
      <c r="B98">
        <v>1</v>
      </c>
      <c r="C98" t="s">
        <v>102</v>
      </c>
      <c r="D98" t="s">
        <v>103</v>
      </c>
      <c r="E98" t="s">
        <v>75</v>
      </c>
      <c r="F98" t="s">
        <v>76</v>
      </c>
      <c r="G98" t="s">
        <v>23</v>
      </c>
      <c r="J98">
        <v>0.01</v>
      </c>
      <c r="K98">
        <f t="shared" si="0"/>
        <v>0.01</v>
      </c>
    </row>
    <row r="99" spans="1:11" x14ac:dyDescent="0.55000000000000004">
      <c r="A99">
        <v>22</v>
      </c>
      <c r="B99">
        <v>2</v>
      </c>
      <c r="C99" t="s">
        <v>160</v>
      </c>
      <c r="D99" t="s">
        <v>106</v>
      </c>
      <c r="E99" t="s">
        <v>75</v>
      </c>
      <c r="F99" t="s">
        <v>76</v>
      </c>
      <c r="G99" t="s">
        <v>23</v>
      </c>
      <c r="J99">
        <v>0.01</v>
      </c>
      <c r="K99">
        <f t="shared" si="0"/>
        <v>0.02</v>
      </c>
    </row>
    <row r="100" spans="1:11" x14ac:dyDescent="0.55000000000000004">
      <c r="A100">
        <v>23</v>
      </c>
      <c r="B100">
        <v>11</v>
      </c>
      <c r="C100" t="s">
        <v>161</v>
      </c>
      <c r="D100" t="s">
        <v>116</v>
      </c>
      <c r="E100" t="s">
        <v>117</v>
      </c>
      <c r="F100" t="s">
        <v>118</v>
      </c>
      <c r="G100" t="s">
        <v>23</v>
      </c>
      <c r="J100">
        <v>0</v>
      </c>
      <c r="K100">
        <f t="shared" si="0"/>
        <v>0</v>
      </c>
    </row>
    <row r="101" spans="1:11" x14ac:dyDescent="0.55000000000000004">
      <c r="A101">
        <v>24</v>
      </c>
      <c r="B101">
        <v>1</v>
      </c>
      <c r="C101" t="s">
        <v>129</v>
      </c>
      <c r="D101" t="s">
        <v>130</v>
      </c>
      <c r="E101" t="s">
        <v>131</v>
      </c>
      <c r="F101" t="s">
        <v>132</v>
      </c>
      <c r="G101" t="s">
        <v>133</v>
      </c>
      <c r="H101" t="s">
        <v>134</v>
      </c>
      <c r="J101">
        <v>0.44</v>
      </c>
      <c r="K101">
        <f t="shared" si="0"/>
        <v>0.44</v>
      </c>
    </row>
    <row r="102" spans="1:11" x14ac:dyDescent="0.55000000000000004">
      <c r="A102">
        <v>25</v>
      </c>
      <c r="B102">
        <v>1</v>
      </c>
      <c r="C102" t="s">
        <v>135</v>
      </c>
      <c r="D102" t="s">
        <v>136</v>
      </c>
      <c r="E102" t="s">
        <v>137</v>
      </c>
      <c r="F102" t="s">
        <v>138</v>
      </c>
      <c r="G102" t="s">
        <v>139</v>
      </c>
      <c r="H102" t="s">
        <v>140</v>
      </c>
      <c r="J102">
        <v>0.15</v>
      </c>
      <c r="K102">
        <f t="shared" si="0"/>
        <v>0.15</v>
      </c>
    </row>
    <row r="103" spans="1:11" x14ac:dyDescent="0.55000000000000004">
      <c r="A103">
        <v>26</v>
      </c>
      <c r="B103">
        <v>1</v>
      </c>
      <c r="C103" t="s">
        <v>141</v>
      </c>
      <c r="D103" t="s">
        <v>142</v>
      </c>
      <c r="E103" t="s">
        <v>143</v>
      </c>
      <c r="F103" t="s">
        <v>144</v>
      </c>
      <c r="G103" t="s">
        <v>145</v>
      </c>
      <c r="H103" t="s">
        <v>146</v>
      </c>
      <c r="J103">
        <v>4</v>
      </c>
      <c r="K103">
        <f t="shared" si="0"/>
        <v>4</v>
      </c>
    </row>
    <row r="104" spans="1:11" x14ac:dyDescent="0.55000000000000004">
      <c r="J104" t="s">
        <v>163</v>
      </c>
      <c r="K104">
        <f>SUM(K78:K103)</f>
        <v>8.17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scbs_pico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2022-11-12T11:03:41Z</dcterms:created>
  <dcterms:modified xsi:type="dcterms:W3CDTF">2022-11-12T11:42:40Z</dcterms:modified>
</cp:coreProperties>
</file>