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79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L4"/>
  <c r="K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4"/>
  <c r="H4"/>
  <c r="G4"/>
</calcChain>
</file>

<file path=xl/sharedStrings.xml><?xml version="1.0" encoding="utf-8"?>
<sst xmlns="http://schemas.openxmlformats.org/spreadsheetml/2006/main" count="18" uniqueCount="12">
  <si>
    <t>Liquid Phase</t>
  </si>
  <si>
    <t>Vapor Phase</t>
  </si>
  <si>
    <t>Temperature</t>
  </si>
  <si>
    <t>Pressure</t>
  </si>
  <si>
    <t>Density</t>
  </si>
  <si>
    <t>(K)</t>
  </si>
  <si>
    <t>(MPa)</t>
  </si>
  <si>
    <t>(kg/m³)</t>
  </si>
  <si>
    <t>rhoc</t>
  </si>
  <si>
    <t>Tc</t>
  </si>
  <si>
    <t>omega</t>
  </si>
  <si>
    <t>ln(rhoL/rhoc)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</si>
</sst>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4"/>
  <sheetViews>
    <sheetView tabSelected="1" workbookViewId="0">
      <selection activeCell="M17" sqref="M17"/>
    </sheetView>
  </sheetViews>
  <sheetFormatPr defaultRowHeight="15"/>
  <sheetData>
    <row r="1" spans="1:12">
      <c r="B1" t="s">
        <v>0</v>
      </c>
      <c r="C1" t="s">
        <v>1</v>
      </c>
      <c r="D1" t="s">
        <v>0</v>
      </c>
      <c r="E1" t="s">
        <v>1</v>
      </c>
      <c r="G1" t="s">
        <v>8</v>
      </c>
      <c r="H1">
        <v>482.16300000000001</v>
      </c>
    </row>
    <row r="2" spans="1:12">
      <c r="A2" t="s">
        <v>2</v>
      </c>
      <c r="B2" t="s">
        <v>3</v>
      </c>
      <c r="C2" t="s">
        <v>3</v>
      </c>
      <c r="D2" t="s">
        <v>4</v>
      </c>
      <c r="E2" t="s">
        <v>4</v>
      </c>
      <c r="G2" t="s">
        <v>9</v>
      </c>
      <c r="H2">
        <v>345.27</v>
      </c>
    </row>
    <row r="3" spans="1:12">
      <c r="A3" t="s">
        <v>5</v>
      </c>
      <c r="B3" t="s">
        <v>6</v>
      </c>
      <c r="C3" t="s">
        <v>6</v>
      </c>
      <c r="D3" t="s">
        <v>7</v>
      </c>
      <c r="E3" t="s">
        <v>7</v>
      </c>
      <c r="F3" t="s">
        <v>10</v>
      </c>
      <c r="G3" s="1" t="s">
        <v>11</v>
      </c>
    </row>
    <row r="4" spans="1:12">
      <c r="A4">
        <v>170</v>
      </c>
      <c r="B4">
        <v>2.1492E-3</v>
      </c>
      <c r="C4">
        <v>1.8845000000000001E-3</v>
      </c>
      <c r="D4">
        <v>1475.5</v>
      </c>
      <c r="E4">
        <v>0.13056999999999999</v>
      </c>
      <c r="F4">
        <f>1-A4/$H$2</f>
        <v>0.50763170851797135</v>
      </c>
      <c r="G4">
        <f>LOG(D4/$H$1,EXP(1))</f>
        <v>1.1184699632265664</v>
      </c>
      <c r="H4">
        <f>LOG(E4/$H$1,EXP(1))</f>
        <v>-8.2141280287186174</v>
      </c>
      <c r="I4">
        <v>1475</v>
      </c>
      <c r="J4">
        <v>0.13070000000000001</v>
      </c>
      <c r="K4" s="2">
        <f>I4/D4-1</f>
        <v>-3.3886818027784038E-4</v>
      </c>
      <c r="L4" s="2">
        <f>J4/E4-1</f>
        <v>9.956345255419663E-4</v>
      </c>
    </row>
    <row r="5" spans="1:12">
      <c r="A5">
        <v>171</v>
      </c>
      <c r="B5">
        <v>2.3625E-3</v>
      </c>
      <c r="C5">
        <v>2.0788999999999998E-3</v>
      </c>
      <c r="D5">
        <v>1472.4</v>
      </c>
      <c r="E5">
        <v>0.14323</v>
      </c>
      <c r="F5">
        <f t="shared" ref="F5:F68" si="0">1-A5/$H$2</f>
        <v>0.50473542445043007</v>
      </c>
      <c r="G5">
        <f t="shared" ref="G5:G68" si="1">LOG(D5/$H$1,EXP(1))</f>
        <v>1.1163667703484386</v>
      </c>
      <c r="H5">
        <f t="shared" ref="H5:H68" si="2">LOG(E5/$H$1,EXP(1))</f>
        <v>-8.1215857803467912</v>
      </c>
      <c r="I5">
        <v>1472</v>
      </c>
      <c r="J5">
        <v>0.14330000000000001</v>
      </c>
      <c r="K5" s="2">
        <f t="shared" ref="K5:K68" si="3">I5/D5-1</f>
        <v>-2.7166530834021874E-4</v>
      </c>
      <c r="L5" s="2">
        <f t="shared" ref="L5:L68" si="4">J5/E5-1</f>
        <v>4.8872442923975079E-4</v>
      </c>
    </row>
    <row r="6" spans="1:12">
      <c r="A6">
        <v>172</v>
      </c>
      <c r="B6">
        <v>2.5936000000000002E-3</v>
      </c>
      <c r="C6">
        <v>2.2899999999999999E-3</v>
      </c>
      <c r="D6">
        <v>1469.4</v>
      </c>
      <c r="E6">
        <v>0.15689</v>
      </c>
      <c r="F6">
        <f t="shared" si="0"/>
        <v>0.50183914038288879</v>
      </c>
      <c r="G6">
        <f t="shared" si="1"/>
        <v>1.1143272020297494</v>
      </c>
      <c r="H6">
        <f t="shared" si="2"/>
        <v>-8.0304925872937005</v>
      </c>
      <c r="I6">
        <v>1469</v>
      </c>
      <c r="J6">
        <v>0.157</v>
      </c>
      <c r="K6" s="2">
        <f t="shared" si="3"/>
        <v>-2.7221995372261887E-4</v>
      </c>
      <c r="L6" s="2">
        <f t="shared" si="4"/>
        <v>7.0112817897882707E-4</v>
      </c>
    </row>
    <row r="7" spans="1:12">
      <c r="A7">
        <v>173</v>
      </c>
      <c r="B7">
        <v>2.8435000000000001E-3</v>
      </c>
      <c r="C7">
        <v>2.519E-3</v>
      </c>
      <c r="D7">
        <v>1466.4</v>
      </c>
      <c r="E7">
        <v>0.17163</v>
      </c>
      <c r="F7">
        <f t="shared" si="0"/>
        <v>0.4989428563153474</v>
      </c>
      <c r="G7">
        <f t="shared" si="1"/>
        <v>1.1122834653690676</v>
      </c>
      <c r="H7">
        <f t="shared" si="2"/>
        <v>-7.9406965131900176</v>
      </c>
      <c r="I7">
        <v>1466</v>
      </c>
      <c r="J7">
        <v>0.17169999999999999</v>
      </c>
      <c r="K7" s="2">
        <f t="shared" si="3"/>
        <v>-2.7277686852156258E-4</v>
      </c>
      <c r="L7" s="2">
        <f t="shared" si="4"/>
        <v>4.0785410476007478E-4</v>
      </c>
    </row>
    <row r="8" spans="1:12">
      <c r="A8">
        <v>174</v>
      </c>
      <c r="B8">
        <v>3.1135999999999998E-3</v>
      </c>
      <c r="C8">
        <v>2.7669999999999999E-3</v>
      </c>
      <c r="D8">
        <v>1463.4</v>
      </c>
      <c r="E8">
        <v>0.1875</v>
      </c>
      <c r="F8">
        <f t="shared" si="0"/>
        <v>0.49604657224780602</v>
      </c>
      <c r="G8">
        <f t="shared" si="1"/>
        <v>1.110235543293502</v>
      </c>
      <c r="H8">
        <f t="shared" si="2"/>
        <v>-7.8522586647280992</v>
      </c>
      <c r="I8">
        <v>1463</v>
      </c>
      <c r="J8">
        <v>0.1875</v>
      </c>
      <c r="K8" s="2">
        <f t="shared" si="3"/>
        <v>-2.7333606669410759E-4</v>
      </c>
      <c r="L8" s="2">
        <f t="shared" si="4"/>
        <v>0</v>
      </c>
    </row>
    <row r="9" spans="1:12">
      <c r="A9">
        <v>175</v>
      </c>
      <c r="B9">
        <v>3.4052000000000002E-3</v>
      </c>
      <c r="C9">
        <v>3.0354000000000002E-3</v>
      </c>
      <c r="D9">
        <v>1460.4</v>
      </c>
      <c r="E9">
        <v>0.20455999999999999</v>
      </c>
      <c r="F9">
        <f t="shared" si="0"/>
        <v>0.49315028818026474</v>
      </c>
      <c r="G9">
        <f t="shared" si="1"/>
        <v>1.1081834186250543</v>
      </c>
      <c r="H9">
        <f t="shared" si="2"/>
        <v>-7.7651761791556337</v>
      </c>
      <c r="I9">
        <v>1460</v>
      </c>
      <c r="J9">
        <v>0.20449999999999999</v>
      </c>
      <c r="K9" s="2">
        <f t="shared" si="3"/>
        <v>-2.7389756231177564E-4</v>
      </c>
      <c r="L9" s="2">
        <f t="shared" si="4"/>
        <v>-2.9331247555730577E-4</v>
      </c>
    </row>
    <row r="10" spans="1:12">
      <c r="A10">
        <v>176</v>
      </c>
      <c r="B10">
        <v>3.7193999999999999E-3</v>
      </c>
      <c r="C10">
        <v>3.3254000000000001E-3</v>
      </c>
      <c r="D10">
        <v>1457.4</v>
      </c>
      <c r="E10">
        <v>0.22289999999999999</v>
      </c>
      <c r="F10">
        <f t="shared" si="0"/>
        <v>0.49025400411272335</v>
      </c>
      <c r="G10">
        <f t="shared" si="1"/>
        <v>1.1061270740797542</v>
      </c>
      <c r="H10">
        <f t="shared" si="2"/>
        <v>-7.6793142697467411</v>
      </c>
      <c r="I10">
        <v>1457</v>
      </c>
      <c r="J10">
        <v>0.2228</v>
      </c>
      <c r="K10" s="2">
        <f t="shared" si="3"/>
        <v>-2.7446136956232881E-4</v>
      </c>
      <c r="L10" s="2">
        <f t="shared" si="4"/>
        <v>-4.4863167339603827E-4</v>
      </c>
    </row>
    <row r="11" spans="1:12">
      <c r="A11">
        <v>177</v>
      </c>
      <c r="B11">
        <v>4.0578000000000003E-3</v>
      </c>
      <c r="C11">
        <v>3.6384E-3</v>
      </c>
      <c r="D11">
        <v>1454.4</v>
      </c>
      <c r="E11">
        <v>0.24257999999999999</v>
      </c>
      <c r="F11">
        <f t="shared" si="0"/>
        <v>0.48735772004518196</v>
      </c>
      <c r="G11">
        <f t="shared" si="1"/>
        <v>1.1040664922667869</v>
      </c>
      <c r="H11">
        <f t="shared" si="2"/>
        <v>-7.5947059572578306</v>
      </c>
      <c r="I11">
        <v>1454</v>
      </c>
      <c r="J11">
        <v>0.24249999999999999</v>
      </c>
      <c r="K11" s="2">
        <f t="shared" si="3"/>
        <v>-2.7502750275032462E-4</v>
      </c>
      <c r="L11" s="2">
        <f t="shared" si="4"/>
        <v>-3.2978811113859585E-4</v>
      </c>
    </row>
    <row r="12" spans="1:12">
      <c r="A12">
        <v>178</v>
      </c>
      <c r="B12">
        <v>4.4218E-3</v>
      </c>
      <c r="C12">
        <v>3.9757999999999998E-3</v>
      </c>
      <c r="D12">
        <v>1451.4</v>
      </c>
      <c r="E12">
        <v>0.26367000000000002</v>
      </c>
      <c r="F12">
        <f t="shared" si="0"/>
        <v>0.48446143597764069</v>
      </c>
      <c r="G12">
        <f t="shared" si="1"/>
        <v>1.1020016556876089</v>
      </c>
      <c r="H12">
        <f t="shared" si="2"/>
        <v>-7.511339188893901</v>
      </c>
      <c r="I12">
        <v>1451</v>
      </c>
      <c r="J12">
        <v>0.26350000000000001</v>
      </c>
      <c r="K12" s="2">
        <f t="shared" si="3"/>
        <v>-2.7559597629878141E-4</v>
      </c>
      <c r="L12" s="2">
        <f t="shared" si="4"/>
        <v>-6.4474532559644082E-4</v>
      </c>
    </row>
    <row r="13" spans="1:12">
      <c r="A13">
        <v>179</v>
      </c>
      <c r="B13">
        <v>4.8129999999999996E-3</v>
      </c>
      <c r="C13">
        <v>4.3391999999999997E-3</v>
      </c>
      <c r="D13">
        <v>1448.5</v>
      </c>
      <c r="E13">
        <v>0.28625</v>
      </c>
      <c r="F13">
        <f t="shared" si="0"/>
        <v>0.4815651519100993</v>
      </c>
      <c r="G13">
        <f t="shared" si="1"/>
        <v>1.1000015860529775</v>
      </c>
      <c r="H13">
        <f t="shared" si="2"/>
        <v>-7.4291719552701156</v>
      </c>
      <c r="I13">
        <v>1448</v>
      </c>
      <c r="J13">
        <v>0.28610000000000002</v>
      </c>
      <c r="K13" s="2">
        <f t="shared" si="3"/>
        <v>-3.4518467380051376E-4</v>
      </c>
      <c r="L13" s="2">
        <f t="shared" si="4"/>
        <v>-5.2401746724883846E-4</v>
      </c>
    </row>
    <row r="14" spans="1:12">
      <c r="A14">
        <v>180</v>
      </c>
      <c r="B14">
        <v>5.2328000000000001E-3</v>
      </c>
      <c r="C14">
        <v>4.7299000000000004E-3</v>
      </c>
      <c r="D14">
        <v>1445.5</v>
      </c>
      <c r="E14">
        <v>0.31040000000000001</v>
      </c>
      <c r="F14">
        <f t="shared" si="0"/>
        <v>0.47866886784255802</v>
      </c>
      <c r="G14">
        <f t="shared" si="1"/>
        <v>1.0979283302999732</v>
      </c>
      <c r="H14">
        <f t="shared" si="2"/>
        <v>-7.3481757218295014</v>
      </c>
      <c r="I14">
        <v>1446</v>
      </c>
      <c r="J14">
        <v>0.31019999999999998</v>
      </c>
      <c r="K14" s="2">
        <f t="shared" si="3"/>
        <v>3.4590107229326428E-4</v>
      </c>
      <c r="L14" s="2">
        <f t="shared" si="4"/>
        <v>-6.4432989690732523E-4</v>
      </c>
    </row>
    <row r="15" spans="1:12">
      <c r="A15">
        <v>181</v>
      </c>
      <c r="B15">
        <v>5.6829000000000003E-3</v>
      </c>
      <c r="C15">
        <v>5.1497000000000001E-3</v>
      </c>
      <c r="D15">
        <v>1442.5</v>
      </c>
      <c r="E15">
        <v>0.33621000000000001</v>
      </c>
      <c r="F15">
        <f t="shared" si="0"/>
        <v>0.47577258377501663</v>
      </c>
      <c r="G15">
        <f t="shared" si="1"/>
        <v>1.0958507672258271</v>
      </c>
      <c r="H15">
        <f t="shared" si="2"/>
        <v>-7.2683015454065183</v>
      </c>
      <c r="I15">
        <v>1443</v>
      </c>
      <c r="J15">
        <v>0.33600000000000002</v>
      </c>
      <c r="K15" s="2">
        <f t="shared" si="3"/>
        <v>3.4662045060662727E-4</v>
      </c>
      <c r="L15" s="2">
        <f t="shared" si="4"/>
        <v>-6.2460961898813672E-4</v>
      </c>
    </row>
    <row r="16" spans="1:12">
      <c r="A16">
        <v>182</v>
      </c>
      <c r="B16">
        <v>6.1650000000000003E-3</v>
      </c>
      <c r="C16">
        <v>5.6002999999999999E-3</v>
      </c>
      <c r="D16">
        <v>1439.6</v>
      </c>
      <c r="E16">
        <v>0.36375000000000002</v>
      </c>
      <c r="F16">
        <f t="shared" si="0"/>
        <v>0.47287629970747524</v>
      </c>
      <c r="G16">
        <f t="shared" si="1"/>
        <v>1.0938383450484479</v>
      </c>
      <c r="H16">
        <f t="shared" si="2"/>
        <v>-7.1895706916528628</v>
      </c>
      <c r="I16">
        <v>1440</v>
      </c>
      <c r="J16">
        <v>0.36359999999999998</v>
      </c>
      <c r="K16" s="2">
        <f t="shared" si="3"/>
        <v>2.7785495971111018E-4</v>
      </c>
      <c r="L16" s="2">
        <f t="shared" si="4"/>
        <v>-4.1237113402070591E-4</v>
      </c>
    </row>
    <row r="17" spans="1:12">
      <c r="A17">
        <v>183</v>
      </c>
      <c r="B17">
        <v>6.6810000000000003E-3</v>
      </c>
      <c r="C17">
        <v>6.0832999999999998E-3</v>
      </c>
      <c r="D17">
        <v>1436.6</v>
      </c>
      <c r="E17">
        <v>0.39312000000000002</v>
      </c>
      <c r="F17">
        <f t="shared" si="0"/>
        <v>0.46998001563993397</v>
      </c>
      <c r="G17">
        <f t="shared" si="1"/>
        <v>1.0917522584842736</v>
      </c>
      <c r="H17">
        <f t="shared" si="2"/>
        <v>-7.1119226013656958</v>
      </c>
      <c r="I17">
        <v>1437</v>
      </c>
      <c r="J17">
        <v>0.39290000000000003</v>
      </c>
      <c r="K17" s="2">
        <f t="shared" si="3"/>
        <v>2.7843519420867047E-4</v>
      </c>
      <c r="L17" s="2">
        <f t="shared" si="4"/>
        <v>-5.5962555962552063E-4</v>
      </c>
    </row>
    <row r="18" spans="1:12">
      <c r="A18">
        <v>184</v>
      </c>
      <c r="B18">
        <v>7.2325000000000002E-3</v>
      </c>
      <c r="C18">
        <v>6.6004999999999996E-3</v>
      </c>
      <c r="D18">
        <v>1433.7</v>
      </c>
      <c r="E18">
        <v>0.4244</v>
      </c>
      <c r="F18">
        <f t="shared" si="0"/>
        <v>0.46708373157239258</v>
      </c>
      <c r="G18">
        <f t="shared" si="1"/>
        <v>1.0897315630957947</v>
      </c>
      <c r="H18">
        <f t="shared" si="2"/>
        <v>-7.0353611033987367</v>
      </c>
      <c r="I18">
        <v>1434</v>
      </c>
      <c r="J18">
        <v>0.42420000000000002</v>
      </c>
      <c r="K18" s="2">
        <f t="shared" si="3"/>
        <v>2.0924879681949449E-4</v>
      </c>
      <c r="L18" s="2">
        <f t="shared" si="4"/>
        <v>-4.7125353440147233E-4</v>
      </c>
    </row>
    <row r="19" spans="1:12">
      <c r="A19">
        <v>185</v>
      </c>
      <c r="B19">
        <v>7.8215000000000003E-3</v>
      </c>
      <c r="C19">
        <v>7.1539000000000004E-3</v>
      </c>
      <c r="D19">
        <v>1430.7</v>
      </c>
      <c r="E19">
        <v>0.45768999999999999</v>
      </c>
      <c r="F19">
        <f t="shared" si="0"/>
        <v>0.4641874475048513</v>
      </c>
      <c r="G19">
        <f t="shared" si="1"/>
        <v>1.0876368828158607</v>
      </c>
      <c r="H19">
        <f t="shared" si="2"/>
        <v>-6.9598454110899439</v>
      </c>
      <c r="I19">
        <v>1431</v>
      </c>
      <c r="J19">
        <v>0.45750000000000002</v>
      </c>
      <c r="K19" s="2">
        <f t="shared" si="3"/>
        <v>2.0968756552730561E-4</v>
      </c>
      <c r="L19" s="2">
        <f t="shared" si="4"/>
        <v>-4.1512814350319616E-4</v>
      </c>
    </row>
    <row r="20" spans="1:12">
      <c r="A20">
        <v>186</v>
      </c>
      <c r="B20">
        <v>8.4499999999999992E-3</v>
      </c>
      <c r="C20">
        <v>7.7453000000000001E-3</v>
      </c>
      <c r="D20">
        <v>1427.8</v>
      </c>
      <c r="E20">
        <v>0.49308000000000002</v>
      </c>
      <c r="F20">
        <f t="shared" si="0"/>
        <v>0.46129116343730991</v>
      </c>
      <c r="G20">
        <f t="shared" si="1"/>
        <v>1.0856078459119325</v>
      </c>
      <c r="H20">
        <f t="shared" si="2"/>
        <v>-6.8853660774552461</v>
      </c>
      <c r="I20">
        <v>1428</v>
      </c>
      <c r="J20">
        <v>0.4929</v>
      </c>
      <c r="K20" s="2">
        <f t="shared" si="3"/>
        <v>1.4007564084606017E-4</v>
      </c>
      <c r="L20" s="2">
        <f t="shared" si="4"/>
        <v>-3.6505232416650379E-4</v>
      </c>
    </row>
    <row r="21" spans="1:12">
      <c r="A21">
        <v>187</v>
      </c>
      <c r="B21">
        <v>9.1199999999999996E-3</v>
      </c>
      <c r="C21">
        <v>8.3768000000000002E-3</v>
      </c>
      <c r="D21">
        <v>1424.9</v>
      </c>
      <c r="E21">
        <v>0.53068000000000004</v>
      </c>
      <c r="F21">
        <f t="shared" si="0"/>
        <v>0.45839487936976853</v>
      </c>
      <c r="G21">
        <f t="shared" si="1"/>
        <v>1.0835746836453155</v>
      </c>
      <c r="H21">
        <f t="shared" si="2"/>
        <v>-6.8118783070898488</v>
      </c>
      <c r="I21">
        <v>1425</v>
      </c>
      <c r="J21">
        <v>0.53049999999999997</v>
      </c>
      <c r="K21" s="2">
        <f t="shared" si="3"/>
        <v>7.0180363534122492E-5</v>
      </c>
      <c r="L21" s="2">
        <f t="shared" si="4"/>
        <v>-3.3918745760175284E-4</v>
      </c>
    </row>
    <row r="22" spans="1:12">
      <c r="A22">
        <v>188</v>
      </c>
      <c r="B22">
        <v>9.8335000000000002E-3</v>
      </c>
      <c r="C22">
        <v>9.0504000000000001E-3</v>
      </c>
      <c r="D22">
        <v>1421.9</v>
      </c>
      <c r="E22">
        <v>0.57057000000000002</v>
      </c>
      <c r="F22">
        <f t="shared" si="0"/>
        <v>0.45549859530222725</v>
      </c>
      <c r="G22">
        <f t="shared" si="1"/>
        <v>1.0814670532459012</v>
      </c>
      <c r="H22">
        <f t="shared" si="2"/>
        <v>-6.7394016489768855</v>
      </c>
      <c r="I22">
        <v>1422</v>
      </c>
      <c r="J22">
        <v>0.57040000000000002</v>
      </c>
      <c r="K22" s="2">
        <f t="shared" si="3"/>
        <v>7.0328433785737943E-5</v>
      </c>
      <c r="L22" s="2">
        <f t="shared" si="4"/>
        <v>-2.9794766636870307E-4</v>
      </c>
    </row>
    <row r="23" spans="1:12">
      <c r="A23">
        <v>189</v>
      </c>
      <c r="B23">
        <v>1.0593E-2</v>
      </c>
      <c r="C23">
        <v>9.7683000000000006E-3</v>
      </c>
      <c r="D23">
        <v>1419</v>
      </c>
      <c r="E23">
        <v>0.61287999999999998</v>
      </c>
      <c r="F23">
        <f t="shared" si="0"/>
        <v>0.45260231123468586</v>
      </c>
      <c r="G23">
        <f t="shared" si="1"/>
        <v>1.079425446003615</v>
      </c>
      <c r="H23">
        <f t="shared" si="2"/>
        <v>-6.6678683519299993</v>
      </c>
      <c r="I23">
        <v>1419</v>
      </c>
      <c r="J23">
        <v>0.61270000000000002</v>
      </c>
      <c r="K23" s="2">
        <f t="shared" si="3"/>
        <v>0</v>
      </c>
      <c r="L23" s="2">
        <f t="shared" si="4"/>
        <v>-2.9369534003387265E-4</v>
      </c>
    </row>
    <row r="24" spans="1:12">
      <c r="A24">
        <v>190</v>
      </c>
      <c r="B24">
        <v>1.14E-2</v>
      </c>
      <c r="C24">
        <v>1.0533000000000001E-2</v>
      </c>
      <c r="D24">
        <v>1416.1</v>
      </c>
      <c r="E24">
        <v>0.65769</v>
      </c>
      <c r="F24">
        <f t="shared" si="0"/>
        <v>0.44970602716714447</v>
      </c>
      <c r="G24">
        <f t="shared" si="1"/>
        <v>1.0773796620725855</v>
      </c>
      <c r="H24">
        <f t="shared" si="2"/>
        <v>-6.5973038144473808</v>
      </c>
      <c r="I24">
        <v>1416</v>
      </c>
      <c r="J24">
        <v>0.65759999999999996</v>
      </c>
      <c r="K24" s="2">
        <f t="shared" si="3"/>
        <v>-7.061648188677605E-5</v>
      </c>
      <c r="L24" s="2">
        <f t="shared" si="4"/>
        <v>-1.3684258541257766E-4</v>
      </c>
    </row>
    <row r="25" spans="1:12">
      <c r="A25">
        <v>191</v>
      </c>
      <c r="B25">
        <v>1.2257000000000001E-2</v>
      </c>
      <c r="C25">
        <v>1.1346E-2</v>
      </c>
      <c r="D25">
        <v>1413.1</v>
      </c>
      <c r="E25">
        <v>0.70513000000000003</v>
      </c>
      <c r="F25">
        <f t="shared" si="0"/>
        <v>0.4468097430996032</v>
      </c>
      <c r="G25">
        <f t="shared" si="1"/>
        <v>1.0752589204322727</v>
      </c>
      <c r="H25">
        <f t="shared" si="2"/>
        <v>-6.5276553271622424</v>
      </c>
      <c r="I25">
        <v>1413</v>
      </c>
      <c r="J25">
        <v>0.70499999999999996</v>
      </c>
      <c r="K25" s="2">
        <f t="shared" si="3"/>
        <v>-7.0766400113164707E-5</v>
      </c>
      <c r="L25" s="2">
        <f t="shared" si="4"/>
        <v>-1.8436316707570732E-4</v>
      </c>
    </row>
    <row r="26" spans="1:12">
      <c r="A26">
        <v>192</v>
      </c>
      <c r="B26">
        <v>1.3167999999999999E-2</v>
      </c>
      <c r="C26">
        <v>1.221E-2</v>
      </c>
      <c r="D26">
        <v>1410.2</v>
      </c>
      <c r="E26">
        <v>0.75531000000000004</v>
      </c>
      <c r="F26">
        <f t="shared" si="0"/>
        <v>0.44391345903206181</v>
      </c>
      <c r="G26">
        <f t="shared" si="1"/>
        <v>1.0732045861285127</v>
      </c>
      <c r="H26">
        <f t="shared" si="2"/>
        <v>-6.458909249134531</v>
      </c>
      <c r="I26">
        <v>1410</v>
      </c>
      <c r="J26">
        <v>0.75529999999999997</v>
      </c>
      <c r="K26" s="2">
        <f t="shared" si="3"/>
        <v>-1.418238547724604E-4</v>
      </c>
      <c r="L26" s="2">
        <f t="shared" si="4"/>
        <v>-1.3239596986736046E-5</v>
      </c>
    </row>
    <row r="27" spans="1:12">
      <c r="A27">
        <v>193</v>
      </c>
      <c r="B27">
        <v>1.4133E-2</v>
      </c>
      <c r="C27">
        <v>1.3127E-2</v>
      </c>
      <c r="D27">
        <v>1407.3</v>
      </c>
      <c r="E27">
        <v>0.80832999999999999</v>
      </c>
      <c r="F27">
        <f t="shared" si="0"/>
        <v>0.44101717496452053</v>
      </c>
      <c r="G27">
        <f t="shared" si="1"/>
        <v>1.0711460228460943</v>
      </c>
      <c r="H27">
        <f t="shared" si="2"/>
        <v>-6.3910671191549335</v>
      </c>
      <c r="I27">
        <v>1407</v>
      </c>
      <c r="J27">
        <v>0.80830000000000002</v>
      </c>
      <c r="K27" s="2">
        <f t="shared" si="3"/>
        <v>-2.1317416329136307E-4</v>
      </c>
      <c r="L27" s="2">
        <f t="shared" si="4"/>
        <v>-3.7113555107382012E-5</v>
      </c>
    </row>
    <row r="28" spans="1:12">
      <c r="A28">
        <v>194</v>
      </c>
      <c r="B28">
        <v>1.5155E-2</v>
      </c>
      <c r="C28">
        <v>1.4101000000000001E-2</v>
      </c>
      <c r="D28">
        <v>1404.4</v>
      </c>
      <c r="E28">
        <v>0.86431999999999998</v>
      </c>
      <c r="F28">
        <f t="shared" si="0"/>
        <v>0.43812089089697914</v>
      </c>
      <c r="G28">
        <f t="shared" si="1"/>
        <v>1.0690832131378496</v>
      </c>
      <c r="H28">
        <f t="shared" si="2"/>
        <v>-6.3240944395343144</v>
      </c>
      <c r="I28">
        <v>1404</v>
      </c>
      <c r="J28">
        <v>0.86439999999999995</v>
      </c>
      <c r="K28" s="2">
        <f t="shared" si="3"/>
        <v>-2.8481913984623741E-4</v>
      </c>
      <c r="L28" s="2">
        <f t="shared" si="4"/>
        <v>9.2558311736379295E-5</v>
      </c>
    </row>
    <row r="29" spans="1:12">
      <c r="A29">
        <v>195</v>
      </c>
      <c r="B29">
        <v>1.6237999999999999E-2</v>
      </c>
      <c r="C29">
        <v>1.5133000000000001E-2</v>
      </c>
      <c r="D29">
        <v>1401.4</v>
      </c>
      <c r="E29">
        <v>0.9234</v>
      </c>
      <c r="F29">
        <f t="shared" si="0"/>
        <v>0.43522460682943775</v>
      </c>
      <c r="G29">
        <f t="shared" si="1"/>
        <v>1.066944784780006</v>
      </c>
      <c r="H29">
        <f t="shared" si="2"/>
        <v>-6.2579750000656764</v>
      </c>
      <c r="I29">
        <v>1402</v>
      </c>
      <c r="J29">
        <v>0.92349999999999999</v>
      </c>
      <c r="K29" s="2">
        <f t="shared" si="3"/>
        <v>4.2814328528617551E-4</v>
      </c>
      <c r="L29" s="2">
        <f t="shared" si="4"/>
        <v>1.0829542993273655E-4</v>
      </c>
    </row>
    <row r="30" spans="1:12">
      <c r="A30">
        <v>196</v>
      </c>
      <c r="B30">
        <v>1.7384E-2</v>
      </c>
      <c r="C30">
        <v>1.6226000000000001E-2</v>
      </c>
      <c r="D30">
        <v>1398.5</v>
      </c>
      <c r="E30">
        <v>0.98568999999999996</v>
      </c>
      <c r="F30">
        <f t="shared" si="0"/>
        <v>0.43232832276189648</v>
      </c>
      <c r="G30">
        <f t="shared" si="1"/>
        <v>1.0648732814855868</v>
      </c>
      <c r="H30">
        <f t="shared" si="2"/>
        <v>-6.1926956065931993</v>
      </c>
      <c r="I30">
        <v>1399</v>
      </c>
      <c r="J30">
        <v>0.98580000000000001</v>
      </c>
      <c r="K30" s="2">
        <f t="shared" si="3"/>
        <v>3.5752592062920918E-4</v>
      </c>
      <c r="L30" s="2">
        <f t="shared" si="4"/>
        <v>1.1159695238882605E-4</v>
      </c>
    </row>
    <row r="31" spans="1:12">
      <c r="A31">
        <v>197</v>
      </c>
      <c r="B31">
        <v>1.8595E-2</v>
      </c>
      <c r="C31">
        <v>1.7382999999999999E-2</v>
      </c>
      <c r="D31">
        <v>1395.6</v>
      </c>
      <c r="E31">
        <v>1.0512999999999999</v>
      </c>
      <c r="F31">
        <f t="shared" si="0"/>
        <v>0.42943203869435509</v>
      </c>
      <c r="G31">
        <f t="shared" si="1"/>
        <v>1.0627974781561913</v>
      </c>
      <c r="H31">
        <f t="shared" si="2"/>
        <v>-6.1282547375567793</v>
      </c>
      <c r="I31">
        <v>1396</v>
      </c>
      <c r="J31">
        <v>1.052</v>
      </c>
      <c r="K31" s="2">
        <f t="shared" si="3"/>
        <v>2.8661507595306723E-4</v>
      </c>
      <c r="L31" s="2">
        <f t="shared" si="4"/>
        <v>6.6584229049770904E-4</v>
      </c>
    </row>
    <row r="32" spans="1:12">
      <c r="A32">
        <v>198</v>
      </c>
      <c r="B32">
        <v>1.9873999999999999E-2</v>
      </c>
      <c r="C32">
        <v>1.8606999999999999E-2</v>
      </c>
      <c r="D32">
        <v>1392.7</v>
      </c>
      <c r="E32">
        <v>1.1204000000000001</v>
      </c>
      <c r="F32">
        <f t="shared" si="0"/>
        <v>0.42653575462681381</v>
      </c>
      <c r="G32">
        <f t="shared" si="1"/>
        <v>1.0607173569026187</v>
      </c>
      <c r="H32">
        <f t="shared" si="2"/>
        <v>-6.0645964667526115</v>
      </c>
      <c r="I32">
        <v>1393</v>
      </c>
      <c r="J32">
        <v>1.121</v>
      </c>
      <c r="K32" s="2">
        <f t="shared" si="3"/>
        <v>2.1540891792914962E-4</v>
      </c>
      <c r="L32" s="2">
        <f t="shared" si="4"/>
        <v>5.3552302749015901E-4</v>
      </c>
    </row>
    <row r="33" spans="1:12">
      <c r="A33">
        <v>199</v>
      </c>
      <c r="B33">
        <v>2.1224E-2</v>
      </c>
      <c r="C33">
        <v>1.9900000000000001E-2</v>
      </c>
      <c r="D33">
        <v>1389.7</v>
      </c>
      <c r="E33">
        <v>1.1931</v>
      </c>
      <c r="F33">
        <f t="shared" si="0"/>
        <v>0.42363947055927242</v>
      </c>
      <c r="G33">
        <f t="shared" si="1"/>
        <v>1.0585609443361088</v>
      </c>
      <c r="H33">
        <f t="shared" si="2"/>
        <v>-6.0017272692568095</v>
      </c>
      <c r="I33">
        <v>1390</v>
      </c>
      <c r="J33">
        <v>1.1930000000000001</v>
      </c>
      <c r="K33" s="2">
        <f t="shared" si="3"/>
        <v>2.1587392962496565E-4</v>
      </c>
      <c r="L33" s="2">
        <f t="shared" si="4"/>
        <v>-8.3815271142428927E-5</v>
      </c>
    </row>
    <row r="34" spans="1:12">
      <c r="A34">
        <v>200</v>
      </c>
      <c r="B34">
        <v>2.2648999999999999E-2</v>
      </c>
      <c r="C34">
        <v>2.1266E-2</v>
      </c>
      <c r="D34">
        <v>1386.8</v>
      </c>
      <c r="E34">
        <v>1.2695000000000001</v>
      </c>
      <c r="F34">
        <f t="shared" si="0"/>
        <v>0.42074318649173104</v>
      </c>
      <c r="G34">
        <f t="shared" si="1"/>
        <v>1.0564719826544406</v>
      </c>
      <c r="H34">
        <f t="shared" si="2"/>
        <v>-5.9396591089938315</v>
      </c>
      <c r="I34">
        <v>1387</v>
      </c>
      <c r="J34">
        <v>1.27</v>
      </c>
      <c r="K34" s="2">
        <f t="shared" si="3"/>
        <v>1.4421690222099492E-4</v>
      </c>
      <c r="L34" s="2">
        <f t="shared" si="4"/>
        <v>3.9385584875928359E-4</v>
      </c>
    </row>
    <row r="35" spans="1:12">
      <c r="A35">
        <v>201</v>
      </c>
      <c r="B35">
        <v>2.4150000000000001E-2</v>
      </c>
      <c r="C35">
        <v>2.2707000000000001E-2</v>
      </c>
      <c r="D35">
        <v>1383.9</v>
      </c>
      <c r="E35">
        <v>1.3498000000000001</v>
      </c>
      <c r="F35">
        <f t="shared" si="0"/>
        <v>0.41784690242418976</v>
      </c>
      <c r="G35">
        <f t="shared" si="1"/>
        <v>1.0543786480754569</v>
      </c>
      <c r="H35">
        <f t="shared" si="2"/>
        <v>-5.8783257978292589</v>
      </c>
      <c r="I35">
        <v>1384</v>
      </c>
      <c r="J35">
        <v>1.35</v>
      </c>
      <c r="K35" s="2">
        <f t="shared" si="3"/>
        <v>7.2259556326281782E-5</v>
      </c>
      <c r="L35" s="2">
        <f t="shared" si="4"/>
        <v>1.4817009927403646E-4</v>
      </c>
    </row>
    <row r="36" spans="1:12">
      <c r="A36">
        <v>202</v>
      </c>
      <c r="B36">
        <v>2.5732000000000001E-2</v>
      </c>
      <c r="C36">
        <v>2.4226000000000001E-2</v>
      </c>
      <c r="D36">
        <v>1380.9</v>
      </c>
      <c r="E36">
        <v>1.4340999999999999</v>
      </c>
      <c r="F36">
        <f t="shared" si="0"/>
        <v>0.41495061835664837</v>
      </c>
      <c r="G36">
        <f t="shared" si="1"/>
        <v>1.0522085083348778</v>
      </c>
      <c r="H36">
        <f t="shared" si="2"/>
        <v>-5.8177447564033979</v>
      </c>
      <c r="I36">
        <v>1381</v>
      </c>
      <c r="J36">
        <v>1.4350000000000001</v>
      </c>
      <c r="K36" s="2">
        <f t="shared" si="3"/>
        <v>7.2416539937725233E-5</v>
      </c>
      <c r="L36" s="2">
        <f t="shared" si="4"/>
        <v>6.2757129907264897E-4</v>
      </c>
    </row>
    <row r="37" spans="1:12">
      <c r="A37">
        <v>203</v>
      </c>
      <c r="B37">
        <v>2.7397000000000001E-2</v>
      </c>
      <c r="C37">
        <v>2.5826999999999999E-2</v>
      </c>
      <c r="D37">
        <v>1378</v>
      </c>
      <c r="E37">
        <v>1.5226</v>
      </c>
      <c r="F37">
        <f t="shared" si="0"/>
        <v>0.41205433428910709</v>
      </c>
      <c r="G37">
        <f t="shared" si="1"/>
        <v>1.0501062204171763</v>
      </c>
      <c r="H37">
        <f t="shared" si="2"/>
        <v>-5.7578628312664524</v>
      </c>
      <c r="I37">
        <v>1378</v>
      </c>
      <c r="J37">
        <v>1.5229999999999999</v>
      </c>
      <c r="K37" s="2">
        <f t="shared" si="3"/>
        <v>0</v>
      </c>
      <c r="L37" s="2">
        <f t="shared" si="4"/>
        <v>2.6270852489163055E-4</v>
      </c>
    </row>
    <row r="38" spans="1:12">
      <c r="A38">
        <v>204</v>
      </c>
      <c r="B38">
        <v>2.9148E-2</v>
      </c>
      <c r="C38">
        <v>2.7512000000000002E-2</v>
      </c>
      <c r="D38">
        <v>1375</v>
      </c>
      <c r="E38">
        <v>1.6153</v>
      </c>
      <c r="F38">
        <f t="shared" si="0"/>
        <v>0.40915805022156571</v>
      </c>
      <c r="G38">
        <f t="shared" si="1"/>
        <v>1.0479267789442441</v>
      </c>
      <c r="H38">
        <f t="shared" si="2"/>
        <v>-5.6987615332188524</v>
      </c>
      <c r="I38">
        <v>1375</v>
      </c>
      <c r="J38">
        <v>1.6160000000000001</v>
      </c>
      <c r="K38" s="2">
        <f t="shared" si="3"/>
        <v>0</v>
      </c>
      <c r="L38" s="2">
        <f t="shared" si="4"/>
        <v>4.3335603293503944E-4</v>
      </c>
    </row>
    <row r="39" spans="1:12">
      <c r="A39">
        <v>205</v>
      </c>
      <c r="B39">
        <v>3.0988999999999999E-2</v>
      </c>
      <c r="C39">
        <v>2.9286E-2</v>
      </c>
      <c r="D39">
        <v>1372.1</v>
      </c>
      <c r="E39">
        <v>1.7124999999999999</v>
      </c>
      <c r="F39">
        <f t="shared" si="0"/>
        <v>0.40626176615402432</v>
      </c>
      <c r="G39">
        <f t="shared" si="1"/>
        <v>1.0458154607707018</v>
      </c>
      <c r="H39">
        <f t="shared" si="2"/>
        <v>-5.6403279400021846</v>
      </c>
      <c r="I39">
        <v>1372</v>
      </c>
      <c r="J39">
        <v>1.7130000000000001</v>
      </c>
      <c r="K39" s="2">
        <f t="shared" si="3"/>
        <v>-7.2880985350853855E-5</v>
      </c>
      <c r="L39" s="2">
        <f t="shared" si="4"/>
        <v>2.9197080291987199E-4</v>
      </c>
    </row>
    <row r="40" spans="1:12">
      <c r="A40">
        <v>206</v>
      </c>
      <c r="B40">
        <v>3.2923000000000001E-2</v>
      </c>
      <c r="C40">
        <v>3.1150000000000001E-2</v>
      </c>
      <c r="D40">
        <v>1369.1</v>
      </c>
      <c r="E40">
        <v>1.8143</v>
      </c>
      <c r="F40">
        <f t="shared" si="0"/>
        <v>0.40336548208648304</v>
      </c>
      <c r="G40">
        <f t="shared" si="1"/>
        <v>1.0436266374832825</v>
      </c>
      <c r="H40">
        <f t="shared" si="2"/>
        <v>-5.5825825127624471</v>
      </c>
      <c r="I40">
        <v>1369</v>
      </c>
      <c r="J40">
        <v>1.8149999999999999</v>
      </c>
      <c r="K40" s="2">
        <f t="shared" si="3"/>
        <v>-7.3040683660763328E-5</v>
      </c>
      <c r="L40" s="2">
        <f t="shared" si="4"/>
        <v>3.8582373367135325E-4</v>
      </c>
    </row>
    <row r="41" spans="1:12">
      <c r="A41">
        <v>207</v>
      </c>
      <c r="B41">
        <v>3.4952999999999998E-2</v>
      </c>
      <c r="C41">
        <v>3.3110000000000001E-2</v>
      </c>
      <c r="D41">
        <v>1366.2</v>
      </c>
      <c r="E41">
        <v>1.9209000000000001</v>
      </c>
      <c r="F41">
        <f t="shared" si="0"/>
        <v>0.40046919801894165</v>
      </c>
      <c r="G41">
        <f t="shared" si="1"/>
        <v>1.0415062111413214</v>
      </c>
      <c r="H41">
        <f t="shared" si="2"/>
        <v>-5.5254884049456985</v>
      </c>
      <c r="I41">
        <v>1366</v>
      </c>
      <c r="J41">
        <v>1.9219999999999999</v>
      </c>
      <c r="K41" s="2">
        <f t="shared" si="3"/>
        <v>-1.4639145073935822E-4</v>
      </c>
      <c r="L41" s="2">
        <f t="shared" si="4"/>
        <v>5.7264823780522889E-4</v>
      </c>
    </row>
    <row r="42" spans="1:12">
      <c r="A42">
        <v>208</v>
      </c>
      <c r="B42">
        <v>3.7082999999999998E-2</v>
      </c>
      <c r="C42">
        <v>3.5167999999999998E-2</v>
      </c>
      <c r="D42">
        <v>1363.2</v>
      </c>
      <c r="E42">
        <v>2.0324</v>
      </c>
      <c r="F42">
        <f t="shared" si="0"/>
        <v>0.39757291395140038</v>
      </c>
      <c r="G42">
        <f t="shared" si="1"/>
        <v>1.0393079249186237</v>
      </c>
      <c r="H42">
        <f t="shared" si="2"/>
        <v>-5.4690648704189879</v>
      </c>
      <c r="I42">
        <v>1363</v>
      </c>
      <c r="J42">
        <v>2.0329999999999999</v>
      </c>
      <c r="K42" s="2">
        <f t="shared" si="3"/>
        <v>-1.4671361502349711E-4</v>
      </c>
      <c r="L42" s="2">
        <f t="shared" si="4"/>
        <v>2.9521747687466515E-4</v>
      </c>
    </row>
    <row r="43" spans="1:12">
      <c r="A43">
        <v>209</v>
      </c>
      <c r="B43">
        <v>3.9316999999999998E-2</v>
      </c>
      <c r="C43">
        <v>3.7326999999999999E-2</v>
      </c>
      <c r="D43">
        <v>1360.3</v>
      </c>
      <c r="E43">
        <v>2.1488999999999998</v>
      </c>
      <c r="F43">
        <f t="shared" si="0"/>
        <v>0.39467662988385899</v>
      </c>
      <c r="G43">
        <f t="shared" si="1"/>
        <v>1.0371783114829567</v>
      </c>
      <c r="H43">
        <f t="shared" si="2"/>
        <v>-5.4133261478500501</v>
      </c>
      <c r="I43">
        <v>1360</v>
      </c>
      <c r="J43">
        <v>2.15</v>
      </c>
      <c r="K43" s="2">
        <f t="shared" si="3"/>
        <v>-2.2053958685586128E-4</v>
      </c>
      <c r="L43" s="2">
        <f t="shared" si="4"/>
        <v>5.1188980408589657E-4</v>
      </c>
    </row>
    <row r="44" spans="1:12">
      <c r="A44">
        <v>210</v>
      </c>
      <c r="B44">
        <v>4.1658000000000001E-2</v>
      </c>
      <c r="C44">
        <v>3.9592000000000002E-2</v>
      </c>
      <c r="D44">
        <v>1357.3</v>
      </c>
      <c r="E44">
        <v>2.2707000000000002</v>
      </c>
      <c r="F44">
        <f t="shared" si="0"/>
        <v>0.3917803458163176</v>
      </c>
      <c r="G44">
        <f t="shared" si="1"/>
        <v>1.0349704801474919</v>
      </c>
      <c r="H44">
        <f t="shared" si="2"/>
        <v>-5.3581940771553329</v>
      </c>
      <c r="I44">
        <v>1357</v>
      </c>
      <c r="J44">
        <v>2.2719999999999998</v>
      </c>
      <c r="K44" s="2">
        <f t="shared" si="3"/>
        <v>-2.2102703897441955E-4</v>
      </c>
      <c r="L44" s="2">
        <f t="shared" si="4"/>
        <v>5.7251067952601709E-4</v>
      </c>
    </row>
    <row r="45" spans="1:12">
      <c r="A45">
        <v>211</v>
      </c>
      <c r="B45">
        <v>4.4110000000000003E-2</v>
      </c>
      <c r="C45">
        <v>4.1966000000000003E-2</v>
      </c>
      <c r="D45">
        <v>1354.4</v>
      </c>
      <c r="E45">
        <v>2.3978999999999999</v>
      </c>
      <c r="F45">
        <f t="shared" si="0"/>
        <v>0.38888406174877632</v>
      </c>
      <c r="G45">
        <f t="shared" si="1"/>
        <v>1.0328315996624979</v>
      </c>
      <c r="H45">
        <f t="shared" si="2"/>
        <v>-5.303688876838482</v>
      </c>
      <c r="I45">
        <v>1354</v>
      </c>
      <c r="J45">
        <v>2.399</v>
      </c>
      <c r="K45" s="2">
        <f t="shared" si="3"/>
        <v>-2.953337271116574E-4</v>
      </c>
      <c r="L45" s="2">
        <f t="shared" si="4"/>
        <v>4.587347262188235E-4</v>
      </c>
    </row>
    <row r="46" spans="1:12">
      <c r="A46">
        <v>212</v>
      </c>
      <c r="B46">
        <v>4.6676000000000002E-2</v>
      </c>
      <c r="C46">
        <v>4.4452999999999999E-2</v>
      </c>
      <c r="D46">
        <v>1351.4</v>
      </c>
      <c r="E46">
        <v>2.5306000000000002</v>
      </c>
      <c r="F46">
        <f t="shared" si="0"/>
        <v>0.38598777768123493</v>
      </c>
      <c r="G46">
        <f t="shared" si="1"/>
        <v>1.0306141399616466</v>
      </c>
      <c r="H46">
        <f t="shared" si="2"/>
        <v>-5.249825802383401</v>
      </c>
      <c r="I46">
        <v>1351</v>
      </c>
      <c r="J46">
        <v>2.532</v>
      </c>
      <c r="K46" s="2">
        <f t="shared" si="3"/>
        <v>-2.9598934438368474E-4</v>
      </c>
      <c r="L46" s="2">
        <f t="shared" si="4"/>
        <v>5.532284833635881E-4</v>
      </c>
    </row>
    <row r="47" spans="1:12">
      <c r="A47">
        <v>213</v>
      </c>
      <c r="B47">
        <v>4.9361000000000002E-2</v>
      </c>
      <c r="C47">
        <v>4.7056000000000001E-2</v>
      </c>
      <c r="D47">
        <v>1348.4</v>
      </c>
      <c r="E47">
        <v>2.6690999999999998</v>
      </c>
      <c r="F47">
        <f t="shared" si="0"/>
        <v>0.38309149361369355</v>
      </c>
      <c r="G47">
        <f t="shared" si="1"/>
        <v>1.028391752203478</v>
      </c>
      <c r="H47">
        <f t="shared" si="2"/>
        <v>-5.1965408942197335</v>
      </c>
      <c r="I47">
        <v>1348</v>
      </c>
      <c r="J47">
        <v>2.67</v>
      </c>
      <c r="K47" s="2">
        <f t="shared" si="3"/>
        <v>-2.9664787896777067E-4</v>
      </c>
      <c r="L47" s="2">
        <f t="shared" si="4"/>
        <v>3.3719231201523314E-4</v>
      </c>
    </row>
    <row r="48" spans="1:12">
      <c r="A48">
        <v>214</v>
      </c>
      <c r="B48">
        <v>5.2167999999999999E-2</v>
      </c>
      <c r="C48">
        <v>4.9779999999999998E-2</v>
      </c>
      <c r="D48">
        <v>1345.4</v>
      </c>
      <c r="E48">
        <v>2.8136000000000001</v>
      </c>
      <c r="F48">
        <f t="shared" si="0"/>
        <v>0.38019520954615227</v>
      </c>
      <c r="G48">
        <f t="shared" si="1"/>
        <v>1.0261644144350779</v>
      </c>
      <c r="H48">
        <f t="shared" si="2"/>
        <v>-5.1438174289787923</v>
      </c>
      <c r="I48">
        <v>1345</v>
      </c>
      <c r="J48">
        <v>2.8149999999999999</v>
      </c>
      <c r="K48" s="2">
        <f t="shared" si="3"/>
        <v>-2.9730935037908246E-4</v>
      </c>
      <c r="L48" s="2">
        <f t="shared" si="4"/>
        <v>4.9758316747228193E-4</v>
      </c>
    </row>
    <row r="49" spans="1:12">
      <c r="A49">
        <v>215</v>
      </c>
      <c r="B49">
        <v>5.5100999999999997E-2</v>
      </c>
      <c r="C49">
        <v>5.2628000000000001E-2</v>
      </c>
      <c r="D49">
        <v>1342.4</v>
      </c>
      <c r="E49">
        <v>2.9641000000000002</v>
      </c>
      <c r="F49">
        <f t="shared" si="0"/>
        <v>0.37729892547861088</v>
      </c>
      <c r="G49">
        <f t="shared" si="1"/>
        <v>1.0239321045565142</v>
      </c>
      <c r="H49">
        <f t="shared" si="2"/>
        <v>-5.0917087861000745</v>
      </c>
      <c r="I49">
        <v>1342</v>
      </c>
      <c r="J49">
        <v>2.9660000000000002</v>
      </c>
      <c r="K49" s="2">
        <f t="shared" si="3"/>
        <v>-2.9797377830753646E-4</v>
      </c>
      <c r="L49" s="2">
        <f t="shared" si="4"/>
        <v>6.4100401470934543E-4</v>
      </c>
    </row>
    <row r="50" spans="1:12">
      <c r="A50">
        <v>216</v>
      </c>
      <c r="B50">
        <v>5.8165000000000001E-2</v>
      </c>
      <c r="C50">
        <v>5.5605000000000002E-2</v>
      </c>
      <c r="D50">
        <v>1339.4</v>
      </c>
      <c r="E50">
        <v>3.1208999999999998</v>
      </c>
      <c r="F50">
        <f t="shared" si="0"/>
        <v>0.3744026414110696</v>
      </c>
      <c r="G50">
        <f t="shared" si="1"/>
        <v>1.0216948003195221</v>
      </c>
      <c r="H50">
        <f t="shared" si="2"/>
        <v>-5.0401608093936057</v>
      </c>
      <c r="I50">
        <v>1339</v>
      </c>
      <c r="J50">
        <v>3.1219999999999999</v>
      </c>
      <c r="K50" s="2">
        <f t="shared" si="3"/>
        <v>-2.9864118261913042E-4</v>
      </c>
      <c r="L50" s="2">
        <f t="shared" si="4"/>
        <v>3.5246243070918837E-4</v>
      </c>
    </row>
    <row r="51" spans="1:12">
      <c r="A51">
        <v>217</v>
      </c>
      <c r="B51">
        <v>6.1363000000000001E-2</v>
      </c>
      <c r="C51">
        <v>5.8714000000000002E-2</v>
      </c>
      <c r="D51">
        <v>1336.4</v>
      </c>
      <c r="E51">
        <v>3.2841</v>
      </c>
      <c r="F51">
        <f t="shared" si="0"/>
        <v>0.37150635734352822</v>
      </c>
      <c r="G51">
        <f t="shared" si="1"/>
        <v>1.0194524793261739</v>
      </c>
      <c r="H51">
        <f t="shared" si="2"/>
        <v>-4.9891895893599436</v>
      </c>
      <c r="I51">
        <v>1336</v>
      </c>
      <c r="J51">
        <v>3.286</v>
      </c>
      <c r="K51" s="2">
        <f t="shared" si="3"/>
        <v>-2.9931158335838592E-4</v>
      </c>
      <c r="L51" s="2">
        <f t="shared" si="4"/>
        <v>5.7854511129384889E-4</v>
      </c>
    </row>
    <row r="52" spans="1:12">
      <c r="A52">
        <v>218</v>
      </c>
      <c r="B52">
        <v>6.4699000000000007E-2</v>
      </c>
      <c r="C52">
        <v>6.1960000000000001E-2</v>
      </c>
      <c r="D52">
        <v>1333.4</v>
      </c>
      <c r="E52">
        <v>3.4540999999999999</v>
      </c>
      <c r="F52">
        <f t="shared" si="0"/>
        <v>0.36861007327598683</v>
      </c>
      <c r="G52">
        <f t="shared" si="1"/>
        <v>1.017205119027532</v>
      </c>
      <c r="H52">
        <f t="shared" si="2"/>
        <v>-4.9387202999112603</v>
      </c>
      <c r="I52">
        <v>1333</v>
      </c>
      <c r="J52">
        <v>3.456</v>
      </c>
      <c r="K52" s="2">
        <f t="shared" si="3"/>
        <v>-2.9998500075001377E-4</v>
      </c>
      <c r="L52" s="2">
        <f t="shared" si="4"/>
        <v>5.5007093019887598E-4</v>
      </c>
    </row>
    <row r="53" spans="1:12">
      <c r="A53">
        <v>219</v>
      </c>
      <c r="B53">
        <v>6.8178000000000002E-2</v>
      </c>
      <c r="C53">
        <v>6.5348000000000003E-2</v>
      </c>
      <c r="D53">
        <v>1330.4</v>
      </c>
      <c r="E53">
        <v>3.6307999999999998</v>
      </c>
      <c r="F53">
        <f t="shared" si="0"/>
        <v>0.36571378920844555</v>
      </c>
      <c r="G53">
        <f t="shared" si="1"/>
        <v>1.0149526967222904</v>
      </c>
      <c r="H53">
        <f t="shared" si="2"/>
        <v>-4.8888292214860929</v>
      </c>
      <c r="I53">
        <v>1330</v>
      </c>
      <c r="J53">
        <v>3.6320000000000001</v>
      </c>
      <c r="K53" s="2">
        <f t="shared" si="3"/>
        <v>-3.0066145520146748E-4</v>
      </c>
      <c r="L53" s="2">
        <f t="shared" si="4"/>
        <v>3.305056736808698E-4</v>
      </c>
    </row>
    <row r="54" spans="1:12">
      <c r="A54">
        <v>220</v>
      </c>
      <c r="B54">
        <v>7.1804000000000007E-2</v>
      </c>
      <c r="C54">
        <v>6.8879999999999997E-2</v>
      </c>
      <c r="D54">
        <v>1327.4</v>
      </c>
      <c r="E54">
        <v>3.8146</v>
      </c>
      <c r="F54">
        <f t="shared" si="0"/>
        <v>0.36281750514090416</v>
      </c>
      <c r="G54">
        <f t="shared" si="1"/>
        <v>1.0126951895553971</v>
      </c>
      <c r="H54">
        <f t="shared" si="2"/>
        <v>-4.8394464211962385</v>
      </c>
      <c r="I54">
        <v>1327</v>
      </c>
      <c r="J54">
        <v>3.8159999999999998</v>
      </c>
      <c r="K54" s="2">
        <f t="shared" si="3"/>
        <v>-3.0134096730460858E-4</v>
      </c>
      <c r="L54" s="2">
        <f t="shared" si="4"/>
        <v>3.6701095789859473E-4</v>
      </c>
    </row>
    <row r="55" spans="1:12">
      <c r="A55">
        <v>221</v>
      </c>
      <c r="B55">
        <v>7.5581999999999996E-2</v>
      </c>
      <c r="C55">
        <v>7.2562000000000001E-2</v>
      </c>
      <c r="D55">
        <v>1324.4</v>
      </c>
      <c r="E55">
        <v>4.0057</v>
      </c>
      <c r="F55">
        <f t="shared" si="0"/>
        <v>0.35992122107336288</v>
      </c>
      <c r="G55">
        <f t="shared" si="1"/>
        <v>1.0104325745166636</v>
      </c>
      <c r="H55">
        <f t="shared" si="2"/>
        <v>-4.7905638843855201</v>
      </c>
      <c r="I55">
        <v>1324</v>
      </c>
      <c r="J55">
        <v>4.0069999999999997</v>
      </c>
      <c r="K55" s="2">
        <f t="shared" si="3"/>
        <v>-3.0202355783759405E-4</v>
      </c>
      <c r="L55" s="2">
        <f t="shared" si="4"/>
        <v>3.245375340139578E-4</v>
      </c>
    </row>
    <row r="56" spans="1:12">
      <c r="A56">
        <v>222</v>
      </c>
      <c r="B56">
        <v>7.9515000000000002E-2</v>
      </c>
      <c r="C56">
        <v>7.6397999999999994E-2</v>
      </c>
      <c r="D56">
        <v>1321.3</v>
      </c>
      <c r="E56">
        <v>4.2041000000000004</v>
      </c>
      <c r="F56">
        <f t="shared" si="0"/>
        <v>0.3570249370058215</v>
      </c>
      <c r="G56">
        <f t="shared" si="1"/>
        <v>1.0080891482637435</v>
      </c>
      <c r="H56">
        <f t="shared" si="2"/>
        <v>-4.7422219915549784</v>
      </c>
      <c r="I56">
        <v>1321</v>
      </c>
      <c r="J56">
        <v>4.2060000000000004</v>
      </c>
      <c r="K56" s="2">
        <f t="shared" si="3"/>
        <v>-2.2704911829252161E-4</v>
      </c>
      <c r="L56" s="2">
        <f t="shared" si="4"/>
        <v>4.5193977307866895E-4</v>
      </c>
    </row>
    <row r="57" spans="1:12">
      <c r="A57">
        <v>223</v>
      </c>
      <c r="B57">
        <v>8.3608000000000002E-2</v>
      </c>
      <c r="C57">
        <v>8.0392000000000005E-2</v>
      </c>
      <c r="D57">
        <v>1318.3</v>
      </c>
      <c r="E57">
        <v>4.4103000000000003</v>
      </c>
      <c r="F57">
        <f t="shared" si="0"/>
        <v>0.35412865293828011</v>
      </c>
      <c r="G57">
        <f t="shared" si="1"/>
        <v>1.0058160756074965</v>
      </c>
      <c r="H57">
        <f t="shared" si="2"/>
        <v>-4.6943395168005342</v>
      </c>
      <c r="I57">
        <v>1318</v>
      </c>
      <c r="J57">
        <v>4.4119999999999999</v>
      </c>
      <c r="K57" s="2">
        <f t="shared" si="3"/>
        <v>-2.2756580444505126E-4</v>
      </c>
      <c r="L57" s="2">
        <f t="shared" si="4"/>
        <v>3.8546130648708932E-4</v>
      </c>
    </row>
    <row r="58" spans="1:12">
      <c r="A58">
        <v>224</v>
      </c>
      <c r="B58">
        <v>8.7866E-2</v>
      </c>
      <c r="C58">
        <v>8.455E-2</v>
      </c>
      <c r="D58">
        <v>1315.2</v>
      </c>
      <c r="E58">
        <v>4.6242000000000001</v>
      </c>
      <c r="F58">
        <f t="shared" si="0"/>
        <v>0.35123236887073883</v>
      </c>
      <c r="G58">
        <f t="shared" si="1"/>
        <v>1.0034617931454879</v>
      </c>
      <c r="H58">
        <f t="shared" si="2"/>
        <v>-4.6469788481265617</v>
      </c>
      <c r="I58">
        <v>1315</v>
      </c>
      <c r="J58">
        <v>4.6260000000000003</v>
      </c>
      <c r="K58" s="2">
        <f t="shared" si="3"/>
        <v>-1.5206812652068802E-4</v>
      </c>
      <c r="L58" s="2">
        <f t="shared" si="4"/>
        <v>3.8925652004673239E-4</v>
      </c>
    </row>
    <row r="59" spans="1:12">
      <c r="A59">
        <v>225</v>
      </c>
      <c r="B59">
        <v>9.2293E-2</v>
      </c>
      <c r="C59">
        <v>8.8874999999999996E-2</v>
      </c>
      <c r="D59">
        <v>1312.2</v>
      </c>
      <c r="E59">
        <v>4.8463000000000003</v>
      </c>
      <c r="F59">
        <f t="shared" si="0"/>
        <v>0.34833608480319744</v>
      </c>
      <c r="G59">
        <f t="shared" si="1"/>
        <v>1.0011781657543497</v>
      </c>
      <c r="H59">
        <f t="shared" si="2"/>
        <v>-4.6000667039510379</v>
      </c>
      <c r="I59">
        <v>1312</v>
      </c>
      <c r="J59">
        <v>4.8479999999999999</v>
      </c>
      <c r="K59" s="2">
        <f t="shared" si="3"/>
        <v>-1.5241579027591712E-4</v>
      </c>
      <c r="L59" s="2">
        <f t="shared" si="4"/>
        <v>3.507830716216187E-4</v>
      </c>
    </row>
    <row r="60" spans="1:12">
      <c r="A60">
        <v>226</v>
      </c>
      <c r="B60">
        <v>9.6893999999999994E-2</v>
      </c>
      <c r="C60">
        <v>9.3371999999999997E-2</v>
      </c>
      <c r="D60">
        <v>1309.0999999999999</v>
      </c>
      <c r="E60">
        <v>5.0766</v>
      </c>
      <c r="F60">
        <f t="shared" si="0"/>
        <v>0.34543980073565617</v>
      </c>
      <c r="G60">
        <f t="shared" si="1"/>
        <v>0.99881292602962557</v>
      </c>
      <c r="H60">
        <f t="shared" si="2"/>
        <v>-4.5536404849800549</v>
      </c>
      <c r="I60">
        <v>1309</v>
      </c>
      <c r="J60">
        <v>5.0780000000000003</v>
      </c>
      <c r="K60" s="2">
        <f t="shared" si="3"/>
        <v>-7.6388358414058999E-5</v>
      </c>
      <c r="L60" s="2">
        <f t="shared" si="4"/>
        <v>2.7577512508369928E-4</v>
      </c>
    </row>
    <row r="61" spans="1:12">
      <c r="A61">
        <v>227</v>
      </c>
      <c r="B61">
        <v>0.10167</v>
      </c>
      <c r="C61">
        <v>9.8046999999999995E-2</v>
      </c>
      <c r="D61">
        <v>1306</v>
      </c>
      <c r="E61">
        <v>5.3154000000000003</v>
      </c>
      <c r="F61">
        <f t="shared" si="0"/>
        <v>0.34254351666811478</v>
      </c>
      <c r="G61">
        <f t="shared" si="1"/>
        <v>0.99644207867994872</v>
      </c>
      <c r="H61">
        <f t="shared" si="2"/>
        <v>-4.5076739634925227</v>
      </c>
      <c r="I61">
        <v>1306</v>
      </c>
      <c r="J61">
        <v>5.3170000000000002</v>
      </c>
      <c r="K61" s="2">
        <f t="shared" si="3"/>
        <v>0</v>
      </c>
      <c r="L61" s="2">
        <f t="shared" si="4"/>
        <v>3.0101215336575393E-4</v>
      </c>
    </row>
    <row r="62" spans="1:12">
      <c r="A62">
        <v>228</v>
      </c>
      <c r="B62">
        <v>0.10664</v>
      </c>
      <c r="C62">
        <v>0.10290000000000001</v>
      </c>
      <c r="D62">
        <v>1303</v>
      </c>
      <c r="E62">
        <v>5.5629</v>
      </c>
      <c r="F62">
        <f t="shared" si="0"/>
        <v>0.33964723260057339</v>
      </c>
      <c r="G62">
        <f t="shared" si="1"/>
        <v>0.99414234596841744</v>
      </c>
      <c r="H62">
        <f t="shared" si="2"/>
        <v>-4.462162676137118</v>
      </c>
      <c r="I62">
        <v>1303</v>
      </c>
      <c r="J62">
        <v>5.5640000000000001</v>
      </c>
      <c r="K62" s="2">
        <f t="shared" si="3"/>
        <v>0</v>
      </c>
      <c r="L62" s="2">
        <f t="shared" si="4"/>
        <v>1.9773858958460622E-4</v>
      </c>
    </row>
    <row r="63" spans="1:12">
      <c r="A63">
        <v>229</v>
      </c>
      <c r="B63">
        <v>0.11179</v>
      </c>
      <c r="C63">
        <v>0.10795</v>
      </c>
      <c r="D63">
        <v>1299.9000000000001</v>
      </c>
      <c r="E63">
        <v>5.8193999999999999</v>
      </c>
      <c r="F63">
        <f t="shared" si="0"/>
        <v>0.33675094853303211</v>
      </c>
      <c r="G63">
        <f t="shared" si="1"/>
        <v>0.99176038625754592</v>
      </c>
      <c r="H63">
        <f t="shared" si="2"/>
        <v>-4.4170850675110129</v>
      </c>
      <c r="I63">
        <v>1300</v>
      </c>
      <c r="J63">
        <v>5.8209999999999997</v>
      </c>
      <c r="K63" s="2">
        <f t="shared" si="3"/>
        <v>7.6928994537928119E-5</v>
      </c>
      <c r="L63" s="2">
        <f t="shared" si="4"/>
        <v>2.7494243392789386E-4</v>
      </c>
    </row>
    <row r="64" spans="1:12">
      <c r="A64">
        <v>230</v>
      </c>
      <c r="B64">
        <v>0.11713</v>
      </c>
      <c r="C64">
        <v>0.11318</v>
      </c>
      <c r="D64">
        <v>1296.8</v>
      </c>
      <c r="E64">
        <v>6.085</v>
      </c>
      <c r="F64">
        <f t="shared" si="0"/>
        <v>0.33385466446549072</v>
      </c>
      <c r="G64">
        <f t="shared" si="1"/>
        <v>0.98937273926503866</v>
      </c>
      <c r="H64">
        <f t="shared" si="2"/>
        <v>-4.3724555047169371</v>
      </c>
      <c r="I64">
        <v>1297</v>
      </c>
      <c r="J64">
        <v>6.0860000000000003</v>
      </c>
      <c r="K64" s="2">
        <f t="shared" si="3"/>
        <v>1.5422578655144292E-4</v>
      </c>
      <c r="L64" s="2">
        <f t="shared" si="4"/>
        <v>1.6433853738706539E-4</v>
      </c>
    </row>
    <row r="65" spans="1:12">
      <c r="A65">
        <v>231</v>
      </c>
      <c r="B65">
        <v>0.12268</v>
      </c>
      <c r="C65">
        <v>0.11860999999999999</v>
      </c>
      <c r="D65">
        <v>1293.7</v>
      </c>
      <c r="E65">
        <v>6.3601000000000001</v>
      </c>
      <c r="F65">
        <f t="shared" si="0"/>
        <v>0.33095838039794945</v>
      </c>
      <c r="G65">
        <f t="shared" si="1"/>
        <v>0.98697937776742861</v>
      </c>
      <c r="H65">
        <f t="shared" si="2"/>
        <v>-4.3282381306575655</v>
      </c>
      <c r="I65">
        <v>1294</v>
      </c>
      <c r="J65">
        <v>6.3609999999999998</v>
      </c>
      <c r="K65" s="2">
        <f t="shared" si="3"/>
        <v>2.3189302002002421E-4</v>
      </c>
      <c r="L65" s="2">
        <f t="shared" si="4"/>
        <v>1.4150720900607539E-4</v>
      </c>
    </row>
    <row r="66" spans="1:12">
      <c r="A66">
        <v>232</v>
      </c>
      <c r="B66">
        <v>0.12842000000000001</v>
      </c>
      <c r="C66">
        <v>0.12424</v>
      </c>
      <c r="D66">
        <v>1290.5</v>
      </c>
      <c r="E66">
        <v>6.6448</v>
      </c>
      <c r="F66">
        <f t="shared" si="0"/>
        <v>0.32806209633040806</v>
      </c>
      <c r="G66">
        <f t="shared" si="1"/>
        <v>0.98450278800224089</v>
      </c>
      <c r="H66">
        <f t="shared" si="2"/>
        <v>-4.2844476372620752</v>
      </c>
      <c r="I66">
        <v>1290</v>
      </c>
      <c r="J66">
        <v>6.6459999999999999</v>
      </c>
      <c r="K66" s="2">
        <f t="shared" si="3"/>
        <v>-3.8744672607515795E-4</v>
      </c>
      <c r="L66" s="2">
        <f t="shared" si="4"/>
        <v>1.8059234288458903E-4</v>
      </c>
    </row>
    <row r="67" spans="1:12">
      <c r="A67">
        <v>233</v>
      </c>
      <c r="B67">
        <v>0.13438</v>
      </c>
      <c r="C67">
        <v>0.13008</v>
      </c>
      <c r="D67">
        <v>1287.4000000000001</v>
      </c>
      <c r="E67">
        <v>6.9394</v>
      </c>
      <c r="F67">
        <f t="shared" si="0"/>
        <v>0.32516581226286667</v>
      </c>
      <c r="G67">
        <f t="shared" si="1"/>
        <v>0.98209772846208787</v>
      </c>
      <c r="H67">
        <f t="shared" si="2"/>
        <v>-4.2410669157066039</v>
      </c>
      <c r="I67">
        <v>1287</v>
      </c>
      <c r="J67">
        <v>6.9409999999999998</v>
      </c>
      <c r="K67" s="2">
        <f t="shared" si="3"/>
        <v>-3.1070374398023404E-4</v>
      </c>
      <c r="L67" s="2">
        <f t="shared" si="4"/>
        <v>2.3056748422045636E-4</v>
      </c>
    </row>
    <row r="68" spans="1:12">
      <c r="A68">
        <v>234</v>
      </c>
      <c r="B68">
        <v>0.14054</v>
      </c>
      <c r="C68">
        <v>0.13613</v>
      </c>
      <c r="D68">
        <v>1284.3</v>
      </c>
      <c r="E68">
        <v>7.2441000000000004</v>
      </c>
      <c r="F68">
        <f t="shared" si="0"/>
        <v>0.32226952819532539</v>
      </c>
      <c r="G68">
        <f t="shared" si="1"/>
        <v>0.97968687066258242</v>
      </c>
      <c r="H68">
        <f t="shared" si="2"/>
        <v>-4.1980948867026573</v>
      </c>
      <c r="I68">
        <v>1284</v>
      </c>
      <c r="J68">
        <v>7.2450000000000001</v>
      </c>
      <c r="K68" s="2">
        <f t="shared" si="3"/>
        <v>-2.3359028264424708E-4</v>
      </c>
      <c r="L68" s="2">
        <f t="shared" si="4"/>
        <v>1.2423903590508267E-4</v>
      </c>
    </row>
    <row r="69" spans="1:12">
      <c r="A69">
        <v>235</v>
      </c>
      <c r="B69">
        <v>0.14693000000000001</v>
      </c>
      <c r="C69">
        <v>0.1424</v>
      </c>
      <c r="D69">
        <v>1281.0999999999999</v>
      </c>
      <c r="E69">
        <v>7.5591999999999997</v>
      </c>
      <c r="F69">
        <f t="shared" ref="F69:F132" si="5">1-A69/$H$2</f>
        <v>0.31937324412778401</v>
      </c>
      <c r="G69">
        <f t="shared" ref="G69:G132" si="6">LOG(D69/$H$1,EXP(1))</f>
        <v>0.97719213170596031</v>
      </c>
      <c r="H69">
        <f t="shared" ref="H69:H132" si="7">LOG(E69/$H$1,EXP(1))</f>
        <v>-4.1555168666701485</v>
      </c>
      <c r="I69">
        <v>1281</v>
      </c>
      <c r="J69">
        <v>7.56</v>
      </c>
      <c r="K69" s="2">
        <f t="shared" ref="K69:K132" si="8">I69/D69-1</f>
        <v>-7.8057918975860119E-5</v>
      </c>
      <c r="L69" s="2">
        <f t="shared" ref="L69:L132" si="9">J69/E69-1</f>
        <v>1.0583130490005033E-4</v>
      </c>
    </row>
    <row r="70" spans="1:12">
      <c r="A70">
        <v>236</v>
      </c>
      <c r="B70">
        <v>0.15354000000000001</v>
      </c>
      <c r="C70">
        <v>0.14888999999999999</v>
      </c>
      <c r="D70">
        <v>1278</v>
      </c>
      <c r="E70">
        <v>7.8849999999999998</v>
      </c>
      <c r="F70">
        <f t="shared" si="5"/>
        <v>0.31647696006024262</v>
      </c>
      <c r="G70">
        <f t="shared" si="6"/>
        <v>0.97476940378105259</v>
      </c>
      <c r="H70">
        <f t="shared" si="7"/>
        <v>-4.1133200107414263</v>
      </c>
      <c r="I70">
        <v>1278</v>
      </c>
      <c r="J70">
        <v>7.8860000000000001</v>
      </c>
      <c r="K70" s="2">
        <f t="shared" si="8"/>
        <v>0</v>
      </c>
      <c r="L70" s="2">
        <f t="shared" si="9"/>
        <v>1.2682308180100854E-4</v>
      </c>
    </row>
    <row r="71" spans="1:12">
      <c r="A71">
        <v>237</v>
      </c>
      <c r="B71">
        <v>0.16037999999999999</v>
      </c>
      <c r="C71">
        <v>0.15559999999999999</v>
      </c>
      <c r="D71">
        <v>1274.8</v>
      </c>
      <c r="E71">
        <v>8.2217000000000002</v>
      </c>
      <c r="F71">
        <f t="shared" si="5"/>
        <v>0.31358067599270134</v>
      </c>
      <c r="G71">
        <f t="shared" si="6"/>
        <v>0.97226235138675365</v>
      </c>
      <c r="H71">
        <f t="shared" si="7"/>
        <v>-4.0715052308190591</v>
      </c>
      <c r="I71">
        <v>1275</v>
      </c>
      <c r="J71">
        <v>8.2230000000000008</v>
      </c>
      <c r="K71" s="2">
        <f t="shared" si="8"/>
        <v>1.5688735487917604E-4</v>
      </c>
      <c r="L71" s="2">
        <f t="shared" si="9"/>
        <v>1.5811815074751046E-4</v>
      </c>
    </row>
    <row r="72" spans="1:12">
      <c r="A72">
        <v>238</v>
      </c>
      <c r="B72">
        <v>0.16744999999999999</v>
      </c>
      <c r="C72">
        <v>0.16255</v>
      </c>
      <c r="D72">
        <v>1271.5999999999999</v>
      </c>
      <c r="E72">
        <v>8.5694999999999997</v>
      </c>
      <c r="F72">
        <f t="shared" si="5"/>
        <v>0.31068439192515995</v>
      </c>
      <c r="G72">
        <f t="shared" si="6"/>
        <v>0.96974899788021995</v>
      </c>
      <c r="H72">
        <f t="shared" si="7"/>
        <v>-4.0300728433059376</v>
      </c>
      <c r="I72">
        <v>1271</v>
      </c>
      <c r="J72">
        <v>8.5709999999999997</v>
      </c>
      <c r="K72" s="2">
        <f t="shared" si="8"/>
        <v>-4.7184649260767486E-4</v>
      </c>
      <c r="L72" s="2">
        <f t="shared" si="9"/>
        <v>1.7503938386131956E-4</v>
      </c>
    </row>
    <row r="73" spans="1:12">
      <c r="A73">
        <v>239</v>
      </c>
      <c r="B73">
        <v>0.17476</v>
      </c>
      <c r="C73">
        <v>0.16974</v>
      </c>
      <c r="D73">
        <v>1268.4000000000001</v>
      </c>
      <c r="E73">
        <v>8.9288000000000007</v>
      </c>
      <c r="F73">
        <f t="shared" si="5"/>
        <v>0.30778810785761868</v>
      </c>
      <c r="G73">
        <f t="shared" si="6"/>
        <v>0.96722931150776459</v>
      </c>
      <c r="H73">
        <f t="shared" si="7"/>
        <v>-3.9890002237970594</v>
      </c>
      <c r="I73">
        <v>1268</v>
      </c>
      <c r="J73">
        <v>8.93</v>
      </c>
      <c r="K73" s="2">
        <f t="shared" si="8"/>
        <v>-3.1535793125203604E-4</v>
      </c>
      <c r="L73" s="2">
        <f t="shared" si="9"/>
        <v>1.3439655944802453E-4</v>
      </c>
    </row>
    <row r="74" spans="1:12">
      <c r="A74">
        <v>240</v>
      </c>
      <c r="B74">
        <v>0.18231</v>
      </c>
      <c r="C74">
        <v>0.17716999999999999</v>
      </c>
      <c r="D74">
        <v>1265.2</v>
      </c>
      <c r="E74">
        <v>9.2997999999999994</v>
      </c>
      <c r="F74">
        <f t="shared" si="5"/>
        <v>0.30489182379007729</v>
      </c>
      <c r="G74">
        <f t="shared" si="6"/>
        <v>0.96470326027506614</v>
      </c>
      <c r="H74">
        <f t="shared" si="7"/>
        <v>-3.9482893366048053</v>
      </c>
      <c r="I74">
        <v>1265</v>
      </c>
      <c r="J74">
        <v>9.3010000000000002</v>
      </c>
      <c r="K74" s="2">
        <f t="shared" si="8"/>
        <v>-1.5807777426501968E-4</v>
      </c>
      <c r="L74" s="2">
        <f t="shared" si="9"/>
        <v>1.2903503301164854E-4</v>
      </c>
    </row>
    <row r="75" spans="1:12">
      <c r="A75">
        <v>241</v>
      </c>
      <c r="B75">
        <v>0.19012000000000001</v>
      </c>
      <c r="C75">
        <v>0.18484999999999999</v>
      </c>
      <c r="D75">
        <v>1262</v>
      </c>
      <c r="E75">
        <v>9.6828000000000003</v>
      </c>
      <c r="F75">
        <f t="shared" si="5"/>
        <v>0.3019955397225359</v>
      </c>
      <c r="G75">
        <f t="shared" si="6"/>
        <v>0.96217081194473075</v>
      </c>
      <c r="H75">
        <f t="shared" si="7"/>
        <v>-3.9079311154961034</v>
      </c>
      <c r="I75">
        <v>1262</v>
      </c>
      <c r="J75">
        <v>9.6839999999999993</v>
      </c>
      <c r="K75" s="2">
        <f t="shared" si="8"/>
        <v>0</v>
      </c>
      <c r="L75" s="2">
        <f t="shared" si="9"/>
        <v>1.239310943115246E-4</v>
      </c>
    </row>
    <row r="76" spans="1:12">
      <c r="A76">
        <v>242</v>
      </c>
      <c r="B76">
        <v>0.19818</v>
      </c>
      <c r="C76">
        <v>0.19278999999999999</v>
      </c>
      <c r="D76">
        <v>1258.8</v>
      </c>
      <c r="E76">
        <v>10.077999999999999</v>
      </c>
      <c r="F76">
        <f t="shared" si="5"/>
        <v>0.29909925565499462</v>
      </c>
      <c r="G76">
        <f t="shared" si="6"/>
        <v>0.95963193403382407</v>
      </c>
      <c r="H76">
        <f t="shared" si="7"/>
        <v>-3.8679274008980213</v>
      </c>
      <c r="I76">
        <v>1259</v>
      </c>
      <c r="J76">
        <v>10.08</v>
      </c>
      <c r="K76" s="2">
        <f t="shared" si="8"/>
        <v>1.5888147442022493E-4</v>
      </c>
      <c r="L76" s="2">
        <f t="shared" si="9"/>
        <v>1.9845207382429564E-4</v>
      </c>
    </row>
    <row r="77" spans="1:12">
      <c r="A77">
        <v>243</v>
      </c>
      <c r="B77">
        <v>0.20651</v>
      </c>
      <c r="C77">
        <v>0.20097999999999999</v>
      </c>
      <c r="D77">
        <v>1255.5</v>
      </c>
      <c r="E77">
        <v>10.486000000000001</v>
      </c>
      <c r="F77">
        <f t="shared" si="5"/>
        <v>0.29620297158745323</v>
      </c>
      <c r="G77">
        <f t="shared" si="6"/>
        <v>0.95700694744121217</v>
      </c>
      <c r="H77">
        <f t="shared" si="7"/>
        <v>-3.8282411970060863</v>
      </c>
      <c r="I77">
        <v>1255</v>
      </c>
      <c r="J77">
        <v>10.49</v>
      </c>
      <c r="K77" s="2">
        <f t="shared" si="8"/>
        <v>-3.9824771007568316E-4</v>
      </c>
      <c r="L77" s="2">
        <f t="shared" si="9"/>
        <v>3.8146099561320312E-4</v>
      </c>
    </row>
    <row r="78" spans="1:12">
      <c r="A78">
        <v>244</v>
      </c>
      <c r="B78">
        <v>0.21510000000000001</v>
      </c>
      <c r="C78">
        <v>0.20943999999999999</v>
      </c>
      <c r="D78">
        <v>1252.3</v>
      </c>
      <c r="E78">
        <v>10.907</v>
      </c>
      <c r="F78">
        <f t="shared" si="5"/>
        <v>0.29330668751991196</v>
      </c>
      <c r="G78">
        <f t="shared" si="6"/>
        <v>0.95445490841355907</v>
      </c>
      <c r="H78">
        <f t="shared" si="7"/>
        <v>-3.7888774462098218</v>
      </c>
      <c r="I78">
        <v>1252</v>
      </c>
      <c r="J78">
        <v>10.91</v>
      </c>
      <c r="K78" s="2">
        <f t="shared" si="8"/>
        <v>-2.3955921105167644E-4</v>
      </c>
      <c r="L78" s="2">
        <f t="shared" si="9"/>
        <v>2.7505271843764056E-4</v>
      </c>
    </row>
    <row r="79" spans="1:12">
      <c r="A79">
        <v>245</v>
      </c>
      <c r="B79">
        <v>0.22395999999999999</v>
      </c>
      <c r="C79">
        <v>0.21817</v>
      </c>
      <c r="D79">
        <v>1249</v>
      </c>
      <c r="E79">
        <v>11.340999999999999</v>
      </c>
      <c r="F79">
        <f t="shared" si="5"/>
        <v>0.29041040345237057</v>
      </c>
      <c r="G79">
        <f t="shared" si="6"/>
        <v>0.95181627896915011</v>
      </c>
      <c r="H79">
        <f t="shared" si="7"/>
        <v>-3.7498577533232345</v>
      </c>
      <c r="I79">
        <v>1249</v>
      </c>
      <c r="J79">
        <v>11.34</v>
      </c>
      <c r="K79" s="2">
        <f t="shared" si="8"/>
        <v>0</v>
      </c>
      <c r="L79" s="2">
        <f t="shared" si="9"/>
        <v>-8.8175645886590104E-5</v>
      </c>
    </row>
    <row r="80" spans="1:12">
      <c r="A80">
        <v>246</v>
      </c>
      <c r="B80">
        <v>0.2331</v>
      </c>
      <c r="C80">
        <v>0.22717999999999999</v>
      </c>
      <c r="D80">
        <v>1245.7</v>
      </c>
      <c r="E80">
        <v>11.788</v>
      </c>
      <c r="F80">
        <f t="shared" si="5"/>
        <v>0.28751411938482918</v>
      </c>
      <c r="G80">
        <f t="shared" si="6"/>
        <v>0.94917066873561928</v>
      </c>
      <c r="H80">
        <f t="shared" si="7"/>
        <v>-3.7112001662809795</v>
      </c>
      <c r="I80">
        <v>1246</v>
      </c>
      <c r="J80">
        <v>11.79</v>
      </c>
      <c r="K80" s="2">
        <f t="shared" si="8"/>
        <v>2.4082844986761387E-4</v>
      </c>
      <c r="L80" s="2">
        <f t="shared" si="9"/>
        <v>1.69664065150954E-4</v>
      </c>
    </row>
    <row r="81" spans="1:12">
      <c r="A81">
        <v>247</v>
      </c>
      <c r="B81">
        <v>0.24253</v>
      </c>
      <c r="C81">
        <v>0.23647000000000001</v>
      </c>
      <c r="D81">
        <v>1242.4000000000001</v>
      </c>
      <c r="E81">
        <v>12.249000000000001</v>
      </c>
      <c r="F81">
        <f t="shared" si="5"/>
        <v>0.2846178353172879</v>
      </c>
      <c r="G81">
        <f t="shared" si="6"/>
        <v>0.94651804067804979</v>
      </c>
      <c r="H81">
        <f t="shared" si="7"/>
        <v>-3.6728379301508793</v>
      </c>
      <c r="I81">
        <v>1242</v>
      </c>
      <c r="J81">
        <v>12.25</v>
      </c>
      <c r="K81" s="2">
        <f t="shared" si="8"/>
        <v>-3.2195750160990411E-4</v>
      </c>
      <c r="L81" s="2">
        <f t="shared" si="9"/>
        <v>8.163931749516351E-5</v>
      </c>
    </row>
    <row r="82" spans="1:12">
      <c r="A82">
        <v>248</v>
      </c>
      <c r="B82">
        <v>0.25224999999999997</v>
      </c>
      <c r="C82">
        <v>0.24604999999999999</v>
      </c>
      <c r="D82">
        <v>1239.0999999999999</v>
      </c>
      <c r="E82">
        <v>12.725</v>
      </c>
      <c r="F82">
        <f t="shared" si="5"/>
        <v>0.28172155124974652</v>
      </c>
      <c r="G82">
        <f t="shared" si="6"/>
        <v>0.94385835746601954</v>
      </c>
      <c r="H82">
        <f t="shared" si="7"/>
        <v>-3.6347136687198414</v>
      </c>
      <c r="I82">
        <v>1239</v>
      </c>
      <c r="J82">
        <v>12.73</v>
      </c>
      <c r="K82" s="2">
        <f t="shared" si="8"/>
        <v>-8.0703736582976582E-5</v>
      </c>
      <c r="L82" s="2">
        <f t="shared" si="9"/>
        <v>3.9292730844797674E-4</v>
      </c>
    </row>
    <row r="83" spans="1:12">
      <c r="A83">
        <v>249</v>
      </c>
      <c r="B83">
        <v>0.26225999999999999</v>
      </c>
      <c r="C83">
        <v>0.25592999999999999</v>
      </c>
      <c r="D83">
        <v>1235.8</v>
      </c>
      <c r="E83">
        <v>13.214</v>
      </c>
      <c r="F83">
        <f t="shared" si="5"/>
        <v>0.27882526718220524</v>
      </c>
      <c r="G83">
        <f t="shared" si="6"/>
        <v>0.94119158147045145</v>
      </c>
      <c r="H83">
        <f t="shared" si="7"/>
        <v>-3.5970053575487335</v>
      </c>
      <c r="I83">
        <v>1236</v>
      </c>
      <c r="J83">
        <v>13.22</v>
      </c>
      <c r="K83" s="2">
        <f t="shared" si="8"/>
        <v>1.6183848519180088E-4</v>
      </c>
      <c r="L83" s="2">
        <f t="shared" si="9"/>
        <v>4.5406387165125572E-4</v>
      </c>
    </row>
    <row r="84" spans="1:12">
      <c r="A84">
        <v>250</v>
      </c>
      <c r="B84">
        <v>0.27256999999999998</v>
      </c>
      <c r="C84">
        <v>0.26611000000000001</v>
      </c>
      <c r="D84">
        <v>1232.4000000000001</v>
      </c>
      <c r="E84">
        <v>13.718999999999999</v>
      </c>
      <c r="F84">
        <f t="shared" si="5"/>
        <v>0.27592898311466385</v>
      </c>
      <c r="G84">
        <f t="shared" si="6"/>
        <v>0.93843653556608531</v>
      </c>
      <c r="H84">
        <f t="shared" si="7"/>
        <v>-3.5595004978123996</v>
      </c>
      <c r="I84">
        <v>1232</v>
      </c>
      <c r="J84">
        <v>13.72</v>
      </c>
      <c r="K84" s="2">
        <f t="shared" si="8"/>
        <v>-3.2456994482321644E-4</v>
      </c>
      <c r="L84" s="2">
        <f t="shared" si="9"/>
        <v>7.2891610175762622E-5</v>
      </c>
    </row>
    <row r="85" spans="1:12">
      <c r="A85">
        <v>251</v>
      </c>
      <c r="B85">
        <v>0.28319</v>
      </c>
      <c r="C85">
        <v>0.27659</v>
      </c>
      <c r="D85">
        <v>1229.0999999999999</v>
      </c>
      <c r="E85">
        <v>14.239000000000001</v>
      </c>
      <c r="F85">
        <f t="shared" si="5"/>
        <v>0.27303269904712246</v>
      </c>
      <c r="G85">
        <f t="shared" si="6"/>
        <v>0.93575524206450744</v>
      </c>
      <c r="H85">
        <f t="shared" si="7"/>
        <v>-3.5222975523575699</v>
      </c>
      <c r="I85">
        <v>1229</v>
      </c>
      <c r="J85">
        <v>14.24</v>
      </c>
      <c r="K85" s="2">
        <f t="shared" si="8"/>
        <v>-8.1360344967751352E-5</v>
      </c>
      <c r="L85" s="2">
        <f t="shared" si="9"/>
        <v>7.0229650958486545E-5</v>
      </c>
    </row>
    <row r="86" spans="1:12">
      <c r="A86">
        <v>252</v>
      </c>
      <c r="B86">
        <v>0.29413</v>
      </c>
      <c r="C86">
        <v>0.28738000000000002</v>
      </c>
      <c r="D86">
        <v>1225.7</v>
      </c>
      <c r="E86">
        <v>14.773999999999999</v>
      </c>
      <c r="F86">
        <f t="shared" si="5"/>
        <v>0.27013641497958119</v>
      </c>
      <c r="G86">
        <f t="shared" si="6"/>
        <v>0.93298515719069186</v>
      </c>
      <c r="H86">
        <f t="shared" si="7"/>
        <v>-3.4854133520498816</v>
      </c>
      <c r="I86">
        <v>1226</v>
      </c>
      <c r="J86">
        <v>14.78</v>
      </c>
      <c r="K86" s="2">
        <f t="shared" si="8"/>
        <v>2.4475809741364429E-4</v>
      </c>
      <c r="L86" s="2">
        <f t="shared" si="9"/>
        <v>4.061188574522312E-4</v>
      </c>
    </row>
    <row r="87" spans="1:12">
      <c r="A87">
        <v>253</v>
      </c>
      <c r="B87">
        <v>0.30537999999999998</v>
      </c>
      <c r="C87">
        <v>0.29849999999999999</v>
      </c>
      <c r="D87">
        <v>1222.3</v>
      </c>
      <c r="E87">
        <v>15.324999999999999</v>
      </c>
      <c r="F87">
        <f t="shared" si="5"/>
        <v>0.2672401309120398</v>
      </c>
      <c r="G87">
        <f t="shared" si="6"/>
        <v>0.9302073776267894</v>
      </c>
      <c r="H87">
        <f t="shared" si="7"/>
        <v>-3.4487967493341527</v>
      </c>
      <c r="I87">
        <v>1222</v>
      </c>
      <c r="J87">
        <v>15.33</v>
      </c>
      <c r="K87" s="2">
        <f t="shared" si="8"/>
        <v>-2.4543892661377242E-4</v>
      </c>
      <c r="L87" s="2">
        <f t="shared" si="9"/>
        <v>3.2626427406201586E-4</v>
      </c>
    </row>
    <row r="88" spans="1:12">
      <c r="A88">
        <v>254</v>
      </c>
      <c r="B88">
        <v>0.31696999999999997</v>
      </c>
      <c r="C88">
        <v>0.30993999999999999</v>
      </c>
      <c r="D88">
        <v>1218.9000000000001</v>
      </c>
      <c r="E88">
        <v>15.891999999999999</v>
      </c>
      <c r="F88">
        <f t="shared" si="5"/>
        <v>0.26434384684449852</v>
      </c>
      <c r="G88">
        <f t="shared" si="6"/>
        <v>0.92742186050536324</v>
      </c>
      <c r="H88">
        <f t="shared" si="7"/>
        <v>-3.4124663932040753</v>
      </c>
      <c r="I88">
        <v>1219</v>
      </c>
      <c r="J88">
        <v>15.9</v>
      </c>
      <c r="K88" s="2">
        <f t="shared" si="8"/>
        <v>8.2041184674697121E-5</v>
      </c>
      <c r="L88" s="2">
        <f t="shared" si="9"/>
        <v>5.033979360684615E-4</v>
      </c>
    </row>
    <row r="89" spans="1:12">
      <c r="A89">
        <v>255</v>
      </c>
      <c r="B89">
        <v>0.32888000000000001</v>
      </c>
      <c r="C89">
        <v>0.32171</v>
      </c>
      <c r="D89">
        <v>1215.5</v>
      </c>
      <c r="E89">
        <v>16.475999999999999</v>
      </c>
      <c r="F89">
        <f t="shared" si="5"/>
        <v>0.26144756277695713</v>
      </c>
      <c r="G89">
        <f t="shared" si="6"/>
        <v>0.92462856259975035</v>
      </c>
      <c r="H89">
        <f t="shared" si="7"/>
        <v>-3.3763774545825935</v>
      </c>
      <c r="I89">
        <v>1215</v>
      </c>
      <c r="J89">
        <v>16.48</v>
      </c>
      <c r="K89" s="2">
        <f t="shared" si="8"/>
        <v>-4.1135335252984184E-4</v>
      </c>
      <c r="L89" s="2">
        <f t="shared" si="9"/>
        <v>2.4277737314881698E-4</v>
      </c>
    </row>
    <row r="90" spans="1:12">
      <c r="A90">
        <v>256</v>
      </c>
      <c r="B90">
        <v>0.34112999999999999</v>
      </c>
      <c r="C90">
        <v>0.33381</v>
      </c>
      <c r="D90">
        <v>1212.0999999999999</v>
      </c>
      <c r="E90">
        <v>17.077000000000002</v>
      </c>
      <c r="F90">
        <f t="shared" si="5"/>
        <v>0.25855127870941574</v>
      </c>
      <c r="G90">
        <f t="shared" si="6"/>
        <v>0.9218274403200386</v>
      </c>
      <c r="H90">
        <f t="shared" si="7"/>
        <v>-3.3405497022513257</v>
      </c>
      <c r="I90">
        <v>1212</v>
      </c>
      <c r="J90">
        <v>17.079999999999998</v>
      </c>
      <c r="K90" s="2">
        <f t="shared" si="8"/>
        <v>-8.250144377519586E-5</v>
      </c>
      <c r="L90" s="2">
        <f t="shared" si="9"/>
        <v>1.7567488434711009E-4</v>
      </c>
    </row>
    <row r="91" spans="1:12">
      <c r="A91">
        <v>257</v>
      </c>
      <c r="B91">
        <v>0.35371999999999998</v>
      </c>
      <c r="C91">
        <v>0.34626000000000001</v>
      </c>
      <c r="D91">
        <v>1208.5999999999999</v>
      </c>
      <c r="E91">
        <v>17.695</v>
      </c>
      <c r="F91">
        <f t="shared" si="5"/>
        <v>0.25565499464187447</v>
      </c>
      <c r="G91">
        <f t="shared" si="6"/>
        <v>0.91893571277103048</v>
      </c>
      <c r="H91">
        <f t="shared" si="7"/>
        <v>-3.3050001173590009</v>
      </c>
      <c r="I91">
        <v>1209</v>
      </c>
      <c r="J91">
        <v>17.7</v>
      </c>
      <c r="K91" s="2">
        <f t="shared" si="8"/>
        <v>3.3096144299205044E-4</v>
      </c>
      <c r="L91" s="2">
        <f t="shared" si="9"/>
        <v>2.8256569652440611E-4</v>
      </c>
    </row>
    <row r="92" spans="1:12">
      <c r="A92">
        <v>258</v>
      </c>
      <c r="B92">
        <v>0.36667</v>
      </c>
      <c r="C92">
        <v>0.35905999999999999</v>
      </c>
      <c r="D92">
        <v>1205.0999999999999</v>
      </c>
      <c r="E92">
        <v>18.331</v>
      </c>
      <c r="F92">
        <f t="shared" si="5"/>
        <v>0.25275871057433308</v>
      </c>
      <c r="G92">
        <f t="shared" si="6"/>
        <v>0.91603559887691843</v>
      </c>
      <c r="H92">
        <f t="shared" si="7"/>
        <v>-3.2696886154192</v>
      </c>
      <c r="I92">
        <v>1205</v>
      </c>
      <c r="J92">
        <v>18.34</v>
      </c>
      <c r="K92" s="2">
        <f t="shared" si="8"/>
        <v>-8.2980665504828188E-5</v>
      </c>
      <c r="L92" s="2">
        <f t="shared" si="9"/>
        <v>4.9097157820088277E-4</v>
      </c>
    </row>
    <row r="93" spans="1:12">
      <c r="A93">
        <v>259</v>
      </c>
      <c r="B93">
        <v>0.37996999999999997</v>
      </c>
      <c r="C93">
        <v>0.37222</v>
      </c>
      <c r="D93">
        <v>1201.5999999999999</v>
      </c>
      <c r="E93">
        <v>18.984999999999999</v>
      </c>
      <c r="F93">
        <f t="shared" si="5"/>
        <v>0.2498624265067918</v>
      </c>
      <c r="G93">
        <f t="shared" si="6"/>
        <v>0.91312704985344262</v>
      </c>
      <c r="H93">
        <f t="shared" si="7"/>
        <v>-3.234633037472662</v>
      </c>
      <c r="I93">
        <v>1202</v>
      </c>
      <c r="J93">
        <v>18.989999999999998</v>
      </c>
      <c r="K93" s="2">
        <f t="shared" si="8"/>
        <v>3.3288948069243318E-4</v>
      </c>
      <c r="L93" s="2">
        <f t="shared" si="9"/>
        <v>2.6336581511721135E-4</v>
      </c>
    </row>
    <row r="94" spans="1:12">
      <c r="A94">
        <v>260</v>
      </c>
      <c r="B94">
        <v>0.39363999999999999</v>
      </c>
      <c r="C94">
        <v>0.38574000000000003</v>
      </c>
      <c r="D94">
        <v>1198.0999999999999</v>
      </c>
      <c r="E94">
        <v>19.658000000000001</v>
      </c>
      <c r="F94">
        <f t="shared" si="5"/>
        <v>0.24696614243925041</v>
      </c>
      <c r="G94">
        <f t="shared" si="6"/>
        <v>0.91021001648942568</v>
      </c>
      <c r="H94">
        <f t="shared" si="7"/>
        <v>-3.19979785101199</v>
      </c>
      <c r="I94">
        <v>1198</v>
      </c>
      <c r="J94">
        <v>19.66</v>
      </c>
      <c r="K94" s="2">
        <f t="shared" si="8"/>
        <v>-8.3465487021094908E-5</v>
      </c>
      <c r="L94" s="2">
        <f t="shared" si="9"/>
        <v>1.017397497200534E-4</v>
      </c>
    </row>
    <row r="95" spans="1:12">
      <c r="A95">
        <v>261</v>
      </c>
      <c r="B95">
        <v>0.40766999999999998</v>
      </c>
      <c r="C95">
        <v>0.39962999999999999</v>
      </c>
      <c r="D95">
        <v>1194.5999999999999</v>
      </c>
      <c r="E95">
        <v>20.350000000000001</v>
      </c>
      <c r="F95">
        <f t="shared" si="5"/>
        <v>0.24406985837170903</v>
      </c>
      <c r="G95">
        <f t="shared" si="6"/>
        <v>0.90728444914177797</v>
      </c>
      <c r="H95">
        <f t="shared" si="7"/>
        <v>-3.1652013192678234</v>
      </c>
      <c r="I95">
        <v>1195</v>
      </c>
      <c r="J95">
        <v>20.36</v>
      </c>
      <c r="K95" s="2">
        <f t="shared" si="8"/>
        <v>3.3484011384565804E-4</v>
      </c>
      <c r="L95" s="2">
        <f t="shared" si="9"/>
        <v>4.9140049140028452E-4</v>
      </c>
    </row>
    <row r="96" spans="1:12">
      <c r="A96">
        <v>262</v>
      </c>
      <c r="B96">
        <v>0.42208000000000001</v>
      </c>
      <c r="C96">
        <v>0.41388999999999998</v>
      </c>
      <c r="D96">
        <v>1191.0999999999999</v>
      </c>
      <c r="E96">
        <v>21.062000000000001</v>
      </c>
      <c r="F96">
        <f t="shared" si="5"/>
        <v>0.24117357430416775</v>
      </c>
      <c r="G96">
        <f t="shared" si="6"/>
        <v>0.90435029773042752</v>
      </c>
      <c r="H96">
        <f t="shared" si="7"/>
        <v>-3.130811762198022</v>
      </c>
      <c r="I96">
        <v>1191</v>
      </c>
      <c r="J96">
        <v>21.07</v>
      </c>
      <c r="K96" s="2">
        <f t="shared" si="8"/>
        <v>-8.395600705224382E-5</v>
      </c>
      <c r="L96" s="2">
        <f t="shared" si="9"/>
        <v>3.7983097521587794E-4</v>
      </c>
    </row>
    <row r="97" spans="1:12">
      <c r="A97">
        <v>263</v>
      </c>
      <c r="B97">
        <v>0.43686999999999998</v>
      </c>
      <c r="C97">
        <v>0.42853000000000002</v>
      </c>
      <c r="D97">
        <v>1187.5</v>
      </c>
      <c r="E97">
        <v>21.792999999999999</v>
      </c>
      <c r="F97">
        <f t="shared" si="5"/>
        <v>0.23827729023662636</v>
      </c>
      <c r="G97">
        <f t="shared" si="6"/>
        <v>0.90132330475236866</v>
      </c>
      <c r="H97">
        <f t="shared" si="7"/>
        <v>-3.0966934138427535</v>
      </c>
      <c r="I97">
        <v>1188</v>
      </c>
      <c r="J97">
        <v>21.8</v>
      </c>
      <c r="K97" s="2">
        <f t="shared" si="8"/>
        <v>4.2105263157887762E-4</v>
      </c>
      <c r="L97" s="2">
        <f t="shared" si="9"/>
        <v>3.212040563485008E-4</v>
      </c>
    </row>
    <row r="98" spans="1:12">
      <c r="A98">
        <v>264</v>
      </c>
      <c r="B98">
        <v>0.45206000000000002</v>
      </c>
      <c r="C98">
        <v>0.44357000000000002</v>
      </c>
      <c r="D98">
        <v>1183.9000000000001</v>
      </c>
      <c r="E98">
        <v>22.545000000000002</v>
      </c>
      <c r="F98">
        <f t="shared" si="5"/>
        <v>0.23538100616908497</v>
      </c>
      <c r="G98">
        <f t="shared" si="6"/>
        <v>0.89828712126116306</v>
      </c>
      <c r="H98">
        <f t="shared" si="7"/>
        <v>-3.0627689192833802</v>
      </c>
      <c r="I98">
        <v>1184</v>
      </c>
      <c r="J98">
        <v>22.55</v>
      </c>
      <c r="K98" s="2">
        <f t="shared" si="8"/>
        <v>8.4466593462284578E-5</v>
      </c>
      <c r="L98" s="2">
        <f t="shared" si="9"/>
        <v>2.2177866489236919E-4</v>
      </c>
    </row>
    <row r="99" spans="1:12">
      <c r="A99">
        <v>265</v>
      </c>
      <c r="B99">
        <v>0.46764</v>
      </c>
      <c r="C99">
        <v>0.45900000000000002</v>
      </c>
      <c r="D99">
        <v>1180.3</v>
      </c>
      <c r="E99">
        <v>23.318000000000001</v>
      </c>
      <c r="F99">
        <f t="shared" si="5"/>
        <v>0.23248472210154369</v>
      </c>
      <c r="G99">
        <f t="shared" si="6"/>
        <v>0.89524169127859576</v>
      </c>
      <c r="H99">
        <f t="shared" si="7"/>
        <v>-3.0290566366453278</v>
      </c>
      <c r="I99">
        <v>1180</v>
      </c>
      <c r="J99">
        <v>23.33</v>
      </c>
      <c r="K99" s="2">
        <f t="shared" si="8"/>
        <v>-2.5417266796567972E-4</v>
      </c>
      <c r="L99" s="2">
        <f t="shared" si="9"/>
        <v>5.1462389570278155E-4</v>
      </c>
    </row>
    <row r="100" spans="1:12">
      <c r="A100">
        <v>266</v>
      </c>
      <c r="B100">
        <v>0.48361999999999999</v>
      </c>
      <c r="C100">
        <v>0.47482999999999997</v>
      </c>
      <c r="D100">
        <v>1176.7</v>
      </c>
      <c r="E100">
        <v>24.111999999999998</v>
      </c>
      <c r="F100">
        <f t="shared" si="5"/>
        <v>0.22958843803400231</v>
      </c>
      <c r="G100">
        <f t="shared" si="6"/>
        <v>0.89218695831345551</v>
      </c>
      <c r="H100">
        <f t="shared" si="7"/>
        <v>-2.995572589272288</v>
      </c>
      <c r="I100">
        <v>1177</v>
      </c>
      <c r="J100">
        <v>24.12</v>
      </c>
      <c r="K100" s="2">
        <f t="shared" si="8"/>
        <v>2.5495028469446623E-4</v>
      </c>
      <c r="L100" s="2">
        <f t="shared" si="9"/>
        <v>3.3178500331798588E-4</v>
      </c>
    </row>
    <row r="101" spans="1:12">
      <c r="A101">
        <v>267</v>
      </c>
      <c r="B101">
        <v>0.5</v>
      </c>
      <c r="C101">
        <v>0.49107000000000001</v>
      </c>
      <c r="D101">
        <v>1173</v>
      </c>
      <c r="E101">
        <v>24.928999999999998</v>
      </c>
      <c r="F101">
        <f t="shared" si="5"/>
        <v>0.22669215396646103</v>
      </c>
      <c r="G101">
        <f t="shared" si="6"/>
        <v>0.88903761749704779</v>
      </c>
      <c r="H101">
        <f t="shared" si="7"/>
        <v>-2.962250446739962</v>
      </c>
      <c r="I101">
        <v>1173</v>
      </c>
      <c r="J101">
        <v>24.94</v>
      </c>
      <c r="K101" s="2">
        <f t="shared" si="8"/>
        <v>0</v>
      </c>
      <c r="L101" s="2">
        <f t="shared" si="9"/>
        <v>4.4125315897169948E-4</v>
      </c>
    </row>
    <row r="102" spans="1:12">
      <c r="A102">
        <v>268</v>
      </c>
      <c r="B102">
        <v>0.51680999999999999</v>
      </c>
      <c r="C102">
        <v>0.50771999999999995</v>
      </c>
      <c r="D102">
        <v>1169.3</v>
      </c>
      <c r="E102">
        <v>25.768000000000001</v>
      </c>
      <c r="F102">
        <f t="shared" si="5"/>
        <v>0.22379586989891964</v>
      </c>
      <c r="G102">
        <f t="shared" si="6"/>
        <v>0.88587832698984514</v>
      </c>
      <c r="H102">
        <f t="shared" si="7"/>
        <v>-2.9291488191275299</v>
      </c>
      <c r="I102">
        <v>1169</v>
      </c>
      <c r="J102">
        <v>25.78</v>
      </c>
      <c r="K102" s="2">
        <f t="shared" si="8"/>
        <v>-2.5656375609339754E-4</v>
      </c>
      <c r="L102" s="2">
        <f t="shared" si="9"/>
        <v>4.6569388388695288E-4</v>
      </c>
    </row>
    <row r="103" spans="1:12">
      <c r="A103">
        <v>269</v>
      </c>
      <c r="B103">
        <v>0.53403999999999996</v>
      </c>
      <c r="C103">
        <v>0.52480000000000004</v>
      </c>
      <c r="D103">
        <v>1165.5999999999999</v>
      </c>
      <c r="E103">
        <v>26.629000000000001</v>
      </c>
      <c r="F103">
        <f t="shared" si="5"/>
        <v>0.22089958583137825</v>
      </c>
      <c r="G103">
        <f t="shared" si="6"/>
        <v>0.88270902372456739</v>
      </c>
      <c r="H103">
        <f t="shared" si="7"/>
        <v>-2.8962813836691632</v>
      </c>
      <c r="I103">
        <v>1166</v>
      </c>
      <c r="J103">
        <v>26.64</v>
      </c>
      <c r="K103" s="2">
        <f t="shared" si="8"/>
        <v>3.4317089910773646E-4</v>
      </c>
      <c r="L103" s="2">
        <f t="shared" si="9"/>
        <v>4.1308348041613208E-4</v>
      </c>
    </row>
    <row r="104" spans="1:12">
      <c r="A104">
        <v>270</v>
      </c>
      <c r="B104">
        <v>0.55169000000000001</v>
      </c>
      <c r="C104">
        <v>0.5423</v>
      </c>
      <c r="D104">
        <v>1161.9000000000001</v>
      </c>
      <c r="E104">
        <v>27.515000000000001</v>
      </c>
      <c r="F104">
        <f t="shared" si="5"/>
        <v>0.21800330176383698</v>
      </c>
      <c r="G104">
        <f t="shared" si="6"/>
        <v>0.87952964403238865</v>
      </c>
      <c r="H104">
        <f t="shared" si="7"/>
        <v>-2.8635509206447054</v>
      </c>
      <c r="I104">
        <v>1162</v>
      </c>
      <c r="J104">
        <v>27.53</v>
      </c>
      <c r="K104" s="2">
        <f t="shared" si="8"/>
        <v>8.6065926499623302E-5</v>
      </c>
      <c r="L104" s="2">
        <f t="shared" si="9"/>
        <v>5.4515718698899818E-4</v>
      </c>
    </row>
    <row r="105" spans="1:12">
      <c r="A105">
        <v>271</v>
      </c>
      <c r="B105">
        <v>0.56979000000000002</v>
      </c>
      <c r="C105">
        <v>0.56025000000000003</v>
      </c>
      <c r="D105">
        <v>1158.2</v>
      </c>
      <c r="E105">
        <v>28.425000000000001</v>
      </c>
      <c r="F105">
        <f t="shared" si="5"/>
        <v>0.21510701769629559</v>
      </c>
      <c r="G105">
        <f t="shared" si="6"/>
        <v>0.8763401236352617</v>
      </c>
      <c r="H105">
        <f t="shared" si="7"/>
        <v>-2.831013191519828</v>
      </c>
      <c r="I105">
        <v>1158</v>
      </c>
      <c r="J105">
        <v>28.44</v>
      </c>
      <c r="K105" s="2">
        <f t="shared" si="8"/>
        <v>-1.726817475393716E-4</v>
      </c>
      <c r="L105" s="2">
        <f t="shared" si="9"/>
        <v>5.2770448548811189E-4</v>
      </c>
    </row>
    <row r="106" spans="1:12">
      <c r="A106">
        <v>272</v>
      </c>
      <c r="B106">
        <v>0.58831999999999995</v>
      </c>
      <c r="C106">
        <v>0.57862999999999998</v>
      </c>
      <c r="D106">
        <v>1154.4000000000001</v>
      </c>
      <c r="E106">
        <v>29.359000000000002</v>
      </c>
      <c r="F106">
        <f t="shared" si="5"/>
        <v>0.21221073362875431</v>
      </c>
      <c r="G106">
        <f t="shared" si="6"/>
        <v>0.87305377630323344</v>
      </c>
      <c r="H106">
        <f t="shared" si="7"/>
        <v>-2.7986830879356699</v>
      </c>
      <c r="I106">
        <v>1154</v>
      </c>
      <c r="J106">
        <v>29.37</v>
      </c>
      <c r="K106" s="2">
        <f t="shared" si="8"/>
        <v>-3.4650034650041128E-4</v>
      </c>
      <c r="L106" s="2">
        <f t="shared" si="9"/>
        <v>3.7467216185826935E-4</v>
      </c>
    </row>
    <row r="107" spans="1:12">
      <c r="A107">
        <v>273</v>
      </c>
      <c r="B107">
        <v>0.60731000000000002</v>
      </c>
      <c r="C107">
        <v>0.59746999999999995</v>
      </c>
      <c r="D107">
        <v>1150.5999999999999</v>
      </c>
      <c r="E107">
        <v>30.318999999999999</v>
      </c>
      <c r="F107">
        <f t="shared" si="5"/>
        <v>0.20931444956121292</v>
      </c>
      <c r="G107">
        <f t="shared" si="6"/>
        <v>0.86975659327276533</v>
      </c>
      <c r="H107">
        <f t="shared" si="7"/>
        <v>-2.7665076524565024</v>
      </c>
      <c r="I107">
        <v>1151</v>
      </c>
      <c r="J107">
        <v>30.34</v>
      </c>
      <c r="K107" s="2">
        <f t="shared" si="8"/>
        <v>3.4764470710935136E-4</v>
      </c>
      <c r="L107" s="2">
        <f t="shared" si="9"/>
        <v>6.92634981364737E-4</v>
      </c>
    </row>
    <row r="108" spans="1:12">
      <c r="A108">
        <v>274</v>
      </c>
      <c r="B108">
        <v>0.62675000000000003</v>
      </c>
      <c r="C108">
        <v>0.61675999999999997</v>
      </c>
      <c r="D108">
        <v>1146.8</v>
      </c>
      <c r="E108">
        <v>31.305</v>
      </c>
      <c r="F108">
        <f t="shared" si="5"/>
        <v>0.20641816549367153</v>
      </c>
      <c r="G108">
        <f t="shared" si="6"/>
        <v>0.86644850285278707</v>
      </c>
      <c r="H108">
        <f t="shared" si="7"/>
        <v>-2.7345044019591538</v>
      </c>
      <c r="I108">
        <v>1147</v>
      </c>
      <c r="J108">
        <v>31.32</v>
      </c>
      <c r="K108" s="2">
        <f t="shared" si="8"/>
        <v>1.7439832577603731E-4</v>
      </c>
      <c r="L108" s="2">
        <f t="shared" si="9"/>
        <v>4.7915668423570423E-4</v>
      </c>
    </row>
    <row r="109" spans="1:12">
      <c r="A109">
        <v>275</v>
      </c>
      <c r="B109">
        <v>0.64664999999999995</v>
      </c>
      <c r="C109">
        <v>0.63651000000000002</v>
      </c>
      <c r="D109">
        <v>1142.9000000000001</v>
      </c>
      <c r="E109">
        <v>32.317999999999998</v>
      </c>
      <c r="F109">
        <f t="shared" si="5"/>
        <v>0.20352188142613026</v>
      </c>
      <c r="G109">
        <f t="shared" si="6"/>
        <v>0.86304193974712473</v>
      </c>
      <c r="H109">
        <f t="shared" si="7"/>
        <v>-2.7026578806063717</v>
      </c>
      <c r="I109">
        <v>1143</v>
      </c>
      <c r="J109">
        <v>32.340000000000003</v>
      </c>
      <c r="K109" s="2">
        <f t="shared" si="8"/>
        <v>8.749671887287036E-5</v>
      </c>
      <c r="L109" s="2">
        <f t="shared" si="9"/>
        <v>6.8073519400968507E-4</v>
      </c>
    </row>
    <row r="110" spans="1:12">
      <c r="A110">
        <v>276</v>
      </c>
      <c r="B110">
        <v>0.66703000000000001</v>
      </c>
      <c r="C110">
        <v>0.65673999999999999</v>
      </c>
      <c r="D110">
        <v>1139</v>
      </c>
      <c r="E110">
        <v>33.359000000000002</v>
      </c>
      <c r="F110">
        <f t="shared" si="5"/>
        <v>0.20062559735858887</v>
      </c>
      <c r="G110">
        <f t="shared" si="6"/>
        <v>0.85962373229075451</v>
      </c>
      <c r="H110">
        <f t="shared" si="7"/>
        <v>-2.6709546301343559</v>
      </c>
      <c r="I110">
        <v>1139</v>
      </c>
      <c r="J110">
        <v>33.380000000000003</v>
      </c>
      <c r="K110" s="2">
        <f t="shared" si="8"/>
        <v>0</v>
      </c>
      <c r="L110" s="2">
        <f t="shared" si="9"/>
        <v>6.2951527323962253E-4</v>
      </c>
    </row>
    <row r="111" spans="1:12">
      <c r="A111">
        <v>277</v>
      </c>
      <c r="B111">
        <v>0.68789</v>
      </c>
      <c r="C111">
        <v>0.67745</v>
      </c>
      <c r="D111">
        <v>1135.0999999999999</v>
      </c>
      <c r="E111">
        <v>34.427</v>
      </c>
      <c r="F111">
        <f t="shared" si="5"/>
        <v>0.19772931329104759</v>
      </c>
      <c r="G111">
        <f t="shared" si="6"/>
        <v>0.85619380060486605</v>
      </c>
      <c r="H111">
        <f t="shared" si="7"/>
        <v>-2.6394410909162933</v>
      </c>
      <c r="I111">
        <v>1135</v>
      </c>
      <c r="J111">
        <v>34.450000000000003</v>
      </c>
      <c r="K111" s="2">
        <f t="shared" si="8"/>
        <v>-8.809796493691735E-5</v>
      </c>
      <c r="L111" s="2">
        <f t="shared" si="9"/>
        <v>6.6808028582232559E-4</v>
      </c>
    </row>
    <row r="112" spans="1:12">
      <c r="A112">
        <v>278</v>
      </c>
      <c r="B112">
        <v>0.70923000000000003</v>
      </c>
      <c r="C112">
        <v>0.69864000000000004</v>
      </c>
      <c r="D112">
        <v>1131.2</v>
      </c>
      <c r="E112">
        <v>35.524000000000001</v>
      </c>
      <c r="F112">
        <f t="shared" si="5"/>
        <v>0.1948330292235062</v>
      </c>
      <c r="G112">
        <f t="shared" si="6"/>
        <v>0.85275206398588077</v>
      </c>
      <c r="H112">
        <f t="shared" si="7"/>
        <v>-2.60807370676017</v>
      </c>
      <c r="I112">
        <v>1131</v>
      </c>
      <c r="J112">
        <v>35.549999999999997</v>
      </c>
      <c r="K112" s="2">
        <f t="shared" si="8"/>
        <v>-1.7680339462522454E-4</v>
      </c>
      <c r="L112" s="2">
        <f t="shared" si="9"/>
        <v>7.3189956086006092E-4</v>
      </c>
    </row>
    <row r="113" spans="1:12">
      <c r="A113">
        <v>279</v>
      </c>
      <c r="B113">
        <v>0.73106000000000004</v>
      </c>
      <c r="C113">
        <v>0.72031999999999996</v>
      </c>
      <c r="D113">
        <v>1127.2</v>
      </c>
      <c r="E113">
        <v>36.652000000000001</v>
      </c>
      <c r="F113">
        <f t="shared" si="5"/>
        <v>0.19193674515596482</v>
      </c>
      <c r="G113">
        <f t="shared" si="6"/>
        <v>0.84920972942804296</v>
      </c>
      <c r="H113">
        <f t="shared" si="7"/>
        <v>-2.5768142340534608</v>
      </c>
      <c r="I113">
        <v>1127</v>
      </c>
      <c r="J113">
        <v>36.67</v>
      </c>
      <c r="K113" s="2">
        <f t="shared" si="8"/>
        <v>-1.7743080198728833E-4</v>
      </c>
      <c r="L113" s="2">
        <f t="shared" si="9"/>
        <v>4.9110553312226024E-4</v>
      </c>
    </row>
    <row r="114" spans="1:12">
      <c r="A114">
        <v>280</v>
      </c>
      <c r="B114">
        <v>0.75339999999999996</v>
      </c>
      <c r="C114">
        <v>0.74251</v>
      </c>
      <c r="D114">
        <v>1123.2</v>
      </c>
      <c r="E114">
        <v>37.808999999999997</v>
      </c>
      <c r="F114">
        <f t="shared" si="5"/>
        <v>0.18904046108842354</v>
      </c>
      <c r="G114">
        <f t="shared" si="6"/>
        <v>0.84565480211511912</v>
      </c>
      <c r="H114">
        <f t="shared" si="7"/>
        <v>-2.5457350616329633</v>
      </c>
      <c r="I114">
        <v>1123</v>
      </c>
      <c r="J114">
        <v>37.83</v>
      </c>
      <c r="K114" s="2">
        <f t="shared" si="8"/>
        <v>-1.7806267806275144E-4</v>
      </c>
      <c r="L114" s="2">
        <f t="shared" si="9"/>
        <v>5.5542331190983063E-4</v>
      </c>
    </row>
    <row r="115" spans="1:12">
      <c r="A115">
        <v>281</v>
      </c>
      <c r="B115">
        <v>0.77624000000000004</v>
      </c>
      <c r="C115">
        <v>0.76519999999999999</v>
      </c>
      <c r="D115">
        <v>1119.2</v>
      </c>
      <c r="E115">
        <v>38.997999999999998</v>
      </c>
      <c r="F115">
        <f t="shared" si="5"/>
        <v>0.18614417702088215</v>
      </c>
      <c r="G115">
        <f t="shared" si="6"/>
        <v>0.84208719219484385</v>
      </c>
      <c r="H115">
        <f t="shared" si="7"/>
        <v>-2.5147718683930327</v>
      </c>
      <c r="I115">
        <v>1119</v>
      </c>
      <c r="J115">
        <v>39.020000000000003</v>
      </c>
      <c r="K115" s="2">
        <f t="shared" si="8"/>
        <v>-1.7869907076484282E-4</v>
      </c>
      <c r="L115" s="2">
        <f t="shared" si="9"/>
        <v>5.6413149392287032E-4</v>
      </c>
    </row>
    <row r="116" spans="1:12">
      <c r="A116">
        <v>282</v>
      </c>
      <c r="B116">
        <v>0.79959000000000002</v>
      </c>
      <c r="C116">
        <v>0.78841000000000006</v>
      </c>
      <c r="D116">
        <v>1115.0999999999999</v>
      </c>
      <c r="E116">
        <v>40.219000000000001</v>
      </c>
      <c r="F116">
        <f t="shared" si="5"/>
        <v>0.18324789295334087</v>
      </c>
      <c r="G116">
        <f t="shared" si="6"/>
        <v>0.83841713481488844</v>
      </c>
      <c r="H116">
        <f t="shared" si="7"/>
        <v>-2.4839427103731309</v>
      </c>
      <c r="I116">
        <v>1115</v>
      </c>
      <c r="J116">
        <v>40.24</v>
      </c>
      <c r="K116" s="2">
        <f t="shared" si="8"/>
        <v>-8.9678055779640609E-5</v>
      </c>
      <c r="L116" s="2">
        <f t="shared" si="9"/>
        <v>5.2214127651106779E-4</v>
      </c>
    </row>
    <row r="117" spans="1:12">
      <c r="A117">
        <v>283</v>
      </c>
      <c r="B117">
        <v>0.82347000000000004</v>
      </c>
      <c r="C117">
        <v>0.81213999999999997</v>
      </c>
      <c r="D117">
        <v>1111</v>
      </c>
      <c r="E117">
        <v>41.472999999999999</v>
      </c>
      <c r="F117">
        <f t="shared" si="5"/>
        <v>0.18035160888579949</v>
      </c>
      <c r="G117">
        <f t="shared" si="6"/>
        <v>0.83473355848320241</v>
      </c>
      <c r="H117">
        <f t="shared" si="7"/>
        <v>-2.4532396180630025</v>
      </c>
      <c r="I117">
        <v>1111</v>
      </c>
      <c r="J117">
        <v>41.5</v>
      </c>
      <c r="K117" s="2">
        <f t="shared" si="8"/>
        <v>0</v>
      </c>
      <c r="L117" s="2">
        <f t="shared" si="9"/>
        <v>6.5102596870247886E-4</v>
      </c>
    </row>
    <row r="118" spans="1:12">
      <c r="A118">
        <v>284</v>
      </c>
      <c r="B118">
        <v>0.84787999999999997</v>
      </c>
      <c r="C118">
        <v>0.83640999999999999</v>
      </c>
      <c r="D118">
        <v>1106.9000000000001</v>
      </c>
      <c r="E118">
        <v>42.761000000000003</v>
      </c>
      <c r="F118">
        <f t="shared" si="5"/>
        <v>0.1774553248182581</v>
      </c>
      <c r="G118">
        <f t="shared" si="6"/>
        <v>0.83103636323515073</v>
      </c>
      <c r="H118">
        <f t="shared" si="7"/>
        <v>-2.4226557589306634</v>
      </c>
      <c r="I118">
        <v>1107</v>
      </c>
      <c r="J118">
        <v>42.79</v>
      </c>
      <c r="K118" s="2">
        <f t="shared" si="8"/>
        <v>9.0342397687237508E-5</v>
      </c>
      <c r="L118" s="2">
        <f t="shared" si="9"/>
        <v>6.7818806856712044E-4</v>
      </c>
    </row>
    <row r="119" spans="1:12">
      <c r="A119">
        <v>285</v>
      </c>
      <c r="B119">
        <v>0.87282999999999999</v>
      </c>
      <c r="C119">
        <v>0.86121000000000003</v>
      </c>
      <c r="D119">
        <v>1102.7</v>
      </c>
      <c r="E119">
        <v>44.084000000000003</v>
      </c>
      <c r="F119">
        <f t="shared" si="5"/>
        <v>0.17455904075071682</v>
      </c>
      <c r="G119">
        <f t="shared" si="6"/>
        <v>0.8272347656082053</v>
      </c>
      <c r="H119">
        <f t="shared" si="7"/>
        <v>-2.392185326327132</v>
      </c>
      <c r="I119">
        <v>1103</v>
      </c>
      <c r="J119">
        <v>44.11</v>
      </c>
      <c r="K119" s="2">
        <f t="shared" si="8"/>
        <v>2.7205949034181387E-4</v>
      </c>
      <c r="L119" s="2">
        <f t="shared" si="9"/>
        <v>5.897831412755572E-4</v>
      </c>
    </row>
    <row r="120" spans="1:12">
      <c r="A120">
        <v>286</v>
      </c>
      <c r="B120">
        <v>0.89832000000000001</v>
      </c>
      <c r="C120">
        <v>0.88656000000000001</v>
      </c>
      <c r="D120">
        <v>1098.5</v>
      </c>
      <c r="E120">
        <v>45.442999999999998</v>
      </c>
      <c r="F120">
        <f t="shared" si="5"/>
        <v>0.17166275668317543</v>
      </c>
      <c r="G120">
        <f t="shared" si="6"/>
        <v>0.82341866066823732</v>
      </c>
      <c r="H120">
        <f t="shared" si="7"/>
        <v>-2.3618234377960698</v>
      </c>
      <c r="I120">
        <v>1099</v>
      </c>
      <c r="J120">
        <v>45.47</v>
      </c>
      <c r="K120" s="2">
        <f t="shared" si="8"/>
        <v>4.5516613563956199E-4</v>
      </c>
      <c r="L120" s="2">
        <f t="shared" si="9"/>
        <v>5.9415091433234757E-4</v>
      </c>
    </row>
    <row r="121" spans="1:12">
      <c r="A121">
        <v>287</v>
      </c>
      <c r="B121">
        <v>0.92435999999999996</v>
      </c>
      <c r="C121">
        <v>0.91246000000000005</v>
      </c>
      <c r="D121">
        <v>1094.3</v>
      </c>
      <c r="E121">
        <v>46.838999999999999</v>
      </c>
      <c r="F121">
        <f t="shared" si="5"/>
        <v>0.16876647261563404</v>
      </c>
      <c r="G121">
        <f t="shared" si="6"/>
        <v>0.81958793726796964</v>
      </c>
      <c r="H121">
        <f t="shared" si="7"/>
        <v>-2.3315660419289346</v>
      </c>
      <c r="I121">
        <v>1094</v>
      </c>
      <c r="J121">
        <v>46.87</v>
      </c>
      <c r="K121" s="2">
        <f t="shared" si="8"/>
        <v>-2.7414785707757794E-4</v>
      </c>
      <c r="L121" s="2">
        <f t="shared" si="9"/>
        <v>6.618416277033301E-4</v>
      </c>
    </row>
    <row r="122" spans="1:12">
      <c r="A122">
        <v>288</v>
      </c>
      <c r="B122">
        <v>0.95096999999999998</v>
      </c>
      <c r="C122">
        <v>0.93891999999999998</v>
      </c>
      <c r="D122">
        <v>1090</v>
      </c>
      <c r="E122">
        <v>48.273000000000003</v>
      </c>
      <c r="F122">
        <f t="shared" si="5"/>
        <v>0.16587018854809277</v>
      </c>
      <c r="G122">
        <f t="shared" si="6"/>
        <v>0.81565074406676175</v>
      </c>
      <c r="H122">
        <f t="shared" si="7"/>
        <v>-2.3014098330113049</v>
      </c>
      <c r="I122">
        <v>1090</v>
      </c>
      <c r="J122">
        <v>48.3</v>
      </c>
      <c r="K122" s="2">
        <f t="shared" si="8"/>
        <v>0</v>
      </c>
      <c r="L122" s="2">
        <f t="shared" si="9"/>
        <v>5.5931887390459067E-4</v>
      </c>
    </row>
    <row r="123" spans="1:12">
      <c r="A123">
        <v>289</v>
      </c>
      <c r="B123">
        <v>0.97814000000000001</v>
      </c>
      <c r="C123">
        <v>0.96594999999999998</v>
      </c>
      <c r="D123">
        <v>1085.7</v>
      </c>
      <c r="E123">
        <v>49.746000000000002</v>
      </c>
      <c r="F123">
        <f t="shared" si="5"/>
        <v>0.16297390448055138</v>
      </c>
      <c r="G123">
        <f t="shared" si="6"/>
        <v>0.81169798808137883</v>
      </c>
      <c r="H123">
        <f t="shared" si="7"/>
        <v>-2.2713521727942907</v>
      </c>
      <c r="I123">
        <v>1086</v>
      </c>
      <c r="J123">
        <v>49.78</v>
      </c>
      <c r="K123" s="2">
        <f t="shared" si="8"/>
        <v>2.7631942525552233E-4</v>
      </c>
      <c r="L123" s="2">
        <f t="shared" si="9"/>
        <v>6.8347203795271483E-4</v>
      </c>
    </row>
    <row r="124" spans="1:12">
      <c r="A124">
        <v>290</v>
      </c>
      <c r="B124">
        <v>1.0059</v>
      </c>
      <c r="C124">
        <v>0.99356999999999995</v>
      </c>
      <c r="D124">
        <v>1081.3</v>
      </c>
      <c r="E124">
        <v>51.26</v>
      </c>
      <c r="F124">
        <f t="shared" si="5"/>
        <v>0.1600776204130101</v>
      </c>
      <c r="G124">
        <f t="shared" si="6"/>
        <v>0.8076370687950637</v>
      </c>
      <c r="H124">
        <f t="shared" si="7"/>
        <v>-2.2413715102205027</v>
      </c>
      <c r="I124">
        <v>1081</v>
      </c>
      <c r="J124">
        <v>51.29</v>
      </c>
      <c r="K124" s="2">
        <f t="shared" si="8"/>
        <v>-2.7744381762684345E-4</v>
      </c>
      <c r="L124" s="2">
        <f t="shared" si="9"/>
        <v>5.8525165821299296E-4</v>
      </c>
    </row>
    <row r="125" spans="1:12">
      <c r="A125">
        <v>291</v>
      </c>
      <c r="B125">
        <v>1.0342</v>
      </c>
      <c r="C125">
        <v>1.0218</v>
      </c>
      <c r="D125">
        <v>1076.9000000000001</v>
      </c>
      <c r="E125">
        <v>52.814999999999998</v>
      </c>
      <c r="F125">
        <f t="shared" si="5"/>
        <v>0.15718133634546871</v>
      </c>
      <c r="G125">
        <f t="shared" si="6"/>
        <v>0.80355959117840758</v>
      </c>
      <c r="H125">
        <f t="shared" si="7"/>
        <v>-2.2114869898813021</v>
      </c>
      <c r="I125">
        <v>1077</v>
      </c>
      <c r="J125">
        <v>52.85</v>
      </c>
      <c r="K125" s="2">
        <f t="shared" si="8"/>
        <v>9.2859132695632951E-5</v>
      </c>
      <c r="L125" s="2">
        <f t="shared" si="9"/>
        <v>6.6269052352563307E-4</v>
      </c>
    </row>
    <row r="126" spans="1:12">
      <c r="A126">
        <v>292</v>
      </c>
      <c r="B126">
        <v>1.0631999999999999</v>
      </c>
      <c r="C126">
        <v>1.0506</v>
      </c>
      <c r="D126">
        <v>1072.5</v>
      </c>
      <c r="E126">
        <v>54.412999999999997</v>
      </c>
      <c r="F126">
        <f t="shared" si="5"/>
        <v>0.15428505227792733</v>
      </c>
      <c r="G126">
        <f t="shared" si="6"/>
        <v>0.79946541964574447</v>
      </c>
      <c r="H126">
        <f t="shared" si="7"/>
        <v>-2.1816791352552185</v>
      </c>
      <c r="I126">
        <v>1072</v>
      </c>
      <c r="J126">
        <v>54.44</v>
      </c>
      <c r="K126" s="2">
        <f t="shared" si="8"/>
        <v>-4.6620046620049482E-4</v>
      </c>
      <c r="L126" s="2">
        <f t="shared" si="9"/>
        <v>4.9620495102264961E-4</v>
      </c>
    </row>
    <row r="127" spans="1:12">
      <c r="A127">
        <v>293</v>
      </c>
      <c r="B127">
        <v>1.0927</v>
      </c>
      <c r="C127">
        <v>1.08</v>
      </c>
      <c r="D127">
        <v>1068</v>
      </c>
      <c r="E127">
        <v>56.055999999999997</v>
      </c>
      <c r="F127">
        <f t="shared" si="5"/>
        <v>0.15138876821038605</v>
      </c>
      <c r="G127">
        <f t="shared" si="6"/>
        <v>0.7952607883637125</v>
      </c>
      <c r="H127">
        <f t="shared" si="7"/>
        <v>-2.1519310400881948</v>
      </c>
      <c r="I127">
        <v>1068</v>
      </c>
      <c r="J127">
        <v>56.09</v>
      </c>
      <c r="K127" s="2">
        <f t="shared" si="8"/>
        <v>0</v>
      </c>
      <c r="L127" s="2">
        <f t="shared" si="9"/>
        <v>6.0653632082208198E-4</v>
      </c>
    </row>
    <row r="128" spans="1:12">
      <c r="A128">
        <v>294</v>
      </c>
      <c r="B128">
        <v>1.1228</v>
      </c>
      <c r="C128">
        <v>1.1100000000000001</v>
      </c>
      <c r="D128">
        <v>1063.4000000000001</v>
      </c>
      <c r="E128">
        <v>57.744</v>
      </c>
      <c r="F128">
        <f t="shared" si="5"/>
        <v>0.14849248414284466</v>
      </c>
      <c r="G128">
        <f t="shared" si="6"/>
        <v>0.79094436991381056</v>
      </c>
      <c r="H128">
        <f t="shared" si="7"/>
        <v>-2.1222627832559948</v>
      </c>
      <c r="I128">
        <v>1063</v>
      </c>
      <c r="J128">
        <v>57.77</v>
      </c>
      <c r="K128" s="2">
        <f t="shared" si="8"/>
        <v>-3.7615196539408924E-4</v>
      </c>
      <c r="L128" s="2">
        <f t="shared" si="9"/>
        <v>4.5026323081187591E-4</v>
      </c>
    </row>
    <row r="129" spans="1:12">
      <c r="A129">
        <v>295</v>
      </c>
      <c r="B129">
        <v>1.1536</v>
      </c>
      <c r="C129">
        <v>1.1406000000000001</v>
      </c>
      <c r="D129">
        <v>1058.8</v>
      </c>
      <c r="E129">
        <v>59.48</v>
      </c>
      <c r="F129">
        <f t="shared" si="5"/>
        <v>0.14559620007530338</v>
      </c>
      <c r="G129">
        <f t="shared" si="6"/>
        <v>0.78660923919651848</v>
      </c>
      <c r="H129">
        <f t="shared" si="7"/>
        <v>-2.0926421095644732</v>
      </c>
      <c r="I129">
        <v>1059</v>
      </c>
      <c r="J129">
        <v>59.51</v>
      </c>
      <c r="K129" s="2">
        <f t="shared" si="8"/>
        <v>1.8889308651304226E-4</v>
      </c>
      <c r="L129" s="2">
        <f t="shared" si="9"/>
        <v>5.0437121721591538E-4</v>
      </c>
    </row>
    <row r="130" spans="1:12">
      <c r="A130">
        <v>296</v>
      </c>
      <c r="B130">
        <v>1.1850000000000001</v>
      </c>
      <c r="C130">
        <v>1.1718</v>
      </c>
      <c r="D130">
        <v>1054.2</v>
      </c>
      <c r="E130">
        <v>61.264000000000003</v>
      </c>
      <c r="F130">
        <f t="shared" si="5"/>
        <v>0.142699916007762</v>
      </c>
      <c r="G130">
        <f t="shared" si="6"/>
        <v>0.78225523326467894</v>
      </c>
      <c r="H130">
        <f t="shared" si="7"/>
        <v>-2.0630898364214891</v>
      </c>
      <c r="I130">
        <v>1054</v>
      </c>
      <c r="J130">
        <v>61.29</v>
      </c>
      <c r="K130" s="2">
        <f t="shared" si="8"/>
        <v>-1.8971732119144047E-4</v>
      </c>
      <c r="L130" s="2">
        <f t="shared" si="9"/>
        <v>4.2439279185169099E-4</v>
      </c>
    </row>
    <row r="131" spans="1:12">
      <c r="A131">
        <v>297</v>
      </c>
      <c r="B131">
        <v>1.2170000000000001</v>
      </c>
      <c r="C131">
        <v>1.2037</v>
      </c>
      <c r="D131">
        <v>1049.5</v>
      </c>
      <c r="E131">
        <v>63.098999999999997</v>
      </c>
      <c r="F131">
        <f t="shared" si="5"/>
        <v>0.13980363194022061</v>
      </c>
      <c r="G131">
        <f t="shared" si="6"/>
        <v>0.7777869081042601</v>
      </c>
      <c r="H131">
        <f t="shared" si="7"/>
        <v>-2.0335773095953775</v>
      </c>
      <c r="I131">
        <v>1049</v>
      </c>
      <c r="J131">
        <v>63.13</v>
      </c>
      <c r="K131" s="2">
        <f t="shared" si="8"/>
        <v>-4.7641734159120652E-4</v>
      </c>
      <c r="L131" s="2">
        <f t="shared" si="9"/>
        <v>4.9129146262227863E-4</v>
      </c>
    </row>
    <row r="132" spans="1:12">
      <c r="A132">
        <v>298</v>
      </c>
      <c r="B132">
        <v>1.2496</v>
      </c>
      <c r="C132">
        <v>1.2363</v>
      </c>
      <c r="D132">
        <v>1044.8</v>
      </c>
      <c r="E132">
        <v>64.986000000000004</v>
      </c>
      <c r="F132">
        <f t="shared" si="5"/>
        <v>0.13690734787267933</v>
      </c>
      <c r="G132">
        <f t="shared" si="6"/>
        <v>0.7732985273657389</v>
      </c>
      <c r="H132">
        <f t="shared" si="7"/>
        <v>-2.0041103690747724</v>
      </c>
      <c r="I132">
        <v>1045</v>
      </c>
      <c r="J132">
        <v>65.010000000000005</v>
      </c>
      <c r="K132" s="2">
        <f t="shared" si="8"/>
        <v>1.914241960183638E-4</v>
      </c>
      <c r="L132" s="2">
        <f t="shared" si="9"/>
        <v>3.6931031299047845E-4</v>
      </c>
    </row>
    <row r="133" spans="1:12">
      <c r="A133">
        <v>299</v>
      </c>
      <c r="B133">
        <v>1.2828999999999999</v>
      </c>
      <c r="C133">
        <v>1.2695000000000001</v>
      </c>
      <c r="D133">
        <v>1040</v>
      </c>
      <c r="E133">
        <v>66.927000000000007</v>
      </c>
      <c r="F133">
        <f t="shared" ref="F133:F174" si="10">1-A133/$H$2</f>
        <v>0.13401106380513794</v>
      </c>
      <c r="G133">
        <f t="shared" ref="G133:G174" si="11">LOG(D133/$H$1,EXP(1))</f>
        <v>0.76869376097899078</v>
      </c>
      <c r="H133">
        <f t="shared" ref="H133:H174" si="12">LOG(E133/$H$1,EXP(1))</f>
        <v>-1.9746797579978053</v>
      </c>
      <c r="I133">
        <v>1040</v>
      </c>
      <c r="J133">
        <v>66.959999999999994</v>
      </c>
      <c r="K133" s="2">
        <f t="shared" ref="K133:K174" si="13">I133/D133-1</f>
        <v>0</v>
      </c>
      <c r="L133" s="2">
        <f t="shared" ref="L133:L174" si="14">J133/E133-1</f>
        <v>4.9307454390579153E-4</v>
      </c>
    </row>
    <row r="134" spans="1:12">
      <c r="A134">
        <v>300</v>
      </c>
      <c r="B134">
        <v>1.3169</v>
      </c>
      <c r="C134">
        <v>1.3032999999999999</v>
      </c>
      <c r="D134">
        <v>1035.0999999999999</v>
      </c>
      <c r="E134">
        <v>68.924000000000007</v>
      </c>
      <c r="F134">
        <f t="shared" si="10"/>
        <v>0.13111477973759667</v>
      </c>
      <c r="G134">
        <f t="shared" si="11"/>
        <v>0.76397108823327675</v>
      </c>
      <c r="H134">
        <f t="shared" si="12"/>
        <v>-1.9452777828755743</v>
      </c>
      <c r="I134">
        <v>1035</v>
      </c>
      <c r="J134">
        <v>68.95</v>
      </c>
      <c r="K134" s="2">
        <f t="shared" si="13"/>
        <v>-9.6609023282678841E-5</v>
      </c>
      <c r="L134" s="2">
        <f t="shared" si="14"/>
        <v>3.7722709070853178E-4</v>
      </c>
    </row>
    <row r="135" spans="1:12">
      <c r="A135">
        <v>301</v>
      </c>
      <c r="B135">
        <v>1.3514999999999999</v>
      </c>
      <c r="C135">
        <v>1.3378000000000001</v>
      </c>
      <c r="D135">
        <v>1030.2</v>
      </c>
      <c r="E135">
        <v>70.98</v>
      </c>
      <c r="F135">
        <f t="shared" si="10"/>
        <v>0.12821849567005528</v>
      </c>
      <c r="G135">
        <f t="shared" si="11"/>
        <v>0.75922600597505718</v>
      </c>
      <c r="H135">
        <f t="shared" si="12"/>
        <v>-1.9158840839380771</v>
      </c>
      <c r="I135">
        <v>1030</v>
      </c>
      <c r="J135">
        <v>71.010000000000005</v>
      </c>
      <c r="K135" s="2">
        <f t="shared" si="13"/>
        <v>-1.9413706076498727E-4</v>
      </c>
      <c r="L135" s="2">
        <f t="shared" si="14"/>
        <v>4.226542688081647E-4</v>
      </c>
    </row>
    <row r="136" spans="1:12">
      <c r="A136">
        <v>302</v>
      </c>
      <c r="B136">
        <v>1.3869</v>
      </c>
      <c r="C136">
        <v>1.373</v>
      </c>
      <c r="D136">
        <v>1025.2</v>
      </c>
      <c r="E136">
        <v>73.094999999999999</v>
      </c>
      <c r="F136">
        <f t="shared" si="10"/>
        <v>0.12532221160251389</v>
      </c>
      <c r="G136">
        <f t="shared" si="11"/>
        <v>0.75436076333348845</v>
      </c>
      <c r="H136">
        <f t="shared" si="12"/>
        <v>-1.8865222661928485</v>
      </c>
      <c r="I136">
        <v>1025</v>
      </c>
      <c r="J136">
        <v>73.12</v>
      </c>
      <c r="K136" s="2">
        <f t="shared" si="13"/>
        <v>-1.9508388607103466E-4</v>
      </c>
      <c r="L136" s="2">
        <f t="shared" si="14"/>
        <v>3.4202065804778137E-4</v>
      </c>
    </row>
    <row r="137" spans="1:12">
      <c r="A137">
        <v>303</v>
      </c>
      <c r="B137">
        <v>1.4229000000000001</v>
      </c>
      <c r="C137">
        <v>1.4089</v>
      </c>
      <c r="D137">
        <v>1020.2</v>
      </c>
      <c r="E137">
        <v>75.272999999999996</v>
      </c>
      <c r="F137">
        <f t="shared" si="10"/>
        <v>0.12242592753497261</v>
      </c>
      <c r="G137">
        <f t="shared" si="11"/>
        <v>0.74947173433239855</v>
      </c>
      <c r="H137">
        <f t="shared" si="12"/>
        <v>-1.8571607263876966</v>
      </c>
      <c r="I137">
        <v>1020</v>
      </c>
      <c r="J137">
        <v>75.3</v>
      </c>
      <c r="K137" s="2">
        <f t="shared" si="13"/>
        <v>-1.960399921584477E-4</v>
      </c>
      <c r="L137" s="2">
        <f t="shared" si="14"/>
        <v>3.5869435255664328E-4</v>
      </c>
    </row>
    <row r="138" spans="1:12">
      <c r="A138">
        <v>304</v>
      </c>
      <c r="B138">
        <v>1.4596</v>
      </c>
      <c r="C138">
        <v>1.4455</v>
      </c>
      <c r="D138">
        <v>1015.1</v>
      </c>
      <c r="E138">
        <v>77.516000000000005</v>
      </c>
      <c r="F138">
        <f t="shared" si="10"/>
        <v>0.11952964346743122</v>
      </c>
      <c r="G138">
        <f t="shared" si="11"/>
        <v>0.74446017763395766</v>
      </c>
      <c r="H138">
        <f t="shared" si="12"/>
        <v>-1.8277978644924247</v>
      </c>
      <c r="I138">
        <v>1015</v>
      </c>
      <c r="J138">
        <v>77.540000000000006</v>
      </c>
      <c r="K138" s="2">
        <f t="shared" si="13"/>
        <v>-9.8512461826461006E-5</v>
      </c>
      <c r="L138" s="2">
        <f t="shared" si="14"/>
        <v>3.0961349914848668E-4</v>
      </c>
    </row>
    <row r="139" spans="1:12">
      <c r="A139">
        <v>305</v>
      </c>
      <c r="B139">
        <v>1.4970000000000001</v>
      </c>
      <c r="C139">
        <v>1.4827999999999999</v>
      </c>
      <c r="D139">
        <v>1009.9</v>
      </c>
      <c r="E139">
        <v>79.825999999999993</v>
      </c>
      <c r="F139">
        <f t="shared" si="10"/>
        <v>0.11663335939988995</v>
      </c>
      <c r="G139">
        <f t="shared" si="11"/>
        <v>0.73932436387608358</v>
      </c>
      <c r="H139">
        <f t="shared" si="12"/>
        <v>-1.7984329652303537</v>
      </c>
      <c r="I139">
        <v>1010</v>
      </c>
      <c r="J139">
        <v>79.849999999999994</v>
      </c>
      <c r="K139" s="2">
        <f t="shared" si="13"/>
        <v>9.9019704921321505E-5</v>
      </c>
      <c r="L139" s="2">
        <f t="shared" si="14"/>
        <v>3.0065392228095789E-4</v>
      </c>
    </row>
    <row r="140" spans="1:12">
      <c r="A140">
        <v>306</v>
      </c>
      <c r="B140">
        <v>1.5350999999999999</v>
      </c>
      <c r="C140">
        <v>1.5208999999999999</v>
      </c>
      <c r="D140">
        <v>1004.6</v>
      </c>
      <c r="E140">
        <v>82.206999999999994</v>
      </c>
      <c r="F140">
        <f t="shared" si="10"/>
        <v>0.11373707533234856</v>
      </c>
      <c r="G140">
        <f t="shared" si="11"/>
        <v>0.73406250015951657</v>
      </c>
      <c r="H140">
        <f t="shared" si="12"/>
        <v>-1.7690417745691913</v>
      </c>
      <c r="I140">
        <v>1005</v>
      </c>
      <c r="J140">
        <v>82.23</v>
      </c>
      <c r="K140" s="2">
        <f t="shared" si="13"/>
        <v>3.9816842524387219E-4</v>
      </c>
      <c r="L140" s="2">
        <f t="shared" si="14"/>
        <v>2.7978152712071491E-4</v>
      </c>
    </row>
    <row r="141" spans="1:12">
      <c r="A141">
        <v>307</v>
      </c>
      <c r="B141">
        <v>1.5740000000000001</v>
      </c>
      <c r="C141">
        <v>1.5596000000000001</v>
      </c>
      <c r="D141">
        <v>999.29</v>
      </c>
      <c r="E141">
        <v>84.661000000000001</v>
      </c>
      <c r="F141">
        <f t="shared" si="10"/>
        <v>0.11084079126480717</v>
      </c>
      <c r="G141">
        <f t="shared" si="11"/>
        <v>0.72876279565634228</v>
      </c>
      <c r="H141">
        <f t="shared" si="12"/>
        <v>-1.7396271841797135</v>
      </c>
      <c r="I141">
        <v>999.2</v>
      </c>
      <c r="J141">
        <v>84.68</v>
      </c>
      <c r="K141" s="2">
        <f t="shared" si="13"/>
        <v>-9.0063945401119838E-5</v>
      </c>
      <c r="L141" s="2">
        <f t="shared" si="14"/>
        <v>2.2442446935433402E-4</v>
      </c>
    </row>
    <row r="142" spans="1:12">
      <c r="A142">
        <v>308</v>
      </c>
      <c r="B142">
        <v>1.6134999999999999</v>
      </c>
      <c r="C142">
        <v>1.5991</v>
      </c>
      <c r="D142">
        <v>993.89</v>
      </c>
      <c r="E142">
        <v>87.191000000000003</v>
      </c>
      <c r="F142">
        <f t="shared" si="10"/>
        <v>0.10794450719726589</v>
      </c>
      <c r="G142">
        <f t="shared" si="11"/>
        <v>0.72334430539253258</v>
      </c>
      <c r="H142">
        <f t="shared" si="12"/>
        <v>-1.7101811165772907</v>
      </c>
      <c r="I142">
        <v>993.8</v>
      </c>
      <c r="J142">
        <v>87.21</v>
      </c>
      <c r="K142" s="2">
        <f t="shared" si="13"/>
        <v>-9.0553280544192205E-5</v>
      </c>
      <c r="L142" s="2">
        <f t="shared" si="14"/>
        <v>2.1791239921542527E-4</v>
      </c>
    </row>
    <row r="143" spans="1:12">
      <c r="A143">
        <v>309</v>
      </c>
      <c r="B143">
        <v>1.6538999999999999</v>
      </c>
      <c r="C143">
        <v>1.6394</v>
      </c>
      <c r="D143">
        <v>988.4</v>
      </c>
      <c r="E143">
        <v>89.801000000000002</v>
      </c>
      <c r="F143">
        <f t="shared" si="10"/>
        <v>0.10504822312972451</v>
      </c>
      <c r="G143">
        <f t="shared" si="11"/>
        <v>0.71780524295802728</v>
      </c>
      <c r="H143">
        <f t="shared" si="12"/>
        <v>-1.6806861200528158</v>
      </c>
      <c r="I143">
        <v>988.3</v>
      </c>
      <c r="J143">
        <v>89.82</v>
      </c>
      <c r="K143" s="2">
        <f t="shared" si="13"/>
        <v>-1.0117361392147917E-4</v>
      </c>
      <c r="L143" s="2">
        <f t="shared" si="14"/>
        <v>2.1157893564649477E-4</v>
      </c>
    </row>
    <row r="144" spans="1:12">
      <c r="A144">
        <v>310</v>
      </c>
      <c r="B144">
        <v>1.6949000000000001</v>
      </c>
      <c r="C144">
        <v>1.6803999999999999</v>
      </c>
      <c r="D144">
        <v>982.82</v>
      </c>
      <c r="E144">
        <v>92.494</v>
      </c>
      <c r="F144">
        <f t="shared" si="10"/>
        <v>0.10215193906218312</v>
      </c>
      <c r="G144">
        <f t="shared" si="11"/>
        <v>0.71214375930388762</v>
      </c>
      <c r="H144">
        <f t="shared" si="12"/>
        <v>-1.6511384536067293</v>
      </c>
      <c r="I144">
        <v>982.7</v>
      </c>
      <c r="J144">
        <v>92.51</v>
      </c>
      <c r="K144" s="2">
        <f t="shared" si="13"/>
        <v>-1.2209763741066748E-4</v>
      </c>
      <c r="L144" s="2">
        <f t="shared" si="14"/>
        <v>1.7298419356936989E-4</v>
      </c>
    </row>
    <row r="145" spans="1:12">
      <c r="A145">
        <v>311</v>
      </c>
      <c r="B145">
        <v>1.7367999999999999</v>
      </c>
      <c r="C145">
        <v>1.7222</v>
      </c>
      <c r="D145">
        <v>977.15</v>
      </c>
      <c r="E145">
        <v>95.275000000000006</v>
      </c>
      <c r="F145">
        <f t="shared" si="10"/>
        <v>9.925565499464184E-2</v>
      </c>
      <c r="G145">
        <f t="shared" si="11"/>
        <v>0.70635794031965815</v>
      </c>
      <c r="H145">
        <f t="shared" si="12"/>
        <v>-1.6215147843965037</v>
      </c>
      <c r="I145">
        <v>977.1</v>
      </c>
      <c r="J145">
        <v>95.29</v>
      </c>
      <c r="K145" s="2">
        <f t="shared" si="13"/>
        <v>-5.1169216599200595E-5</v>
      </c>
      <c r="L145" s="2">
        <f t="shared" si="14"/>
        <v>1.5743899239040182E-4</v>
      </c>
    </row>
    <row r="146" spans="1:12">
      <c r="A146">
        <v>312</v>
      </c>
      <c r="B146">
        <v>1.7794000000000001</v>
      </c>
      <c r="C146">
        <v>1.7646999999999999</v>
      </c>
      <c r="D146">
        <v>971.39</v>
      </c>
      <c r="E146">
        <v>98.147000000000006</v>
      </c>
      <c r="F146">
        <f t="shared" si="10"/>
        <v>9.6359370927100452E-2</v>
      </c>
      <c r="G146">
        <f t="shared" si="11"/>
        <v>0.70044580428180481</v>
      </c>
      <c r="H146">
        <f t="shared" si="12"/>
        <v>-1.5918158763621197</v>
      </c>
      <c r="I146">
        <v>971.3</v>
      </c>
      <c r="J146">
        <v>98.16</v>
      </c>
      <c r="K146" s="2">
        <f t="shared" si="13"/>
        <v>-9.2650737602895106E-5</v>
      </c>
      <c r="L146" s="2">
        <f t="shared" si="14"/>
        <v>1.3245437965481166E-4</v>
      </c>
    </row>
    <row r="147" spans="1:12">
      <c r="A147">
        <v>313</v>
      </c>
      <c r="B147">
        <v>1.8228</v>
      </c>
      <c r="C147">
        <v>1.8081</v>
      </c>
      <c r="D147">
        <v>965.54</v>
      </c>
      <c r="E147">
        <v>101.11</v>
      </c>
      <c r="F147">
        <f t="shared" si="10"/>
        <v>9.3463086859559175E-2</v>
      </c>
      <c r="G147">
        <f t="shared" si="11"/>
        <v>0.69440529916520888</v>
      </c>
      <c r="H147">
        <f t="shared" si="12"/>
        <v>-1.5620731980531199</v>
      </c>
      <c r="I147">
        <v>965.5</v>
      </c>
      <c r="J147">
        <v>101.1</v>
      </c>
      <c r="K147" s="2">
        <f t="shared" si="13"/>
        <v>-4.1427594920984134E-5</v>
      </c>
      <c r="L147" s="2">
        <f t="shared" si="14"/>
        <v>-9.8902185738380943E-5</v>
      </c>
    </row>
    <row r="148" spans="1:12">
      <c r="A148">
        <v>314</v>
      </c>
      <c r="B148">
        <v>1.867</v>
      </c>
      <c r="C148">
        <v>1.8522000000000001</v>
      </c>
      <c r="D148">
        <v>959.57</v>
      </c>
      <c r="E148">
        <v>104.18</v>
      </c>
      <c r="F148">
        <f t="shared" si="10"/>
        <v>9.0566802792017786E-2</v>
      </c>
      <c r="G148">
        <f t="shared" si="11"/>
        <v>0.68820303629415236</v>
      </c>
      <c r="H148">
        <f t="shared" si="12"/>
        <v>-1.5321620588393821</v>
      </c>
      <c r="I148">
        <v>959.5</v>
      </c>
      <c r="J148">
        <v>104.2</v>
      </c>
      <c r="K148" s="2">
        <f t="shared" si="13"/>
        <v>-7.2949341892725172E-5</v>
      </c>
      <c r="L148" s="2">
        <f t="shared" si="14"/>
        <v>1.9197542714533E-4</v>
      </c>
    </row>
    <row r="149" spans="1:12">
      <c r="A149">
        <v>315</v>
      </c>
      <c r="B149">
        <v>1.9120999999999999</v>
      </c>
      <c r="C149">
        <v>1.8972</v>
      </c>
      <c r="D149">
        <v>953.5</v>
      </c>
      <c r="E149">
        <v>107.36</v>
      </c>
      <c r="F149">
        <f t="shared" si="10"/>
        <v>8.7670518724476398E-2</v>
      </c>
      <c r="G149">
        <f t="shared" si="11"/>
        <v>0.68185719388404609</v>
      </c>
      <c r="H149">
        <f t="shared" si="12"/>
        <v>-1.502094557933056</v>
      </c>
      <c r="I149">
        <v>953.4</v>
      </c>
      <c r="J149">
        <v>107.4</v>
      </c>
      <c r="K149" s="2">
        <f t="shared" si="13"/>
        <v>-1.0487676979553662E-4</v>
      </c>
      <c r="L149" s="2">
        <f t="shared" si="14"/>
        <v>3.7257824143077656E-4</v>
      </c>
    </row>
    <row r="150" spans="1:12">
      <c r="A150">
        <v>316</v>
      </c>
      <c r="B150">
        <v>1.9579</v>
      </c>
      <c r="C150">
        <v>1.9430000000000001</v>
      </c>
      <c r="D150">
        <v>947.31</v>
      </c>
      <c r="E150">
        <v>110.64</v>
      </c>
      <c r="F150">
        <f t="shared" si="10"/>
        <v>8.4774234656935121E-2</v>
      </c>
      <c r="G150">
        <f t="shared" si="11"/>
        <v>0.67534415798729985</v>
      </c>
      <c r="H150">
        <f t="shared" si="12"/>
        <v>-1.4720005437999248</v>
      </c>
      <c r="I150">
        <v>947.3</v>
      </c>
      <c r="J150">
        <v>110.7</v>
      </c>
      <c r="K150" s="2">
        <f t="shared" si="13"/>
        <v>-1.055620652157252E-5</v>
      </c>
      <c r="L150" s="2">
        <f t="shared" si="14"/>
        <v>5.4229934924077128E-4</v>
      </c>
    </row>
    <row r="151" spans="1:12">
      <c r="A151">
        <v>317</v>
      </c>
      <c r="B151">
        <v>2.0045999999999999</v>
      </c>
      <c r="C151">
        <v>1.9896</v>
      </c>
      <c r="D151">
        <v>941.01</v>
      </c>
      <c r="E151">
        <v>114.05</v>
      </c>
      <c r="F151">
        <f t="shared" si="10"/>
        <v>8.1877950589393733E-2</v>
      </c>
      <c r="G151">
        <f t="shared" si="11"/>
        <v>0.66867153536504709</v>
      </c>
      <c r="H151">
        <f t="shared" si="12"/>
        <v>-1.4416452824260306</v>
      </c>
      <c r="I151">
        <v>940.9</v>
      </c>
      <c r="J151">
        <v>114.1</v>
      </c>
      <c r="K151" s="2">
        <f t="shared" si="13"/>
        <v>-1.1689567592265693E-4</v>
      </c>
      <c r="L151" s="2">
        <f t="shared" si="14"/>
        <v>4.3840420868046515E-4</v>
      </c>
    </row>
    <row r="152" spans="1:12">
      <c r="A152">
        <v>318</v>
      </c>
      <c r="B152">
        <v>2.0520999999999998</v>
      </c>
      <c r="C152">
        <v>2.0371000000000001</v>
      </c>
      <c r="D152">
        <v>934.57</v>
      </c>
      <c r="E152">
        <v>117.58</v>
      </c>
      <c r="F152">
        <f t="shared" si="10"/>
        <v>7.8981666521852456E-2</v>
      </c>
      <c r="G152">
        <f t="shared" si="11"/>
        <v>0.66180429930088935</v>
      </c>
      <c r="H152">
        <f t="shared" si="12"/>
        <v>-1.4111632781823187</v>
      </c>
      <c r="I152">
        <v>934.5</v>
      </c>
      <c r="J152">
        <v>117.6</v>
      </c>
      <c r="K152" s="2">
        <f t="shared" si="13"/>
        <v>-7.4900756497742194E-5</v>
      </c>
      <c r="L152" s="2">
        <f t="shared" si="14"/>
        <v>1.7009695526448709E-4</v>
      </c>
    </row>
    <row r="153" spans="1:12">
      <c r="A153">
        <v>319</v>
      </c>
      <c r="B153">
        <v>2.1004999999999998</v>
      </c>
      <c r="C153">
        <v>2.0855000000000001</v>
      </c>
      <c r="D153">
        <v>928</v>
      </c>
      <c r="E153">
        <v>121.24</v>
      </c>
      <c r="F153">
        <f t="shared" si="10"/>
        <v>7.6085382454311068E-2</v>
      </c>
      <c r="G153">
        <f t="shared" si="11"/>
        <v>0.65474950162977286</v>
      </c>
      <c r="H153">
        <f t="shared" si="12"/>
        <v>-1.3805101789668253</v>
      </c>
      <c r="I153">
        <v>928</v>
      </c>
      <c r="J153">
        <v>121.3</v>
      </c>
      <c r="K153" s="2">
        <f t="shared" si="13"/>
        <v>0</v>
      </c>
      <c r="L153" s="2">
        <f t="shared" si="14"/>
        <v>4.9488617617954311E-4</v>
      </c>
    </row>
    <row r="154" spans="1:12">
      <c r="A154">
        <v>320</v>
      </c>
      <c r="B154">
        <v>2.1497000000000002</v>
      </c>
      <c r="C154">
        <v>2.1347</v>
      </c>
      <c r="D154">
        <v>921.28</v>
      </c>
      <c r="E154">
        <v>125.04</v>
      </c>
      <c r="F154">
        <f t="shared" si="10"/>
        <v>7.318909838676968E-2</v>
      </c>
      <c r="G154">
        <f t="shared" si="11"/>
        <v>0.64748177626738335</v>
      </c>
      <c r="H154">
        <f t="shared" si="12"/>
        <v>-1.3496485450432063</v>
      </c>
      <c r="I154">
        <v>921.2</v>
      </c>
      <c r="J154">
        <v>125.1</v>
      </c>
      <c r="K154" s="2">
        <f t="shared" si="13"/>
        <v>-8.6835706842536275E-5</v>
      </c>
      <c r="L154" s="2">
        <f t="shared" si="14"/>
        <v>4.798464491362342E-4</v>
      </c>
    </row>
    <row r="155" spans="1:12">
      <c r="A155">
        <v>321</v>
      </c>
      <c r="B155">
        <v>2.1998000000000002</v>
      </c>
      <c r="C155">
        <v>2.1848000000000001</v>
      </c>
      <c r="D155">
        <v>914.41</v>
      </c>
      <c r="E155">
        <v>128.99</v>
      </c>
      <c r="F155">
        <f t="shared" si="10"/>
        <v>7.0292814319228403E-2</v>
      </c>
      <c r="G155">
        <f t="shared" si="11"/>
        <v>0.63999681739735759</v>
      </c>
      <c r="H155">
        <f t="shared" si="12"/>
        <v>-1.3185473491793827</v>
      </c>
      <c r="I155">
        <v>914.4</v>
      </c>
      <c r="J155">
        <v>129</v>
      </c>
      <c r="K155" s="2">
        <f t="shared" si="13"/>
        <v>-1.0936013385642873E-5</v>
      </c>
      <c r="L155" s="2">
        <f t="shared" si="14"/>
        <v>7.7525389565069602E-5</v>
      </c>
    </row>
    <row r="156" spans="1:12">
      <c r="A156">
        <v>322</v>
      </c>
      <c r="B156">
        <v>2.2507999999999999</v>
      </c>
      <c r="C156">
        <v>2.2359</v>
      </c>
      <c r="D156">
        <v>907.38</v>
      </c>
      <c r="E156">
        <v>133.1</v>
      </c>
      <c r="F156">
        <f t="shared" si="10"/>
        <v>6.7396530251687015E-2</v>
      </c>
      <c r="G156">
        <f t="shared" si="11"/>
        <v>0.63227909483427658</v>
      </c>
      <c r="H156">
        <f t="shared" si="12"/>
        <v>-1.2871815057553617</v>
      </c>
      <c r="I156">
        <v>907.4</v>
      </c>
      <c r="J156">
        <v>133.1</v>
      </c>
      <c r="K156" s="2">
        <f t="shared" si="13"/>
        <v>2.2041482069301566E-5</v>
      </c>
      <c r="L156" s="2">
        <f t="shared" si="14"/>
        <v>0</v>
      </c>
    </row>
    <row r="157" spans="1:12">
      <c r="A157">
        <v>323</v>
      </c>
      <c r="B157">
        <v>2.3028</v>
      </c>
      <c r="C157">
        <v>2.2877999999999998</v>
      </c>
      <c r="D157">
        <v>900.17</v>
      </c>
      <c r="E157">
        <v>137.38</v>
      </c>
      <c r="F157">
        <f t="shared" si="10"/>
        <v>6.4500246184145738E-2</v>
      </c>
      <c r="G157">
        <f t="shared" si="11"/>
        <v>0.624301403219512</v>
      </c>
      <c r="H157">
        <f t="shared" si="12"/>
        <v>-1.2555314223706919</v>
      </c>
      <c r="I157">
        <v>900.2</v>
      </c>
      <c r="J157">
        <v>137.4</v>
      </c>
      <c r="K157" s="2">
        <f t="shared" si="13"/>
        <v>3.3327038226227401E-5</v>
      </c>
      <c r="L157" s="2">
        <f t="shared" si="14"/>
        <v>1.4558159848609975E-4</v>
      </c>
    </row>
    <row r="158" spans="1:12">
      <c r="A158">
        <v>324</v>
      </c>
      <c r="B158">
        <v>2.3555999999999999</v>
      </c>
      <c r="C158">
        <v>2.3407</v>
      </c>
      <c r="D158">
        <v>892.77</v>
      </c>
      <c r="E158">
        <v>141.84</v>
      </c>
      <c r="F158">
        <f t="shared" si="10"/>
        <v>6.1603962116604349E-2</v>
      </c>
      <c r="G158">
        <f t="shared" si="11"/>
        <v>0.61604675775551632</v>
      </c>
      <c r="H158">
        <f t="shared" si="12"/>
        <v>-1.2235825693904752</v>
      </c>
      <c r="I158">
        <v>892.8</v>
      </c>
      <c r="J158">
        <v>141.9</v>
      </c>
      <c r="K158" s="2">
        <f t="shared" si="13"/>
        <v>3.360327968016108E-5</v>
      </c>
      <c r="L158" s="2">
        <f t="shared" si="14"/>
        <v>4.2301184433157779E-4</v>
      </c>
    </row>
    <row r="159" spans="1:12">
      <c r="A159">
        <v>325</v>
      </c>
      <c r="B159">
        <v>2.4094000000000002</v>
      </c>
      <c r="C159">
        <v>2.3944999999999999</v>
      </c>
      <c r="D159">
        <v>885.17</v>
      </c>
      <c r="E159">
        <v>146.51</v>
      </c>
      <c r="F159">
        <f t="shared" si="10"/>
        <v>5.8707678049062961E-2</v>
      </c>
      <c r="G159">
        <f t="shared" si="11"/>
        <v>0.6074974857999843</v>
      </c>
      <c r="H159">
        <f t="shared" si="12"/>
        <v>-1.1911885456432059</v>
      </c>
      <c r="I159">
        <v>885.2</v>
      </c>
      <c r="J159">
        <v>146.6</v>
      </c>
      <c r="K159" s="2">
        <f t="shared" si="13"/>
        <v>3.3891794796625518E-5</v>
      </c>
      <c r="L159" s="2">
        <f t="shared" si="14"/>
        <v>6.1429253975830989E-4</v>
      </c>
    </row>
    <row r="160" spans="1:12">
      <c r="A160">
        <v>326</v>
      </c>
      <c r="B160">
        <v>2.4641000000000002</v>
      </c>
      <c r="C160">
        <v>2.4493</v>
      </c>
      <c r="D160">
        <v>877.36</v>
      </c>
      <c r="E160">
        <v>151.38</v>
      </c>
      <c r="F160">
        <f t="shared" si="10"/>
        <v>5.5811393981521684E-2</v>
      </c>
      <c r="G160">
        <f t="shared" si="11"/>
        <v>0.59863516729552579</v>
      </c>
      <c r="H160">
        <f t="shared" si="12"/>
        <v>-1.1584889992754064</v>
      </c>
      <c r="I160">
        <v>877.4</v>
      </c>
      <c r="J160">
        <v>151.4</v>
      </c>
      <c r="K160" s="2">
        <f t="shared" si="13"/>
        <v>4.5591319412841003E-5</v>
      </c>
      <c r="L160" s="2">
        <f t="shared" si="14"/>
        <v>1.3211784912159352E-4</v>
      </c>
    </row>
    <row r="161" spans="1:12">
      <c r="A161">
        <v>327</v>
      </c>
      <c r="B161">
        <v>2.5198</v>
      </c>
      <c r="C161">
        <v>2.5051000000000001</v>
      </c>
      <c r="D161">
        <v>869.3</v>
      </c>
      <c r="E161">
        <v>156.49</v>
      </c>
      <c r="F161">
        <f t="shared" si="10"/>
        <v>5.2915109913980296E-2</v>
      </c>
      <c r="G161">
        <f t="shared" si="11"/>
        <v>0.58940605892859099</v>
      </c>
      <c r="H161">
        <f t="shared" si="12"/>
        <v>-1.1252901209813471</v>
      </c>
      <c r="I161">
        <v>869.3</v>
      </c>
      <c r="J161">
        <v>156.5</v>
      </c>
      <c r="K161" s="2">
        <f t="shared" si="13"/>
        <v>0</v>
      </c>
      <c r="L161" s="2">
        <f t="shared" si="14"/>
        <v>6.3901846763414483E-5</v>
      </c>
    </row>
    <row r="162" spans="1:12">
      <c r="A162">
        <v>328</v>
      </c>
      <c r="B162">
        <v>2.5764999999999998</v>
      </c>
      <c r="C162">
        <v>2.5619000000000001</v>
      </c>
      <c r="D162">
        <v>860.99</v>
      </c>
      <c r="E162">
        <v>161.85</v>
      </c>
      <c r="F162">
        <f t="shared" si="10"/>
        <v>5.0018825846439019E-2</v>
      </c>
      <c r="G162">
        <f t="shared" si="11"/>
        <v>0.57980065880199716</v>
      </c>
      <c r="H162">
        <f t="shared" si="12"/>
        <v>-1.0916122507841743</v>
      </c>
      <c r="I162">
        <v>861</v>
      </c>
      <c r="J162">
        <v>161.9</v>
      </c>
      <c r="K162" s="2">
        <f t="shared" si="13"/>
        <v>1.1614536754134264E-5</v>
      </c>
      <c r="L162" s="2">
        <f t="shared" si="14"/>
        <v>3.0892801977144835E-4</v>
      </c>
    </row>
    <row r="163" spans="1:12">
      <c r="A163">
        <v>329</v>
      </c>
      <c r="B163">
        <v>2.6341999999999999</v>
      </c>
      <c r="C163">
        <v>2.6196999999999999</v>
      </c>
      <c r="D163">
        <v>852.4</v>
      </c>
      <c r="E163">
        <v>167.49</v>
      </c>
      <c r="F163">
        <f t="shared" si="10"/>
        <v>4.7122541778897631E-2</v>
      </c>
      <c r="G163">
        <f t="shared" si="11"/>
        <v>0.56977366906803451</v>
      </c>
      <c r="H163">
        <f t="shared" si="12"/>
        <v>-1.0573585831660488</v>
      </c>
      <c r="I163">
        <v>852.5</v>
      </c>
      <c r="J163">
        <v>167.6</v>
      </c>
      <c r="K163" s="2">
        <f t="shared" si="13"/>
        <v>1.1731581417184778E-4</v>
      </c>
      <c r="L163" s="2">
        <f t="shared" si="14"/>
        <v>6.567556272014663E-4</v>
      </c>
    </row>
    <row r="164" spans="1:12">
      <c r="A164">
        <v>330</v>
      </c>
      <c r="B164">
        <v>2.6930000000000001</v>
      </c>
      <c r="C164">
        <v>2.6785999999999999</v>
      </c>
      <c r="D164">
        <v>843.5</v>
      </c>
      <c r="E164">
        <v>173.43</v>
      </c>
      <c r="F164">
        <f t="shared" si="10"/>
        <v>4.4226257711356243E-2</v>
      </c>
      <c r="G164">
        <f t="shared" si="11"/>
        <v>0.55927767082959534</v>
      </c>
      <c r="H164">
        <f t="shared" si="12"/>
        <v>-1.0225081713939332</v>
      </c>
      <c r="I164">
        <v>843.6</v>
      </c>
      <c r="J164">
        <v>173.5</v>
      </c>
      <c r="K164" s="2">
        <f t="shared" si="13"/>
        <v>1.1855364552459946E-4</v>
      </c>
      <c r="L164" s="2">
        <f t="shared" si="14"/>
        <v>4.0362105748714683E-4</v>
      </c>
    </row>
    <row r="165" spans="1:12">
      <c r="A165">
        <v>331</v>
      </c>
      <c r="B165">
        <v>2.7526999999999999</v>
      </c>
      <c r="C165">
        <v>2.7385000000000002</v>
      </c>
      <c r="D165">
        <v>834.25</v>
      </c>
      <c r="E165">
        <v>179.72</v>
      </c>
      <c r="F165">
        <f t="shared" si="10"/>
        <v>4.1329973643814966E-2</v>
      </c>
      <c r="G165">
        <f t="shared" si="11"/>
        <v>0.54825088647505582</v>
      </c>
      <c r="H165">
        <f t="shared" si="12"/>
        <v>-0.98688214695446841</v>
      </c>
      <c r="I165">
        <v>834.3</v>
      </c>
      <c r="J165">
        <v>179.8</v>
      </c>
      <c r="K165" s="2">
        <f t="shared" si="13"/>
        <v>5.9934072520251291E-5</v>
      </c>
      <c r="L165" s="2">
        <f t="shared" si="14"/>
        <v>4.4513687959057968E-4</v>
      </c>
    </row>
    <row r="166" spans="1:12">
      <c r="A166">
        <v>332</v>
      </c>
      <c r="B166">
        <v>2.8136000000000001</v>
      </c>
      <c r="C166">
        <v>2.7995000000000001</v>
      </c>
      <c r="D166">
        <v>824.62</v>
      </c>
      <c r="E166">
        <v>186.38</v>
      </c>
      <c r="F166">
        <f t="shared" si="10"/>
        <v>3.8433689576273578E-2</v>
      </c>
      <c r="G166">
        <f t="shared" si="11"/>
        <v>0.53664044300609071</v>
      </c>
      <c r="H166">
        <f t="shared" si="12"/>
        <v>-0.95049463079891816</v>
      </c>
      <c r="I166">
        <v>824.7</v>
      </c>
      <c r="J166">
        <v>186.5</v>
      </c>
      <c r="K166" s="2">
        <f t="shared" si="13"/>
        <v>9.7014382382187847E-5</v>
      </c>
      <c r="L166" s="2">
        <f t="shared" si="14"/>
        <v>6.4384590621324733E-4</v>
      </c>
    </row>
    <row r="167" spans="1:12">
      <c r="A167">
        <v>333</v>
      </c>
      <c r="B167">
        <v>2.8755000000000002</v>
      </c>
      <c r="C167">
        <v>2.8616000000000001</v>
      </c>
      <c r="D167">
        <v>814.56</v>
      </c>
      <c r="E167">
        <v>193.46</v>
      </c>
      <c r="F167">
        <f t="shared" si="10"/>
        <v>3.55374055087323E-2</v>
      </c>
      <c r="G167">
        <f t="shared" si="11"/>
        <v>0.52436585899759813</v>
      </c>
      <c r="H167">
        <f t="shared" si="12"/>
        <v>-0.91321145840202667</v>
      </c>
      <c r="I167">
        <v>814.6</v>
      </c>
      <c r="J167">
        <v>193.5</v>
      </c>
      <c r="K167" s="2">
        <f t="shared" si="13"/>
        <v>4.9106265959553141E-5</v>
      </c>
      <c r="L167" s="2">
        <f t="shared" si="14"/>
        <v>2.0676108756334521E-4</v>
      </c>
    </row>
    <row r="168" spans="1:12">
      <c r="A168">
        <v>334</v>
      </c>
      <c r="B168">
        <v>2.9384999999999999</v>
      </c>
      <c r="C168">
        <v>2.9249000000000001</v>
      </c>
      <c r="D168">
        <v>804.01</v>
      </c>
      <c r="E168">
        <v>201.03</v>
      </c>
      <c r="F168">
        <f t="shared" si="10"/>
        <v>3.2641121441190912E-2</v>
      </c>
      <c r="G168">
        <f t="shared" si="11"/>
        <v>0.51132947575613508</v>
      </c>
      <c r="H168">
        <f t="shared" si="12"/>
        <v>-0.87482808050323857</v>
      </c>
      <c r="I168">
        <v>804.1</v>
      </c>
      <c r="J168">
        <v>201.1</v>
      </c>
      <c r="K168" s="2">
        <f t="shared" si="13"/>
        <v>1.1193890623251157E-4</v>
      </c>
      <c r="L168" s="2">
        <f t="shared" si="14"/>
        <v>3.4820673531310575E-4</v>
      </c>
    </row>
    <row r="169" spans="1:12">
      <c r="A169">
        <v>335</v>
      </c>
      <c r="B169">
        <v>3.0026999999999999</v>
      </c>
      <c r="C169">
        <v>2.9893000000000001</v>
      </c>
      <c r="D169">
        <v>792.9</v>
      </c>
      <c r="E169">
        <v>209.16</v>
      </c>
      <c r="F169">
        <f t="shared" si="10"/>
        <v>2.9744837373649524E-2</v>
      </c>
      <c r="G169">
        <f t="shared" si="11"/>
        <v>0.4974148791219255</v>
      </c>
      <c r="H169">
        <f t="shared" si="12"/>
        <v>-0.83518272183649778</v>
      </c>
      <c r="I169">
        <v>793</v>
      </c>
      <c r="J169">
        <v>209.2</v>
      </c>
      <c r="K169" s="2">
        <f t="shared" si="13"/>
        <v>1.2611930886619049E-4</v>
      </c>
      <c r="L169" s="2">
        <f t="shared" si="14"/>
        <v>1.9124115509661088E-4</v>
      </c>
    </row>
    <row r="170" spans="1:12">
      <c r="A170">
        <v>336</v>
      </c>
      <c r="B170">
        <v>3.0680000000000001</v>
      </c>
      <c r="C170">
        <v>3.0550000000000002</v>
      </c>
      <c r="D170">
        <v>781.13</v>
      </c>
      <c r="E170">
        <v>217.94</v>
      </c>
      <c r="F170">
        <f t="shared" si="10"/>
        <v>2.6848553306108247E-2</v>
      </c>
      <c r="G170">
        <f t="shared" si="11"/>
        <v>0.48245935809649554</v>
      </c>
      <c r="H170">
        <f t="shared" si="12"/>
        <v>-0.79406243560768752</v>
      </c>
      <c r="I170">
        <v>781.2</v>
      </c>
      <c r="J170">
        <v>218</v>
      </c>
      <c r="K170" s="2">
        <f t="shared" si="13"/>
        <v>8.961376467442328E-5</v>
      </c>
      <c r="L170" s="2">
        <f t="shared" si="14"/>
        <v>2.7530512985229905E-4</v>
      </c>
    </row>
    <row r="171" spans="1:12">
      <c r="A171">
        <v>337</v>
      </c>
      <c r="B171">
        <v>3.1345000000000001</v>
      </c>
      <c r="C171">
        <v>3.1219000000000001</v>
      </c>
      <c r="D171">
        <v>768.59</v>
      </c>
      <c r="E171">
        <v>227.48</v>
      </c>
      <c r="F171">
        <f t="shared" si="10"/>
        <v>2.3952269238566859E-2</v>
      </c>
      <c r="G171">
        <f t="shared" si="11"/>
        <v>0.4662754362209281</v>
      </c>
      <c r="H171">
        <f t="shared" si="12"/>
        <v>-0.75121990871782873</v>
      </c>
      <c r="I171">
        <v>768.6</v>
      </c>
      <c r="J171">
        <v>227.5</v>
      </c>
      <c r="K171" s="2">
        <f t="shared" si="13"/>
        <v>1.3010838028071348E-5</v>
      </c>
      <c r="L171" s="2">
        <f t="shared" si="14"/>
        <v>8.7919817126858035E-5</v>
      </c>
    </row>
    <row r="172" spans="1:12">
      <c r="A172">
        <v>338</v>
      </c>
      <c r="B172">
        <v>3.2023000000000001</v>
      </c>
      <c r="C172">
        <v>3.19</v>
      </c>
      <c r="D172">
        <v>755.12</v>
      </c>
      <c r="E172">
        <v>237.95</v>
      </c>
      <c r="F172">
        <f t="shared" si="10"/>
        <v>2.1055985171025471E-2</v>
      </c>
      <c r="G172">
        <f t="shared" si="11"/>
        <v>0.44859444586026126</v>
      </c>
      <c r="H172">
        <f t="shared" si="12"/>
        <v>-0.70622166358930816</v>
      </c>
      <c r="I172">
        <v>755.1</v>
      </c>
      <c r="J172">
        <v>238</v>
      </c>
      <c r="K172" s="2">
        <f t="shared" si="13"/>
        <v>-2.6485856552627141E-5</v>
      </c>
      <c r="L172" s="2">
        <f t="shared" si="14"/>
        <v>2.1012817818877316E-4</v>
      </c>
    </row>
    <row r="173" spans="1:12">
      <c r="A173">
        <v>339</v>
      </c>
      <c r="B173">
        <v>3.2713000000000001</v>
      </c>
      <c r="C173">
        <v>3.2595000000000001</v>
      </c>
      <c r="D173">
        <v>740.49</v>
      </c>
      <c r="E173">
        <v>249.57</v>
      </c>
      <c r="F173">
        <f t="shared" si="10"/>
        <v>1.8159701103484194E-2</v>
      </c>
      <c r="G173">
        <f t="shared" si="11"/>
        <v>0.42902989807131442</v>
      </c>
      <c r="H173">
        <f t="shared" si="12"/>
        <v>-0.6585427941925216</v>
      </c>
      <c r="I173">
        <v>740.5</v>
      </c>
      <c r="J173">
        <v>249.6</v>
      </c>
      <c r="K173" s="2">
        <f t="shared" si="13"/>
        <v>1.3504571297451307E-5</v>
      </c>
      <c r="L173" s="2">
        <f t="shared" si="14"/>
        <v>1.2020675561963401E-4</v>
      </c>
    </row>
    <row r="174" spans="1:12">
      <c r="A174">
        <v>340</v>
      </c>
      <c r="B174">
        <v>3.3416999999999999</v>
      </c>
      <c r="C174">
        <v>3.3304</v>
      </c>
      <c r="D174">
        <v>724.38</v>
      </c>
      <c r="E174">
        <v>262.66000000000003</v>
      </c>
      <c r="F174">
        <f t="shared" si="10"/>
        <v>1.5263417035942806E-2</v>
      </c>
      <c r="G174">
        <f t="shared" si="11"/>
        <v>0.40703388541592345</v>
      </c>
      <c r="H174">
        <f t="shared" si="12"/>
        <v>-0.60742181099941372</v>
      </c>
      <c r="I174">
        <v>724.3</v>
      </c>
      <c r="J174">
        <v>262.60000000000002</v>
      </c>
      <c r="K174" s="2">
        <f t="shared" si="13"/>
        <v>-1.1043927220522054E-4</v>
      </c>
      <c r="L174" s="2">
        <f t="shared" si="14"/>
        <v>-2.2843219371049273E-4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2010-08-10T23:57:24Z</dcterms:created>
  <dcterms:modified xsi:type="dcterms:W3CDTF">2010-08-11T00:36:13Z</dcterms:modified>
</cp:coreProperties>
</file>