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neDrive\OneDrive - Wegard GmbH\Routenzug\12_Hardware\16-Wegard_Logger\"/>
    </mc:Choice>
  </mc:AlternateContent>
  <bookViews>
    <workbookView xWindow="6936" yWindow="6228" windowWidth="9204" windowHeight="6132"/>
  </bookViews>
  <sheets>
    <sheet name="Wegard_Logger_BO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<sst xmlns="http://schemas.openxmlformats.org/spreadsheetml/2006/main" count="78" uniqueCount="69">
  <si>
    <t>Id</t>
  </si>
  <si>
    <t>Designator</t>
  </si>
  <si>
    <t>Package</t>
  </si>
  <si>
    <t>Quantity</t>
  </si>
  <si>
    <t>Designation</t>
  </si>
  <si>
    <t>Supplier and ref</t>
  </si>
  <si>
    <t>J2</t>
  </si>
  <si>
    <t>DSUB-9_Female_EdgeMount_P2.77mm</t>
  </si>
  <si>
    <t>R4</t>
  </si>
  <si>
    <t>0603-RES</t>
  </si>
  <si>
    <t>C4,C3,C2</t>
  </si>
  <si>
    <t>0603-CAP</t>
  </si>
  <si>
    <t>R2</t>
  </si>
  <si>
    <t>D3</t>
  </si>
  <si>
    <t>LED-0603</t>
  </si>
  <si>
    <t>GREEN</t>
  </si>
  <si>
    <t>U2</t>
  </si>
  <si>
    <t>SOT23-5</t>
  </si>
  <si>
    <t>3.3V MIC5205</t>
  </si>
  <si>
    <t>Q1</t>
  </si>
  <si>
    <t>RESONATOR-SMD</t>
  </si>
  <si>
    <t>U3</t>
  </si>
  <si>
    <t>MICROSD_1_1</t>
  </si>
  <si>
    <t>microSD Socket</t>
  </si>
  <si>
    <t>D1</t>
  </si>
  <si>
    <t>BLUE</t>
  </si>
  <si>
    <t>U1</t>
  </si>
  <si>
    <t>TQFP32-08</t>
  </si>
  <si>
    <t>C1</t>
  </si>
  <si>
    <t>0603-POL</t>
  </si>
  <si>
    <t>C0603C104J5RAC7411</t>
  </si>
  <si>
    <t>KEMET</t>
  </si>
  <si>
    <t>CAP CER 100 nF  ≥35V 10% X7R 0603</t>
  </si>
  <si>
    <t>ATMEGA328P-AU</t>
  </si>
  <si>
    <t>https://www.mouser.de/ProductDetail/Microchip-Technology-Atmel/ATMEGA328P-AU?qs=sGAEpiMZZMtVoztFdqDXO3RbBx7FKCmV</t>
  </si>
  <si>
    <t>Microchip</t>
  </si>
  <si>
    <t>Panasonic</t>
  </si>
  <si>
    <t>Res 10k, ≤5%, ≥75V</t>
  </si>
  <si>
    <t>Res 1k, ≤5%, ≥75V</t>
  </si>
  <si>
    <t>Res 2k, ≤5%, ≥75V</t>
  </si>
  <si>
    <t>ERJ-U03J202V</t>
  </si>
  <si>
    <t>https://www.mouser.de/ProductDetail/Panasonic/ERJ-U03J202V?qs=%2Fha2pyFadug5vay0LVPFEJ%252B28s5uGoXUv%2FWMebfexYRp94DG8PTGlg%3D%3D</t>
  </si>
  <si>
    <t>https://www.mouser.de/ProductDetail/Panasonic/ERJ-U03J102V?qs=%2Fha2pyFadug5vay0LVPFEH1RV2K0Tl2I0jP0GHtmSBTUoK1u2NpByg%3D%3D</t>
  </si>
  <si>
    <t>https://www.mouser.de/ProductDetail/Panasonic/ERJ-U03J103V?qs=%2Fha2pyFadug5vay0LVPFEP6V08WpkK6fUrP50GKRrXBN7WlvX%252B93mA%3D%3D</t>
  </si>
  <si>
    <t>ERJ-U03J103V</t>
  </si>
  <si>
    <t>ERJ-U03J102V</t>
  </si>
  <si>
    <t>Resonators 16MHZ .5% CHIP</t>
  </si>
  <si>
    <t>Murata Electronics</t>
  </si>
  <si>
    <t>CSTNE16M0V530000R0</t>
  </si>
  <si>
    <t>https://www.mouser.de/ProductDetail/Murata-Electronics/CSTNE16M0V530000R0?qs=%2Fha2pyFaduiauhoHfKTT6njj2KXQOZyfAWnEqqyFMvunPYF3n9OZ8xD2UVDTGsBu</t>
  </si>
  <si>
    <t>MIC5205-3.3YM5-TR</t>
  </si>
  <si>
    <t>https://www.mouser.de/ProductDetail/Microchip-Technology-Micrel/MIC5205-33YM5-TR?qs=%2Fha2pyFadugKAByHWt%2Faz65R6FT9V9BL88gH7u0zyg4%3D</t>
  </si>
  <si>
    <t>Local manufuctured</t>
  </si>
  <si>
    <t>DB9_Female with solder Cups</t>
  </si>
  <si>
    <t>Tantalum cap - SMD 10uF 10V 20% 0603</t>
  </si>
  <si>
    <t>https://www.mouser.de/ProductDetail/AVX/F981A106MMA?qs=sGAEpiMZZMsh%252B1woXyUXjx8BsXRNKjx1S3Nc6X2bg%252BY%3D</t>
  </si>
  <si>
    <t>AVX</t>
  </si>
  <si>
    <t>F981A106MMA</t>
  </si>
  <si>
    <t>150060VS75000</t>
  </si>
  <si>
    <t>150060BS75000</t>
  </si>
  <si>
    <t>Wurth Elektronik</t>
  </si>
  <si>
    <t>https://www.mouser.de/ProductDetail/Wurth-Elektronik/150060VS75000?qs=sGAEpiMZZMseGfSY3csMkQ6oANueNQcILlzQzAXA7sDRB8sKt%252BAFmQ%3D%3D</t>
  </si>
  <si>
    <t>https://www.mouser.de/ProductDetail/Wurth-Elektronik/150060BS75000?qs=sGAEpiMZZMseGfSY3csMkQ6oANueNQcInIthPVspADuLdbLnfDbXoQ%3D%3D</t>
  </si>
  <si>
    <t>R1,R3,R6</t>
  </si>
  <si>
    <t>L77SDE09S</t>
  </si>
  <si>
    <t>or Amphenol</t>
  </si>
  <si>
    <t>https://www.mouser.de/ProductDetail/Molex/104031-0811?qs=udsGRKD4nA3Tvy7wqky%252BuA%3D%3D</t>
  </si>
  <si>
    <t>molex</t>
  </si>
  <si>
    <t>104031-0811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</si>
</sst>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 applyAlignment="1">
      <alignment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AVX/F981A106MMA?qs=sGAEpiMZZMsh%252B1woXyUXjx8BsXRNKjx1S3Nc6X2bg%252BY%3D" TargetMode="External"/><Relationship Id="rId3" Type="http://schemas.openxmlformats.org/officeDocument/2006/relationships/hyperlink" Target="https://www.mouser.de/ProductDetail/Panasonic/ERJ-U03J202V?qs=%2Fha2pyFadug5vay0LVPFEJ%252B28s5uGoXUv%2FWMebfexYRp94DG8PTGlg%3D%3D" TargetMode="External"/><Relationship Id="rId7" Type="http://schemas.openxmlformats.org/officeDocument/2006/relationships/hyperlink" Target="https://www.mouser.de/ProductDetail/Microchip-Technology-Micrel/MIC5205-33YM5-TR?qs=%2Fha2pyFadugKAByHWt%2Faz65R6FT9V9BL88gH7u0zyg4%3D" TargetMode="External"/><Relationship Id="rId2" Type="http://schemas.openxmlformats.org/officeDocument/2006/relationships/hyperlink" Target="https://www.mouser.de/ProductDetail/Microchip-Technology-Atmel/ATMEGA328P-AU?qs=sGAEpiMZZMtVoztFdqDXO3RbBx7FKCmV" TargetMode="External"/><Relationship Id="rId1" Type="http://schemas.openxmlformats.org/officeDocument/2006/relationships/hyperlink" Target="https://www.mouser.de/ProductDetail/KEMET/C0603C104J5RAC7411?qs=sGAEpiMZZMs0AnBnWHyRQHAHiYZ1GaYqBF4voyGoJPE%3d" TargetMode="External"/><Relationship Id="rId6" Type="http://schemas.openxmlformats.org/officeDocument/2006/relationships/hyperlink" Target="https://www.mouser.de/ProductDetail/Murata-Electronics/CSTNE16M0V530000R0?qs=%2Fha2pyFaduiauhoHfKTT6njj2KXQOZyfAWnEqqyFMvunPYF3n9OZ8xD2UVDTGsB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de/ProductDetail/Panasonic/ERJ-U03J103V?qs=%2Fha2pyFadug5vay0LVPFEP6V08WpkK6fUrP50GKRrXBN7WlvX%252B93mA%3D%3D" TargetMode="External"/><Relationship Id="rId10" Type="http://schemas.openxmlformats.org/officeDocument/2006/relationships/hyperlink" Target="https://www.mouser.de/ProductDetail/Molex/104031-0811?qs=udsGRKD4nA3Tvy7wqky%252BuA%3D%3D" TargetMode="External"/><Relationship Id="rId4" Type="http://schemas.openxmlformats.org/officeDocument/2006/relationships/hyperlink" Target="https://www.mouser.de/ProductDetail/Panasonic/ERJ-U03J102V?qs=%2Fha2pyFadug5vay0LVPFEH1RV2K0Tl2I0jP0GHtmSBTUoK1u2NpByg%3D%3D" TargetMode="External"/><Relationship Id="rId9" Type="http://schemas.openxmlformats.org/officeDocument/2006/relationships/hyperlink" Target="https://www.mouser.de/ProductDetail/Amphenol-Commercial-Products/L77SDE09S?qs=sGAEpiMZZMuKcrGJUvEKSTYibvAPk%252BUReu68eHzRn0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G22" sqref="G22"/>
    </sheetView>
  </sheetViews>
  <sheetFormatPr baseColWidth="10" defaultRowHeight="14.4" x14ac:dyDescent="0.3"/>
  <cols>
    <col min="1" max="1" width="3" bestFit="1" customWidth="1"/>
    <col min="2" max="2" width="9.6640625" bestFit="1" customWidth="1"/>
    <col min="3" max="3" width="33.5546875" bestFit="1" customWidth="1"/>
    <col min="4" max="4" width="8" bestFit="1" customWidth="1"/>
    <col min="5" max="5" width="35.5546875" bestFit="1" customWidth="1"/>
    <col min="6" max="6" width="23.33203125" customWidth="1"/>
    <col min="7" max="7" width="16.44140625" bestFit="1" customWidth="1"/>
    <col min="8" max="8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>
        <v>1</v>
      </c>
      <c r="B2" t="s">
        <v>28</v>
      </c>
      <c r="C2" t="s">
        <v>29</v>
      </c>
      <c r="D2">
        <v>1</v>
      </c>
      <c r="E2" t="s">
        <v>54</v>
      </c>
      <c r="F2" t="s">
        <v>57</v>
      </c>
      <c r="G2" t="s">
        <v>56</v>
      </c>
      <c r="H2" s="1" t="s">
        <v>55</v>
      </c>
    </row>
    <row r="3" spans="1:9" x14ac:dyDescent="0.3">
      <c r="A3">
        <v>2</v>
      </c>
      <c r="B3" t="s">
        <v>10</v>
      </c>
      <c r="C3" t="s">
        <v>11</v>
      </c>
      <c r="D3">
        <v>3</v>
      </c>
      <c r="E3" t="s">
        <v>32</v>
      </c>
      <c r="F3" t="s">
        <v>30</v>
      </c>
      <c r="G3" t="s">
        <v>31</v>
      </c>
      <c r="H3" s="1" t="s">
        <v>30</v>
      </c>
    </row>
    <row r="4" spans="1:9" x14ac:dyDescent="0.3">
      <c r="A4">
        <v>3</v>
      </c>
      <c r="B4" t="s">
        <v>24</v>
      </c>
      <c r="C4" t="s">
        <v>14</v>
      </c>
      <c r="D4">
        <v>1</v>
      </c>
      <c r="E4" t="s">
        <v>25</v>
      </c>
      <c r="F4" t="s">
        <v>59</v>
      </c>
      <c r="G4" t="s">
        <v>60</v>
      </c>
      <c r="H4" t="s">
        <v>62</v>
      </c>
    </row>
    <row r="5" spans="1:9" x14ac:dyDescent="0.3">
      <c r="A5">
        <v>4</v>
      </c>
      <c r="B5" t="s">
        <v>13</v>
      </c>
      <c r="C5" t="s">
        <v>14</v>
      </c>
      <c r="D5">
        <v>1</v>
      </c>
      <c r="E5" t="s">
        <v>15</v>
      </c>
      <c r="F5" t="s">
        <v>58</v>
      </c>
      <c r="G5" t="s">
        <v>60</v>
      </c>
      <c r="H5" t="s">
        <v>61</v>
      </c>
    </row>
    <row r="6" spans="1:9" ht="13.95" customHeight="1" x14ac:dyDescent="0.3">
      <c r="A6">
        <v>6</v>
      </c>
      <c r="B6" t="s">
        <v>6</v>
      </c>
      <c r="C6" t="s">
        <v>7</v>
      </c>
      <c r="D6">
        <v>1</v>
      </c>
      <c r="E6" t="s">
        <v>53</v>
      </c>
      <c r="F6" t="s">
        <v>52</v>
      </c>
      <c r="H6" t="s">
        <v>65</v>
      </c>
      <c r="I6" s="1" t="s">
        <v>64</v>
      </c>
    </row>
    <row r="7" spans="1:9" ht="17.399999999999999" customHeight="1" x14ac:dyDescent="0.3">
      <c r="A7">
        <v>7</v>
      </c>
      <c r="B7" t="s">
        <v>19</v>
      </c>
      <c r="C7" t="s">
        <v>20</v>
      </c>
      <c r="D7">
        <v>1</v>
      </c>
      <c r="E7" t="s">
        <v>46</v>
      </c>
      <c r="F7" s="2" t="s">
        <v>48</v>
      </c>
      <c r="G7" t="s">
        <v>47</v>
      </c>
      <c r="H7" s="1" t="s">
        <v>49</v>
      </c>
    </row>
    <row r="8" spans="1:9" x14ac:dyDescent="0.3">
      <c r="A8">
        <v>8</v>
      </c>
      <c r="B8" t="s">
        <v>12</v>
      </c>
      <c r="C8" t="s">
        <v>9</v>
      </c>
      <c r="D8">
        <v>1</v>
      </c>
      <c r="E8" t="s">
        <v>37</v>
      </c>
      <c r="F8" t="s">
        <v>44</v>
      </c>
      <c r="G8" t="s">
        <v>36</v>
      </c>
      <c r="H8" s="1" t="s">
        <v>43</v>
      </c>
    </row>
    <row r="9" spans="1:9" x14ac:dyDescent="0.3">
      <c r="A9">
        <v>9</v>
      </c>
      <c r="B9" t="s">
        <v>63</v>
      </c>
      <c r="C9" t="s">
        <v>9</v>
      </c>
      <c r="D9">
        <v>3</v>
      </c>
      <c r="E9" t="s">
        <v>38</v>
      </c>
      <c r="F9" t="s">
        <v>45</v>
      </c>
      <c r="G9" t="s">
        <v>36</v>
      </c>
      <c r="H9" s="1" t="s">
        <v>42</v>
      </c>
    </row>
    <row r="10" spans="1:9" x14ac:dyDescent="0.3">
      <c r="A10">
        <v>10</v>
      </c>
      <c r="B10" t="s">
        <v>8</v>
      </c>
      <c r="C10" t="s">
        <v>9</v>
      </c>
      <c r="D10">
        <v>1</v>
      </c>
      <c r="E10" t="s">
        <v>39</v>
      </c>
      <c r="F10" t="s">
        <v>40</v>
      </c>
      <c r="G10" t="s">
        <v>36</v>
      </c>
      <c r="H10" s="1" t="s">
        <v>41</v>
      </c>
    </row>
    <row r="11" spans="1:9" x14ac:dyDescent="0.3">
      <c r="A11">
        <v>12</v>
      </c>
      <c r="B11" t="s">
        <v>26</v>
      </c>
      <c r="C11" t="s">
        <v>27</v>
      </c>
      <c r="D11">
        <v>1</v>
      </c>
      <c r="E11" t="s">
        <v>33</v>
      </c>
      <c r="F11" t="s">
        <v>33</v>
      </c>
      <c r="G11" t="s">
        <v>35</v>
      </c>
      <c r="H11" s="1" t="s">
        <v>34</v>
      </c>
    </row>
    <row r="12" spans="1:9" x14ac:dyDescent="0.3">
      <c r="A12">
        <v>13</v>
      </c>
      <c r="B12" t="s">
        <v>16</v>
      </c>
      <c r="C12" t="s">
        <v>17</v>
      </c>
      <c r="D12">
        <v>1</v>
      </c>
      <c r="E12" t="s">
        <v>18</v>
      </c>
      <c r="F12" t="s">
        <v>50</v>
      </c>
      <c r="G12" t="s">
        <v>35</v>
      </c>
      <c r="H12" s="1" t="s">
        <v>51</v>
      </c>
    </row>
    <row r="13" spans="1:9" x14ac:dyDescent="0.3">
      <c r="A13">
        <v>14</v>
      </c>
      <c r="B13" t="s">
        <v>21</v>
      </c>
      <c r="C13" t="s">
        <v>22</v>
      </c>
      <c r="D13">
        <v>1</v>
      </c>
      <c r="E13" t="s">
        <v>23</v>
      </c>
      <c r="F13" t="s">
        <v>68</v>
      </c>
      <c r="G13" t="s">
        <v>67</v>
      </c>
      <c r="H13" s="1" t="s">
        <v>66</v>
      </c>
    </row>
    <row r="14" spans="1:9" x14ac:dyDescent="0.3">
      <c r="D14">
        <f>SUM(D2:D13)</f>
        <v>16</v>
      </c>
    </row>
  </sheetData>
  <sortState ref="A2:H14">
    <sortCondition ref="B3"/>
  </sortState>
  <hyperlinks>
    <hyperlink ref="H3" r:id="rId1" display="https://www.mouser.de/ProductDetail/KEMET/C0603C104J5RAC7411?qs=sGAEpiMZZMs0AnBnWHyRQHAHiYZ1GaYqBF4voyGoJPE%3d"/>
    <hyperlink ref="H11" r:id="rId2"/>
    <hyperlink ref="H10" r:id="rId3"/>
    <hyperlink ref="H9" r:id="rId4"/>
    <hyperlink ref="H8" r:id="rId5"/>
    <hyperlink ref="H7" r:id="rId6"/>
    <hyperlink ref="H12" r:id="rId7"/>
    <hyperlink ref="H2" r:id="rId8"/>
    <hyperlink ref="I6" r:id="rId9" tooltip="Hier klicken, um zusätzliche Informationen über dieses Produkt anzuzeigen." display="https://www.mouser.de/ProductDetail/Amphenol-Commercial-Products/L77SDE09S?qs=sGAEpiMZZMuKcrGJUvEKSTYibvAPk%252BUReu68eHzRn00%3D"/>
    <hyperlink ref="H13" r:id="rId10"/>
  </hyperlinks>
  <pageMargins left="0.7" right="0.7" top="0.78740157499999996" bottom="0.78740157499999996" header="0.3" footer="0.3"/>
  <pageSetup paperSize="9" orientation="portrait" horizont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Wegard_Logger_BOM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Stepanyuk</dc:creator>
  <cp:lastModifiedBy>sergey.stepanyuk@outlook.de</cp:lastModifiedBy>
  <dcterms:created xsi:type="dcterms:W3CDTF">2020-02-12T22:48:51Z</dcterms:created>
  <dcterms:modified xsi:type="dcterms:W3CDTF">2020-04-21T15:29:00Z</dcterms:modified>
</cp:coreProperties>
</file>