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huang\Desktop\ML\ML2017FALL\HW\hw2\"/>
    </mc:Choice>
  </mc:AlternateContent>
  <bookViews>
    <workbookView xWindow="0" yWindow="0" windowWidth="20610" windowHeight="11010"/>
  </bookViews>
  <sheets>
    <sheet name="工作表1" sheetId="1" r:id="rId1"/>
  </sheets>
  <definedNames>
    <definedName name="_xlchart.0" hidden="1">工作表1!$C$26:$C$32</definedName>
    <definedName name="_xlchart.1" hidden="1">工作表1!$D$26:$D$32</definedName>
    <definedName name="_xlchart.2" hidden="1">工作表1!$G$26:$G$32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40" i="1"/>
  <c r="I41" i="1"/>
  <c r="I42" i="1"/>
  <c r="I43" i="1"/>
  <c r="I44" i="1"/>
  <c r="I45" i="1"/>
  <c r="I46" i="1"/>
  <c r="I38" i="1"/>
  <c r="F39" i="1" l="1"/>
  <c r="F40" i="1"/>
  <c r="F41" i="1"/>
  <c r="F42" i="1"/>
  <c r="F43" i="1"/>
  <c r="F44" i="1"/>
  <c r="F45" i="1"/>
  <c r="F46" i="1"/>
  <c r="F38" i="1"/>
  <c r="G27" i="1" l="1"/>
  <c r="G28" i="1"/>
  <c r="G29" i="1"/>
  <c r="G30" i="1"/>
  <c r="G31" i="1"/>
  <c r="G32" i="1"/>
  <c r="G26" i="1"/>
  <c r="F16" i="1"/>
  <c r="F17" i="1"/>
  <c r="F18" i="1"/>
  <c r="F19" i="1"/>
  <c r="F20" i="1"/>
  <c r="F21" i="1"/>
  <c r="F12" i="1"/>
  <c r="F11" i="1"/>
  <c r="F5" i="1"/>
  <c r="F6" i="1"/>
  <c r="F7" i="1"/>
  <c r="F4" i="1"/>
</calcChain>
</file>

<file path=xl/sharedStrings.xml><?xml version="1.0" encoding="utf-8"?>
<sst xmlns="http://schemas.openxmlformats.org/spreadsheetml/2006/main" count="58" uniqueCount="34">
  <si>
    <t>P1</t>
    <phoneticPr fontId="1" type="noConversion"/>
  </si>
  <si>
    <t>Generative</t>
    <phoneticPr fontId="1" type="noConversion"/>
  </si>
  <si>
    <t>Logistic</t>
    <phoneticPr fontId="1" type="noConversion"/>
  </si>
  <si>
    <t>public</t>
    <phoneticPr fontId="1" type="noConversion"/>
  </si>
  <si>
    <t>private</t>
    <phoneticPr fontId="1" type="noConversion"/>
  </si>
  <si>
    <t>No scaling</t>
    <phoneticPr fontId="1" type="noConversion"/>
  </si>
  <si>
    <t>Standard scaled</t>
    <phoneticPr fontId="1" type="noConversion"/>
  </si>
  <si>
    <t>P2</t>
    <phoneticPr fontId="1" type="noConversion"/>
  </si>
  <si>
    <t>Scaled (normalized)?</t>
    <phoneticPr fontId="1" type="noConversion"/>
  </si>
  <si>
    <t>AdaBoost</t>
    <phoneticPr fontId="1" type="noConversion"/>
  </si>
  <si>
    <t>n_estimators</t>
    <phoneticPr fontId="1" type="noConversion"/>
  </si>
  <si>
    <t>P3</t>
    <phoneticPr fontId="1" type="noConversion"/>
  </si>
  <si>
    <t>Logistic</t>
    <phoneticPr fontId="1" type="noConversion"/>
  </si>
  <si>
    <t>AdaBoost</t>
    <phoneticPr fontId="1" type="noConversion"/>
  </si>
  <si>
    <t>average</t>
    <phoneticPr fontId="1" type="noConversion"/>
  </si>
  <si>
    <t>P4</t>
    <phoneticPr fontId="1" type="noConversion"/>
  </si>
  <si>
    <t>Logistic</t>
    <phoneticPr fontId="1" type="noConversion"/>
  </si>
  <si>
    <t>λ</t>
    <phoneticPr fontId="1" type="noConversion"/>
  </si>
  <si>
    <t>training</t>
    <phoneticPr fontId="1" type="noConversion"/>
  </si>
  <si>
    <t>P5</t>
    <phoneticPr fontId="1" type="noConversion"/>
  </si>
  <si>
    <t>Drop</t>
    <phoneticPr fontId="1" type="noConversion"/>
  </si>
  <si>
    <t>age</t>
    <phoneticPr fontId="1" type="noConversion"/>
  </si>
  <si>
    <t>education</t>
    <phoneticPr fontId="1" type="noConversion"/>
  </si>
  <si>
    <t>capital</t>
    <phoneticPr fontId="1" type="noConversion"/>
  </si>
  <si>
    <t>private</t>
    <phoneticPr fontId="1" type="noConversion"/>
  </si>
  <si>
    <t>race</t>
    <phoneticPr fontId="1" type="noConversion"/>
  </si>
  <si>
    <t>sex</t>
    <phoneticPr fontId="1" type="noConversion"/>
  </si>
  <si>
    <t>country</t>
    <phoneticPr fontId="1" type="noConversion"/>
  </si>
  <si>
    <t>average</t>
    <phoneticPr fontId="1" type="noConversion"/>
  </si>
  <si>
    <t>nothing</t>
    <phoneticPr fontId="1" type="noConversion"/>
  </si>
  <si>
    <t>AdaBoost</t>
    <phoneticPr fontId="1" type="noConversion"/>
  </si>
  <si>
    <t xml:space="preserve">(n_estimators = 1000) </t>
    <phoneticPr fontId="1" type="noConversion"/>
  </si>
  <si>
    <t>work-related</t>
    <phoneticPr fontId="1" type="noConversion"/>
  </si>
  <si>
    <t>marital-related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</si>
</sst>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_ "/>
    <numFmt numFmtId="177" formatCode="0.00000_);[Red]\(0.000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9"/>
      <color theme="1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176" fontId="0" fillId="2" borderId="0" xfId="0" applyNumberFormat="1" applyFill="1" applyAlignment="1">
      <alignment horizontal="right" vertical="center"/>
    </xf>
    <xf numFmtId="176" fontId="0" fillId="2" borderId="0" xfId="0" applyNumberFormat="1" applyFill="1">
      <alignment vertical="center"/>
    </xf>
    <xf numFmtId="177" fontId="0" fillId="2" borderId="0" xfId="0" applyNumberFormat="1" applyFill="1" applyAlignment="1">
      <alignment horizontal="right" vertical="center"/>
    </xf>
    <xf numFmtId="177" fontId="0" fillId="2" borderId="0" xfId="0" applyNumberFormat="1" applyFill="1">
      <alignment vertical="center"/>
    </xf>
    <xf numFmtId="0" fontId="0" fillId="2" borderId="0" xfId="0" applyFill="1" applyAlignment="1">
      <alignment vertical="top"/>
    </xf>
    <xf numFmtId="176" fontId="0" fillId="2" borderId="0" xfId="0" applyNumberFormat="1" applyFill="1" applyAlignment="1">
      <alignment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3" xfId="0" applyFill="1" applyBorder="1" applyAlignment="1">
      <alignment horizontal="right" vertical="center"/>
    </xf>
    <xf numFmtId="176" fontId="0" fillId="2" borderId="3" xfId="0" applyNumberFormat="1" applyFill="1" applyBorder="1" applyAlignment="1">
      <alignment vertical="center"/>
    </xf>
    <xf numFmtId="177" fontId="0" fillId="2" borderId="3" xfId="0" applyNumberFormat="1" applyFill="1" applyBorder="1">
      <alignment vertical="center"/>
    </xf>
    <xf numFmtId="176" fontId="0" fillId="2" borderId="3" xfId="0" applyNumberFormat="1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177" fontId="0" fillId="2" borderId="4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176" fontId="0" fillId="3" borderId="0" xfId="0" applyNumberFormat="1" applyFill="1" applyAlignment="1">
      <alignment vertical="center"/>
    </xf>
    <xf numFmtId="177" fontId="0" fillId="3" borderId="4" xfId="0" applyNumberFormat="1" applyFill="1" applyBorder="1">
      <alignment vertical="center"/>
    </xf>
    <xf numFmtId="176" fontId="0" fillId="4" borderId="0" xfId="0" applyNumberFormat="1" applyFill="1" applyAlignment="1">
      <alignment vertical="center"/>
    </xf>
    <xf numFmtId="177" fontId="0" fillId="4" borderId="4" xfId="0" applyNumberFormat="1" applyFill="1" applyBorder="1">
      <alignment vertical="center"/>
    </xf>
    <xf numFmtId="176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76" fontId="0" fillId="6" borderId="0" xfId="0" applyNumberFormat="1" applyFill="1">
      <alignment vertical="center"/>
    </xf>
    <xf numFmtId="177" fontId="0" fillId="6" borderId="0" xfId="0" applyNumberFormat="1" applyFill="1">
      <alignment vertical="center"/>
    </xf>
    <xf numFmtId="176" fontId="0" fillId="2" borderId="3" xfId="0" applyNumberForma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177" fontId="0" fillId="2" borderId="3" xfId="0" applyNumberFormat="1" applyFill="1" applyBorder="1" applyAlignment="1">
      <alignment horizontal="right" vertical="center"/>
    </xf>
    <xf numFmtId="0" fontId="0" fillId="2" borderId="6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3" fillId="2" borderId="0" xfId="0" applyFont="1" applyFill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0" fillId="2" borderId="7" xfId="0" applyFill="1" applyBorder="1" applyAlignment="1">
      <alignment horizontal="right" vertical="center"/>
    </xf>
    <xf numFmtId="177" fontId="0" fillId="2" borderId="8" xfId="0" applyNumberFormat="1" applyFill="1" applyBorder="1">
      <alignment vertical="center"/>
    </xf>
    <xf numFmtId="177" fontId="0" fillId="2" borderId="9" xfId="0" applyNumberForma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工作表1!$C$26:$C$32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工作表1!$D$26:$D$32</c:f>
              <c:numCache>
                <c:formatCode>0.00000_);[Red]\(0.00000\)</c:formatCode>
                <c:ptCount val="7"/>
                <c:pt idx="0">
                  <c:v>0.85331999999999997</c:v>
                </c:pt>
                <c:pt idx="1">
                  <c:v>0.85335000000000005</c:v>
                </c:pt>
                <c:pt idx="2">
                  <c:v>0.85338000000000003</c:v>
                </c:pt>
                <c:pt idx="3">
                  <c:v>0.85365999999999997</c:v>
                </c:pt>
                <c:pt idx="4">
                  <c:v>0.84838000000000002</c:v>
                </c:pt>
                <c:pt idx="5">
                  <c:v>0.82884000000000002</c:v>
                </c:pt>
                <c:pt idx="6">
                  <c:v>0.752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6C-4936-A67B-EEE90498A01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工作表1!$C$26:$C$32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  <c:pt idx="6">
                  <c:v>100000</c:v>
                </c:pt>
              </c:numCache>
            </c:numRef>
          </c:xVal>
          <c:yVal>
            <c:numRef>
              <c:f>工作表1!$G$26:$G$32</c:f>
              <c:numCache>
                <c:formatCode>0.00000_);[Red]\(0.00000\)</c:formatCode>
                <c:ptCount val="7"/>
                <c:pt idx="0">
                  <c:v>0.85258499999999993</c:v>
                </c:pt>
                <c:pt idx="1">
                  <c:v>0.85252499999999998</c:v>
                </c:pt>
                <c:pt idx="2">
                  <c:v>0.85270999999999997</c:v>
                </c:pt>
                <c:pt idx="3">
                  <c:v>0.85190500000000002</c:v>
                </c:pt>
                <c:pt idx="4">
                  <c:v>0.84785500000000003</c:v>
                </c:pt>
                <c:pt idx="5">
                  <c:v>0.82868999999999993</c:v>
                </c:pt>
                <c:pt idx="6">
                  <c:v>0.75958999999999999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6C-4936-A67B-EEE90498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738864"/>
        <c:axId val="910737200"/>
      </c:scatterChart>
      <c:valAx>
        <c:axId val="910738864"/>
        <c:scaling>
          <c:logBase val="10"/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0737200"/>
        <c:crosses val="autoZero"/>
        <c:crossBetween val="midCat"/>
      </c:valAx>
      <c:valAx>
        <c:axId val="9107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073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996074337364959E-2"/>
          <c:y val="5.3625827611197781E-2"/>
          <c:w val="0.75920862231973385"/>
          <c:h val="0.66999540898426468"/>
        </c:manualLayout>
      </c:layout>
      <c:barChart>
        <c:barDir val="col"/>
        <c:grouping val="clustered"/>
        <c:varyColors val="0"/>
        <c:ser>
          <c:idx val="0"/>
          <c:order val="0"/>
          <c:tx>
            <c:v>Logistic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工作表1!$C$38:$C$46</c:f>
              <c:strCache>
                <c:ptCount val="9"/>
                <c:pt idx="0">
                  <c:v>nothing</c:v>
                </c:pt>
                <c:pt idx="1">
                  <c:v>age</c:v>
                </c:pt>
                <c:pt idx="2">
                  <c:v>work-related</c:v>
                </c:pt>
                <c:pt idx="3">
                  <c:v>education</c:v>
                </c:pt>
                <c:pt idx="4">
                  <c:v>marital-related</c:v>
                </c:pt>
                <c:pt idx="5">
                  <c:v>capital</c:v>
                </c:pt>
                <c:pt idx="6">
                  <c:v>race</c:v>
                </c:pt>
                <c:pt idx="7">
                  <c:v>sex</c:v>
                </c:pt>
                <c:pt idx="8">
                  <c:v>country</c:v>
                </c:pt>
              </c:strCache>
            </c:strRef>
          </c:cat>
          <c:val>
            <c:numRef>
              <c:f>工作表1!$F$38:$F$46</c:f>
              <c:numCache>
                <c:formatCode>0.00000_);[Red]\(0.00000\)</c:formatCode>
                <c:ptCount val="9"/>
                <c:pt idx="0">
                  <c:v>0.85252499999999998</c:v>
                </c:pt>
                <c:pt idx="1">
                  <c:v>0.85178500000000001</c:v>
                </c:pt>
                <c:pt idx="2">
                  <c:v>0.84281499999999998</c:v>
                </c:pt>
                <c:pt idx="3">
                  <c:v>0.84275499999999992</c:v>
                </c:pt>
                <c:pt idx="4">
                  <c:v>0.82936500000000002</c:v>
                </c:pt>
                <c:pt idx="5">
                  <c:v>0.83556999999999992</c:v>
                </c:pt>
                <c:pt idx="6">
                  <c:v>0.85258</c:v>
                </c:pt>
                <c:pt idx="7">
                  <c:v>0.852765</c:v>
                </c:pt>
                <c:pt idx="8">
                  <c:v>0.85301499999999997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B-4BE6-9935-B274CAC1763C}"/>
            </c:ext>
          </c:extLst>
        </c:ser>
        <c:ser>
          <c:idx val="1"/>
          <c:order val="1"/>
          <c:tx>
            <c:v>AdaBoost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工作表1!$I$38:$I$46</c:f>
              <c:numCache>
                <c:formatCode>0.00000_);[Red]\(0.00000\)</c:formatCode>
                <c:ptCount val="9"/>
                <c:pt idx="0">
                  <c:v>0.87082499999999996</c:v>
                </c:pt>
                <c:pt idx="1">
                  <c:v>0.86978</c:v>
                </c:pt>
                <c:pt idx="2">
                  <c:v>0.86517500000000003</c:v>
                </c:pt>
                <c:pt idx="3">
                  <c:v>0.86523499999999998</c:v>
                </c:pt>
                <c:pt idx="4">
                  <c:v>0.85534500000000002</c:v>
                </c:pt>
                <c:pt idx="5">
                  <c:v>0.83974499999999996</c:v>
                </c:pt>
                <c:pt idx="6">
                  <c:v>0.87217500000000003</c:v>
                </c:pt>
                <c:pt idx="7">
                  <c:v>0.87045499999999998</c:v>
                </c:pt>
                <c:pt idx="8">
                  <c:v>0.87169000000000008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6-4916-9D91-BD4AB0554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30"/>
        <c:axId val="1025073344"/>
        <c:axId val="1025073760"/>
      </c:barChart>
      <c:catAx>
        <c:axId val="1025073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Drpped</a:t>
                </a:r>
                <a:r>
                  <a:rPr lang="en-US" altLang="zh-TW" baseline="0"/>
                  <a:t> attribute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5655805232741964"/>
              <c:y val="0.90142790604934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5073760"/>
        <c:crosses val="autoZero"/>
        <c:auto val="1"/>
        <c:lblAlgn val="ctr"/>
        <c:lblOffset val="100"/>
        <c:noMultiLvlLbl val="0"/>
      </c:catAx>
      <c:valAx>
        <c:axId val="10250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507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375814634920855"/>
          <c:y val="0.30073072387573857"/>
          <c:w val="0.14566417580521679"/>
          <c:h val="0.16270452988257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4763563840445"/>
          <c:y val="7.3653581425167799E-2"/>
          <c:w val="0.61724024560314261"/>
          <c:h val="0.7710159185582246"/>
        </c:manualLayout>
      </c:layout>
      <c:barChart>
        <c:barDir val="col"/>
        <c:grouping val="clustered"/>
        <c:varyColors val="0"/>
        <c:ser>
          <c:idx val="0"/>
          <c:order val="0"/>
          <c:tx>
            <c:v>Generative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工作表1!$C$4:$C$7</c:f>
              <c:strCache>
                <c:ptCount val="4"/>
                <c:pt idx="0">
                  <c:v>No scaling</c:v>
                </c:pt>
                <c:pt idx="1">
                  <c:v>Standard scaled</c:v>
                </c:pt>
                <c:pt idx="2">
                  <c:v>No scaling</c:v>
                </c:pt>
                <c:pt idx="3">
                  <c:v>Standard scaled</c:v>
                </c:pt>
              </c:strCache>
            </c:strRef>
          </c:cat>
          <c:val>
            <c:numRef>
              <c:f>工作表1!$F$4:$F$5</c:f>
              <c:numCache>
                <c:formatCode>0.00000_ </c:formatCode>
                <c:ptCount val="2"/>
                <c:pt idx="0">
                  <c:v>0.23621999999999999</c:v>
                </c:pt>
                <c:pt idx="1">
                  <c:v>0.84386000000000005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9-49D3-A905-C39C9E4BB042}"/>
            </c:ext>
          </c:extLst>
        </c:ser>
        <c:ser>
          <c:idx val="1"/>
          <c:order val="1"/>
          <c:tx>
            <c:v>Logistic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工作表1!$F$6:$F$7</c:f>
              <c:numCache>
                <c:formatCode>0.00000_ </c:formatCode>
                <c:ptCount val="2"/>
                <c:pt idx="0">
                  <c:v>0.79964000000000002</c:v>
                </c:pt>
                <c:pt idx="1">
                  <c:v>0.85252499999999998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2-4BE6-B61F-21036D4D7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4"/>
        <c:axId val="1020266848"/>
        <c:axId val="1020268928"/>
      </c:barChart>
      <c:catAx>
        <c:axId val="10202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0268928"/>
        <c:crosses val="autoZero"/>
        <c:auto val="1"/>
        <c:lblAlgn val="ctr"/>
        <c:lblOffset val="100"/>
        <c:noMultiLvlLbl val="0"/>
      </c:catAx>
      <c:valAx>
        <c:axId val="10202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02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01483088121913"/>
          <c:y val="0.34683297508273508"/>
          <c:w val="0.24298517583526347"/>
          <c:h val="0.22058989274349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4763563840445"/>
          <c:y val="7.3653581425167799E-2"/>
          <c:w val="0.61724024560314261"/>
          <c:h val="0.7710159185582246"/>
        </c:manualLayout>
      </c:layout>
      <c:barChart>
        <c:barDir val="col"/>
        <c:grouping val="clustered"/>
        <c:varyColors val="0"/>
        <c:ser>
          <c:idx val="0"/>
          <c:order val="0"/>
          <c:tx>
            <c:v>Generative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工作表1!$C$4:$C$7</c:f>
              <c:strCache>
                <c:ptCount val="4"/>
                <c:pt idx="0">
                  <c:v>No scaling</c:v>
                </c:pt>
                <c:pt idx="1">
                  <c:v>Standard scaled</c:v>
                </c:pt>
                <c:pt idx="2">
                  <c:v>No scaling</c:v>
                </c:pt>
                <c:pt idx="3">
                  <c:v>Standard scaled</c:v>
                </c:pt>
              </c:strCache>
            </c:strRef>
          </c:cat>
          <c:val>
            <c:numRef>
              <c:f>工作表1!$F$4:$F$5</c:f>
              <c:numCache>
                <c:formatCode>0.00000_ </c:formatCode>
                <c:ptCount val="2"/>
                <c:pt idx="0">
                  <c:v>0.23621999999999999</c:v>
                </c:pt>
                <c:pt idx="1">
                  <c:v>0.84386000000000005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9-4AC4-B643-DD2E093543E6}"/>
            </c:ext>
          </c:extLst>
        </c:ser>
        <c:ser>
          <c:idx val="1"/>
          <c:order val="1"/>
          <c:tx>
            <c:v>Logistic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工作表1!$F$6:$F$7</c:f>
              <c:numCache>
                <c:formatCode>0.00000_ </c:formatCode>
                <c:ptCount val="2"/>
                <c:pt idx="0">
                  <c:v>0.79964000000000002</c:v>
                </c:pt>
                <c:pt idx="1">
                  <c:v>0.85252499999999998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9-4AC4-B643-DD2E093543E6}"/>
            </c:ext>
          </c:extLst>
        </c:ser>
        <c:ser>
          <c:idx val="2"/>
          <c:order val="2"/>
          <c:tx>
            <c:v>AdaBoost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工作表1!$F$20:$F$21</c:f>
              <c:numCache>
                <c:formatCode>0.00000_ </c:formatCode>
                <c:ptCount val="2"/>
                <c:pt idx="0">
                  <c:v>0.87082499999999996</c:v>
                </c:pt>
                <c:pt idx="1">
                  <c:v>0.87082499999999996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F9-4AC4-B643-DD2E09354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4"/>
        <c:axId val="1020266848"/>
        <c:axId val="1020268928"/>
      </c:barChart>
      <c:catAx>
        <c:axId val="10202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0268928"/>
        <c:crosses val="autoZero"/>
        <c:auto val="1"/>
        <c:lblAlgn val="ctr"/>
        <c:lblOffset val="100"/>
        <c:noMultiLvlLbl val="0"/>
      </c:catAx>
      <c:valAx>
        <c:axId val="10202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02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01483088121913"/>
          <c:y val="0.34683297508273508"/>
          <c:w val="0.24298517583526347"/>
          <c:h val="0.32978335433776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88156</xdr:colOff>
      <xdr:row>22</xdr:row>
      <xdr:rowOff>166946</xdr:rowOff>
    </xdr:from>
    <xdr:to>
      <xdr:col>12</xdr:col>
      <xdr:colOff>629892</xdr:colOff>
      <xdr:row>33</xdr:row>
      <xdr:rowOff>51352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185737</xdr:colOff>
      <xdr:row>34</xdr:row>
      <xdr:rowOff>166687</xdr:rowOff>
    </xdr:from>
    <xdr:to>
      <xdr:col>15</xdr:col>
      <xdr:colOff>504825</xdr:colOff>
      <xdr:row>47</xdr:row>
      <xdr:rowOff>9525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194849</xdr:colOff>
      <xdr:row>1</xdr:row>
      <xdr:rowOff>132522</xdr:rowOff>
    </xdr:from>
    <xdr:to>
      <xdr:col>10</xdr:col>
      <xdr:colOff>389285</xdr:colOff>
      <xdr:row>10</xdr:row>
      <xdr:rowOff>132521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329711</xdr:colOff>
      <xdr:row>12</xdr:row>
      <xdr:rowOff>197826</xdr:rowOff>
    </xdr:from>
    <xdr:to>
      <xdr:col>10</xdr:col>
      <xdr:colOff>524147</xdr:colOff>
      <xdr:row>22</xdr:row>
      <xdr:rowOff>117229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6"/>
  <sheetViews>
    <sheetView tabSelected="1" topLeftCell="A14" zoomScale="130" zoomScaleNormal="130" workbookViewId="0">
      <selection activeCell="G34" sqref="G34"/>
    </sheetView>
  </sheetViews>
  <sheetFormatPr defaultRowHeight="16.5" x14ac:dyDescent="0.25"/>
  <cols>
    <col min="1" max="2" width="9" style="1"/>
    <col min="3" max="3" width="13.125" style="1" customWidth="1"/>
    <col min="4" max="16384" width="9" style="1"/>
  </cols>
  <sheetData>
    <row r="2" spans="2:7" ht="17.25" thickBot="1" x14ac:dyDescent="0.3">
      <c r="B2" s="11" t="s">
        <v>0</v>
      </c>
      <c r="C2" s="11"/>
      <c r="D2" s="11"/>
      <c r="E2" s="11"/>
      <c r="F2" s="11"/>
    </row>
    <row r="3" spans="2:7" ht="17.25" thickBot="1" x14ac:dyDescent="0.3">
      <c r="B3" s="12"/>
      <c r="C3" s="34" t="s">
        <v>8</v>
      </c>
      <c r="D3" s="12" t="s">
        <v>3</v>
      </c>
      <c r="E3" s="12" t="s">
        <v>4</v>
      </c>
      <c r="F3" s="12" t="s">
        <v>14</v>
      </c>
    </row>
    <row r="4" spans="2:7" x14ac:dyDescent="0.25">
      <c r="B4" s="2" t="s">
        <v>1</v>
      </c>
      <c r="C4" s="17" t="s">
        <v>5</v>
      </c>
      <c r="D4" s="3">
        <v>0.23476</v>
      </c>
      <c r="E4" s="4">
        <v>0.23768</v>
      </c>
      <c r="F4" s="4">
        <f>AVERAGE(D4:E4)</f>
        <v>0.23621999999999999</v>
      </c>
    </row>
    <row r="5" spans="2:7" ht="17.25" thickBot="1" x14ac:dyDescent="0.3">
      <c r="B5" s="11"/>
      <c r="C5" s="18" t="s">
        <v>6</v>
      </c>
      <c r="D5" s="33">
        <v>0.84519999999999995</v>
      </c>
      <c r="E5" s="15">
        <v>0.84252000000000005</v>
      </c>
      <c r="F5" s="15">
        <f t="shared" ref="F5:F7" si="0">AVERAGE(D5:E5)</f>
        <v>0.84386000000000005</v>
      </c>
    </row>
    <row r="6" spans="2:7" x14ac:dyDescent="0.25">
      <c r="B6" s="2" t="s">
        <v>2</v>
      </c>
      <c r="C6" s="17" t="s">
        <v>5</v>
      </c>
      <c r="D6" s="4">
        <v>0.80232999999999999</v>
      </c>
      <c r="E6" s="4">
        <v>0.79695000000000005</v>
      </c>
      <c r="F6" s="4">
        <f t="shared" si="0"/>
        <v>0.79964000000000002</v>
      </c>
    </row>
    <row r="7" spans="2:7" ht="17.25" thickBot="1" x14ac:dyDescent="0.3">
      <c r="B7" s="11"/>
      <c r="C7" s="18" t="s">
        <v>6</v>
      </c>
      <c r="D7" s="15">
        <v>0.85392999999999997</v>
      </c>
      <c r="E7" s="15">
        <v>0.85111999999999999</v>
      </c>
      <c r="F7" s="15">
        <f t="shared" si="0"/>
        <v>0.85252499999999998</v>
      </c>
    </row>
    <row r="9" spans="2:7" ht="17.25" thickBot="1" x14ac:dyDescent="0.3">
      <c r="B9" s="11" t="s">
        <v>7</v>
      </c>
      <c r="C9" s="11"/>
      <c r="D9" s="11"/>
      <c r="E9" s="11"/>
      <c r="F9" s="11"/>
    </row>
    <row r="10" spans="2:7" ht="17.25" thickBot="1" x14ac:dyDescent="0.3">
      <c r="B10" s="10"/>
      <c r="C10" s="16" t="s">
        <v>10</v>
      </c>
      <c r="D10" s="9" t="s">
        <v>3</v>
      </c>
      <c r="E10" s="9" t="s">
        <v>4</v>
      </c>
      <c r="F10" s="9" t="s">
        <v>14</v>
      </c>
    </row>
    <row r="11" spans="2:7" x14ac:dyDescent="0.25">
      <c r="B11" s="1" t="s">
        <v>9</v>
      </c>
      <c r="C11" s="35">
        <v>1000</v>
      </c>
      <c r="D11" s="4">
        <v>0.87173999999999996</v>
      </c>
      <c r="E11" s="4">
        <v>0.87163000000000002</v>
      </c>
      <c r="F11" s="4">
        <f>AVERAGE(D11:E11)</f>
        <v>0.87168500000000004</v>
      </c>
    </row>
    <row r="12" spans="2:7" ht="17.25" thickBot="1" x14ac:dyDescent="0.3">
      <c r="B12" s="11"/>
      <c r="C12" s="36">
        <v>5000</v>
      </c>
      <c r="D12" s="15">
        <v>0.87334000000000001</v>
      </c>
      <c r="E12" s="15">
        <v>0.87065000000000003</v>
      </c>
      <c r="F12" s="15">
        <f>AVERAGE(D12:E12)</f>
        <v>0.87199500000000008</v>
      </c>
    </row>
    <row r="14" spans="2:7" ht="17.25" thickBot="1" x14ac:dyDescent="0.3">
      <c r="B14" s="11" t="s">
        <v>11</v>
      </c>
      <c r="C14" s="11"/>
      <c r="D14" s="11"/>
      <c r="E14" s="11"/>
      <c r="F14" s="11"/>
    </row>
    <row r="15" spans="2:7" ht="17.25" thickBot="1" x14ac:dyDescent="0.3">
      <c r="B15" s="10"/>
      <c r="C15" s="34" t="s">
        <v>8</v>
      </c>
      <c r="D15" s="9" t="s">
        <v>3</v>
      </c>
      <c r="E15" s="9" t="s">
        <v>4</v>
      </c>
      <c r="F15" s="9" t="s">
        <v>14</v>
      </c>
    </row>
    <row r="16" spans="2:7" x14ac:dyDescent="0.25">
      <c r="B16" s="1" t="s">
        <v>1</v>
      </c>
      <c r="C16" s="17" t="s">
        <v>5</v>
      </c>
      <c r="D16" s="5">
        <v>0.23476</v>
      </c>
      <c r="E16" s="6">
        <v>0.23768</v>
      </c>
      <c r="F16" s="4">
        <f>AVERAGE(D16:E16)</f>
        <v>0.23621999999999999</v>
      </c>
      <c r="G16" s="7"/>
    </row>
    <row r="17" spans="2:7" ht="17.25" thickBot="1" x14ac:dyDescent="0.3">
      <c r="B17" s="11"/>
      <c r="C17" s="18" t="s">
        <v>6</v>
      </c>
      <c r="D17" s="37">
        <v>0.84519999999999995</v>
      </c>
      <c r="E17" s="14">
        <v>0.84252000000000005</v>
      </c>
      <c r="F17" s="15">
        <f t="shared" ref="F17:F21" si="1">AVERAGE(D17:E17)</f>
        <v>0.84386000000000005</v>
      </c>
    </row>
    <row r="18" spans="2:7" x14ac:dyDescent="0.25">
      <c r="B18" s="1" t="s">
        <v>12</v>
      </c>
      <c r="C18" s="17" t="s">
        <v>5</v>
      </c>
      <c r="D18" s="6">
        <v>0.80232999999999999</v>
      </c>
      <c r="E18" s="6">
        <v>0.79695000000000005</v>
      </c>
      <c r="F18" s="4">
        <f t="shared" si="1"/>
        <v>0.79964000000000002</v>
      </c>
    </row>
    <row r="19" spans="2:7" ht="17.25" thickBot="1" x14ac:dyDescent="0.3">
      <c r="B19" s="11"/>
      <c r="C19" s="18" t="s">
        <v>6</v>
      </c>
      <c r="D19" s="14">
        <v>0.85392999999999997</v>
      </c>
      <c r="E19" s="14">
        <v>0.85111999999999999</v>
      </c>
      <c r="F19" s="15">
        <f t="shared" si="1"/>
        <v>0.85252499999999998</v>
      </c>
    </row>
    <row r="20" spans="2:7" x14ac:dyDescent="0.25">
      <c r="B20" s="1" t="s">
        <v>13</v>
      </c>
      <c r="C20" s="17" t="s">
        <v>5</v>
      </c>
      <c r="D20" s="6">
        <v>0.87272000000000005</v>
      </c>
      <c r="E20" s="6">
        <v>0.86892999999999998</v>
      </c>
      <c r="F20" s="4">
        <f t="shared" si="1"/>
        <v>0.87082499999999996</v>
      </c>
    </row>
    <row r="21" spans="2:7" x14ac:dyDescent="0.25">
      <c r="B21" s="40" t="s">
        <v>31</v>
      </c>
      <c r="C21" s="17" t="s">
        <v>6</v>
      </c>
      <c r="D21" s="6">
        <v>0.87272000000000005</v>
      </c>
      <c r="E21" s="6">
        <v>0.86892999999999998</v>
      </c>
      <c r="F21" s="4">
        <f t="shared" si="1"/>
        <v>0.87082499999999996</v>
      </c>
    </row>
    <row r="22" spans="2:7" ht="7.5" customHeight="1" thickBot="1" x14ac:dyDescent="0.3">
      <c r="B22" s="41"/>
      <c r="C22" s="36"/>
      <c r="D22" s="11"/>
      <c r="E22" s="11"/>
      <c r="F22" s="11"/>
    </row>
    <row r="24" spans="2:7" ht="17.25" thickBot="1" x14ac:dyDescent="0.3">
      <c r="B24" s="1" t="s">
        <v>15</v>
      </c>
      <c r="C24" s="11"/>
      <c r="D24" s="11"/>
      <c r="E24" s="11"/>
      <c r="F24" s="11"/>
      <c r="G24" s="11"/>
    </row>
    <row r="25" spans="2:7" ht="17.25" thickBot="1" x14ac:dyDescent="0.3">
      <c r="C25" s="16" t="s">
        <v>17</v>
      </c>
      <c r="D25" s="42" t="s">
        <v>18</v>
      </c>
      <c r="E25" s="9" t="s">
        <v>3</v>
      </c>
      <c r="F25" s="9" t="s">
        <v>4</v>
      </c>
      <c r="G25" s="9" t="s">
        <v>14</v>
      </c>
    </row>
    <row r="26" spans="2:7" x14ac:dyDescent="0.25">
      <c r="B26" s="1" t="s">
        <v>16</v>
      </c>
      <c r="C26" s="35">
        <v>0.1</v>
      </c>
      <c r="D26" s="43">
        <v>0.85331999999999997</v>
      </c>
      <c r="E26" s="6">
        <v>0.85392999999999997</v>
      </c>
      <c r="F26" s="6">
        <v>0.85124</v>
      </c>
      <c r="G26" s="6">
        <f t="shared" ref="G26:G32" si="2">AVERAGE(E26:F26)</f>
        <v>0.85258499999999993</v>
      </c>
    </row>
    <row r="27" spans="2:7" x14ac:dyDescent="0.25">
      <c r="C27" s="35">
        <v>1</v>
      </c>
      <c r="D27" s="43">
        <v>0.85335000000000005</v>
      </c>
      <c r="E27" s="6">
        <v>0.85392999999999997</v>
      </c>
      <c r="F27" s="6">
        <v>0.85111999999999999</v>
      </c>
      <c r="G27" s="6">
        <f t="shared" si="2"/>
        <v>0.85252499999999998</v>
      </c>
    </row>
    <row r="28" spans="2:7" x14ac:dyDescent="0.25">
      <c r="C28" s="35">
        <v>10</v>
      </c>
      <c r="D28" s="43">
        <v>0.85338000000000003</v>
      </c>
      <c r="E28" s="6">
        <v>0.85441999999999996</v>
      </c>
      <c r="F28" s="6">
        <v>0.85099999999999998</v>
      </c>
      <c r="G28" s="6">
        <f t="shared" si="2"/>
        <v>0.85270999999999997</v>
      </c>
    </row>
    <row r="29" spans="2:7" x14ac:dyDescent="0.25">
      <c r="C29" s="35">
        <v>100</v>
      </c>
      <c r="D29" s="43">
        <v>0.85365999999999997</v>
      </c>
      <c r="E29" s="6">
        <v>0.85428999999999999</v>
      </c>
      <c r="F29" s="6">
        <v>0.84952000000000005</v>
      </c>
      <c r="G29" s="6">
        <f t="shared" si="2"/>
        <v>0.85190500000000002</v>
      </c>
    </row>
    <row r="30" spans="2:7" x14ac:dyDescent="0.25">
      <c r="C30" s="35">
        <v>1000</v>
      </c>
      <c r="D30" s="43">
        <v>0.84838000000000002</v>
      </c>
      <c r="E30" s="6">
        <v>0.84926000000000001</v>
      </c>
      <c r="F30" s="6">
        <v>0.84645000000000004</v>
      </c>
      <c r="G30" s="6">
        <f t="shared" si="2"/>
        <v>0.84785500000000003</v>
      </c>
    </row>
    <row r="31" spans="2:7" x14ac:dyDescent="0.25">
      <c r="C31" s="35">
        <v>10000</v>
      </c>
      <c r="D31" s="43">
        <v>0.82884000000000002</v>
      </c>
      <c r="E31" s="6">
        <v>0.83291999999999999</v>
      </c>
      <c r="F31" s="6">
        <v>0.82445999999999997</v>
      </c>
      <c r="G31" s="6">
        <f t="shared" si="2"/>
        <v>0.82868999999999993</v>
      </c>
    </row>
    <row r="32" spans="2:7" ht="17.25" thickBot="1" x14ac:dyDescent="0.3">
      <c r="C32" s="36">
        <v>100000</v>
      </c>
      <c r="D32" s="44">
        <v>0.752</v>
      </c>
      <c r="E32" s="14">
        <v>0.76326000000000005</v>
      </c>
      <c r="F32" s="14">
        <v>0.75592000000000004</v>
      </c>
      <c r="G32" s="14">
        <f t="shared" si="2"/>
        <v>0.75958999999999999</v>
      </c>
    </row>
    <row r="35" spans="2:9" ht="17.25" thickBot="1" x14ac:dyDescent="0.3">
      <c r="C35" s="11"/>
      <c r="D35" s="11"/>
      <c r="E35" s="11"/>
      <c r="F35" s="11"/>
      <c r="G35" s="11"/>
      <c r="H35" s="11"/>
      <c r="I35" s="11"/>
    </row>
    <row r="36" spans="2:9" ht="17.25" thickBot="1" x14ac:dyDescent="0.3">
      <c r="B36" s="1" t="s">
        <v>19</v>
      </c>
      <c r="C36" s="38" t="s">
        <v>20</v>
      </c>
      <c r="D36" s="21" t="s">
        <v>2</v>
      </c>
      <c r="E36" s="21"/>
      <c r="F36" s="22"/>
      <c r="G36" s="21" t="s">
        <v>30</v>
      </c>
      <c r="H36" s="9"/>
      <c r="I36" s="9"/>
    </row>
    <row r="37" spans="2:9" ht="17.25" thickBot="1" x14ac:dyDescent="0.3">
      <c r="C37" s="39"/>
      <c r="D37" s="9" t="s">
        <v>3</v>
      </c>
      <c r="E37" s="9" t="s">
        <v>24</v>
      </c>
      <c r="F37" s="16" t="s">
        <v>28</v>
      </c>
      <c r="G37" s="9" t="s">
        <v>3</v>
      </c>
      <c r="H37" s="9" t="s">
        <v>24</v>
      </c>
      <c r="I37" s="9" t="s">
        <v>14</v>
      </c>
    </row>
    <row r="38" spans="2:9" x14ac:dyDescent="0.25">
      <c r="C38" s="23" t="s">
        <v>29</v>
      </c>
      <c r="D38" s="8">
        <v>0.85392999999999997</v>
      </c>
      <c r="E38" s="8">
        <v>0.85111999999999999</v>
      </c>
      <c r="F38" s="19">
        <f t="shared" ref="F38:F46" si="3">AVERAGE(D38:E38)</f>
        <v>0.85252499999999998</v>
      </c>
      <c r="G38" s="4">
        <v>0.87272000000000005</v>
      </c>
      <c r="H38" s="4">
        <v>0.86892999999999998</v>
      </c>
      <c r="I38" s="6">
        <f t="shared" ref="I38:I46" si="4">AVERAGE(G38:H38)</f>
        <v>0.87082499999999996</v>
      </c>
    </row>
    <row r="39" spans="2:9" x14ac:dyDescent="0.25">
      <c r="C39" s="23" t="s">
        <v>21</v>
      </c>
      <c r="D39" s="8">
        <v>0.85233000000000003</v>
      </c>
      <c r="E39" s="8">
        <v>0.85124</v>
      </c>
      <c r="F39" s="19">
        <f t="shared" si="3"/>
        <v>0.85178500000000001</v>
      </c>
      <c r="G39" s="4">
        <v>0.87136999999999998</v>
      </c>
      <c r="H39" s="4">
        <v>0.86819000000000002</v>
      </c>
      <c r="I39" s="6">
        <f t="shared" si="4"/>
        <v>0.86978</v>
      </c>
    </row>
    <row r="40" spans="2:9" x14ac:dyDescent="0.25">
      <c r="C40" s="23" t="s">
        <v>32</v>
      </c>
      <c r="D40" s="8">
        <v>0.84336</v>
      </c>
      <c r="E40" s="8">
        <v>0.84226999999999996</v>
      </c>
      <c r="F40" s="19">
        <f t="shared" si="3"/>
        <v>0.84281499999999998</v>
      </c>
      <c r="G40" s="4">
        <v>0.86609000000000003</v>
      </c>
      <c r="H40" s="4">
        <v>0.86426000000000003</v>
      </c>
      <c r="I40" s="6">
        <f t="shared" si="4"/>
        <v>0.86517500000000003</v>
      </c>
    </row>
    <row r="41" spans="2:9" x14ac:dyDescent="0.25">
      <c r="C41" s="23" t="s">
        <v>22</v>
      </c>
      <c r="D41" s="8">
        <v>0.84692000000000001</v>
      </c>
      <c r="E41" s="8">
        <v>0.83858999999999995</v>
      </c>
      <c r="F41" s="19">
        <f t="shared" si="3"/>
        <v>0.84275499999999992</v>
      </c>
      <c r="G41" s="4">
        <v>0.87014000000000002</v>
      </c>
      <c r="H41" s="4">
        <v>0.86033000000000004</v>
      </c>
      <c r="I41" s="6">
        <f t="shared" si="4"/>
        <v>0.86523499999999998</v>
      </c>
    </row>
    <row r="42" spans="2:9" x14ac:dyDescent="0.25">
      <c r="C42" s="23" t="s">
        <v>33</v>
      </c>
      <c r="D42" s="25">
        <v>0.82972000000000001</v>
      </c>
      <c r="E42" s="25">
        <v>0.82901000000000002</v>
      </c>
      <c r="F42" s="26">
        <f t="shared" si="3"/>
        <v>0.82936500000000002</v>
      </c>
      <c r="G42" s="31">
        <v>0.85858999999999996</v>
      </c>
      <c r="H42" s="31">
        <v>0.85209999999999997</v>
      </c>
      <c r="I42" s="32">
        <f t="shared" si="4"/>
        <v>0.85534500000000002</v>
      </c>
    </row>
    <row r="43" spans="2:9" x14ac:dyDescent="0.25">
      <c r="C43" s="23" t="s">
        <v>23</v>
      </c>
      <c r="D43" s="27">
        <v>0.83660000000000001</v>
      </c>
      <c r="E43" s="27">
        <v>0.83453999999999995</v>
      </c>
      <c r="F43" s="28">
        <f t="shared" si="3"/>
        <v>0.83556999999999992</v>
      </c>
      <c r="G43" s="29">
        <v>0.84004000000000001</v>
      </c>
      <c r="H43" s="29">
        <v>0.83945000000000003</v>
      </c>
      <c r="I43" s="30">
        <f t="shared" si="4"/>
        <v>0.83974499999999996</v>
      </c>
    </row>
    <row r="44" spans="2:9" x14ac:dyDescent="0.25">
      <c r="C44" s="23" t="s">
        <v>25</v>
      </c>
      <c r="D44" s="8">
        <v>0.85343000000000002</v>
      </c>
      <c r="E44" s="8">
        <v>0.85172999999999999</v>
      </c>
      <c r="F44" s="19">
        <f t="shared" si="3"/>
        <v>0.85258</v>
      </c>
      <c r="G44" s="4">
        <v>0.87272000000000005</v>
      </c>
      <c r="H44" s="4">
        <v>0.87163000000000002</v>
      </c>
      <c r="I44" s="6">
        <f t="shared" si="4"/>
        <v>0.87217500000000003</v>
      </c>
    </row>
    <row r="45" spans="2:9" x14ac:dyDescent="0.25">
      <c r="C45" s="23" t="s">
        <v>26</v>
      </c>
      <c r="D45" s="8">
        <v>0.85428999999999999</v>
      </c>
      <c r="E45" s="8">
        <v>0.85124</v>
      </c>
      <c r="F45" s="19">
        <f t="shared" si="3"/>
        <v>0.852765</v>
      </c>
      <c r="G45" s="4">
        <v>0.87136999999999998</v>
      </c>
      <c r="H45" s="4">
        <v>0.86953999999999998</v>
      </c>
      <c r="I45" s="6">
        <f t="shared" si="4"/>
        <v>0.87045499999999998</v>
      </c>
    </row>
    <row r="46" spans="2:9" ht="17.25" thickBot="1" x14ac:dyDescent="0.3">
      <c r="C46" s="24" t="s">
        <v>27</v>
      </c>
      <c r="D46" s="13">
        <v>0.85453999999999997</v>
      </c>
      <c r="E46" s="13">
        <v>0.85148999999999997</v>
      </c>
      <c r="F46" s="20">
        <f t="shared" si="3"/>
        <v>0.85301499999999997</v>
      </c>
      <c r="G46" s="15">
        <v>0.87334000000000001</v>
      </c>
      <c r="H46" s="15">
        <v>0.87004000000000004</v>
      </c>
      <c r="I46" s="14">
        <f t="shared" si="4"/>
        <v>0.87169000000000008</v>
      </c>
    </row>
  </sheetData>
  <mergeCells count="2">
    <mergeCell ref="C36:C37"/>
    <mergeCell ref="B21:B22"/>
  </mergeCells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F11:F12 G26 G27:G3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2017-10-27T01:49:49Z</dcterms:created>
  <dcterms:modified xsi:type="dcterms:W3CDTF">2017-10-27T08:57:38Z</dcterms:modified>
</cp:coreProperties>
</file>