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48" windowWidth="20928" windowHeight="101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  <c r="I2" i="1"/>
  <c r="N2" i="1" l="1"/>
  <c r="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R2" i="1" l="1"/>
  <c r="O2" i="1" s="1"/>
  <c r="K2" i="1" s="1"/>
  <c r="N3" i="1"/>
  <c r="J3" i="1" s="1"/>
  <c r="N4" i="1"/>
  <c r="J4" i="1" s="1"/>
  <c r="N5" i="1"/>
  <c r="J5" i="1" s="1"/>
  <c r="N6" i="1"/>
  <c r="J6" i="1" s="1"/>
  <c r="N7" i="1"/>
  <c r="J7" i="1" s="1"/>
  <c r="N8" i="1"/>
  <c r="J8" i="1" s="1"/>
  <c r="N9" i="1"/>
  <c r="J9" i="1" s="1"/>
  <c r="N10" i="1"/>
  <c r="J10" i="1" s="1"/>
  <c r="N11" i="1"/>
  <c r="J11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S2" i="1" l="1"/>
  <c r="R9" i="1"/>
  <c r="O9" i="1" s="1"/>
  <c r="K9" i="1" s="1"/>
  <c r="R10" i="1"/>
  <c r="R4" i="1"/>
  <c r="O4" i="1"/>
  <c r="K4" i="1" s="1"/>
  <c r="O10" i="1"/>
  <c r="K10" i="1" s="1"/>
  <c r="R11" i="1"/>
  <c r="R6" i="1"/>
  <c r="R5" i="1"/>
  <c r="R7" i="1"/>
  <c r="R8" i="1"/>
  <c r="R3" i="1"/>
  <c r="P2" i="1"/>
  <c r="L2" i="1" s="1"/>
  <c r="T2" i="1" l="1"/>
  <c r="O7" i="1"/>
  <c r="K7" i="1" s="1"/>
  <c r="O5" i="1"/>
  <c r="K5" i="1" s="1"/>
  <c r="S9" i="1"/>
  <c r="S4" i="1"/>
  <c r="O3" i="1"/>
  <c r="K3" i="1" s="1"/>
  <c r="O6" i="1"/>
  <c r="K6" i="1" s="1"/>
  <c r="O8" i="1"/>
  <c r="K8" i="1" s="1"/>
  <c r="O11" i="1"/>
  <c r="K11" i="1" s="1"/>
  <c r="S10" i="1"/>
  <c r="S11" i="1" l="1"/>
  <c r="S7" i="1"/>
  <c r="P7" i="1" s="1"/>
  <c r="L7" i="1" s="1"/>
  <c r="S6" i="1"/>
  <c r="P6" i="1" s="1"/>
  <c r="L6" i="1" s="1"/>
  <c r="P9" i="1"/>
  <c r="L9" i="1" s="1"/>
  <c r="P10" i="1"/>
  <c r="L10" i="1" s="1"/>
  <c r="S8" i="1"/>
  <c r="S3" i="1"/>
  <c r="S5" i="1"/>
  <c r="P4" i="1"/>
  <c r="L4" i="1" s="1"/>
  <c r="Q2" i="1"/>
  <c r="M2" i="1" s="1"/>
  <c r="P11" i="1" l="1"/>
  <c r="L11" i="1" s="1"/>
  <c r="T7" i="1"/>
  <c r="Q7" i="1" s="1"/>
  <c r="M7" i="1" s="1"/>
  <c r="T4" i="1"/>
  <c r="Q4" i="1" s="1"/>
  <c r="M4" i="1" s="1"/>
  <c r="P8" i="1"/>
  <c r="L8" i="1" s="1"/>
  <c r="T6" i="1"/>
  <c r="Q6" i="1" s="1"/>
  <c r="M6" i="1" s="1"/>
  <c r="P5" i="1"/>
  <c r="L5" i="1" s="1"/>
  <c r="T10" i="1"/>
  <c r="Q10" i="1" s="1"/>
  <c r="M10" i="1" s="1"/>
  <c r="T9" i="1"/>
  <c r="Q9" i="1" s="1"/>
  <c r="M9" i="1" s="1"/>
  <c r="P3" i="1"/>
  <c r="L3" i="1" s="1"/>
  <c r="T8" i="1" l="1"/>
  <c r="Q8" i="1" s="1"/>
  <c r="M8" i="1" s="1"/>
  <c r="T11" i="1"/>
  <c r="Q11" i="1" s="1"/>
  <c r="M11" i="1" s="1"/>
  <c r="T5" i="1"/>
  <c r="Q5" i="1" s="1"/>
  <c r="M5" i="1" s="1"/>
  <c r="T3" i="1"/>
  <c r="Q3" i="1" s="1"/>
  <c r="M3" i="1" s="1"/>
</calcChain>
</file>

<file path=xl/sharedStrings.xml><?xml version="1.0" encoding="utf-8"?>
<sst xmlns="http://schemas.openxmlformats.org/spreadsheetml/2006/main" count="159" uniqueCount="156">
  <si>
    <t>C32_C32_C32_C32</t>
  </si>
  <si>
    <t>C32_C32_C32</t>
  </si>
  <si>
    <t>C32_C32</t>
  </si>
  <si>
    <t>C32</t>
  </si>
  <si>
    <t>C16C16_C16C16</t>
  </si>
  <si>
    <t>C16_C16_C16_C16</t>
  </si>
  <si>
    <t>C16_C16_C16</t>
  </si>
  <si>
    <t>C16C16</t>
  </si>
  <si>
    <t>C16_C16</t>
  </si>
  <si>
    <t>C16</t>
  </si>
  <si>
    <t>C8C8C8C8</t>
  </si>
  <si>
    <t>C8_C8_C8_C8</t>
  </si>
  <si>
    <t>C8_C8_C8</t>
  </si>
  <si>
    <t>C8C8</t>
  </si>
  <si>
    <t>C8_C8</t>
  </si>
  <si>
    <t>C8</t>
  </si>
  <si>
    <t>C4</t>
  </si>
  <si>
    <t>C4BE</t>
  </si>
  <si>
    <t>C1</t>
  </si>
  <si>
    <t>C10C10C10C2</t>
  </si>
  <si>
    <t>C11C11C10</t>
  </si>
  <si>
    <t>C9C9C9SHAREDEXP5</t>
  </si>
  <si>
    <t>C5C6C5</t>
  </si>
  <si>
    <t>C5C5C5C1</t>
  </si>
  <si>
    <t>C1C5C5C5</t>
  </si>
  <si>
    <t>C4C4C4C4</t>
  </si>
  <si>
    <t>C32_C8X24</t>
  </si>
  <si>
    <t>C24C8</t>
  </si>
  <si>
    <t>C8C24</t>
  </si>
  <si>
    <t>U8Y8_V8Y8</t>
  </si>
  <si>
    <t>Y8U8_Y8V8</t>
  </si>
  <si>
    <t>Y16U16_Y16V16</t>
  </si>
  <si>
    <t>BC1</t>
  </si>
  <si>
    <t>BC2</t>
  </si>
  <si>
    <t>BC3</t>
  </si>
  <si>
    <t>BC4</t>
  </si>
  <si>
    <t>BC5</t>
  </si>
  <si>
    <t>BC6H</t>
  </si>
  <si>
    <t>BC7</t>
  </si>
  <si>
    <t>EAC</t>
  </si>
  <si>
    <t>EAC_EAC</t>
  </si>
  <si>
    <t>ETC2</t>
  </si>
  <si>
    <t>ETC1</t>
  </si>
  <si>
    <t>PUNCHTHROUGH_ETC2</t>
  </si>
  <si>
    <t>ETC2_EAC</t>
  </si>
  <si>
    <t>ASTC4X4</t>
  </si>
  <si>
    <t>ASTC5X4</t>
  </si>
  <si>
    <t>ASTC5X5</t>
  </si>
  <si>
    <t>ASTC6X5</t>
  </si>
  <si>
    <t>ASTC6X6</t>
  </si>
  <si>
    <t>ASTC8X5</t>
  </si>
  <si>
    <t>ASTC8X6</t>
  </si>
  <si>
    <t>ASTC8X8</t>
  </si>
  <si>
    <t>ASTC10X5</t>
  </si>
  <si>
    <t>ASTC10X6</t>
  </si>
  <si>
    <t>ASTC10X8</t>
  </si>
  <si>
    <t>ASTC10X10</t>
  </si>
  <si>
    <t>ASTC12X10</t>
  </si>
  <si>
    <t>ASTC12X12</t>
  </si>
  <si>
    <t>ASTC3X3X3</t>
  </si>
  <si>
    <t>ASTC4X3X3</t>
  </si>
  <si>
    <t>ASTC4X4X3</t>
  </si>
  <si>
    <t>ASTC4X4X4</t>
  </si>
  <si>
    <t>ASTC5X4X4</t>
  </si>
  <si>
    <t>ASTC5X5X4</t>
  </si>
  <si>
    <t>ASTC5X5X5</t>
  </si>
  <si>
    <t>ASTC6X5X5</t>
  </si>
  <si>
    <t>ASTC6X6X5</t>
  </si>
  <si>
    <t>ASTC6X6X6</t>
  </si>
  <si>
    <t>P4BE_R8G8B8</t>
  </si>
  <si>
    <t>P4BE_R8G8B8A8</t>
  </si>
  <si>
    <t>P4BE_B5G6R5</t>
  </si>
  <si>
    <t>P4BE_A4B4G4R4</t>
  </si>
  <si>
    <t>P4BE_A1B5G5R5</t>
  </si>
  <si>
    <t>P8_R8G8B8</t>
  </si>
  <si>
    <t>P8_R8G8B8A8</t>
  </si>
  <si>
    <t>P8_B5G6R5</t>
  </si>
  <si>
    <t>P8_A4B4G4R4</t>
  </si>
  <si>
    <t>P8_A1B5G5R5</t>
  </si>
  <si>
    <t>C16C16C16C16</t>
  </si>
  <si>
    <t>Base</t>
  </si>
  <si>
    <t>Layout</t>
  </si>
  <si>
    <t>1D</t>
  </si>
  <si>
    <t>2D_RSO</t>
  </si>
  <si>
    <t>2D_TF</t>
  </si>
  <si>
    <t>2D_LT</t>
  </si>
  <si>
    <t>2D_UIF</t>
  </si>
  <si>
    <t>2D_UIF_XOR</t>
  </si>
  <si>
    <t>2D_UIF_NOUTILE</t>
  </si>
  <si>
    <t>2D_UBLINEAR</t>
  </si>
  <si>
    <t>3D_RSO</t>
  </si>
  <si>
    <t>3D_LT</t>
  </si>
  <si>
    <t>3D_UIF</t>
  </si>
  <si>
    <t>3D_UIF_XOR_C</t>
  </si>
  <si>
    <t>3D_UIF_XOR_S</t>
  </si>
  <si>
    <t>3D_UIF_XOR_CS</t>
  </si>
  <si>
    <t>3D_UBLINEAR</t>
  </si>
  <si>
    <t>TLB_DUMP_DEPTH_COL_64</t>
  </si>
  <si>
    <t>TLB_DUMP_DEPTH_32</t>
  </si>
  <si>
    <t>TLB_DUMP_COL_32</t>
  </si>
  <si>
    <t>Type</t>
  </si>
  <si>
    <t>UFLOAT</t>
  </si>
  <si>
    <t>FLOAT</t>
  </si>
  <si>
    <t>UINT</t>
  </si>
  <si>
    <t>INT</t>
  </si>
  <si>
    <t>UNORM</t>
  </si>
  <si>
    <t>SRGB</t>
  </si>
  <si>
    <t>SNORM</t>
  </si>
  <si>
    <t>FLOAT_UINT</t>
  </si>
  <si>
    <t>UNORM_UINT</t>
  </si>
  <si>
    <t>UINT_UNORM</t>
  </si>
  <si>
    <t>XRBIAS_XRBIAS_XRBIAS_UNORM</t>
  </si>
  <si>
    <t>SRGB_SRGB_SRGB_UNORM</t>
  </si>
  <si>
    <t>UNORM_SRGB_SRGB_SRGB</t>
  </si>
  <si>
    <t>Channels</t>
  </si>
  <si>
    <t>R</t>
  </si>
  <si>
    <t>G</t>
  </si>
  <si>
    <t>B</t>
  </si>
  <si>
    <t>A</t>
  </si>
  <si>
    <t>RG</t>
  </si>
  <si>
    <t>BA</t>
  </si>
  <si>
    <t>RGB</t>
  </si>
  <si>
    <t>BGR</t>
  </si>
  <si>
    <t>RGBA</t>
  </si>
  <si>
    <t>BGRA</t>
  </si>
  <si>
    <t>ARGB</t>
  </si>
  <si>
    <t>ABGR</t>
  </si>
  <si>
    <t>X</t>
  </si>
  <si>
    <t>RX</t>
  </si>
  <si>
    <t>XR</t>
  </si>
  <si>
    <t>XG</t>
  </si>
  <si>
    <t>RGBX</t>
  </si>
  <si>
    <t>BGRX</t>
  </si>
  <si>
    <t>XRGB</t>
  </si>
  <si>
    <t>XBGR</t>
  </si>
  <si>
    <t>RGXX</t>
  </si>
  <si>
    <t>XXRG</t>
  </si>
  <si>
    <t>L</t>
  </si>
  <si>
    <t>LA</t>
  </si>
  <si>
    <t>D</t>
  </si>
  <si>
    <t>S</t>
  </si>
  <si>
    <t>DS</t>
  </si>
  <si>
    <t>SD</t>
  </si>
  <si>
    <t>DX</t>
  </si>
  <si>
    <t>XD</t>
  </si>
  <si>
    <t>Y</t>
  </si>
  <si>
    <t>U</t>
  </si>
  <si>
    <t>V</t>
  </si>
  <si>
    <t>UV</t>
  </si>
  <si>
    <t>UYV</t>
  </si>
  <si>
    <t>VUYA</t>
  </si>
  <si>
    <t>UYVA</t>
  </si>
  <si>
    <t>YUYV</t>
  </si>
  <si>
    <t>-</t>
  </si>
  <si>
    <t>1b9380</t>
  </si>
  <si>
    <t>f53a0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</si>
</sst>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topLeftCell="B1" workbookViewId="0">
      <selection activeCell="H4" sqref="H4"/>
    </sheetView>
  </sheetViews>
  <sheetFormatPr defaultRowHeight="14.4" x14ac:dyDescent="0.3"/>
  <cols>
    <col min="3" max="3" width="18.5546875" customWidth="1"/>
    <col min="11" max="11" width="16.88671875" customWidth="1"/>
    <col min="12" max="12" width="22.33203125" customWidth="1"/>
  </cols>
  <sheetData>
    <row r="1" spans="1:20" x14ac:dyDescent="0.3">
      <c r="B1" t="s">
        <v>81</v>
      </c>
      <c r="C1" t="s">
        <v>80</v>
      </c>
      <c r="D1" t="s">
        <v>100</v>
      </c>
      <c r="E1" t="s">
        <v>114</v>
      </c>
    </row>
    <row r="2" spans="1:20" x14ac:dyDescent="0.3">
      <c r="B2">
        <v>32</v>
      </c>
      <c r="C2">
        <v>128</v>
      </c>
      <c r="D2">
        <v>16</v>
      </c>
      <c r="E2">
        <v>64</v>
      </c>
      <c r="H2" t="s">
        <v>154</v>
      </c>
      <c r="I2" s="1">
        <f>HEX2DEC(H2)</f>
        <v>1807232</v>
      </c>
      <c r="J2" s="2" t="str">
        <f>INDEX(B$3:B$1000,N2+1)</f>
        <v>-</v>
      </c>
      <c r="K2" s="2" t="str">
        <f t="shared" ref="K2" si="0">INDEX(C$3:C$1000,O2+1)</f>
        <v>C24C8</v>
      </c>
      <c r="L2" s="2" t="str">
        <f t="shared" ref="L2" si="1">INDEX(D$3:D$1000,P2+1)</f>
        <v>UNORM_UINT</v>
      </c>
      <c r="M2" s="2" t="str">
        <f t="shared" ref="M2" si="2">INDEX(E$3:E$1000,Q2+1)</f>
        <v>DS</v>
      </c>
      <c r="N2">
        <f>MOD(I2,B$2)</f>
        <v>0</v>
      </c>
      <c r="O2">
        <f>MOD(R2,C$2)</f>
        <v>28</v>
      </c>
      <c r="P2">
        <f>MOD(S2,D$2)</f>
        <v>9</v>
      </c>
      <c r="Q2">
        <f>MOD(T2,E$2)</f>
        <v>27</v>
      </c>
      <c r="R2">
        <f>(I2-N2)/B$2</f>
        <v>56476</v>
      </c>
      <c r="S2">
        <f>(R2-O2)/C$2</f>
        <v>441</v>
      </c>
      <c r="T2">
        <f>(S2-P2)/D$2</f>
        <v>27</v>
      </c>
    </row>
    <row r="3" spans="1:20" x14ac:dyDescent="0.3">
      <c r="A3">
        <v>0</v>
      </c>
      <c r="B3" t="s">
        <v>153</v>
      </c>
      <c r="C3" t="s">
        <v>153</v>
      </c>
      <c r="D3" t="s">
        <v>153</v>
      </c>
      <c r="E3" t="s">
        <v>153</v>
      </c>
      <c r="H3" s="3" t="s">
        <v>155</v>
      </c>
      <c r="I3" s="1">
        <f>HEX2DEC(H3)</f>
        <v>1004448</v>
      </c>
      <c r="J3" s="2" t="str">
        <f>INDEX(B$3:B$1000,N3+1)</f>
        <v>-</v>
      </c>
      <c r="K3" s="2" t="str">
        <f t="shared" ref="K3:K11" si="3">INDEX(C$3:C$1000,O3+1)</f>
        <v>C8C24</v>
      </c>
      <c r="L3" s="2" t="str">
        <f t="shared" ref="L3:L11" si="4">INDEX(D$3:D$1000,P3+1)</f>
        <v>UNORM</v>
      </c>
      <c r="M3" s="2" t="str">
        <f t="shared" ref="M3:M11" si="5">INDEX(E$3:E$1000,Q3+1)</f>
        <v>XR</v>
      </c>
      <c r="N3">
        <f t="shared" ref="N3:N11" si="6">MOD(I3,B$2)</f>
        <v>0</v>
      </c>
      <c r="O3">
        <f t="shared" ref="O3:O11" si="7">MOD(R3,C$2)</f>
        <v>29</v>
      </c>
      <c r="P3">
        <f t="shared" ref="P3:P11" si="8">MOD(S3,D$2)</f>
        <v>5</v>
      </c>
      <c r="Q3">
        <f t="shared" ref="Q3:Q11" si="9">MOD(T3,E$2)</f>
        <v>15</v>
      </c>
      <c r="R3">
        <f t="shared" ref="R3:R11" si="10">(I3-N3)/B$2</f>
        <v>31389</v>
      </c>
      <c r="S3">
        <f t="shared" ref="S3:T3" si="11">(R3-O3)/C$2</f>
        <v>245</v>
      </c>
      <c r="T3">
        <f t="shared" si="11"/>
        <v>15</v>
      </c>
    </row>
    <row r="4" spans="1:20" x14ac:dyDescent="0.3">
      <c r="A4">
        <f>A3+1</f>
        <v>1</v>
      </c>
      <c r="B4" t="s">
        <v>82</v>
      </c>
      <c r="C4" t="s">
        <v>0</v>
      </c>
      <c r="D4" t="s">
        <v>101</v>
      </c>
      <c r="E4" t="s">
        <v>115</v>
      </c>
      <c r="H4" s="4"/>
      <c r="I4" s="1">
        <f>HEX2DEC(H4)</f>
        <v>0</v>
      </c>
      <c r="J4" s="2" t="str">
        <f t="shared" ref="J4:J11" si="12">INDEX(B$3:B$1000,N4+1)</f>
        <v>-</v>
      </c>
      <c r="K4" s="2" t="str">
        <f t="shared" si="3"/>
        <v>-</v>
      </c>
      <c r="L4" s="2" t="str">
        <f t="shared" si="4"/>
        <v>-</v>
      </c>
      <c r="M4" s="2" t="str">
        <f t="shared" si="5"/>
        <v>-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  <c r="R4">
        <f t="shared" si="10"/>
        <v>0</v>
      </c>
      <c r="S4">
        <f t="shared" ref="S4:T4" si="13">(R4-O4)/C$2</f>
        <v>0</v>
      </c>
      <c r="T4">
        <f t="shared" si="13"/>
        <v>0</v>
      </c>
    </row>
    <row r="5" spans="1:20" x14ac:dyDescent="0.3">
      <c r="A5">
        <f t="shared" ref="A5:A68" si="14">A4+1</f>
        <v>2</v>
      </c>
      <c r="B5" t="s">
        <v>83</v>
      </c>
      <c r="C5" t="s">
        <v>1</v>
      </c>
      <c r="D5" t="s">
        <v>102</v>
      </c>
      <c r="E5" t="s">
        <v>116</v>
      </c>
      <c r="I5" s="1">
        <f t="shared" ref="I5:I11" si="15">HEX2DEC(H5)</f>
        <v>0</v>
      </c>
      <c r="J5" s="2" t="str">
        <f t="shared" si="12"/>
        <v>-</v>
      </c>
      <c r="K5" s="2" t="str">
        <f t="shared" si="3"/>
        <v>-</v>
      </c>
      <c r="L5" s="2" t="str">
        <f t="shared" si="4"/>
        <v>-</v>
      </c>
      <c r="M5" s="2" t="str">
        <f t="shared" si="5"/>
        <v>-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  <c r="R5">
        <f t="shared" si="10"/>
        <v>0</v>
      </c>
      <c r="S5">
        <f t="shared" ref="S5:T5" si="16">(R5-O5)/C$2</f>
        <v>0</v>
      </c>
      <c r="T5">
        <f t="shared" si="16"/>
        <v>0</v>
      </c>
    </row>
    <row r="6" spans="1:20" x14ac:dyDescent="0.3">
      <c r="A6">
        <f t="shared" si="14"/>
        <v>3</v>
      </c>
      <c r="B6" t="s">
        <v>84</v>
      </c>
      <c r="C6" t="s">
        <v>2</v>
      </c>
      <c r="D6" t="s">
        <v>103</v>
      </c>
      <c r="E6" t="s">
        <v>117</v>
      </c>
      <c r="I6" s="1">
        <f t="shared" si="15"/>
        <v>0</v>
      </c>
      <c r="J6" s="2" t="str">
        <f t="shared" si="12"/>
        <v>-</v>
      </c>
      <c r="K6" s="2" t="str">
        <f t="shared" si="3"/>
        <v>-</v>
      </c>
      <c r="L6" s="2" t="str">
        <f t="shared" si="4"/>
        <v>-</v>
      </c>
      <c r="M6" s="2" t="str">
        <f t="shared" si="5"/>
        <v>-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  <c r="R6">
        <f t="shared" si="10"/>
        <v>0</v>
      </c>
      <c r="S6">
        <f t="shared" ref="S6:T6" si="17">(R6-O6)/C$2</f>
        <v>0</v>
      </c>
      <c r="T6">
        <f t="shared" si="17"/>
        <v>0</v>
      </c>
    </row>
    <row r="7" spans="1:20" x14ac:dyDescent="0.3">
      <c r="A7">
        <f t="shared" si="14"/>
        <v>4</v>
      </c>
      <c r="B7" t="s">
        <v>85</v>
      </c>
      <c r="C7" t="s">
        <v>3</v>
      </c>
      <c r="D7" t="s">
        <v>104</v>
      </c>
      <c r="E7" t="s">
        <v>118</v>
      </c>
      <c r="I7" s="1">
        <f t="shared" si="15"/>
        <v>0</v>
      </c>
      <c r="J7" s="2" t="str">
        <f t="shared" si="12"/>
        <v>-</v>
      </c>
      <c r="K7" s="2" t="str">
        <f t="shared" si="3"/>
        <v>-</v>
      </c>
      <c r="L7" s="2" t="str">
        <f t="shared" si="4"/>
        <v>-</v>
      </c>
      <c r="M7" s="2" t="str">
        <f t="shared" si="5"/>
        <v>-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  <c r="S7">
        <f t="shared" ref="S7:T7" si="18">(R7-O7)/C$2</f>
        <v>0</v>
      </c>
      <c r="T7">
        <f t="shared" si="18"/>
        <v>0</v>
      </c>
    </row>
    <row r="8" spans="1:20" x14ac:dyDescent="0.3">
      <c r="A8">
        <f t="shared" si="14"/>
        <v>5</v>
      </c>
      <c r="B8" t="s">
        <v>86</v>
      </c>
      <c r="C8" t="s">
        <v>4</v>
      </c>
      <c r="D8" t="s">
        <v>105</v>
      </c>
      <c r="E8" t="s">
        <v>119</v>
      </c>
      <c r="I8" s="1">
        <f t="shared" si="15"/>
        <v>0</v>
      </c>
      <c r="J8" s="2" t="str">
        <f t="shared" si="12"/>
        <v>-</v>
      </c>
      <c r="K8" s="2" t="str">
        <f t="shared" si="3"/>
        <v>-</v>
      </c>
      <c r="L8" s="2" t="str">
        <f t="shared" si="4"/>
        <v>-</v>
      </c>
      <c r="M8" s="2" t="str">
        <f t="shared" si="5"/>
        <v>-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R8">
        <f t="shared" si="10"/>
        <v>0</v>
      </c>
      <c r="S8">
        <f t="shared" ref="S8:T8" si="19">(R8-O8)/C$2</f>
        <v>0</v>
      </c>
      <c r="T8">
        <f t="shared" si="19"/>
        <v>0</v>
      </c>
    </row>
    <row r="9" spans="1:20" x14ac:dyDescent="0.3">
      <c r="A9">
        <f t="shared" si="14"/>
        <v>6</v>
      </c>
      <c r="B9" t="s">
        <v>87</v>
      </c>
      <c r="C9" t="s">
        <v>5</v>
      </c>
      <c r="D9" t="s">
        <v>106</v>
      </c>
      <c r="E9" t="s">
        <v>120</v>
      </c>
      <c r="I9" s="1">
        <f t="shared" si="15"/>
        <v>0</v>
      </c>
      <c r="J9" s="2" t="str">
        <f t="shared" si="12"/>
        <v>-</v>
      </c>
      <c r="K9" s="2" t="str">
        <f t="shared" si="3"/>
        <v>-</v>
      </c>
      <c r="L9" s="2" t="str">
        <f t="shared" si="4"/>
        <v>-</v>
      </c>
      <c r="M9" s="2" t="str">
        <f t="shared" si="5"/>
        <v>-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R9">
        <f t="shared" si="10"/>
        <v>0</v>
      </c>
      <c r="S9">
        <f t="shared" ref="S9:T9" si="20">(R9-O9)/C$2</f>
        <v>0</v>
      </c>
      <c r="T9">
        <f t="shared" si="20"/>
        <v>0</v>
      </c>
    </row>
    <row r="10" spans="1:20" x14ac:dyDescent="0.3">
      <c r="A10">
        <f t="shared" si="14"/>
        <v>7</v>
      </c>
      <c r="B10" t="s">
        <v>88</v>
      </c>
      <c r="C10" t="s">
        <v>6</v>
      </c>
      <c r="D10" t="s">
        <v>107</v>
      </c>
      <c r="E10" t="s">
        <v>121</v>
      </c>
      <c r="I10" s="1">
        <f t="shared" si="15"/>
        <v>0</v>
      </c>
      <c r="J10" s="2" t="str">
        <f t="shared" si="12"/>
        <v>-</v>
      </c>
      <c r="K10" s="2" t="str">
        <f t="shared" si="3"/>
        <v>-</v>
      </c>
      <c r="L10" s="2" t="str">
        <f t="shared" si="4"/>
        <v>-</v>
      </c>
      <c r="M10" s="2" t="str">
        <f t="shared" si="5"/>
        <v>-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ref="S10:T10" si="21">(R10-O10)/C$2</f>
        <v>0</v>
      </c>
      <c r="T10">
        <f t="shared" si="21"/>
        <v>0</v>
      </c>
    </row>
    <row r="11" spans="1:20" x14ac:dyDescent="0.3">
      <c r="A11">
        <f t="shared" si="14"/>
        <v>8</v>
      </c>
      <c r="B11" t="s">
        <v>89</v>
      </c>
      <c r="C11" t="s">
        <v>7</v>
      </c>
      <c r="D11" t="s">
        <v>108</v>
      </c>
      <c r="E11" t="s">
        <v>122</v>
      </c>
      <c r="I11" s="1">
        <f t="shared" si="15"/>
        <v>0</v>
      </c>
      <c r="J11" s="2" t="str">
        <f t="shared" si="12"/>
        <v>-</v>
      </c>
      <c r="K11" s="2" t="str">
        <f t="shared" si="3"/>
        <v>-</v>
      </c>
      <c r="L11" s="2" t="str">
        <f t="shared" si="4"/>
        <v>-</v>
      </c>
      <c r="M11" s="2" t="str">
        <f t="shared" si="5"/>
        <v>-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ref="S11:T11" si="22">(R11-O11)/C$2</f>
        <v>0</v>
      </c>
      <c r="T11">
        <f t="shared" si="22"/>
        <v>0</v>
      </c>
    </row>
    <row r="12" spans="1:20" x14ac:dyDescent="0.3">
      <c r="A12">
        <f t="shared" si="14"/>
        <v>9</v>
      </c>
      <c r="B12" t="s">
        <v>90</v>
      </c>
      <c r="C12" t="s">
        <v>8</v>
      </c>
      <c r="D12" t="s">
        <v>109</v>
      </c>
      <c r="E12" t="s">
        <v>123</v>
      </c>
    </row>
    <row r="13" spans="1:20" x14ac:dyDescent="0.3">
      <c r="A13">
        <f t="shared" si="14"/>
        <v>10</v>
      </c>
      <c r="B13" t="s">
        <v>91</v>
      </c>
      <c r="C13" t="s">
        <v>9</v>
      </c>
      <c r="D13" t="s">
        <v>110</v>
      </c>
      <c r="E13" t="s">
        <v>124</v>
      </c>
    </row>
    <row r="14" spans="1:20" x14ac:dyDescent="0.3">
      <c r="A14">
        <f t="shared" si="14"/>
        <v>11</v>
      </c>
      <c r="B14" t="s">
        <v>92</v>
      </c>
      <c r="C14" t="s">
        <v>10</v>
      </c>
      <c r="D14" t="s">
        <v>111</v>
      </c>
      <c r="E14" t="s">
        <v>125</v>
      </c>
    </row>
    <row r="15" spans="1:20" x14ac:dyDescent="0.3">
      <c r="A15">
        <f t="shared" si="14"/>
        <v>12</v>
      </c>
      <c r="B15" t="s">
        <v>93</v>
      </c>
      <c r="C15" t="s">
        <v>11</v>
      </c>
      <c r="D15" t="s">
        <v>112</v>
      </c>
      <c r="E15" t="s">
        <v>126</v>
      </c>
    </row>
    <row r="16" spans="1:20" x14ac:dyDescent="0.3">
      <c r="A16">
        <f t="shared" si="14"/>
        <v>13</v>
      </c>
      <c r="B16" t="s">
        <v>94</v>
      </c>
      <c r="C16" t="s">
        <v>12</v>
      </c>
      <c r="D16" t="s">
        <v>113</v>
      </c>
      <c r="E16" t="s">
        <v>127</v>
      </c>
    </row>
    <row r="17" spans="1:5" x14ac:dyDescent="0.3">
      <c r="A17">
        <f t="shared" si="14"/>
        <v>14</v>
      </c>
      <c r="B17" t="s">
        <v>95</v>
      </c>
      <c r="C17" t="s">
        <v>13</v>
      </c>
      <c r="E17" t="s">
        <v>128</v>
      </c>
    </row>
    <row r="18" spans="1:5" x14ac:dyDescent="0.3">
      <c r="A18">
        <f t="shared" si="14"/>
        <v>15</v>
      </c>
      <c r="B18" t="s">
        <v>96</v>
      </c>
      <c r="C18" t="s">
        <v>14</v>
      </c>
      <c r="E18" t="s">
        <v>129</v>
      </c>
    </row>
    <row r="19" spans="1:5" x14ac:dyDescent="0.3">
      <c r="A19">
        <f t="shared" si="14"/>
        <v>16</v>
      </c>
      <c r="B19" t="s">
        <v>98</v>
      </c>
      <c r="C19" t="s">
        <v>15</v>
      </c>
      <c r="E19" t="s">
        <v>130</v>
      </c>
    </row>
    <row r="20" spans="1:5" x14ac:dyDescent="0.3">
      <c r="A20">
        <f t="shared" si="14"/>
        <v>17</v>
      </c>
      <c r="B20" t="s">
        <v>97</v>
      </c>
      <c r="C20" t="s">
        <v>16</v>
      </c>
      <c r="E20" t="s">
        <v>131</v>
      </c>
    </row>
    <row r="21" spans="1:5" x14ac:dyDescent="0.3">
      <c r="A21">
        <f t="shared" si="14"/>
        <v>18</v>
      </c>
      <c r="B21" t="s">
        <v>99</v>
      </c>
      <c r="C21" t="s">
        <v>17</v>
      </c>
      <c r="E21" t="s">
        <v>132</v>
      </c>
    </row>
    <row r="22" spans="1:5" x14ac:dyDescent="0.3">
      <c r="A22">
        <f t="shared" si="14"/>
        <v>19</v>
      </c>
      <c r="C22" t="s">
        <v>18</v>
      </c>
      <c r="E22" t="s">
        <v>133</v>
      </c>
    </row>
    <row r="23" spans="1:5" x14ac:dyDescent="0.3">
      <c r="A23">
        <f t="shared" si="14"/>
        <v>20</v>
      </c>
      <c r="C23" t="s">
        <v>19</v>
      </c>
      <c r="E23" t="s">
        <v>134</v>
      </c>
    </row>
    <row r="24" spans="1:5" x14ac:dyDescent="0.3">
      <c r="A24">
        <f t="shared" si="14"/>
        <v>21</v>
      </c>
      <c r="C24" t="s">
        <v>20</v>
      </c>
      <c r="E24" t="s">
        <v>135</v>
      </c>
    </row>
    <row r="25" spans="1:5" x14ac:dyDescent="0.3">
      <c r="A25">
        <f t="shared" si="14"/>
        <v>22</v>
      </c>
      <c r="C25" t="s">
        <v>21</v>
      </c>
      <c r="E25" t="s">
        <v>136</v>
      </c>
    </row>
    <row r="26" spans="1:5" x14ac:dyDescent="0.3">
      <c r="A26">
        <f t="shared" si="14"/>
        <v>23</v>
      </c>
      <c r="C26" t="s">
        <v>22</v>
      </c>
      <c r="E26" t="s">
        <v>137</v>
      </c>
    </row>
    <row r="27" spans="1:5" x14ac:dyDescent="0.3">
      <c r="A27">
        <f t="shared" si="14"/>
        <v>24</v>
      </c>
      <c r="C27" t="s">
        <v>23</v>
      </c>
      <c r="E27" t="s">
        <v>138</v>
      </c>
    </row>
    <row r="28" spans="1:5" x14ac:dyDescent="0.3">
      <c r="A28">
        <f t="shared" si="14"/>
        <v>25</v>
      </c>
      <c r="C28" t="s">
        <v>24</v>
      </c>
      <c r="E28" t="s">
        <v>139</v>
      </c>
    </row>
    <row r="29" spans="1:5" x14ac:dyDescent="0.3">
      <c r="A29">
        <f t="shared" si="14"/>
        <v>26</v>
      </c>
      <c r="C29" t="s">
        <v>25</v>
      </c>
      <c r="E29" t="s">
        <v>140</v>
      </c>
    </row>
    <row r="30" spans="1:5" x14ac:dyDescent="0.3">
      <c r="A30">
        <f t="shared" si="14"/>
        <v>27</v>
      </c>
      <c r="C30" t="s">
        <v>26</v>
      </c>
      <c r="E30" t="s">
        <v>141</v>
      </c>
    </row>
    <row r="31" spans="1:5" x14ac:dyDescent="0.3">
      <c r="A31">
        <f t="shared" si="14"/>
        <v>28</v>
      </c>
      <c r="C31" t="s">
        <v>27</v>
      </c>
      <c r="E31" t="s">
        <v>142</v>
      </c>
    </row>
    <row r="32" spans="1:5" x14ac:dyDescent="0.3">
      <c r="A32">
        <f t="shared" si="14"/>
        <v>29</v>
      </c>
      <c r="C32" t="s">
        <v>28</v>
      </c>
      <c r="E32" t="s">
        <v>143</v>
      </c>
    </row>
    <row r="33" spans="1:5" x14ac:dyDescent="0.3">
      <c r="A33">
        <f t="shared" si="14"/>
        <v>30</v>
      </c>
      <c r="C33" t="s">
        <v>29</v>
      </c>
      <c r="E33" t="s">
        <v>144</v>
      </c>
    </row>
    <row r="34" spans="1:5" x14ac:dyDescent="0.3">
      <c r="A34">
        <f t="shared" si="14"/>
        <v>31</v>
      </c>
      <c r="C34" t="s">
        <v>30</v>
      </c>
      <c r="E34" t="s">
        <v>145</v>
      </c>
    </row>
    <row r="35" spans="1:5" x14ac:dyDescent="0.3">
      <c r="A35">
        <f t="shared" si="14"/>
        <v>32</v>
      </c>
      <c r="C35" t="s">
        <v>31</v>
      </c>
      <c r="E35" t="s">
        <v>146</v>
      </c>
    </row>
    <row r="36" spans="1:5" x14ac:dyDescent="0.3">
      <c r="A36">
        <f t="shared" si="14"/>
        <v>33</v>
      </c>
      <c r="C36" t="s">
        <v>32</v>
      </c>
      <c r="E36" t="s">
        <v>147</v>
      </c>
    </row>
    <row r="37" spans="1:5" x14ac:dyDescent="0.3">
      <c r="A37">
        <f t="shared" si="14"/>
        <v>34</v>
      </c>
      <c r="C37" t="s">
        <v>33</v>
      </c>
      <c r="E37" t="s">
        <v>148</v>
      </c>
    </row>
    <row r="38" spans="1:5" x14ac:dyDescent="0.3">
      <c r="A38">
        <f t="shared" si="14"/>
        <v>35</v>
      </c>
      <c r="C38" t="s">
        <v>34</v>
      </c>
      <c r="E38" t="s">
        <v>149</v>
      </c>
    </row>
    <row r="39" spans="1:5" x14ac:dyDescent="0.3">
      <c r="A39">
        <f t="shared" si="14"/>
        <v>36</v>
      </c>
      <c r="C39" t="s">
        <v>35</v>
      </c>
      <c r="E39" t="s">
        <v>150</v>
      </c>
    </row>
    <row r="40" spans="1:5" x14ac:dyDescent="0.3">
      <c r="A40">
        <f t="shared" si="14"/>
        <v>37</v>
      </c>
      <c r="C40" t="s">
        <v>36</v>
      </c>
      <c r="E40" t="s">
        <v>151</v>
      </c>
    </row>
    <row r="41" spans="1:5" x14ac:dyDescent="0.3">
      <c r="A41">
        <f t="shared" si="14"/>
        <v>38</v>
      </c>
      <c r="C41" t="s">
        <v>37</v>
      </c>
      <c r="E41" t="s">
        <v>152</v>
      </c>
    </row>
    <row r="42" spans="1:5" x14ac:dyDescent="0.3">
      <c r="A42">
        <f t="shared" si="14"/>
        <v>39</v>
      </c>
      <c r="C42" t="s">
        <v>38</v>
      </c>
    </row>
    <row r="43" spans="1:5" x14ac:dyDescent="0.3">
      <c r="A43">
        <f t="shared" si="14"/>
        <v>40</v>
      </c>
      <c r="C43" t="s">
        <v>39</v>
      </c>
    </row>
    <row r="44" spans="1:5" x14ac:dyDescent="0.3">
      <c r="A44">
        <f t="shared" si="14"/>
        <v>41</v>
      </c>
      <c r="C44" t="s">
        <v>40</v>
      </c>
    </row>
    <row r="45" spans="1:5" x14ac:dyDescent="0.3">
      <c r="A45">
        <f t="shared" si="14"/>
        <v>42</v>
      </c>
      <c r="C45" t="s">
        <v>41</v>
      </c>
    </row>
    <row r="46" spans="1:5" x14ac:dyDescent="0.3">
      <c r="A46">
        <f t="shared" si="14"/>
        <v>43</v>
      </c>
      <c r="C46" t="s">
        <v>43</v>
      </c>
    </row>
    <row r="47" spans="1:5" x14ac:dyDescent="0.3">
      <c r="A47">
        <f t="shared" si="14"/>
        <v>44</v>
      </c>
      <c r="C47" t="s">
        <v>44</v>
      </c>
    </row>
    <row r="48" spans="1:5" x14ac:dyDescent="0.3">
      <c r="A48">
        <f t="shared" si="14"/>
        <v>45</v>
      </c>
      <c r="C48" t="s">
        <v>45</v>
      </c>
    </row>
    <row r="49" spans="1:3" x14ac:dyDescent="0.3">
      <c r="A49">
        <f t="shared" si="14"/>
        <v>46</v>
      </c>
      <c r="C49" t="s">
        <v>46</v>
      </c>
    </row>
    <row r="50" spans="1:3" x14ac:dyDescent="0.3">
      <c r="A50">
        <f t="shared" si="14"/>
        <v>47</v>
      </c>
      <c r="C50" t="s">
        <v>47</v>
      </c>
    </row>
    <row r="51" spans="1:3" x14ac:dyDescent="0.3">
      <c r="A51">
        <f t="shared" si="14"/>
        <v>48</v>
      </c>
      <c r="C51" t="s">
        <v>48</v>
      </c>
    </row>
    <row r="52" spans="1:3" x14ac:dyDescent="0.3">
      <c r="A52">
        <f t="shared" si="14"/>
        <v>49</v>
      </c>
      <c r="C52" t="s">
        <v>49</v>
      </c>
    </row>
    <row r="53" spans="1:3" x14ac:dyDescent="0.3">
      <c r="A53">
        <f t="shared" si="14"/>
        <v>50</v>
      </c>
      <c r="C53" t="s">
        <v>50</v>
      </c>
    </row>
    <row r="54" spans="1:3" x14ac:dyDescent="0.3">
      <c r="A54">
        <f t="shared" si="14"/>
        <v>51</v>
      </c>
      <c r="C54" t="s">
        <v>51</v>
      </c>
    </row>
    <row r="55" spans="1:3" x14ac:dyDescent="0.3">
      <c r="A55">
        <f t="shared" si="14"/>
        <v>52</v>
      </c>
      <c r="C55" t="s">
        <v>52</v>
      </c>
    </row>
    <row r="56" spans="1:3" x14ac:dyDescent="0.3">
      <c r="A56">
        <f t="shared" si="14"/>
        <v>53</v>
      </c>
      <c r="C56" t="s">
        <v>53</v>
      </c>
    </row>
    <row r="57" spans="1:3" x14ac:dyDescent="0.3">
      <c r="A57">
        <f t="shared" si="14"/>
        <v>54</v>
      </c>
      <c r="C57" t="s">
        <v>54</v>
      </c>
    </row>
    <row r="58" spans="1:3" x14ac:dyDescent="0.3">
      <c r="A58">
        <f t="shared" si="14"/>
        <v>55</v>
      </c>
      <c r="C58" t="s">
        <v>55</v>
      </c>
    </row>
    <row r="59" spans="1:3" x14ac:dyDescent="0.3">
      <c r="A59">
        <f t="shared" si="14"/>
        <v>56</v>
      </c>
      <c r="C59" t="s">
        <v>56</v>
      </c>
    </row>
    <row r="60" spans="1:3" x14ac:dyDescent="0.3">
      <c r="A60">
        <f t="shared" si="14"/>
        <v>57</v>
      </c>
      <c r="C60" t="s">
        <v>57</v>
      </c>
    </row>
    <row r="61" spans="1:3" x14ac:dyDescent="0.3">
      <c r="A61">
        <f t="shared" si="14"/>
        <v>58</v>
      </c>
      <c r="C61" t="s">
        <v>58</v>
      </c>
    </row>
    <row r="62" spans="1:3" x14ac:dyDescent="0.3">
      <c r="A62">
        <f t="shared" si="14"/>
        <v>59</v>
      </c>
      <c r="C62" t="s">
        <v>59</v>
      </c>
    </row>
    <row r="63" spans="1:3" x14ac:dyDescent="0.3">
      <c r="A63">
        <f t="shared" si="14"/>
        <v>60</v>
      </c>
      <c r="C63" t="s">
        <v>60</v>
      </c>
    </row>
    <row r="64" spans="1:3" x14ac:dyDescent="0.3">
      <c r="A64">
        <f t="shared" si="14"/>
        <v>61</v>
      </c>
      <c r="C64" t="s">
        <v>61</v>
      </c>
    </row>
    <row r="65" spans="1:3" x14ac:dyDescent="0.3">
      <c r="A65">
        <f t="shared" si="14"/>
        <v>62</v>
      </c>
      <c r="C65" t="s">
        <v>62</v>
      </c>
    </row>
    <row r="66" spans="1:3" x14ac:dyDescent="0.3">
      <c r="A66">
        <f t="shared" si="14"/>
        <v>63</v>
      </c>
      <c r="C66" t="s">
        <v>63</v>
      </c>
    </row>
    <row r="67" spans="1:3" x14ac:dyDescent="0.3">
      <c r="A67">
        <f t="shared" si="14"/>
        <v>64</v>
      </c>
      <c r="C67" t="s">
        <v>64</v>
      </c>
    </row>
    <row r="68" spans="1:3" x14ac:dyDescent="0.3">
      <c r="A68">
        <f t="shared" si="14"/>
        <v>65</v>
      </c>
      <c r="C68" t="s">
        <v>65</v>
      </c>
    </row>
    <row r="69" spans="1:3" x14ac:dyDescent="0.3">
      <c r="A69">
        <f t="shared" ref="A69:A83" si="23">A68+1</f>
        <v>66</v>
      </c>
      <c r="C69" t="s">
        <v>66</v>
      </c>
    </row>
    <row r="70" spans="1:3" x14ac:dyDescent="0.3">
      <c r="A70">
        <f t="shared" si="23"/>
        <v>67</v>
      </c>
      <c r="C70" t="s">
        <v>67</v>
      </c>
    </row>
    <row r="71" spans="1:3" x14ac:dyDescent="0.3">
      <c r="A71">
        <f t="shared" si="23"/>
        <v>68</v>
      </c>
      <c r="C71" t="s">
        <v>68</v>
      </c>
    </row>
    <row r="72" spans="1:3" x14ac:dyDescent="0.3">
      <c r="A72">
        <f t="shared" si="23"/>
        <v>69</v>
      </c>
      <c r="C72" t="s">
        <v>69</v>
      </c>
    </row>
    <row r="73" spans="1:3" x14ac:dyDescent="0.3">
      <c r="A73">
        <f t="shared" si="23"/>
        <v>70</v>
      </c>
      <c r="C73" t="s">
        <v>70</v>
      </c>
    </row>
    <row r="74" spans="1:3" x14ac:dyDescent="0.3">
      <c r="A74">
        <f t="shared" si="23"/>
        <v>71</v>
      </c>
      <c r="C74" t="s">
        <v>71</v>
      </c>
    </row>
    <row r="75" spans="1:3" x14ac:dyDescent="0.3">
      <c r="A75">
        <f t="shared" si="23"/>
        <v>72</v>
      </c>
      <c r="C75" t="s">
        <v>72</v>
      </c>
    </row>
    <row r="76" spans="1:3" x14ac:dyDescent="0.3">
      <c r="A76">
        <f t="shared" si="23"/>
        <v>73</v>
      </c>
      <c r="C76" t="s">
        <v>73</v>
      </c>
    </row>
    <row r="77" spans="1:3" x14ac:dyDescent="0.3">
      <c r="A77">
        <f t="shared" si="23"/>
        <v>74</v>
      </c>
      <c r="C77" t="s">
        <v>74</v>
      </c>
    </row>
    <row r="78" spans="1:3" x14ac:dyDescent="0.3">
      <c r="A78">
        <f t="shared" si="23"/>
        <v>75</v>
      </c>
      <c r="C78" t="s">
        <v>75</v>
      </c>
    </row>
    <row r="79" spans="1:3" x14ac:dyDescent="0.3">
      <c r="A79">
        <f t="shared" si="23"/>
        <v>76</v>
      </c>
      <c r="C79" t="s">
        <v>76</v>
      </c>
    </row>
    <row r="80" spans="1:3" x14ac:dyDescent="0.3">
      <c r="A80">
        <f t="shared" si="23"/>
        <v>77</v>
      </c>
      <c r="C80" t="s">
        <v>77</v>
      </c>
    </row>
    <row r="81" spans="1:3" x14ac:dyDescent="0.3">
      <c r="A81">
        <f t="shared" si="23"/>
        <v>78</v>
      </c>
      <c r="C81" t="s">
        <v>78</v>
      </c>
    </row>
    <row r="82" spans="1:3" x14ac:dyDescent="0.3">
      <c r="A82">
        <f t="shared" si="23"/>
        <v>79</v>
      </c>
      <c r="C82" t="s">
        <v>79</v>
      </c>
    </row>
    <row r="83" spans="1:3" x14ac:dyDescent="0.3">
      <c r="A83">
        <f t="shared" si="23"/>
        <v>80</v>
      </c>
      <c r="C83" t="s">
        <v>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Broadcom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Giles Edkins</dc:creator>
  <cp:lastModifiedBy>Giles Edkins</cp:lastModifiedBy>
  <dcterms:created xsi:type="dcterms:W3CDTF">2012-08-16T21:42:28Z</dcterms:created>
  <dcterms:modified xsi:type="dcterms:W3CDTF">2012-08-17T14:20:56Z</dcterms:modified>
</cp:coreProperties>
</file>