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ustinu/Downloads/"/>
    </mc:Choice>
  </mc:AlternateContent>
  <bookViews>
    <workbookView xWindow="140" yWindow="800" windowWidth="24560" windowHeight="13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4" i="1" l="1"/>
  <c r="AK3" i="1"/>
  <c r="AJ3" i="1"/>
  <c r="AM2" i="1"/>
  <c r="AL2" i="1"/>
  <c r="AK2" i="1"/>
  <c r="AJ2" i="1"/>
</calcChain>
</file>

<file path=xl/sharedStrings.xml><?xml version="1.0" encoding="utf-8"?>
<sst xmlns="http://schemas.openxmlformats.org/spreadsheetml/2006/main" count="116" uniqueCount="108">
  <si>
    <t>ID</t>
  </si>
  <si>
    <t>Name</t>
  </si>
  <si>
    <t>First Name</t>
  </si>
  <si>
    <t>Last Name</t>
  </si>
  <si>
    <t>Job</t>
  </si>
  <si>
    <t>Location</t>
  </si>
  <si>
    <t>Company Name</t>
  </si>
  <si>
    <t>Clean Company Name</t>
  </si>
  <si>
    <t>Industry</t>
  </si>
  <si>
    <t>Location Clean</t>
  </si>
  <si>
    <t>Clean Employees</t>
  </si>
  <si>
    <t>HQ</t>
  </si>
  <si>
    <t>Bio</t>
  </si>
  <si>
    <t>Logo</t>
  </si>
  <si>
    <t>Website</t>
  </si>
  <si>
    <t>Website Domain</t>
  </si>
  <si>
    <t>N2D Domain</t>
  </si>
  <si>
    <r>
      <t>☼</t>
    </r>
    <r>
      <rPr>
        <sz val="10"/>
        <color theme="1"/>
        <rFont val="Helvetica"/>
        <family val="2"/>
      </rPr>
      <t xml:space="preserve"> Jose María Lázaro Castillo</t>
    </r>
  </si>
  <si>
    <t>José</t>
  </si>
  <si>
    <t>María Lázaro Castillo</t>
  </si>
  <si>
    <t>Docente en el curso Digitalización documental para instituciones en Ki Work</t>
  </si>
  <si>
    <t>Région de Madrid, Espagne</t>
  </si>
  <si>
    <t>CÉFORA</t>
  </si>
  <si>
    <t>Céfora</t>
  </si>
  <si>
    <t>Conseil en management</t>
  </si>
  <si>
    <t>Consultoría de gestión</t>
  </si>
  <si>
    <t>Madrid</t>
  </si>
  <si>
    <t>11 a 50 empleados</t>
  </si>
  <si>
    <t>Avda. Cámara de la Industria - 16 Móstoles - Camino del Puente Viejo - 2 Arganda del Rey - Móstoles - Madrid - 28938</t>
  </si>
  <si>
    <t>CEFORA es una empresa de consultoría que provee de soluciones estratégicas a empresas e instituciones - del ámbito público y privado - en distintas áreas de especialización como la formación - el desarrollo estratégico y la consultoría internacional.</t>
  </si>
  <si>
    <t>https://media.licdn.com/media/AAEAAQAAAAAAAAhuAAAAJDY2YmM3MzYxLTIzZDQtNGRjMC1iNjZlLWY4ZjYxNjY4ZTBhYg.png</t>
  </si>
  <si>
    <t>http://www.cefora.es</t>
  </si>
  <si>
    <t>cefora.es</t>
  </si>
  <si>
    <t>Alain Dufornee, Msc</t>
  </si>
  <si>
    <t>Alain</t>
  </si>
  <si>
    <t>Dufornee, MSc</t>
  </si>
  <si>
    <t>owner at Mediaresponse</t>
  </si>
  <si>
    <t>Utrecht Area, Netherlands</t>
  </si>
  <si>
    <t>MediaResponse Group</t>
  </si>
  <si>
    <t>Mediaresponse Group</t>
  </si>
  <si>
    <t>Marketing et publicité</t>
  </si>
  <si>
    <t>Marketing</t>
  </si>
  <si>
    <t>51 a 200 empleados</t>
  </si>
  <si>
    <t>Pedro Teixeira 8 - Planta 10 - Madrid - Madrid - 28020</t>
  </si>
  <si>
    <t>Since 1999 the Media Response Group has held companies specialized in the online communication market. With presence in 8 different countries - MRG is always focused on exploring the internet potential aligned with our advertisers objectives. HOTWords offers advertising agencies and advertisers the ability to impact target audiences through display ads - shopping networks as well as social feeds in their online communication campaigns. WEBZODES is the newest alternative for online video distribution. Our video solutions are high impact and high quality - with rich media customized creatives. Efficient Target develops retargeting solutions for companies that look for high performance campaigns - from retailers to advertising agencies or brands focused on engagement and interactivity. Efficient Mobile offers solutions for mobile campaigns oriented to branding - audience targeting and performance marketing. Canalmail has experience for 15 years in the e-mail marketing field. To focus on results generation - the company count on 40 million registered e-mails all over the world.</t>
  </si>
  <si>
    <t>https://media.licdn.com/media/AAEAAQAAAAAAAAhWAAAAJDFlOGJhODZiLTIxNDgtNGE1OS1hNzQwLWE1ZmEzODk3Nzg1NQ.png</t>
  </si>
  <si>
    <t>mediaresponse.es</t>
  </si>
  <si>
    <t>Alejandro Prats ( 616.926.969 )</t>
  </si>
  <si>
    <t>Alejandro</t>
  </si>
  <si>
    <t>Prats ( 616.926.969 )</t>
  </si>
  <si>
    <t>Jefe de Publicidad</t>
  </si>
  <si>
    <t>elEconomista</t>
  </si>
  <si>
    <t>Eleconomista</t>
  </si>
  <si>
    <t>Internet</t>
  </si>
  <si>
    <t>Condesa de Venadito 1 - Madrid - 28027</t>
  </si>
  <si>
    <t>elEconomista.es es el portal líder de la prensa económica y mantiene una apuesta firme por los contenidos de calidad y la participación del usuario. Ha tejido una red de canales - entre los que se encuentra EcoDiario.es y Ecomotor.es - y nuevos canales como EcoAula y Evasion. Todos con un excelente posicionamiento en Internet.</t>
  </si>
  <si>
    <t>https://media.licdn.com/media/AAEAAQAAAAAAAAuXAAAAJDMzNjBlZGY5LTdmNWQtNGEzYy1hNDFiLTZhN2RmNjBlMjViYw.png</t>
  </si>
  <si>
    <t>http://www.eleconomista.es</t>
  </si>
  <si>
    <t>eleconomista.es</t>
  </si>
  <si>
    <t>Industry Spanish</t>
  </si>
  <si>
    <t>Utrecht</t>
  </si>
  <si>
    <t>Clean Name</t>
  </si>
  <si>
    <t>Jose María Lázaro Castillo</t>
  </si>
  <si>
    <t>Alain Dufornee</t>
  </si>
  <si>
    <t>Alejandro Prats</t>
  </si>
  <si>
    <t>first name</t>
  </si>
  <si>
    <t>Jose</t>
  </si>
  <si>
    <t>first name (double)</t>
  </si>
  <si>
    <t>Clean name no accents</t>
  </si>
  <si>
    <t>Jose Maria Lazaro Castillo</t>
  </si>
  <si>
    <t>Jose Maria</t>
  </si>
  <si>
    <t>first name (double dashed</t>
  </si>
  <si>
    <t>jose-maria</t>
  </si>
  <si>
    <t>josemaria</t>
  </si>
  <si>
    <t>first name (double attached)</t>
  </si>
  <si>
    <t>last name</t>
  </si>
  <si>
    <t>Maria Lazaro Castillo</t>
  </si>
  <si>
    <t>Dufornee</t>
  </si>
  <si>
    <t>number of spaces</t>
  </si>
  <si>
    <t>Prats</t>
  </si>
  <si>
    <t>last name (first)</t>
  </si>
  <si>
    <t>last name (second)</t>
  </si>
  <si>
    <t>last name (third)</t>
  </si>
  <si>
    <t>last name (second-third)</t>
  </si>
  <si>
    <t>maria</t>
  </si>
  <si>
    <t>dufornee</t>
  </si>
  <si>
    <t>prats</t>
  </si>
  <si>
    <t>lazaro</t>
  </si>
  <si>
    <t>castillo</t>
  </si>
  <si>
    <t>lazaro-castillo</t>
  </si>
  <si>
    <t>lazarocastillo</t>
  </si>
  <si>
    <t>last name (secondthird)</t>
  </si>
  <si>
    <t>last name (triple attached)</t>
  </si>
  <si>
    <t>marialazarocastillo</t>
  </si>
  <si>
    <t>last name (triple dashed)</t>
  </si>
  <si>
    <t>maria-lazaro-castillo</t>
  </si>
  <si>
    <t>best guess 1</t>
  </si>
  <si>
    <t>best guess 2</t>
  </si>
  <si>
    <t>best guess 3</t>
  </si>
  <si>
    <t>best guess 4</t>
  </si>
  <si>
    <t>first name (first)</t>
  </si>
  <si>
    <t>jose</t>
  </si>
  <si>
    <t>…</t>
  </si>
  <si>
    <t>a.dufornee@mediaresponse.es</t>
  </si>
  <si>
    <t>adufornee@mediaresponse.es</t>
  </si>
  <si>
    <t>alejandro.prat@eleconomista.es</t>
  </si>
  <si>
    <t>a.prat@eleconomista.es</t>
  </si>
  <si>
    <t>aprat@eleconomista.es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</si>
</sst>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sz val="10"/>
      <color theme="1"/>
      <name val="Andale Mono"/>
      <family val="2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jandro.prat@eleconomista.es" TargetMode="External"/><Relationship Id="rId4" Type="http://schemas.openxmlformats.org/officeDocument/2006/relationships/hyperlink" Target="mailto:a.prat@eleconomista.es" TargetMode="External"/><Relationship Id="rId5" Type="http://schemas.openxmlformats.org/officeDocument/2006/relationships/hyperlink" Target="mailto:aprat@eleconomista.es" TargetMode="External"/><Relationship Id="rId1" Type="http://schemas.openxmlformats.org/officeDocument/2006/relationships/hyperlink" Target="mailto:a.dufornee@mediaresponse.es" TargetMode="External"/><Relationship Id="rId2" Type="http://schemas.openxmlformats.org/officeDocument/2006/relationships/hyperlink" Target="mailto:adufornee@mediaresponse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abSelected="1" topLeftCell="Z1" zoomScale="59" workbookViewId="0">
      <selection activeCell="AK1" sqref="AK1:AK1048576"/>
    </sheetView>
  </sheetViews>
  <sheetFormatPr baseColWidth="10" defaultRowHeight="16" x14ac:dyDescent="0.2"/>
  <cols>
    <col min="2" max="2" width="23.33203125" customWidth="1"/>
    <col min="3" max="3" width="16.5" customWidth="1"/>
    <col min="4" max="4" width="31.5" customWidth="1"/>
    <col min="5" max="5" width="59.1640625" customWidth="1"/>
    <col min="6" max="6" width="38.83203125" customWidth="1"/>
    <col min="8" max="8" width="23.1640625" customWidth="1"/>
    <col min="9" max="9" width="33.5" customWidth="1"/>
    <col min="10" max="10" width="33" customWidth="1"/>
    <col min="12" max="12" width="24.5" customWidth="1"/>
    <col min="13" max="13" width="44.33203125" customWidth="1"/>
    <col min="14" max="14" width="50.33203125" customWidth="1"/>
    <col min="18" max="18" width="22.1640625" customWidth="1"/>
    <col min="19" max="21" width="24.1640625" customWidth="1"/>
    <col min="23" max="23" width="17.5" customWidth="1"/>
    <col min="24" max="24" width="16.1640625" customWidth="1"/>
    <col min="25" max="26" width="20" customWidth="1"/>
    <col min="27" max="27" width="21.33203125" customWidth="1"/>
    <col min="28" max="28" width="15.6640625" customWidth="1"/>
    <col min="29" max="29" width="17.1640625" customWidth="1"/>
    <col min="30" max="30" width="16.6640625" customWidth="1"/>
    <col min="31" max="31" width="16.1640625" customWidth="1"/>
    <col min="32" max="32" width="13.83203125" customWidth="1"/>
    <col min="33" max="33" width="17.33203125" customWidth="1"/>
    <col min="34" max="34" width="21" customWidth="1"/>
    <col min="35" max="35" width="8.33203125" customWidth="1"/>
    <col min="36" max="36" width="18.83203125" customWidth="1"/>
    <col min="37" max="37" width="32.1640625" customWidth="1"/>
    <col min="38" max="38" width="29.83203125" customWidth="1"/>
    <col min="39" max="39" width="24.66406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59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61</v>
      </c>
      <c r="T1" t="s">
        <v>68</v>
      </c>
      <c r="U1" t="s">
        <v>78</v>
      </c>
      <c r="V1" t="s">
        <v>65</v>
      </c>
      <c r="W1" t="s">
        <v>67</v>
      </c>
      <c r="X1" t="s">
        <v>71</v>
      </c>
      <c r="Y1" t="s">
        <v>74</v>
      </c>
      <c r="Z1" t="s">
        <v>100</v>
      </c>
      <c r="AA1" t="s">
        <v>75</v>
      </c>
      <c r="AB1" t="s">
        <v>80</v>
      </c>
      <c r="AC1" t="s">
        <v>81</v>
      </c>
      <c r="AD1" t="s">
        <v>82</v>
      </c>
      <c r="AE1" t="s">
        <v>83</v>
      </c>
      <c r="AF1" t="s">
        <v>91</v>
      </c>
      <c r="AG1" t="s">
        <v>92</v>
      </c>
      <c r="AH1" t="s">
        <v>94</v>
      </c>
      <c r="AI1" t="s">
        <v>102</v>
      </c>
      <c r="AJ1" t="s">
        <v>96</v>
      </c>
      <c r="AK1" t="s">
        <v>97</v>
      </c>
      <c r="AL1" t="s">
        <v>98</v>
      </c>
      <c r="AM1" t="s">
        <v>99</v>
      </c>
    </row>
    <row r="2" spans="1:39" x14ac:dyDescent="0.2">
      <c r="A2" s="1">
        <v>10259810</v>
      </c>
      <c r="B2" s="2" t="s">
        <v>17</v>
      </c>
      <c r="C2" s="2" t="s">
        <v>18</v>
      </c>
      <c r="D2" s="1" t="s">
        <v>19</v>
      </c>
      <c r="E2" s="1" t="s">
        <v>20</v>
      </c>
      <c r="F2" s="1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R2" t="e">
        <v>#N/A</v>
      </c>
      <c r="S2" s="1" t="s">
        <v>62</v>
      </c>
      <c r="T2" s="1" t="s">
        <v>69</v>
      </c>
      <c r="U2" s="1">
        <v>3</v>
      </c>
      <c r="V2" t="s">
        <v>66</v>
      </c>
      <c r="W2" s="1" t="s">
        <v>70</v>
      </c>
      <c r="X2" s="1" t="s">
        <v>72</v>
      </c>
      <c r="Y2" s="1" t="s">
        <v>73</v>
      </c>
      <c r="Z2" s="1" t="s">
        <v>101</v>
      </c>
      <c r="AA2" s="1" t="s">
        <v>76</v>
      </c>
      <c r="AB2" s="1" t="s">
        <v>84</v>
      </c>
      <c r="AC2" s="1" t="s">
        <v>87</v>
      </c>
      <c r="AD2" s="1" t="s">
        <v>88</v>
      </c>
      <c r="AE2" s="1" t="s">
        <v>89</v>
      </c>
      <c r="AF2" s="1" t="s">
        <v>90</v>
      </c>
      <c r="AG2" s="1" t="s">
        <v>93</v>
      </c>
      <c r="AH2" s="1" t="s">
        <v>95</v>
      </c>
      <c r="AI2" s="1"/>
      <c r="AJ2" s="1" t="str">
        <f>Z2&amp;"."&amp;AD2&amp;"@"&amp;Q2</f>
        <v>jose.castillo@cefora.es</v>
      </c>
      <c r="AK2" t="str">
        <f>Y2&amp;"."&amp;AE2&amp;"@"&amp;Q2</f>
        <v>josemaria.lazaro-castillo@cefora.es</v>
      </c>
      <c r="AL2" t="str">
        <f>Z2&amp;"."&amp;AC2&amp;"@"&amp;Q2</f>
        <v>jose.lazaro@cefora.es</v>
      </c>
      <c r="AM2" t="str">
        <f>"j."&amp;AD2&amp;"@"&amp;Q2</f>
        <v>j.castillo@cefora.es</v>
      </c>
    </row>
    <row r="3" spans="1:39" x14ac:dyDescent="0.2">
      <c r="A3">
        <v>1593122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60</v>
      </c>
      <c r="L3" t="s">
        <v>42</v>
      </c>
      <c r="M3" t="s">
        <v>43</v>
      </c>
      <c r="N3" t="s">
        <v>44</v>
      </c>
      <c r="O3" t="s">
        <v>45</v>
      </c>
      <c r="P3" t="e">
        <v>#N/A</v>
      </c>
      <c r="Q3" t="e">
        <v>#N/A</v>
      </c>
      <c r="R3" t="s">
        <v>46</v>
      </c>
      <c r="S3" t="s">
        <v>63</v>
      </c>
      <c r="T3" t="s">
        <v>63</v>
      </c>
      <c r="U3">
        <v>1</v>
      </c>
      <c r="V3" t="s">
        <v>34</v>
      </c>
      <c r="AA3" t="s">
        <v>77</v>
      </c>
      <c r="AB3" t="s">
        <v>85</v>
      </c>
      <c r="AJ3" t="str">
        <f>"alain@"&amp;R3</f>
        <v>alain@mediaresponse.es</v>
      </c>
      <c r="AK3" t="str">
        <f>"alain.dufornee@"&amp;R3</f>
        <v>alain.dufornee@mediaresponse.es</v>
      </c>
      <c r="AL3" s="4" t="s">
        <v>103</v>
      </c>
      <c r="AM3" s="4" t="s">
        <v>104</v>
      </c>
    </row>
    <row r="4" spans="1:39" x14ac:dyDescent="0.2">
      <c r="A4" s="3">
        <v>706324</v>
      </c>
      <c r="B4" s="3" t="s">
        <v>47</v>
      </c>
      <c r="C4" s="3" t="s">
        <v>48</v>
      </c>
      <c r="D4" s="3" t="s">
        <v>49</v>
      </c>
      <c r="E4" s="3" t="s">
        <v>50</v>
      </c>
      <c r="F4" s="3" t="s">
        <v>21</v>
      </c>
      <c r="G4" t="s">
        <v>51</v>
      </c>
      <c r="H4" t="s">
        <v>52</v>
      </c>
      <c r="I4" t="s">
        <v>53</v>
      </c>
      <c r="J4" t="s">
        <v>53</v>
      </c>
      <c r="K4" t="s">
        <v>26</v>
      </c>
      <c r="L4" t="s">
        <v>42</v>
      </c>
      <c r="M4" t="s">
        <v>54</v>
      </c>
      <c r="N4" t="s">
        <v>55</v>
      </c>
      <c r="O4" t="s">
        <v>56</v>
      </c>
      <c r="P4" t="s">
        <v>57</v>
      </c>
      <c r="Q4" t="s">
        <v>58</v>
      </c>
      <c r="R4" t="e">
        <v>#N/A</v>
      </c>
      <c r="S4" s="3" t="s">
        <v>64</v>
      </c>
      <c r="T4" s="3" t="s">
        <v>64</v>
      </c>
      <c r="U4" s="3">
        <v>1</v>
      </c>
      <c r="V4" t="s">
        <v>48</v>
      </c>
      <c r="AA4" t="s">
        <v>79</v>
      </c>
      <c r="AB4" t="s">
        <v>86</v>
      </c>
      <c r="AJ4" t="str">
        <f>"alejandro@"&amp;Q4</f>
        <v>alejandro@eleconomista.es</v>
      </c>
      <c r="AK4" s="4" t="s">
        <v>105</v>
      </c>
      <c r="AL4" s="4" t="s">
        <v>106</v>
      </c>
      <c r="AM4" s="4" t="s">
        <v>107</v>
      </c>
    </row>
  </sheetData>
  <hyperlinks>
    <hyperlink ref="AL3" r:id="rId1"/>
    <hyperlink ref="AM3" r:id="rId2"/>
    <hyperlink ref="AK4" r:id="rId3"/>
    <hyperlink ref="AL4" r:id="rId4"/>
    <hyperlink ref="AM4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2018-01-05T14:22:13Z</dcterms:created>
  <dcterms:modified xsi:type="dcterms:W3CDTF">2018-01-08T14:59:21Z</dcterms:modified>
</cp:coreProperties>
</file>