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kelyfrechette/Desktop/banana/docs/"/>
    </mc:Choice>
  </mc:AlternateContent>
  <xr:revisionPtr revIDLastSave="0" documentId="13_ncr:1_{5CBFE3E4-7336-F54A-BF20-85981F78E2F4}" xr6:coauthVersionLast="36" xr6:coauthVersionMax="41" xr10:uidLastSave="{00000000-0000-0000-0000-000000000000}"/>
  <bookViews>
    <workbookView xWindow="0" yWindow="0" windowWidth="28800" windowHeight="18000" tabRatio="500" firstSheet="1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2" l="1"/>
  <c r="B52" i="2"/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60" i="2"/>
  <c r="B60" i="2"/>
  <c r="C38" i="2"/>
  <c r="B38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61" i="2"/>
  <c r="C62" i="2" s="1"/>
  <c r="B61" i="2"/>
  <c r="B62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<sst xmlns="http://schemas.openxmlformats.org/spreadsheetml/2006/main" count="168" uniqueCount="61">
  <si>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</si>
  <si>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</si>
  <si>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</si>
  <si>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</si>
  <si>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</si>
  <si>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</si>
  <si>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</si>
  <si>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</si>
  <si>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</si>
  <si>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</si>
  <si>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</si>
  <si>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</si>
  <si>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</si>
  <si>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</si>
  <si>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</si>
  <si>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</si>
  <si>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</si>
  <si>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</si>
  <si>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</si>
  <si>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</si>
  <si>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</si>
  <si>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</si>
  <si>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</si>
  <si>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</si>
  <si>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</si>
  <si>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</si>
  <si>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</si>
  <si>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</si>
  <si>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</si>
  <si>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</si>
  <si>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</si>
  <si>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</si>
  <si>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</si>
  <si>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</si>
  <si>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</si>
  <si>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</si>
  <si>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</si>
  <si>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</si>
  <si>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</si>
  <si>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</si>
  <si>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</si>
  <si>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</si>
  <si>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</si>
  <si>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</si>
  <si>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</si>
  <si>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</si>
  <si>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</si>
  <si>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</si>
  <si>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</si>
  <si>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</si>
  <si>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</si>
  <si>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</si>
  <si>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</si>
  <si>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</si>
  <si>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</si>
  <si>
    <t xml:space="preserve">Class Diagram </t>
  </si>
  <si>
    <t>Create Sound Class</t>
  </si>
  <si>
    <t>Haptic Response</t>
  </si>
  <si>
    <t>Player Sound effects</t>
  </si>
  <si>
    <t>Coding Standards</t>
  </si>
  <si>
    <t>RFP (3.0 - 5.0)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</si>
</sst>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L7" sqref="L7"/>
    </sheetView>
  </sheetViews>
  <sheetFormatPr baseColWidth="10" defaultColWidth="8.83203125" defaultRowHeight="15" x14ac:dyDescent="0.2"/>
  <cols>
    <col min="1" max="2" width="8.5" customWidth="1"/>
    <col min="3" max="3" width="14.16406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8" max="1025" width="8.5" customWidth="1"/>
  </cols>
  <sheetData>
    <row r="2" spans="2:17" x14ac:dyDescent="0.2">
      <c r="C2" s="47" t="s">
        <v>0</v>
      </c>
      <c r="D2" s="47"/>
      <c r="E2" s="47"/>
      <c r="F2" s="1"/>
      <c r="G2" s="47" t="s">
        <v>1</v>
      </c>
      <c r="H2" s="47"/>
      <c r="I2" s="47"/>
      <c r="K2" s="47" t="s">
        <v>2</v>
      </c>
      <c r="L2" s="47"/>
      <c r="M2" s="47"/>
      <c r="O2" s="47" t="s">
        <v>3</v>
      </c>
      <c r="P2" s="47"/>
      <c r="Q2" s="47"/>
    </row>
    <row r="3" spans="2:17" x14ac:dyDescent="0.2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"/>
  <sheetViews>
    <sheetView tabSelected="1" topLeftCell="A12" zoomScale="83" zoomScaleNormal="100" workbookViewId="0">
      <selection activeCell="H49" sqref="H49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4" max="5" width="8.5" customWidth="1"/>
    <col min="6" max="6" width="10.6640625" customWidth="1"/>
    <col min="7" max="1025" width="8.5" customWidth="1"/>
  </cols>
  <sheetData>
    <row r="1" spans="1:30" x14ac:dyDescent="0.2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">
      <c r="A3" t="s">
        <v>20</v>
      </c>
      <c r="B3">
        <v>0.75</v>
      </c>
      <c r="C3">
        <v>1.36</v>
      </c>
    </row>
    <row r="4" spans="1:30" x14ac:dyDescent="0.2">
      <c r="A4" t="s">
        <v>21</v>
      </c>
      <c r="B4">
        <v>0.75</v>
      </c>
      <c r="C4">
        <v>0.45</v>
      </c>
    </row>
    <row r="5" spans="1:30" x14ac:dyDescent="0.2">
      <c r="A5" t="s">
        <v>22</v>
      </c>
      <c r="C5">
        <v>1</v>
      </c>
    </row>
    <row r="6" spans="1:30" x14ac:dyDescent="0.2">
      <c r="A6" t="s">
        <v>23</v>
      </c>
      <c r="B6">
        <v>3</v>
      </c>
      <c r="C6">
        <v>3.52</v>
      </c>
    </row>
    <row r="10" spans="1:30" x14ac:dyDescent="0.2">
      <c r="A10" t="s">
        <v>24</v>
      </c>
      <c r="B10">
        <f>SUM(B3:B9)</f>
        <v>4.5</v>
      </c>
      <c r="C10">
        <f>SUM(C3:C9)</f>
        <v>6.33</v>
      </c>
    </row>
    <row r="11" spans="1:30" x14ac:dyDescent="0.2">
      <c r="A11" s="29" t="s">
        <v>8</v>
      </c>
    </row>
    <row r="20" spans="1:15" x14ac:dyDescent="0.2">
      <c r="A20" t="s">
        <v>24</v>
      </c>
      <c r="B20">
        <f>SUM(B12:B19)</f>
        <v>0</v>
      </c>
      <c r="C20">
        <f>SUM(C12:C19)</f>
        <v>0</v>
      </c>
    </row>
    <row r="21" spans="1:15" x14ac:dyDescent="0.2">
      <c r="A21" s="29" t="s">
        <v>9</v>
      </c>
    </row>
    <row r="22" spans="1:15" x14ac:dyDescent="0.2">
      <c r="A22" t="s">
        <v>47</v>
      </c>
      <c r="B22">
        <v>3</v>
      </c>
      <c r="C22">
        <v>2</v>
      </c>
      <c r="E22" s="30"/>
    </row>
    <row r="23" spans="1:15" x14ac:dyDescent="0.2">
      <c r="A23" t="s">
        <v>48</v>
      </c>
      <c r="B23">
        <v>3</v>
      </c>
      <c r="C23">
        <v>2</v>
      </c>
      <c r="F23" s="44"/>
    </row>
    <row r="24" spans="1:15" x14ac:dyDescent="0.2">
      <c r="A24" t="s">
        <v>49</v>
      </c>
      <c r="B24">
        <v>3</v>
      </c>
      <c r="C24">
        <v>3</v>
      </c>
      <c r="G24" s="44"/>
    </row>
    <row r="25" spans="1:15" x14ac:dyDescent="0.2">
      <c r="A25" t="s">
        <v>50</v>
      </c>
      <c r="B25">
        <v>3</v>
      </c>
      <c r="C25">
        <v>1</v>
      </c>
      <c r="H25" s="44"/>
    </row>
    <row r="26" spans="1:15" x14ac:dyDescent="0.2">
      <c r="A26" t="s">
        <v>51</v>
      </c>
      <c r="B26">
        <v>3</v>
      </c>
      <c r="C26">
        <v>1</v>
      </c>
      <c r="I26" s="46"/>
    </row>
    <row r="27" spans="1:15" x14ac:dyDescent="0.2">
      <c r="A27" t="s">
        <v>52</v>
      </c>
      <c r="B27">
        <v>9</v>
      </c>
      <c r="C27">
        <v>0</v>
      </c>
      <c r="J27" s="45"/>
      <c r="K27" s="45"/>
      <c r="L27" s="45"/>
    </row>
    <row r="28" spans="1:15" x14ac:dyDescent="0.2">
      <c r="A28" t="s">
        <v>53</v>
      </c>
      <c r="B28">
        <v>6</v>
      </c>
      <c r="C28">
        <v>0</v>
      </c>
      <c r="M28" s="45"/>
      <c r="N28" s="45"/>
    </row>
    <row r="29" spans="1:15" x14ac:dyDescent="0.2">
      <c r="A29" t="s">
        <v>54</v>
      </c>
      <c r="B29">
        <v>3</v>
      </c>
      <c r="C29">
        <v>0</v>
      </c>
      <c r="O29" s="45"/>
    </row>
    <row r="30" spans="1:15" x14ac:dyDescent="0.2">
      <c r="A30" t="s">
        <v>24</v>
      </c>
      <c r="B30">
        <f>SUM(B22:B29)</f>
        <v>33</v>
      </c>
      <c r="C30">
        <f>SUM(C22:C29)</f>
        <v>9</v>
      </c>
    </row>
    <row r="31" spans="1:15" x14ac:dyDescent="0.2">
      <c r="A31" s="29" t="s">
        <v>10</v>
      </c>
    </row>
    <row r="32" spans="1:15" x14ac:dyDescent="0.2">
      <c r="A32" t="s">
        <v>20</v>
      </c>
      <c r="B32">
        <v>2</v>
      </c>
      <c r="C32">
        <v>2</v>
      </c>
      <c r="E32" s="44"/>
    </row>
    <row r="33" spans="1:8" x14ac:dyDescent="0.2">
      <c r="A33" t="s">
        <v>21</v>
      </c>
      <c r="B33">
        <v>2</v>
      </c>
      <c r="C33">
        <v>2</v>
      </c>
      <c r="E33" s="44"/>
    </row>
    <row r="34" spans="1:8" x14ac:dyDescent="0.2">
      <c r="A34" t="s">
        <v>44</v>
      </c>
      <c r="B34">
        <v>6</v>
      </c>
      <c r="E34" s="45"/>
      <c r="F34" s="45"/>
    </row>
    <row r="35" spans="1:8" x14ac:dyDescent="0.2">
      <c r="A35" t="s">
        <v>45</v>
      </c>
      <c r="B35">
        <v>5</v>
      </c>
      <c r="E35" s="45"/>
      <c r="F35" s="45"/>
    </row>
    <row r="36" spans="1:8" x14ac:dyDescent="0.2">
      <c r="A36" t="s">
        <v>46</v>
      </c>
      <c r="B36">
        <v>6</v>
      </c>
      <c r="E36" s="45"/>
      <c r="F36" s="45"/>
    </row>
    <row r="38" spans="1:8" x14ac:dyDescent="0.2">
      <c r="A38" t="s">
        <v>24</v>
      </c>
      <c r="B38">
        <f>SUM(B32:B37)</f>
        <v>21</v>
      </c>
      <c r="C38">
        <f>SUM(C32:C37)</f>
        <v>4</v>
      </c>
    </row>
    <row r="39" spans="1:8" x14ac:dyDescent="0.2">
      <c r="A39" s="29" t="s">
        <v>11</v>
      </c>
    </row>
    <row r="40" spans="1:8" x14ac:dyDescent="0.2">
      <c r="A40" t="s">
        <v>60</v>
      </c>
      <c r="B40">
        <v>1.5</v>
      </c>
      <c r="C40">
        <v>1.5</v>
      </c>
      <c r="E40" s="44"/>
    </row>
    <row r="41" spans="1:8" x14ac:dyDescent="0.2">
      <c r="A41" t="s">
        <v>55</v>
      </c>
      <c r="B41">
        <v>1.5</v>
      </c>
      <c r="C41">
        <v>1.5</v>
      </c>
      <c r="E41" s="44"/>
      <c r="F41" s="48"/>
    </row>
    <row r="42" spans="1:8" x14ac:dyDescent="0.2">
      <c r="A42" t="s">
        <v>21</v>
      </c>
      <c r="B42">
        <v>1</v>
      </c>
      <c r="C42">
        <v>1</v>
      </c>
      <c r="E42" s="49"/>
    </row>
    <row r="43" spans="1:8" x14ac:dyDescent="0.2">
      <c r="A43" t="s">
        <v>25</v>
      </c>
      <c r="B43">
        <v>0.5</v>
      </c>
      <c r="C43">
        <v>0.5</v>
      </c>
      <c r="E43" s="49"/>
    </row>
    <row r="44" spans="1:8" x14ac:dyDescent="0.2">
      <c r="A44" t="s">
        <v>46</v>
      </c>
      <c r="B44">
        <v>7</v>
      </c>
      <c r="C44">
        <v>2.5</v>
      </c>
      <c r="E44" s="49"/>
      <c r="F44" s="46"/>
    </row>
    <row r="45" spans="1:8" x14ac:dyDescent="0.2">
      <c r="A45" t="s">
        <v>56</v>
      </c>
      <c r="B45">
        <v>4</v>
      </c>
      <c r="C45">
        <v>4</v>
      </c>
      <c r="E45" s="49"/>
      <c r="F45" s="49"/>
    </row>
    <row r="46" spans="1:8" x14ac:dyDescent="0.2">
      <c r="A46" t="s">
        <v>57</v>
      </c>
      <c r="B46">
        <v>12</v>
      </c>
      <c r="C46">
        <v>0.5</v>
      </c>
      <c r="E46" s="49"/>
      <c r="F46" s="46"/>
      <c r="G46" s="45"/>
      <c r="H46" s="50"/>
    </row>
    <row r="47" spans="1:8" x14ac:dyDescent="0.2">
      <c r="A47" t="s">
        <v>58</v>
      </c>
      <c r="B47">
        <v>4</v>
      </c>
      <c r="C47">
        <v>1</v>
      </c>
      <c r="E47" s="49"/>
      <c r="F47" s="45"/>
    </row>
    <row r="48" spans="1:8" x14ac:dyDescent="0.2">
      <c r="A48" t="s">
        <v>59</v>
      </c>
      <c r="B48">
        <v>1.5</v>
      </c>
      <c r="C48">
        <v>0.25</v>
      </c>
      <c r="E48" s="46"/>
    </row>
    <row r="52" spans="1:5" x14ac:dyDescent="0.2">
      <c r="A52" t="s">
        <v>24</v>
      </c>
      <c r="B52">
        <f>SUM(B40:B51)</f>
        <v>33</v>
      </c>
      <c r="C52">
        <f>SUM(C40:C51)</f>
        <v>12.75</v>
      </c>
    </row>
    <row r="53" spans="1:5" x14ac:dyDescent="0.2">
      <c r="A53" s="29" t="s">
        <v>12</v>
      </c>
    </row>
    <row r="54" spans="1:5" x14ac:dyDescent="0.2">
      <c r="A54" t="s">
        <v>20</v>
      </c>
      <c r="B54">
        <v>1</v>
      </c>
      <c r="C54">
        <v>1</v>
      </c>
      <c r="E54" s="25"/>
    </row>
    <row r="55" spans="1:5" x14ac:dyDescent="0.2">
      <c r="A55" t="s">
        <v>21</v>
      </c>
      <c r="B55">
        <v>1</v>
      </c>
      <c r="C55">
        <v>1</v>
      </c>
      <c r="E55" s="25"/>
    </row>
    <row r="60" spans="1:5" x14ac:dyDescent="0.2">
      <c r="A60" t="s">
        <v>24</v>
      </c>
      <c r="B60">
        <f>SUM(B54:B59)</f>
        <v>2</v>
      </c>
      <c r="C60">
        <f>SUM(C54:C59)</f>
        <v>2</v>
      </c>
    </row>
    <row r="61" spans="1:5" x14ac:dyDescent="0.2">
      <c r="A61" t="s">
        <v>26</v>
      </c>
      <c r="B61">
        <f>SUM(B30,B38,B20,B10,B52,B60)</f>
        <v>93.5</v>
      </c>
      <c r="C61">
        <f>SUM(C10,C20,C30,C38,C52,C60)</f>
        <v>34.08</v>
      </c>
    </row>
    <row r="62" spans="1:5" x14ac:dyDescent="0.2">
      <c r="A62" t="s">
        <v>27</v>
      </c>
      <c r="B62" s="31">
        <f>B61*100</f>
        <v>9350</v>
      </c>
      <c r="C62" s="31">
        <f>C61*100</f>
        <v>3408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baseColWidth="10" defaultColWidth="8.83203125" defaultRowHeight="15" x14ac:dyDescent="0.2"/>
  <cols>
    <col min="1" max="1025" width="8.5" customWidth="1"/>
  </cols>
  <sheetData>
    <row r="1" spans="1:12" x14ac:dyDescent="0.2">
      <c r="B1" s="3" t="s">
        <v>28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</row>
    <row r="2" spans="1:12" ht="62.25" customHeight="1" x14ac:dyDescent="0.2">
      <c r="B2" s="3" t="s">
        <v>30</v>
      </c>
      <c r="C2" s="34" t="s">
        <v>31</v>
      </c>
      <c r="D2" s="34" t="s">
        <v>32</v>
      </c>
      <c r="E2" s="34" t="s">
        <v>32</v>
      </c>
      <c r="F2" s="34" t="s">
        <v>32</v>
      </c>
      <c r="G2" s="34" t="s">
        <v>29</v>
      </c>
      <c r="H2" s="34" t="s">
        <v>29</v>
      </c>
      <c r="I2" s="34" t="s">
        <v>29</v>
      </c>
      <c r="J2" s="34" t="s">
        <v>29</v>
      </c>
      <c r="K2" s="34" t="s">
        <v>29</v>
      </c>
      <c r="L2" s="34" t="s">
        <v>29</v>
      </c>
    </row>
    <row r="3" spans="1:12" x14ac:dyDescent="0.2">
      <c r="B3" s="3" t="s">
        <v>33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">
      <c r="A4" s="3" t="s">
        <v>7</v>
      </c>
      <c r="B4" s="3">
        <f t="shared" ref="B4:B9" si="0">SUMIF(C4:L4,A$12,C$3:Z$3)</f>
        <v>4</v>
      </c>
      <c r="C4" s="35" t="s">
        <v>34</v>
      </c>
      <c r="D4" s="35" t="s">
        <v>34</v>
      </c>
      <c r="E4" s="35" t="s">
        <v>34</v>
      </c>
      <c r="F4" s="35" t="s">
        <v>34</v>
      </c>
      <c r="G4" s="35" t="s">
        <v>34</v>
      </c>
      <c r="H4" s="35"/>
      <c r="I4" s="35"/>
      <c r="J4" s="35"/>
      <c r="K4" s="35"/>
      <c r="L4" s="35"/>
    </row>
    <row r="5" spans="1:12" x14ac:dyDescent="0.2">
      <c r="A5" s="3" t="s">
        <v>8</v>
      </c>
      <c r="B5" s="3">
        <f t="shared" si="0"/>
        <v>3.5</v>
      </c>
      <c r="C5" s="35" t="s">
        <v>34</v>
      </c>
      <c r="D5" s="35"/>
      <c r="E5" s="35" t="s">
        <v>34</v>
      </c>
      <c r="F5" s="35" t="s">
        <v>34</v>
      </c>
      <c r="G5" s="35" t="s">
        <v>34</v>
      </c>
      <c r="J5" s="35"/>
      <c r="K5" s="35"/>
      <c r="L5" s="35"/>
    </row>
    <row r="6" spans="1:12" x14ac:dyDescent="0.2">
      <c r="A6" s="3" t="s">
        <v>9</v>
      </c>
      <c r="B6" s="3">
        <f t="shared" si="0"/>
        <v>4</v>
      </c>
      <c r="C6" s="35" t="s">
        <v>34</v>
      </c>
      <c r="D6" s="35" t="s">
        <v>34</v>
      </c>
      <c r="E6" s="35" t="s">
        <v>34</v>
      </c>
      <c r="F6" s="35" t="s">
        <v>34</v>
      </c>
      <c r="G6" s="35" t="s">
        <v>34</v>
      </c>
      <c r="H6" s="35"/>
      <c r="I6" s="35"/>
      <c r="J6" s="35"/>
      <c r="K6" s="35"/>
      <c r="L6" s="35"/>
    </row>
    <row r="7" spans="1:12" x14ac:dyDescent="0.2">
      <c r="A7" s="3" t="s">
        <v>10</v>
      </c>
      <c r="B7" s="3">
        <f t="shared" si="0"/>
        <v>4</v>
      </c>
      <c r="C7" s="35" t="s">
        <v>34</v>
      </c>
      <c r="D7" s="35" t="s">
        <v>34</v>
      </c>
      <c r="E7" s="35" t="s">
        <v>34</v>
      </c>
      <c r="F7" s="35" t="s">
        <v>34</v>
      </c>
      <c r="G7" s="35" t="s">
        <v>34</v>
      </c>
      <c r="H7" s="35"/>
      <c r="I7" s="35"/>
      <c r="J7" s="35"/>
      <c r="K7" s="35"/>
      <c r="L7" s="35"/>
    </row>
    <row r="8" spans="1:12" x14ac:dyDescent="0.2">
      <c r="A8" s="3" t="s">
        <v>11</v>
      </c>
      <c r="B8" s="3">
        <f t="shared" si="0"/>
        <v>4</v>
      </c>
      <c r="C8" s="35" t="s">
        <v>34</v>
      </c>
      <c r="D8" s="35" t="s">
        <v>34</v>
      </c>
      <c r="E8" s="35" t="s">
        <v>34</v>
      </c>
      <c r="F8" s="35" t="s">
        <v>34</v>
      </c>
      <c r="G8" s="35" t="s">
        <v>34</v>
      </c>
    </row>
    <row r="9" spans="1:12" x14ac:dyDescent="0.2">
      <c r="A9" s="3" t="s">
        <v>12</v>
      </c>
      <c r="B9" s="3">
        <f t="shared" si="0"/>
        <v>2.5</v>
      </c>
      <c r="D9" s="35" t="s">
        <v>34</v>
      </c>
      <c r="E9" s="35" t="s">
        <v>34</v>
      </c>
      <c r="F9" s="35" t="s">
        <v>34</v>
      </c>
      <c r="G9" s="35" t="s">
        <v>34</v>
      </c>
    </row>
    <row r="10" spans="1:12" x14ac:dyDescent="0.2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">
      <c r="A12" s="35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zoomScaleNormal="100" workbookViewId="0">
      <selection activeCell="M29" sqref="M29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  <col min="20" max="1025" width="8.5" customWidth="1"/>
  </cols>
  <sheetData>
    <row r="1" spans="1:19" x14ac:dyDescent="0.2">
      <c r="A1" s="36"/>
      <c r="B1" s="37" t="s">
        <v>35</v>
      </c>
      <c r="C1" s="37" t="s">
        <v>36</v>
      </c>
      <c r="D1" s="38" t="s">
        <v>37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2" t="s">
        <v>7</v>
      </c>
      <c r="B2" s="3" t="s">
        <v>38</v>
      </c>
      <c r="D2" s="39"/>
    </row>
    <row r="3" spans="1:19" x14ac:dyDescent="0.2">
      <c r="B3" s="3" t="s">
        <v>39</v>
      </c>
      <c r="C3">
        <v>1</v>
      </c>
      <c r="D3" s="39">
        <v>0.75</v>
      </c>
    </row>
    <row r="4" spans="1:19" x14ac:dyDescent="0.2">
      <c r="B4" s="3" t="s">
        <v>40</v>
      </c>
      <c r="C4">
        <v>3</v>
      </c>
      <c r="D4" s="39">
        <v>6</v>
      </c>
    </row>
    <row r="5" spans="1:19" x14ac:dyDescent="0.2">
      <c r="B5" s="3" t="s">
        <v>41</v>
      </c>
      <c r="C5">
        <v>1</v>
      </c>
      <c r="D5" s="39">
        <v>2</v>
      </c>
    </row>
    <row r="6" spans="1:19" x14ac:dyDescent="0.2">
      <c r="A6" s="40"/>
      <c r="B6" s="3" t="s">
        <v>42</v>
      </c>
      <c r="C6" s="3">
        <f>SUM(C2:C5)</f>
        <v>5</v>
      </c>
      <c r="D6" s="4">
        <f>SUM(D2:D5)</f>
        <v>8.75</v>
      </c>
    </row>
    <row r="7" spans="1:19" x14ac:dyDescent="0.2">
      <c r="A7" s="2" t="s">
        <v>8</v>
      </c>
      <c r="B7" s="3" t="s">
        <v>38</v>
      </c>
      <c r="D7" s="39"/>
    </row>
    <row r="8" spans="1:19" x14ac:dyDescent="0.2">
      <c r="B8" s="3" t="s">
        <v>43</v>
      </c>
      <c r="D8" s="39"/>
    </row>
    <row r="9" spans="1:19" x14ac:dyDescent="0.2">
      <c r="B9" s="3" t="s">
        <v>40</v>
      </c>
      <c r="D9" s="39"/>
    </row>
    <row r="10" spans="1:19" x14ac:dyDescent="0.2">
      <c r="B10" s="3" t="s">
        <v>41</v>
      </c>
      <c r="D10" s="39"/>
    </row>
    <row r="11" spans="1:19" x14ac:dyDescent="0.2">
      <c r="A11" s="40"/>
      <c r="B11" s="3" t="s">
        <v>42</v>
      </c>
      <c r="C11" s="3">
        <f>SUM(C7:C10)</f>
        <v>0</v>
      </c>
      <c r="D11" s="4">
        <f>SUM(D7:D10)</f>
        <v>0</v>
      </c>
    </row>
    <row r="12" spans="1:19" x14ac:dyDescent="0.2">
      <c r="A12" s="2" t="s">
        <v>9</v>
      </c>
      <c r="B12" s="3" t="s">
        <v>38</v>
      </c>
      <c r="D12" s="39"/>
    </row>
    <row r="13" spans="1:19" x14ac:dyDescent="0.2">
      <c r="B13" s="3" t="s">
        <v>43</v>
      </c>
      <c r="C13">
        <v>2</v>
      </c>
      <c r="D13" s="39">
        <v>1.5</v>
      </c>
      <c r="E13" s="44"/>
      <c r="F13" s="44"/>
    </row>
    <row r="14" spans="1:19" x14ac:dyDescent="0.2">
      <c r="B14" s="3" t="s">
        <v>40</v>
      </c>
      <c r="C14">
        <v>4</v>
      </c>
      <c r="D14" s="39">
        <v>3</v>
      </c>
      <c r="G14" s="44"/>
      <c r="H14" s="44"/>
      <c r="I14" s="44"/>
      <c r="J14" s="44"/>
    </row>
    <row r="15" spans="1:19" x14ac:dyDescent="0.2">
      <c r="B15" s="3" t="s">
        <v>41</v>
      </c>
      <c r="C15">
        <v>2</v>
      </c>
      <c r="D15" s="39">
        <v>1</v>
      </c>
      <c r="J15" s="44"/>
      <c r="K15" s="44"/>
    </row>
    <row r="16" spans="1:19" x14ac:dyDescent="0.2">
      <c r="B16" s="3" t="s">
        <v>20</v>
      </c>
      <c r="C16">
        <v>1</v>
      </c>
      <c r="D16" s="39">
        <v>0.75</v>
      </c>
      <c r="K16" s="44"/>
    </row>
    <row r="17" spans="1:12" x14ac:dyDescent="0.2">
      <c r="B17" s="3" t="s">
        <v>21</v>
      </c>
      <c r="C17">
        <v>1</v>
      </c>
      <c r="D17" s="39">
        <v>0.25</v>
      </c>
      <c r="L17" s="44"/>
    </row>
    <row r="18" spans="1:12" x14ac:dyDescent="0.2">
      <c r="A18" s="40"/>
      <c r="B18" s="41" t="s">
        <v>42</v>
      </c>
      <c r="C18" s="3">
        <f>SUM(C12:C17)</f>
        <v>10</v>
      </c>
      <c r="D18" s="4">
        <f>SUM(D12:D17)</f>
        <v>6.5</v>
      </c>
    </row>
    <row r="19" spans="1:12" x14ac:dyDescent="0.2">
      <c r="A19" s="2" t="s">
        <v>10</v>
      </c>
      <c r="B19" s="3" t="s">
        <v>38</v>
      </c>
      <c r="C19">
        <v>1</v>
      </c>
      <c r="D19" s="39">
        <v>1</v>
      </c>
      <c r="E19" s="44"/>
    </row>
    <row r="20" spans="1:12" x14ac:dyDescent="0.2">
      <c r="B20" s="3" t="s">
        <v>43</v>
      </c>
      <c r="C20">
        <v>3</v>
      </c>
      <c r="D20" s="39">
        <v>3</v>
      </c>
      <c r="E20" s="44"/>
      <c r="F20" s="44"/>
      <c r="G20" s="44"/>
    </row>
    <row r="21" spans="1:12" x14ac:dyDescent="0.2">
      <c r="B21" s="3" t="s">
        <v>40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">
      <c r="B22" s="3" t="s">
        <v>41</v>
      </c>
      <c r="C22">
        <v>1</v>
      </c>
      <c r="D22" s="39">
        <v>2</v>
      </c>
      <c r="E22" s="44"/>
      <c r="F22" s="44"/>
    </row>
    <row r="23" spans="1:12" x14ac:dyDescent="0.2">
      <c r="A23" s="40"/>
      <c r="B23" s="41" t="s">
        <v>42</v>
      </c>
      <c r="C23" s="3">
        <f>SUM(C19:C22)</f>
        <v>11</v>
      </c>
      <c r="D23" s="4">
        <f>SUM(D19:D22)</f>
        <v>13</v>
      </c>
    </row>
    <row r="24" spans="1:12" x14ac:dyDescent="0.2">
      <c r="A24" s="2" t="s">
        <v>11</v>
      </c>
      <c r="B24" s="3" t="s">
        <v>38</v>
      </c>
      <c r="D24" s="39"/>
    </row>
    <row r="25" spans="1:12" x14ac:dyDescent="0.2">
      <c r="B25" s="3" t="s">
        <v>43</v>
      </c>
      <c r="C25">
        <v>1.5</v>
      </c>
      <c r="D25" s="39">
        <v>1.5</v>
      </c>
    </row>
    <row r="26" spans="1:12" x14ac:dyDescent="0.2">
      <c r="B26" s="3" t="s">
        <v>40</v>
      </c>
      <c r="C26">
        <v>3</v>
      </c>
      <c r="D26" s="39">
        <v>3</v>
      </c>
    </row>
    <row r="27" spans="1:12" x14ac:dyDescent="0.2">
      <c r="B27" s="3" t="s">
        <v>41</v>
      </c>
      <c r="C27">
        <v>1.5</v>
      </c>
      <c r="D27" s="39">
        <v>1.5</v>
      </c>
    </row>
    <row r="28" spans="1:12" x14ac:dyDescent="0.2">
      <c r="B28" s="41" t="s">
        <v>42</v>
      </c>
      <c r="C28" s="3">
        <f>SUM(C24:C27)</f>
        <v>6</v>
      </c>
      <c r="D28" s="4">
        <f>SUM(D24:D27)</f>
        <v>6</v>
      </c>
    </row>
    <row r="29" spans="1:12" x14ac:dyDescent="0.2">
      <c r="A29" s="2" t="s">
        <v>12</v>
      </c>
      <c r="B29" s="3" t="s">
        <v>38</v>
      </c>
      <c r="D29" s="39"/>
    </row>
    <row r="30" spans="1:12" x14ac:dyDescent="0.2">
      <c r="B30" s="3" t="s">
        <v>43</v>
      </c>
      <c r="C30">
        <v>1</v>
      </c>
      <c r="D30" s="39">
        <v>1</v>
      </c>
      <c r="E30" s="44"/>
    </row>
    <row r="31" spans="1:12" x14ac:dyDescent="0.2">
      <c r="B31" s="3" t="s">
        <v>40</v>
      </c>
      <c r="C31">
        <v>2</v>
      </c>
      <c r="D31" s="39">
        <v>1</v>
      </c>
      <c r="E31" s="44"/>
    </row>
    <row r="32" spans="1:12" x14ac:dyDescent="0.2">
      <c r="B32" s="3" t="s">
        <v>41</v>
      </c>
      <c r="C32">
        <v>2</v>
      </c>
      <c r="D32" s="39"/>
    </row>
    <row r="33" spans="1:4" x14ac:dyDescent="0.2">
      <c r="B33" s="41" t="s">
        <v>42</v>
      </c>
      <c r="C33" s="3">
        <f>SUM(C29:C32)</f>
        <v>5</v>
      </c>
      <c r="D33" s="4">
        <f>SUM(D29:D32)</f>
        <v>2</v>
      </c>
    </row>
    <row r="34" spans="1:4" x14ac:dyDescent="0.2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Microsoft Office User</cp:lastModifiedBy>
  <cp:revision>6</cp:revision>
  <dcterms:created xsi:type="dcterms:W3CDTF">2018-11-06T05:29:55Z</dcterms:created>
  <dcterms:modified xsi:type="dcterms:W3CDTF">2019-03-28T07:02:37Z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