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elopers\Construction-Adan\"/>
    </mc:Choice>
  </mc:AlternateContent>
  <bookViews>
    <workbookView xWindow="32760" yWindow="32760" windowWidth="28800" windowHeight="12210"/>
  </bookViews>
  <sheets>
    <sheet name="Main Building" sheetId="1" r:id="rId1"/>
  </sheets>
  <calcPr calcId="179021" iterateCount="1"/>
</workbook>
</file>

<file path=xl/calcChain.xml><?xml version="1.0" encoding="utf-8"?>
<calcChain xmlns="http://schemas.openxmlformats.org/spreadsheetml/2006/main">
  <c r="G3133" i="1" l="1"/>
  <c r="G3103" i="1"/>
  <c r="G3054" i="1"/>
  <c r="G3052" i="1"/>
  <c r="G304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2998" i="1"/>
  <c r="G2992"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50" i="1"/>
  <c r="G2836" i="1"/>
  <c r="G2837" i="1"/>
  <c r="G2838" i="1"/>
  <c r="G2839" i="1"/>
  <c r="G2840" i="1"/>
  <c r="G2841" i="1"/>
  <c r="G2842" i="1"/>
  <c r="G2843" i="1"/>
  <c r="G2844" i="1"/>
  <c r="G2845" i="1"/>
  <c r="G2846" i="1"/>
  <c r="G2847" i="1"/>
  <c r="G2848" i="1"/>
  <c r="G2849" i="1"/>
  <c r="G2850" i="1"/>
  <c r="G2851" i="1"/>
  <c r="G2852" i="1"/>
  <c r="G2853" i="1"/>
  <c r="G2854" i="1"/>
  <c r="G2855" i="1"/>
  <c r="G2856" i="1"/>
  <c r="G2857" i="1"/>
  <c r="G2835"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774"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16" i="1"/>
  <c r="G2710" i="1"/>
  <c r="G2770" i="1"/>
  <c r="G2888"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654" i="1"/>
  <c r="G2538" i="1"/>
  <c r="G2539" i="1"/>
  <c r="G2540" i="1"/>
  <c r="G2541" i="1"/>
  <c r="G2542" i="1"/>
  <c r="G2543" i="1"/>
  <c r="G2544" i="1"/>
  <c r="G2545" i="1"/>
  <c r="G2546" i="1"/>
  <c r="G2547" i="1"/>
  <c r="G2537"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475" i="1"/>
  <c r="G2473"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37" i="1"/>
  <c r="G2336" i="1"/>
  <c r="G2326" i="1"/>
  <c r="G2370" i="1"/>
  <c r="G2374" i="1"/>
  <c r="G2425" i="1"/>
  <c r="G3127" i="1"/>
  <c r="G2213" i="1"/>
  <c r="G2214" i="1"/>
  <c r="G2215" i="1"/>
  <c r="G2216" i="1"/>
  <c r="G2217" i="1"/>
  <c r="G2218" i="1"/>
  <c r="G2219" i="1"/>
  <c r="G2220" i="1"/>
  <c r="G2221" i="1"/>
  <c r="G2222" i="1"/>
  <c r="G2223" i="1"/>
  <c r="G2212" i="1"/>
  <c r="G2258" i="1"/>
  <c r="G2266" i="1"/>
  <c r="G2150" i="1"/>
  <c r="G2151" i="1"/>
  <c r="G2159" i="1"/>
  <c r="G2165" i="1"/>
  <c r="G2166" i="1"/>
  <c r="G2167" i="1"/>
  <c r="G2168" i="1"/>
  <c r="G2169" i="1"/>
  <c r="G2170" i="1"/>
  <c r="G2171" i="1"/>
  <c r="G2172" i="1"/>
  <c r="G2173" i="1"/>
  <c r="G2174" i="1"/>
  <c r="G2175" i="1"/>
  <c r="G2179" i="1"/>
  <c r="G2180" i="1"/>
  <c r="G2181" i="1"/>
  <c r="G2182" i="1"/>
  <c r="G2183" i="1"/>
  <c r="G2184" i="1"/>
  <c r="G2185" i="1"/>
  <c r="G2186" i="1"/>
  <c r="G2187" i="1"/>
  <c r="G2188" i="1"/>
  <c r="G2189" i="1"/>
  <c r="G2190" i="1"/>
  <c r="G2191" i="1"/>
  <c r="G2192" i="1"/>
  <c r="G2193" i="1"/>
  <c r="G2194" i="1"/>
  <c r="G2195" i="1"/>
  <c r="G2196" i="1"/>
  <c r="G2197" i="1"/>
  <c r="G2198" i="1"/>
  <c r="G2199" i="1"/>
  <c r="G2200" i="1"/>
  <c r="G2149" i="1"/>
  <c r="G2144" i="1"/>
  <c r="G2103" i="1"/>
  <c r="G2104" i="1"/>
  <c r="G2105" i="1"/>
  <c r="G2106" i="1"/>
  <c r="G2107" i="1"/>
  <c r="G2108" i="1"/>
  <c r="G2109" i="1"/>
  <c r="G2110" i="1"/>
  <c r="G2111" i="1"/>
  <c r="G2112" i="1"/>
  <c r="G2113" i="1"/>
  <c r="G2114" i="1"/>
  <c r="G2115" i="1"/>
  <c r="G2116" i="1"/>
  <c r="G2124" i="1"/>
  <c r="G2125" i="1"/>
  <c r="G2126" i="1"/>
  <c r="G2127" i="1"/>
  <c r="G2128" i="1"/>
  <c r="G2129" i="1"/>
  <c r="G2130" i="1"/>
  <c r="G2131" i="1"/>
  <c r="G2132" i="1"/>
  <c r="G2133" i="1"/>
  <c r="G2134" i="1"/>
  <c r="G2135" i="1"/>
  <c r="G2136" i="1"/>
  <c r="G2137" i="1"/>
  <c r="G2138" i="1"/>
  <c r="G210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32" i="1"/>
  <c r="G1978" i="1"/>
  <c r="G2039"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198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18"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00" i="1"/>
  <c r="G1633" i="1"/>
  <c r="G1618" i="1"/>
  <c r="G1619" i="1"/>
  <c r="G1620" i="1"/>
  <c r="G1621" i="1"/>
  <c r="G1622" i="1"/>
  <c r="G1623" i="1"/>
  <c r="G1624" i="1"/>
  <c r="G1625" i="1"/>
  <c r="G1626" i="1"/>
  <c r="G1627" i="1"/>
  <c r="G1628" i="1"/>
  <c r="G1629" i="1"/>
  <c r="G1630" i="1"/>
  <c r="G1631" i="1"/>
  <c r="G1632" i="1"/>
  <c r="G1634"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1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547" i="1"/>
  <c r="G1545" i="1"/>
  <c r="G1607" i="1"/>
  <c r="G1757"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489" i="1"/>
  <c r="G1487"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40" i="1"/>
  <c r="G1485" i="1"/>
  <c r="G175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23"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266" i="1"/>
  <c r="G1264" i="1"/>
  <c r="G1255"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6" i="1"/>
  <c r="G1257" i="1"/>
  <c r="G1258" i="1"/>
  <c r="G1259" i="1"/>
  <c r="G1260" i="1"/>
  <c r="G1261" i="1"/>
  <c r="G122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177" i="1"/>
  <c r="G1063" i="1"/>
  <c r="G1064" i="1"/>
  <c r="G1065" i="1"/>
  <c r="G1066" i="1"/>
  <c r="G1067" i="1"/>
  <c r="G1068" i="1"/>
  <c r="G1069" i="1"/>
  <c r="G1070" i="1"/>
  <c r="G1071" i="1"/>
  <c r="G1072" i="1"/>
  <c r="G1073" i="1"/>
  <c r="G1074" i="1"/>
  <c r="G1075" i="1"/>
  <c r="G1076" i="1"/>
  <c r="G1077" i="1"/>
  <c r="G1078" i="1"/>
  <c r="G1079" i="1"/>
  <c r="G1080" i="1"/>
  <c r="G1062"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03" i="1"/>
  <c r="G993"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38" i="1"/>
  <c r="G934"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888" i="1"/>
  <c r="G782" i="1"/>
  <c r="G821" i="1"/>
  <c r="G825" i="1"/>
  <c r="G876" i="1"/>
  <c r="G3113" i="1"/>
  <c r="G667" i="1"/>
  <c r="G677" i="1"/>
  <c r="G715" i="1"/>
  <c r="G721"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1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495" i="1"/>
  <c r="G491"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28" i="1"/>
  <c r="G377" i="1"/>
  <c r="G381" i="1"/>
  <c r="G385" i="1"/>
  <c r="G386" i="1"/>
  <c r="G387" i="1"/>
  <c r="G391" i="1"/>
  <c r="G392" i="1"/>
  <c r="G393" i="1"/>
  <c r="G394" i="1"/>
  <c r="G395" i="1"/>
  <c r="G401" i="1"/>
  <c r="G405" i="1"/>
  <c r="G406" i="1"/>
  <c r="G412" i="1"/>
  <c r="G413" i="1"/>
  <c r="G414" i="1"/>
  <c r="G420" i="1"/>
  <c r="G421" i="1"/>
  <c r="G373" i="1"/>
  <c r="G260" i="1"/>
  <c r="G261" i="1"/>
  <c r="G262" i="1"/>
  <c r="G263" i="1"/>
  <c r="G264" i="1"/>
  <c r="G265" i="1"/>
  <c r="G266" i="1"/>
  <c r="G259"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192"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28" i="1"/>
  <c r="G126"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70"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11" i="1"/>
  <c r="G1315" i="1"/>
  <c r="G1380" i="1"/>
  <c r="G1543" i="1"/>
  <c r="G1755" i="1"/>
  <c r="G2035" i="1"/>
  <c r="G2041" i="1"/>
  <c r="G2090" i="1"/>
  <c r="G3123" i="1"/>
  <c r="G2882" i="1"/>
  <c r="G2892" i="1"/>
  <c r="G2938" i="1"/>
  <c r="G3131" i="1"/>
  <c r="G1372" i="1"/>
  <c r="G1382" i="1"/>
  <c r="G932" i="1"/>
  <c r="G1113" i="1"/>
  <c r="G1262" i="1"/>
  <c r="G1378" i="1"/>
  <c r="G1640" i="1"/>
  <c r="G1759" i="1"/>
  <c r="G1692" i="1"/>
  <c r="G1761" i="1"/>
  <c r="G1749" i="1"/>
  <c r="G1763" i="1"/>
  <c r="G2588" i="1"/>
  <c r="G2596" i="1"/>
  <c r="G2708" i="1"/>
  <c r="G2886" i="1"/>
  <c r="G2471" i="1"/>
  <c r="G2592" i="1"/>
  <c r="G2533" i="1"/>
  <c r="G2594" i="1"/>
  <c r="G2825" i="1"/>
  <c r="G2890" i="1"/>
  <c r="G1221" i="1"/>
  <c r="G1376" i="1"/>
  <c r="G1865" i="1"/>
  <c r="G1869" i="1"/>
  <c r="G1920" i="1"/>
  <c r="G3121" i="1"/>
  <c r="G2145" i="1"/>
  <c r="G2262" i="1"/>
  <c r="G2314" i="1"/>
  <c r="G3125" i="1"/>
  <c r="G249" i="1"/>
  <c r="G315" i="1"/>
  <c r="G1052" i="1"/>
  <c r="G1117" i="1"/>
  <c r="G1109" i="1"/>
  <c r="G1119" i="1"/>
  <c r="G2202" i="1"/>
  <c r="G2264" i="1"/>
  <c r="G124" i="1"/>
  <c r="G311" i="1"/>
  <c r="G489" i="1"/>
  <c r="G553" i="1"/>
  <c r="G547" i="1"/>
  <c r="G555" i="1"/>
  <c r="G603" i="1"/>
  <c r="G3109" i="1"/>
  <c r="G661" i="1"/>
  <c r="G719" i="1"/>
  <c r="G188" i="1"/>
  <c r="G313" i="1"/>
  <c r="G62" i="1"/>
  <c r="G309" i="1"/>
  <c r="G305" i="1"/>
  <c r="G317" i="1"/>
  <c r="G422" i="1"/>
  <c r="G551" i="1"/>
  <c r="G991" i="1"/>
  <c r="G1115" i="1"/>
  <c r="G770" i="1"/>
  <c r="G3111" i="1"/>
  <c r="G1806" i="1"/>
  <c r="G3119" i="1"/>
  <c r="G2644" i="1"/>
  <c r="G3129" i="1"/>
  <c r="G1428" i="1"/>
  <c r="G3117" i="1"/>
  <c r="G1165" i="1"/>
  <c r="G3115" i="1"/>
  <c r="G361" i="1"/>
  <c r="G3107" i="1"/>
  <c r="G3152" i="1"/>
</calcChain>
</file>

<file path=xl/sharedStrings.xml><?xml version="1.0" encoding="utf-8"?>
<sst xmlns="http://schemas.openxmlformats.org/spreadsheetml/2006/main" count="9453" uniqueCount="2865">
  <si>
    <t>SUBSTRUCTURES (ALL PROVISIONAL)</t>
  </si>
  <si>
    <t>D--</t>
  </si>
  <si>
    <t>101</t>
  </si>
  <si>
    <t>%</t>
  </si>
  <si>
    <t>0</t>
  </si>
  <si>
    <t xml:space="preserve"> </t>
  </si>
  <si>
    <t xml:space="preserve">{DACBBC2B-19A5-4c76-AB3E-005B5F352A64}                                                              </t>
  </si>
  <si>
    <t>EXCAVATION AND EARTHWORK</t>
  </si>
  <si>
    <t xml:space="preserve">  1</t>
  </si>
  <si>
    <t xml:space="preserve">{2227BA31-E6E9-4b1b-A4D8-8D26EC27893E}                      </t>
  </si>
  <si>
    <t xml:space="preserve">  </t>
  </si>
  <si>
    <t>EXCAVATION</t>
  </si>
  <si>
    <t xml:space="preserve">20-  </t>
  </si>
  <si>
    <t xml:space="preserve">{53D2E1C1-BA5B-4a66-ACE2-D66731C47D45}                      </t>
  </si>
  <si>
    <t>Excavating</t>
  </si>
  <si>
    <t xml:space="preserve">20-  1--  </t>
  </si>
  <si>
    <t xml:space="preserve">{C692C2C1-37D9-4914-AA82-D1B8C5B534B2}                      </t>
  </si>
  <si>
    <t>Surfaces to reduce levels</t>
  </si>
  <si>
    <t xml:space="preserve">20-  1--  2--  </t>
  </si>
  <si>
    <t xml:space="preserve">{CE7041C7-B576-4846-B71E-925E426C5B9B}                      </t>
  </si>
  <si>
    <t>A</t>
  </si>
  <si>
    <t>Over 300 mm deep</t>
  </si>
  <si>
    <t>18854</t>
  </si>
  <si>
    <t>cm</t>
  </si>
  <si>
    <t xml:space="preserve">20-  1--  2--  1--  </t>
  </si>
  <si>
    <t xml:space="preserve">{952949D6-CA74-4167-865F-599C7E227F0C}                      </t>
  </si>
  <si>
    <t>Trenches; to receive foundations; starting from reduced level</t>
  </si>
  <si>
    <t xml:space="preserve">20-  1--  311- </t>
  </si>
  <si>
    <t xml:space="preserve">{E4A2A5AF-56B1-437b-A445-8771610543C3}                      </t>
  </si>
  <si>
    <t>B</t>
  </si>
  <si>
    <t>Not exceeding 1.50 m deep</t>
  </si>
  <si>
    <t>1776</t>
  </si>
  <si>
    <t xml:space="preserve">20-  1--  311- 1--  </t>
  </si>
  <si>
    <t xml:space="preserve">{9AD671B2-2253-430f-9E28-08F7F6927089}                      </t>
  </si>
  <si>
    <t>C</t>
  </si>
  <si>
    <t>Exceeding 1.50 m but not exceeding 3.00 m deep</t>
  </si>
  <si>
    <t>506</t>
  </si>
  <si>
    <t xml:space="preserve">20-  1--  311- 3--             1.50           3.00                                                                                                  </t>
  </si>
  <si>
    <t xml:space="preserve">           1.50           3.00                                                                                                  </t>
  </si>
  <si>
    <t xml:space="preserve">{B011DD21-92FA-474b-B66C-D5EF2C1B6E0E}                      </t>
  </si>
  <si>
    <t>D</t>
  </si>
  <si>
    <t>Exceeding 3.00 m but not exceeding 4.50 m deep</t>
  </si>
  <si>
    <t>406</t>
  </si>
  <si>
    <t xml:space="preserve">20-  1--  311- 3--             3.00           4.50                                                                                                  </t>
  </si>
  <si>
    <t xml:space="preserve">           3.00           4.50                                                                                                  </t>
  </si>
  <si>
    <t xml:space="preserve">{7F7333E8-A981-45cc-93B0-9B0BAF826BB8}                      </t>
  </si>
  <si>
    <t>Extra over all kinds of excavations irrespective of depth for</t>
  </si>
  <si>
    <t xml:space="preserve">20-  1--  4--  </t>
  </si>
  <si>
    <t xml:space="preserve">{D9A45B8C-546A-45ec-9CE0-156FB6B87BE2}                      </t>
  </si>
  <si>
    <t>E</t>
  </si>
  <si>
    <t>Excavating in rock irrespective of hardness or depth</t>
  </si>
  <si>
    <t>10524</t>
  </si>
  <si>
    <t xml:space="preserve">20-  1--  4--  30   </t>
  </si>
  <si>
    <t xml:space="preserve">{7D764B31-E52A-4dd5-8405-A16B14EA24DC}                      </t>
  </si>
  <si>
    <t>Disposal</t>
  </si>
  <si>
    <t xml:space="preserve">20-  2--  </t>
  </si>
  <si>
    <t xml:space="preserve">{CA035013-49D6-4241-8AF0-5B9A658DC268}                      </t>
  </si>
  <si>
    <t>Selected excavated material</t>
  </si>
  <si>
    <t xml:space="preserve">20-  2--  15   </t>
  </si>
  <si>
    <t xml:space="preserve">{5FDFC29F-612B-46f7-9183-94F4559310D1}                      </t>
  </si>
  <si>
    <t>F</t>
  </si>
  <si>
    <t>Backfilling depositing and compacting in well watered layers maximum 150 mm thick</t>
  </si>
  <si>
    <t>938</t>
  </si>
  <si>
    <t xml:space="preserve">20-  2--  15   10-- </t>
  </si>
  <si>
    <t xml:space="preserve">{E8F083CF-342F-418a-BA42-300328A97242}                      </t>
  </si>
  <si>
    <t>Surplus excavated material</t>
  </si>
  <si>
    <t xml:space="preserve">20-  2--  2--  </t>
  </si>
  <si>
    <t xml:space="preserve">{8BEC9F7B-45F8-4084-A083-E890AB7914DE}                      </t>
  </si>
  <si>
    <t>G</t>
  </si>
  <si>
    <t>Removing from site</t>
  </si>
  <si>
    <t>451</t>
  </si>
  <si>
    <t xml:space="preserve">20-  2--  2--  3--  </t>
  </si>
  <si>
    <t xml:space="preserve">{401D7E25-9550-469c-B8C6-E3CA842D43FB}                      </t>
  </si>
  <si>
    <t>H</t>
  </si>
  <si>
    <t>Spreading on site in locations as directed by the Architect in 150mm thick layers; grading and compacting to 100% BSS compaction</t>
  </si>
  <si>
    <t>20173</t>
  </si>
  <si>
    <t xml:space="preserve">20-  2--  2--  6--  </t>
  </si>
  <si>
    <t xml:space="preserve">{370CD8D4-970B-4dc6-A03C-CC111F43B797}                      </t>
  </si>
  <si>
    <t>FILLING</t>
  </si>
  <si>
    <t xml:space="preserve">40-  </t>
  </si>
  <si>
    <t xml:space="preserve">{4FEE08BE-81E8-4bb9-96AA-CE134164E150}                      </t>
  </si>
  <si>
    <t>Hardcore</t>
  </si>
  <si>
    <t xml:space="preserve">40-  1--  </t>
  </si>
  <si>
    <t xml:space="preserve">{258C4AED-A795-42b4-A554-4710ABD9AA23}                      </t>
  </si>
  <si>
    <t>Filling in making up levels well rolled and compacted to 100% maximum dry density</t>
  </si>
  <si>
    <t xml:space="preserve">40-  1--  13-  </t>
  </si>
  <si>
    <t xml:space="preserve">{52A87A80-26A2-466e-94AA-A826937B9A59}                      </t>
  </si>
  <si>
    <t>J</t>
  </si>
  <si>
    <t>300 mm thick; handpacked</t>
  </si>
  <si>
    <t>6239</t>
  </si>
  <si>
    <t>sm</t>
  </si>
  <si>
    <t xml:space="preserve">40-  1--  13-  20-              300                                                                                                         </t>
  </si>
  <si>
    <t xml:space="preserve">            300                                                                                                         </t>
  </si>
  <si>
    <t xml:space="preserve">{2E8B8C69-BE65-48c6-B440-5D9A3CE9B70E}                      </t>
  </si>
  <si>
    <t>Approved selected excavated material</t>
  </si>
  <si>
    <t xml:space="preserve">40-  221  </t>
  </si>
  <si>
    <t xml:space="preserve">{39C8AF1E-BAFE-4b29-85C6-D0E89644DD8F}                      </t>
  </si>
  <si>
    <t>Filling in making up levels</t>
  </si>
  <si>
    <t xml:space="preserve">40-  221  1--  </t>
  </si>
  <si>
    <t xml:space="preserve">{ACE5B4C1-ABF0-47eb-9BF4-0C9D89E5553C}                      </t>
  </si>
  <si>
    <t>K</t>
  </si>
  <si>
    <t>Over 300 mm thick; depositing and compacting in well watered layers maximum 150 mm thick</t>
  </si>
  <si>
    <t>1563</t>
  </si>
  <si>
    <t xml:space="preserve">40-  221  1--  105  </t>
  </si>
  <si>
    <t xml:space="preserve">{4BE87CF0-F9E0-4c8f-A8F7-74A8DF92ADCF}                      </t>
  </si>
  <si>
    <t>Murram</t>
  </si>
  <si>
    <t xml:space="preserve">40-  32-  </t>
  </si>
  <si>
    <t xml:space="preserve">{C835A069-86B6-4e64-B7A2-1688880F51B2}                      </t>
  </si>
  <si>
    <t>Blinding surfaces of fill</t>
  </si>
  <si>
    <t xml:space="preserve">40-  32-  1--  </t>
  </si>
  <si>
    <t xml:space="preserve">{24732AFA-3B41-4817-9DF0-52ABAAEBC280}                      </t>
  </si>
  <si>
    <t>L</t>
  </si>
  <si>
    <t>50 mm thick; compacted to approval to receive damp proofing membrane (m/s)</t>
  </si>
  <si>
    <t>5965</t>
  </si>
  <si>
    <t xml:space="preserve">40-  32-  1--  4--               50                                                                                                         </t>
  </si>
  <si>
    <t xml:space="preserve">             50                                                                                                         </t>
  </si>
  <si>
    <t xml:space="preserve">{B8A09B39-0AFB-4c9e-A8A0-A30464772FA9}                      </t>
  </si>
  <si>
    <t>DAMP PROOFING MEMBRANES</t>
  </si>
  <si>
    <t xml:space="preserve">42-- </t>
  </si>
  <si>
    <t xml:space="preserve">{4D91F1B3-4A52-4af2-9D2B-E67904AE50A9}                      </t>
  </si>
  <si>
    <t>1000 Gauge 'diothene' or other equal and approved polythene sheeting damp proofing membrane; with welted laps (measured net - no allowance made for laps)</t>
  </si>
  <si>
    <t xml:space="preserve">42-- 1               1000                                                                                                         </t>
  </si>
  <si>
    <t xml:space="preserve">{FF876521-3BEB-4115-B587-470E52458793}                      </t>
  </si>
  <si>
    <t>Horizontal; in 1 No. layer(s)</t>
  </si>
  <si>
    <t xml:space="preserve">42-- 1               1000                                                                                                         1                  1                                                                                                         </t>
  </si>
  <si>
    <t xml:space="preserve">{53941B03-DF03-41d2-8D66-5C3D64679CD3}                      </t>
  </si>
  <si>
    <t>Over 300mm wide; laid on compacted murram or quarry dust blinding (measured separately)</t>
  </si>
  <si>
    <t>5703</t>
  </si>
  <si>
    <t xml:space="preserve">42-- 1               1000                                                                                                         1                  1                                                                                                         1    </t>
  </si>
  <si>
    <t xml:space="preserve">{A45B4EB7-0AD2-40e3-A8E1-D8EF69B4390A}                      </t>
  </si>
  <si>
    <t>ANTI-TERMITE AND HERBICIDE TREATMENT</t>
  </si>
  <si>
    <t xml:space="preserve">50-  </t>
  </si>
  <si>
    <t xml:space="preserve">{31235849-1C82-46a3-A743-A8A2A45045C8}                      </t>
  </si>
  <si>
    <t>Termidor or other equal and approved insecticide; applied strictly in accordance with the Manufacturer's printed instructions; mixed at the ratio of 1:100 (termicide to water) and applied at the rate of 5 litres per square metre</t>
  </si>
  <si>
    <t xml:space="preserve">50-  13   </t>
  </si>
  <si>
    <t xml:space="preserve">{9776F2F3-DFAA-4948-8C57-5D6C86BA0EBF}                      </t>
  </si>
  <si>
    <t>Application to be carried out by an approved specialist; with and including a Ten years written guarantee; all to the Architect's approval.</t>
  </si>
  <si>
    <t xml:space="preserve">50-  13   13-- </t>
  </si>
  <si>
    <t xml:space="preserve">{4B0394CD-C7C7-4c36-9ADC-0D631A885801}                      </t>
  </si>
  <si>
    <t>To surfaces of fill and tops of foundation walls</t>
  </si>
  <si>
    <t>5705</t>
  </si>
  <si>
    <t xml:space="preserve">50-  13   13-- 1--  </t>
  </si>
  <si>
    <t xml:space="preserve">{9845AAC3-7B03-442c-BEBB-89FB3C6D8DF5}                      </t>
  </si>
  <si>
    <t>CONCRETE WORK</t>
  </si>
  <si>
    <t>F--</t>
  </si>
  <si>
    <t xml:space="preserve">{E59EF89C-3A80-4d60-B1C8-8753CF4D5998}                      </t>
  </si>
  <si>
    <t>INSITU CONCRETE: PLAIN</t>
  </si>
  <si>
    <t xml:space="preserve">10-  </t>
  </si>
  <si>
    <t xml:space="preserve">{6ECB1DAD-5747-4765-957D-4756A7E5F026}                      </t>
  </si>
  <si>
    <t>Normal: mass concrete (1:3:6 mix / 20mm aggregate)</t>
  </si>
  <si>
    <t xml:space="preserve">10-  10-  </t>
  </si>
  <si>
    <t xml:space="preserve">{2259B2C3-C30D-475f-81FB-1C789F9C14DA}                      </t>
  </si>
  <si>
    <t>Blinding</t>
  </si>
  <si>
    <t xml:space="preserve">10-  10-  1--  </t>
  </si>
  <si>
    <t xml:space="preserve">{A8D47F9F-3B0F-4a35-A6C5-3ADD50725D3F}                      </t>
  </si>
  <si>
    <t>50mm mm thick</t>
  </si>
  <si>
    <t>2465</t>
  </si>
  <si>
    <t xml:space="preserve">10-  10-  1--  1--             50mm                                                                                                         </t>
  </si>
  <si>
    <t xml:space="preserve">           50mm                                                                                                         </t>
  </si>
  <si>
    <t xml:space="preserve">{23335D93-980F-457b-A559-EA2C16EEEB69}                      </t>
  </si>
  <si>
    <t>INSITU CONCRETE: REINFORCED</t>
  </si>
  <si>
    <t xml:space="preserve">13-  </t>
  </si>
  <si>
    <t xml:space="preserve">{92A56021-735F-4b4b-A862-899709A06ACD}                      </t>
  </si>
  <si>
    <t>Normal: class 25/(20mm): vibrated</t>
  </si>
  <si>
    <t xml:space="preserve">13-  3--  </t>
  </si>
  <si>
    <t xml:space="preserve">{426C0CD7-AF52-4bfe-8485-DE22F8FFEC27}                      </t>
  </si>
  <si>
    <t>Foundations in trenches</t>
  </si>
  <si>
    <t xml:space="preserve">13-  3--  1--  </t>
  </si>
  <si>
    <t xml:space="preserve">{C546F65A-7783-4110-AD9E-A3EB09565187}                      </t>
  </si>
  <si>
    <t>Generally</t>
  </si>
  <si>
    <t>26</t>
  </si>
  <si>
    <t xml:space="preserve">13-  3--  1--  10-- </t>
  </si>
  <si>
    <t xml:space="preserve">{EB4A58DA-681A-4eb6-AAB6-7F92801A4A68}                      </t>
  </si>
  <si>
    <t>Column bases</t>
  </si>
  <si>
    <t xml:space="preserve">13-  3--  101- </t>
  </si>
  <si>
    <t xml:space="preserve">{1242A276-EA79-4c26-B9C6-D4545F75F144}                      </t>
  </si>
  <si>
    <t>963</t>
  </si>
  <si>
    <t xml:space="preserve">13-  3--  101- 1--  </t>
  </si>
  <si>
    <t xml:space="preserve">{5746271F-546F-4904-93F1-A620454B2AAD}                      </t>
  </si>
  <si>
    <t>Lift shaft bases</t>
  </si>
  <si>
    <t xml:space="preserve">13-  3--  102- </t>
  </si>
  <si>
    <t xml:space="preserve">{B73EFBE7-1C44-4031-8060-F438ECAB2ED0}                      </t>
  </si>
  <si>
    <t>2</t>
  </si>
  <si>
    <t xml:space="preserve">13-  3--  102- 1--  </t>
  </si>
  <si>
    <t xml:space="preserve">{FB4EE3B4-5466-4ac5-B1C1-08D2A06C70A3}                      </t>
  </si>
  <si>
    <t>Ground beams and the like</t>
  </si>
  <si>
    <t xml:space="preserve">13-  3--  11-  </t>
  </si>
  <si>
    <t xml:space="preserve">{3F3025A0-7E96-4f94-BE47-90746C51E0DE}                      </t>
  </si>
  <si>
    <t>18</t>
  </si>
  <si>
    <t xml:space="preserve">13-  3--  11-  1--  </t>
  </si>
  <si>
    <t xml:space="preserve">{B1583434-F558-4e04-BFE7-CDD8C1C748EC}                      </t>
  </si>
  <si>
    <t>Columns: vertical or sloping not exceeding 15 degrees from horizontal</t>
  </si>
  <si>
    <t xml:space="preserve">13-  3--  352- </t>
  </si>
  <si>
    <t xml:space="preserve">{C047DB33-9CB5-457b-9983-CA1418A02F54}                      </t>
  </si>
  <si>
    <t>53</t>
  </si>
  <si>
    <t xml:space="preserve">13-  3--  352- 1--  </t>
  </si>
  <si>
    <t xml:space="preserve">{ADC09C75-DB21-414d-BA2B-FB916E7A5234}                      </t>
  </si>
  <si>
    <t>Beds laid in bays not exceeding 35 square metres; including formwork between bays</t>
  </si>
  <si>
    <t xml:space="preserve">13-  3--  511- </t>
  </si>
  <si>
    <t xml:space="preserve">{DD2FF0C2-5F3D-486f-8F43-8365A61D083B}                      </t>
  </si>
  <si>
    <t>150 mm thick</t>
  </si>
  <si>
    <t>2286</t>
  </si>
  <si>
    <t xml:space="preserve">13-  3--  511- 2--              150                                                                                                         </t>
  </si>
  <si>
    <t xml:space="preserve">            150                                                                                                         </t>
  </si>
  <si>
    <t xml:space="preserve">{C0D31BA7-698A-447e-8C36-7532BF1A126D}                      </t>
  </si>
  <si>
    <t>100 mm thick; sloping not exceeding 15 degrees from horizontal</t>
  </si>
  <si>
    <t>387</t>
  </si>
  <si>
    <t xml:space="preserve">13-  3--  511- 3--              100                                                                                                         </t>
  </si>
  <si>
    <t xml:space="preserve">            100                                                                                                         </t>
  </si>
  <si>
    <t xml:space="preserve">{6781FF98-0C9E-4a26-93F5-1E238AF1B5AB}                      </t>
  </si>
  <si>
    <t>150 mm thick; sloping not exceeding 15 degrees from horizontal</t>
  </si>
  <si>
    <t>1292</t>
  </si>
  <si>
    <t xml:space="preserve">13-  3--  511- 3--              150                                                                                                         </t>
  </si>
  <si>
    <t xml:space="preserve">{7FC4040B-F6A1-4271-9CB8-5FA6D854007D}                      </t>
  </si>
  <si>
    <t>M</t>
  </si>
  <si>
    <t>Extra; splayed thickening to underside of bed size 700 mm average wide x 150 mm thick; forming sinking in hardcore; dressing polythene sheeting to profile; including any additional formwork and mesh fabric reinforcement</t>
  </si>
  <si>
    <t>lm</t>
  </si>
  <si>
    <t xml:space="preserve">13-  3--  511- 3--              150                                                                                                         13--             700            150                                                                                                  </t>
  </si>
  <si>
    <t xml:space="preserve">            700            150                                                                                                  </t>
  </si>
  <si>
    <t xml:space="preserve">{AF04C9F6-DF6F-4082-BACA-74854BBCF87F}                      </t>
  </si>
  <si>
    <t>N</t>
  </si>
  <si>
    <t>200 mm thick; sloping not exceeding 15 degrees from horizontal</t>
  </si>
  <si>
    <t>1231</t>
  </si>
  <si>
    <t xml:space="preserve">13-  3--  511- 3--              200                                                                                                         </t>
  </si>
  <si>
    <t xml:space="preserve">            200                                                                                                         </t>
  </si>
  <si>
    <t xml:space="preserve">{8C66A551-66DD-43e7-8D7A-3061B5CCB047}                      </t>
  </si>
  <si>
    <t>300 mm thick; sloping not exceeding 15 degrees from horizontal</t>
  </si>
  <si>
    <t xml:space="preserve">13-  3--  511- 3--              300                                                                                                         </t>
  </si>
  <si>
    <t xml:space="preserve">{C24695B7-003E-4a31-8519-BD10DE5D5191}                      </t>
  </si>
  <si>
    <t>74</t>
  </si>
  <si>
    <t xml:space="preserve">13-  3--  511- 3--              300                                                                                                         13--             700            150                                                                                                  </t>
  </si>
  <si>
    <t xml:space="preserve">{7A54B3A7-9595-4811-ABC4-AA5D848BF5AC}                      </t>
  </si>
  <si>
    <t>Walls</t>
  </si>
  <si>
    <t xml:space="preserve">13-  3--  77-  </t>
  </si>
  <si>
    <t xml:space="preserve">{A79A5655-1D29-4a9d-8AB3-6A5AB933AB91}                      </t>
  </si>
  <si>
    <t>250 mm thick</t>
  </si>
  <si>
    <t>1144</t>
  </si>
  <si>
    <t xml:space="preserve">13-  3--  77-  2--              250                                                                                                         </t>
  </si>
  <si>
    <t xml:space="preserve">            250                                                                                                         </t>
  </si>
  <si>
    <t xml:space="preserve">{FFBE92AF-4A87-4387-B88E-48DFF610173A}                      </t>
  </si>
  <si>
    <t>Lift shaft walls</t>
  </si>
  <si>
    <t xml:space="preserve">13-  3--  775  </t>
  </si>
  <si>
    <t xml:space="preserve">{C69ECE7E-3458-44eb-80DE-C7E5EE1FCFDD}                      </t>
  </si>
  <si>
    <t>200 mm thick</t>
  </si>
  <si>
    <t>14</t>
  </si>
  <si>
    <t xml:space="preserve">13-  3--  775  2--              200                                                                                                         </t>
  </si>
  <si>
    <t xml:space="preserve">{B1795D17-61AD-4a09-A89B-E5A41698EDA8}                      </t>
  </si>
  <si>
    <t>REINFORCEMENT</t>
  </si>
  <si>
    <t xml:space="preserve">30-  </t>
  </si>
  <si>
    <t xml:space="preserve">{05CE37CF-43E4-4806-8AC4-36D708A08435}                      </t>
  </si>
  <si>
    <t>Fabric</t>
  </si>
  <si>
    <t xml:space="preserve">30-  30-- </t>
  </si>
  <si>
    <t xml:space="preserve">{EC2B4EDC-33E7-4044-93B0-25D8675FCA48}                      </t>
  </si>
  <si>
    <t>Fibre mesh; supplied by Messrs Somers Engineering Ltd.; mixed at approved ratios with concrete (m/s)</t>
  </si>
  <si>
    <t xml:space="preserve">30-  30-- 5    </t>
  </si>
  <si>
    <t xml:space="preserve">{3F1D92CB-5D7D-47f1-A310-28161BD6792E}                      </t>
  </si>
  <si>
    <t>In any location</t>
  </si>
  <si>
    <t xml:space="preserve">30-  30-- 5    1--  </t>
  </si>
  <si>
    <t xml:space="preserve">{E847F96E-51F1-4c75-8BF0-6E49B80C96DD}                      </t>
  </si>
  <si>
    <t>REINFORCEMENT; ALL PROVISIONAL</t>
  </si>
  <si>
    <t xml:space="preserve">31-  </t>
  </si>
  <si>
    <t xml:space="preserve">{F048EAEB-29C7-45ab-8232-6E0204B35294}                      </t>
  </si>
  <si>
    <t>Bars; deformed reinforcing steel; cold worked; B.S. 4449 including bends, hooks, tying wire, distance blocks, spacers and the like</t>
  </si>
  <si>
    <t xml:space="preserve">31-  5    </t>
  </si>
  <si>
    <t xml:space="preserve">{928B1967-C593-4c53-983A-8E4F9BEC17E6}                      </t>
  </si>
  <si>
    <t xml:space="preserve">31-  5    1--  </t>
  </si>
  <si>
    <t xml:space="preserve">{176470CD-C0D3-4ae4-92D1-360C210CBAE0}                      </t>
  </si>
  <si>
    <t>25 mm Diameter</t>
  </si>
  <si>
    <t>31192</t>
  </si>
  <si>
    <t>kg</t>
  </si>
  <si>
    <t xml:space="preserve">31-  5    1--  3--  </t>
  </si>
  <si>
    <t xml:space="preserve">{BFEB9E79-C41B-4c73-88A6-88E60E970DB9}                      </t>
  </si>
  <si>
    <t>20 mm Diameter</t>
  </si>
  <si>
    <t>32097</t>
  </si>
  <si>
    <t xml:space="preserve">31-  5    1--  4--  </t>
  </si>
  <si>
    <t xml:space="preserve">{7F66461D-B8B2-4da0-A778-C35F878F335B}                      </t>
  </si>
  <si>
    <t>16 mm Diameter</t>
  </si>
  <si>
    <t>64097</t>
  </si>
  <si>
    <t xml:space="preserve">31-  5    1--  5--  </t>
  </si>
  <si>
    <t xml:space="preserve">{5443007B-CB2E-4e90-A8EA-97BB17BA50DE}                      </t>
  </si>
  <si>
    <t>12 mm Diameter</t>
  </si>
  <si>
    <t>5330</t>
  </si>
  <si>
    <t xml:space="preserve">31-  5    1--  6--  </t>
  </si>
  <si>
    <t xml:space="preserve">{8382CF68-98BD-4c21-BCA8-85AD47367CD2}                      </t>
  </si>
  <si>
    <t>10 mm Diameter</t>
  </si>
  <si>
    <t>34620</t>
  </si>
  <si>
    <t xml:space="preserve">31-  5    1--  7--  </t>
  </si>
  <si>
    <t xml:space="preserve">{CD2F2799-B7DD-4a15-8447-709CF7BAA19D}                      </t>
  </si>
  <si>
    <t>8 mm Diameter</t>
  </si>
  <si>
    <t>650</t>
  </si>
  <si>
    <t xml:space="preserve">31-  5    1--  8--  </t>
  </si>
  <si>
    <t xml:space="preserve">{07EE8AAD-1AE2-4eea-AD93-F31B8ACA7BC8}                      </t>
  </si>
  <si>
    <t>FORMWORK TO INSITU CONCRETE</t>
  </si>
  <si>
    <t xml:space="preserve">{58F2473F-6CF5-445e-9A2E-EC3C5E6B8254}                      </t>
  </si>
  <si>
    <t>Formwork generally</t>
  </si>
  <si>
    <t xml:space="preserve">{AA2CAF50-10B0-4427-92D2-385BBAC5B8E1}                      </t>
  </si>
  <si>
    <t>Edges of beds, roads, footpaths, pavings and the like</t>
  </si>
  <si>
    <t xml:space="preserve">40-  1--  45-  </t>
  </si>
  <si>
    <t xml:space="preserve">{471B8516-3D7B-4895-A23A-A25F47F231D1}                      </t>
  </si>
  <si>
    <t>75 to 150 mm wide</t>
  </si>
  <si>
    <t>616</t>
  </si>
  <si>
    <t xml:space="preserve">40-  1--  45-  2--               75            150                                                                                                  </t>
  </si>
  <si>
    <t xml:space="preserve">             75            150                                                                                                  </t>
  </si>
  <si>
    <t xml:space="preserve">{0ACE466D-B6B8-45aa-B423-837CEB79359A}                      </t>
  </si>
  <si>
    <t>Edges of beds, roads, footpaths, pavings and the like; curved, irrespective of radii</t>
  </si>
  <si>
    <t xml:space="preserve">40-  1--  46-  </t>
  </si>
  <si>
    <t xml:space="preserve">{A7071AE3-93B5-43c9-9F5F-8947319DAA74}                      </t>
  </si>
  <si>
    <t>267</t>
  </si>
  <si>
    <t xml:space="preserve">40-  1--  46-  2--               75            150                                                                                                  </t>
  </si>
  <si>
    <t xml:space="preserve">{03F50B82-3FB7-44eb-8A87-C294448C595C}                      </t>
  </si>
  <si>
    <t>P</t>
  </si>
  <si>
    <t>225 to 300 mm wide</t>
  </si>
  <si>
    <t>474</t>
  </si>
  <si>
    <t xml:space="preserve">40-  1--  46-  2--              225            300                                                                                                  </t>
  </si>
  <si>
    <t xml:space="preserve">            225            300                                                                                                  </t>
  </si>
  <si>
    <t xml:space="preserve">{4FB6A4FA-D408-4dcd-B578-F3F372B061F8}                      </t>
  </si>
  <si>
    <t>Sides; vertical or battering</t>
  </si>
  <si>
    <t xml:space="preserve">40-  1--  7--  </t>
  </si>
  <si>
    <t xml:space="preserve">{1533BB48-3335-4895-B86C-E9F5228AC33A}                      </t>
  </si>
  <si>
    <t>Q</t>
  </si>
  <si>
    <t>Walls or the like</t>
  </si>
  <si>
    <t>1667</t>
  </si>
  <si>
    <t xml:space="preserve">40-  1--  7--  1--  </t>
  </si>
  <si>
    <t xml:space="preserve">{CFD87095-691E-430e-8603-C799B1513AB0}                      </t>
  </si>
  <si>
    <t>R</t>
  </si>
  <si>
    <t>29</t>
  </si>
  <si>
    <t xml:space="preserve">40-  1--  7--  105  </t>
  </si>
  <si>
    <t xml:space="preserve">{FCC69BAE-AE41-4876-80CD-E2716D691E30}                      </t>
  </si>
  <si>
    <t>S</t>
  </si>
  <si>
    <t>Columns</t>
  </si>
  <si>
    <t>409</t>
  </si>
  <si>
    <t xml:space="preserve">40-  1--  7--  2--  </t>
  </si>
  <si>
    <t xml:space="preserve">{3FF04B7B-50AB-4853-9A04-AA1BB269B9A4}                      </t>
  </si>
  <si>
    <t>Sides; vertical or battering; curved on plan irrespective of radius</t>
  </si>
  <si>
    <t xml:space="preserve">40-  1--  74-  </t>
  </si>
  <si>
    <t xml:space="preserve">{94559D77-53FF-4fef-BC95-0FC16EFCC6F6}                      </t>
  </si>
  <si>
    <t>T</t>
  </si>
  <si>
    <t>696</t>
  </si>
  <si>
    <t xml:space="preserve">40-  1--  74-  2--  </t>
  </si>
  <si>
    <t xml:space="preserve">{D66E912E-581A-4193-B482-9D583B284B06}                      </t>
  </si>
  <si>
    <t>Sides and soffites</t>
  </si>
  <si>
    <t xml:space="preserve">40-  1--  9--  </t>
  </si>
  <si>
    <t xml:space="preserve">{22BD203A-6CEB-4cf3-9895-1CEF19DF3F76}                      </t>
  </si>
  <si>
    <t>Beams or the like; horizontal</t>
  </si>
  <si>
    <t>181</t>
  </si>
  <si>
    <t xml:space="preserve">40-  1--  9--  4--  </t>
  </si>
  <si>
    <t xml:space="preserve">{FB4C9B45-9689-486b-BC3E-60DC83651847}                      </t>
  </si>
  <si>
    <t>WALLING</t>
  </si>
  <si>
    <t>G--</t>
  </si>
  <si>
    <t xml:space="preserve">{7E14E1BE-60DE-43fa-9F09-7D952D81DCC2}                      </t>
  </si>
  <si>
    <t>NATURAL STONEWORK</t>
  </si>
  <si>
    <t xml:space="preserve">{5928364A-C474-4c0e-944A-EFC15EAAC80B}                      </t>
  </si>
  <si>
    <t>Approved local stone; roughly squared; bedding and jointing in cement mortar (1:4)</t>
  </si>
  <si>
    <t xml:space="preserve">30-  1--  </t>
  </si>
  <si>
    <t xml:space="preserve">{68C88101-7664-4201-88D2-124CBC4BE777}                      </t>
  </si>
  <si>
    <t xml:space="preserve">30-  1--  1--  </t>
  </si>
  <si>
    <t xml:space="preserve">{738EE4F7-4C7B-412c-B178-DE733033FD22}                      </t>
  </si>
  <si>
    <t>605</t>
  </si>
  <si>
    <t xml:space="preserve">30-  1--  1--  21-              200                                                                                                         </t>
  </si>
  <si>
    <t xml:space="preserve">{D94672B7-0736-44d1-96CD-E87FDC31656F}                      </t>
  </si>
  <si>
    <t>EXPANSION JOINTS</t>
  </si>
  <si>
    <t xml:space="preserve">53   </t>
  </si>
  <si>
    <t xml:space="preserve">{FBCDD5F6-9077-4ae2-B7C3-6B3CC8D36D17}                      </t>
  </si>
  <si>
    <t>Expansion joint filler</t>
  </si>
  <si>
    <t xml:space="preserve">53   1    </t>
  </si>
  <si>
    <t xml:space="preserve">{65E784DE-E72C-4749-A05F-8B28D55C1DC0}                      </t>
  </si>
  <si>
    <t>'Flexcell' or other equal and approved expansion joint filler; applied in strict accordance with Manufacturer's printed instruction and to the Architect's approval</t>
  </si>
  <si>
    <t xml:space="preserve">53   1    1    </t>
  </si>
  <si>
    <t xml:space="preserve">{CD85833D-3622-4ce8-B959-7070B7056938}                      </t>
  </si>
  <si>
    <t>Over 300mm to walls or concrete including any necessary formwork</t>
  </si>
  <si>
    <t>62</t>
  </si>
  <si>
    <t xml:space="preserve">53   1    1    1    </t>
  </si>
  <si>
    <t xml:space="preserve">{10A36FD6-542B-4622-8A4B-747F7F1B6470}                      </t>
  </si>
  <si>
    <t>Mastic filler</t>
  </si>
  <si>
    <t xml:space="preserve">53   2    </t>
  </si>
  <si>
    <t xml:space="preserve">{7F002C51-DBE2-43c8-91D9-DA3DEF9FB6EE}                      </t>
  </si>
  <si>
    <t xml:space="preserve">53   2    1    </t>
  </si>
  <si>
    <t xml:space="preserve">{4A4F4606-35C8-4ff1-98B1-8ED344E717FD}                      </t>
  </si>
  <si>
    <t>Rake out expansion joint filler to form 10x20mm wide groove; fill groove with approved mastic filler</t>
  </si>
  <si>
    <t>48</t>
  </si>
  <si>
    <t xml:space="preserve">53   2    1    2    </t>
  </si>
  <si>
    <t xml:space="preserve">{F09E70E8-95F1-4c35-B904-F94E5B1D869F}                      </t>
  </si>
  <si>
    <t>WATERPROOFING WORK</t>
  </si>
  <si>
    <t>J1--</t>
  </si>
  <si>
    <t xml:space="preserve">{FDE0CF90-9FDE-4fef-9E7B-21646A370C7B}                      </t>
  </si>
  <si>
    <t>WATERPROOFING</t>
  </si>
  <si>
    <t xml:space="preserve">2    </t>
  </si>
  <si>
    <t xml:space="preserve">{30BD7A64-0087-4448-9AFF-40C0BECC1A9B}                      </t>
  </si>
  <si>
    <t>Masterseal 501/502 or other equal and approved waterproofing compound</t>
  </si>
  <si>
    <t xml:space="preserve">2    2    </t>
  </si>
  <si>
    <t xml:space="preserve">{5AB6EAA0-8082-43f4-A6E5-6EAE7DF67983}                      </t>
  </si>
  <si>
    <t>Applied in strict accordance with the Manufacturer's printed instructions; including issuing a Twenty (20) year guarantee</t>
  </si>
  <si>
    <t xml:space="preserve">2    2    1    </t>
  </si>
  <si>
    <t xml:space="preserve">{3EC9211E-E922-48c3-B0A2-034AF26BD04A}                      </t>
  </si>
  <si>
    <t>Applied to walls</t>
  </si>
  <si>
    <t>2212</t>
  </si>
  <si>
    <t xml:space="preserve">2    2    1    1    </t>
  </si>
  <si>
    <t xml:space="preserve">{D2AECEAE-2C8E-4c00-BA48-6E13AA50D0C2}                      </t>
  </si>
  <si>
    <t>Bases</t>
  </si>
  <si>
    <t>7</t>
  </si>
  <si>
    <t xml:space="preserve">2    2    1    5    </t>
  </si>
  <si>
    <t xml:space="preserve">{3E13D99E-54F1-4a87-9AD4-84A3C1CD354C}                      </t>
  </si>
  <si>
    <t>FLOOR, WALL AND CEILING FINISHES</t>
  </si>
  <si>
    <t>S--</t>
  </si>
  <si>
    <t xml:space="preserve">{98B495CD-7510-4600-8044-5AD8E466986D}                      </t>
  </si>
  <si>
    <t>INSITU FINISHINGS</t>
  </si>
  <si>
    <t xml:space="preserve">{2B889AC5-82C1-4308-B683-3832845356A2}                      </t>
  </si>
  <si>
    <t>Plaster; 12 mm first coat of cement and sand (1:4); 3 mm second coat of cement and lime putty (1:5); wood floated hard and smooth to finish</t>
  </si>
  <si>
    <t xml:space="preserve">10-  423- </t>
  </si>
  <si>
    <t xml:space="preserve">{F9B5D3E1-2773-4ee5-884B-D798183B6826}                      </t>
  </si>
  <si>
    <t>15 mm thick 2 No. coat work; to concrete or blockwork base (m/s); generally to</t>
  </si>
  <si>
    <t xml:space="preserve">10-  423- 1--               15              2                                                                                                  </t>
  </si>
  <si>
    <t xml:space="preserve">{1B5B396E-A457-4204-A6DF-21CB62F4E726}                      </t>
  </si>
  <si>
    <t>Walls; plinths; external</t>
  </si>
  <si>
    <t>273</t>
  </si>
  <si>
    <t xml:space="preserve">10-  423- 1--               15              2                                                                                                  307  </t>
  </si>
  <si>
    <t xml:space="preserve">{6EB63882-F457-46df-B4C1-AB62051E9CA6}                      </t>
  </si>
  <si>
    <t>PAINTING AND DECORATING</t>
  </si>
  <si>
    <t>U--</t>
  </si>
  <si>
    <t xml:space="preserve">{E1D1F88D-B951-4526-B816-0D26F930CDF9}                      </t>
  </si>
  <si>
    <t>3 COAT(S) BLACK BITUMASTIC PAINT;  TO DURACOAT PAINTS OR EQUAL AND APPROVED</t>
  </si>
  <si>
    <t xml:space="preserve">34-1               3                                                                                                         </t>
  </si>
  <si>
    <t xml:space="preserve">{7E5E396B-5CDA-405b-8BAB-5DC18C0B198C}                      </t>
  </si>
  <si>
    <t>Wood floated rendered surfaces</t>
  </si>
  <si>
    <t xml:space="preserve">34-1               3                                                                                                         25-  </t>
  </si>
  <si>
    <t xml:space="preserve">{D1A37D29-E0D5-4f3d-9366-37B36A3114DF}                      </t>
  </si>
  <si>
    <t xml:space="preserve">34-1               3                                                                                                         25-  10-  </t>
  </si>
  <si>
    <t xml:space="preserve">{35410409-3D6A-43b4-8364-1900E4C4F4C6}                      </t>
  </si>
  <si>
    <t>Over 300 mm girth; external</t>
  </si>
  <si>
    <t xml:space="preserve">34-1               3                                                                                                         25-  10-  2--  </t>
  </si>
  <si>
    <t xml:space="preserve">{20D773C8-32B4-4101-AFDE-EA52873B8FEE}                      </t>
  </si>
  <si>
    <t>DRAINAGE</t>
  </si>
  <si>
    <t>V--</t>
  </si>
  <si>
    <t xml:space="preserve">{4B7BC7F6-D890-4390-871F-E24FB7E24973}                      </t>
  </si>
  <si>
    <t>THE FOLLOWING IN FRENCH DRAINS</t>
  </si>
  <si>
    <t xml:space="preserve">79-  </t>
  </si>
  <si>
    <t xml:space="preserve">{A3E7F778-73A5-4b53-AAB1-BA061A8DE289}                      </t>
  </si>
  <si>
    <t>Filling</t>
  </si>
  <si>
    <t xml:space="preserve">79-  13-  </t>
  </si>
  <si>
    <t xml:space="preserve">{5207EC0C-1975-40b8-A4CB-91186B0F0BFC}                      </t>
  </si>
  <si>
    <t>Approved 20 - 60 mm crushed stone or washed gravel surround to pipe</t>
  </si>
  <si>
    <t xml:space="preserve">79-  13-  5--  </t>
  </si>
  <si>
    <t xml:space="preserve">{1A7A6A99-1370-434b-ACC3-638D44290B40}                      </t>
  </si>
  <si>
    <t>Filling depositing and compacting in layers maximum 150 mm thick; over 300 mm thick</t>
  </si>
  <si>
    <t>100</t>
  </si>
  <si>
    <t xml:space="preserve">79-  13-  5--  2--  </t>
  </si>
  <si>
    <t xml:space="preserve">{17A6A5AE-A7D5-49ec-B8D7-9299434F02D6}                      </t>
  </si>
  <si>
    <t>Pipe; Unplasticised P.V.C. drain pipes to B.S. 5481; Class 'C'</t>
  </si>
  <si>
    <t xml:space="preserve">79-  341- </t>
  </si>
  <si>
    <t xml:space="preserve">{CA4E595F-F016-4626-9B95-D4B775AD7469}                      </t>
  </si>
  <si>
    <t xml:space="preserve">Pipes; perforated to the Project Manager's approval; laid in gravel and surround (m/s) </t>
  </si>
  <si>
    <t>79-  341- 201--</t>
  </si>
  <si>
    <t xml:space="preserve">{396EFD9C-C689-4313-971F-1683B7CCB7DF}                      </t>
  </si>
  <si>
    <t>150 mm diameter</t>
  </si>
  <si>
    <t>50</t>
  </si>
  <si>
    <t xml:space="preserve">79-  341- 201--3                150                                                                                                         </t>
  </si>
  <si>
    <t xml:space="preserve">{FB1D368C-038C-4190-8CA1-6A581F937AA9}                      </t>
  </si>
  <si>
    <t>6</t>
  </si>
  <si>
    <t>Page No. 1</t>
  </si>
  <si>
    <t>000002</t>
  </si>
  <si>
    <t>1</t>
  </si>
  <si>
    <t>Page No. 2</t>
  </si>
  <si>
    <t>000003</t>
  </si>
  <si>
    <t>Page No. 3</t>
  </si>
  <si>
    <t>000004</t>
  </si>
  <si>
    <t>3</t>
  </si>
  <si>
    <t>Page No. 4</t>
  </si>
  <si>
    <t>000005</t>
  </si>
  <si>
    <t>4</t>
  </si>
  <si>
    <t>Page No. 5</t>
  </si>
  <si>
    <t>000006</t>
  </si>
  <si>
    <t>5</t>
  </si>
  <si>
    <t>REINFORCED CONCRETE FRAME</t>
  </si>
  <si>
    <t>102</t>
  </si>
  <si>
    <t xml:space="preserve">{343AC0B3-794C-44d4-90D1-99B573CFBF93}                      </t>
  </si>
  <si>
    <t xml:space="preserve">{8DE2B5C3-1D8F-4dfc-AA99-63834BB0328E}                      </t>
  </si>
  <si>
    <t xml:space="preserve">{E727545B-FDCA-420c-B818-B24EBE10E7D1}                      </t>
  </si>
  <si>
    <t xml:space="preserve">{7CE252CB-F4E4-42b1-8ABF-699D9941CE97}                      </t>
  </si>
  <si>
    <t>Beams; horizontal or sloping not exceeding 15 degrees from horizontal</t>
  </si>
  <si>
    <t xml:space="preserve">13-  3--  3--  </t>
  </si>
  <si>
    <t xml:space="preserve">{F9F0D597-3158-475e-8F82-7DC5F9E26E3C}                      </t>
  </si>
  <si>
    <t>1015</t>
  </si>
  <si>
    <t xml:space="preserve">13-  3--  3--  1--  </t>
  </si>
  <si>
    <t xml:space="preserve">{24A11209-AA51-4327-9C88-6EA5EDF2F9D0}                      </t>
  </si>
  <si>
    <t xml:space="preserve">{5B74C257-248D-4edf-8820-E07EC3565753}                      </t>
  </si>
  <si>
    <t>124</t>
  </si>
  <si>
    <t xml:space="preserve">{271B064B-802C-4fcf-BBFD-40761D9FB764}                      </t>
  </si>
  <si>
    <t>Suspended staircase ; sloping exceeding 15 degrees from horizontal</t>
  </si>
  <si>
    <t xml:space="preserve">13-  3--  57   </t>
  </si>
  <si>
    <t xml:space="preserve">{636DFF43-4E24-46bb-A010-6DCA6BC5B84F}                      </t>
  </si>
  <si>
    <t>357</t>
  </si>
  <si>
    <t xml:space="preserve">13-  3--  57   2--  </t>
  </si>
  <si>
    <t xml:space="preserve">{ECD1D0F9-22C2-4056-86B0-649441CAE286}                      </t>
  </si>
  <si>
    <t>Suspended floors, roofs or the like; horizontal</t>
  </si>
  <si>
    <t xml:space="preserve">13-  3--  6--  </t>
  </si>
  <si>
    <t xml:space="preserve">{EDEB1EF1-205A-4df6-A575-102B5F69145C}                      </t>
  </si>
  <si>
    <t>120 mm thick</t>
  </si>
  <si>
    <t>2176</t>
  </si>
  <si>
    <t xml:space="preserve">13-  3--  6--  1--              120                                                                                                         </t>
  </si>
  <si>
    <t xml:space="preserve">            120                                                                                                         </t>
  </si>
  <si>
    <t xml:space="preserve">{AC41FB65-0A2B-4b9d-9827-2851C6415948}                      </t>
  </si>
  <si>
    <t>175 mm thick</t>
  </si>
  <si>
    <t>444</t>
  </si>
  <si>
    <t xml:space="preserve">13-  3--  6--  1--              175                                                                                                         </t>
  </si>
  <si>
    <t xml:space="preserve">            175                                                                                                         </t>
  </si>
  <si>
    <t xml:space="preserve">{0B518361-CAA4-49ed-BFEE-53B2DD63CFC8}                      </t>
  </si>
  <si>
    <t xml:space="preserve">{3BF85333-1760-4ba9-9550-AB65068C55D4}                      </t>
  </si>
  <si>
    <t>69</t>
  </si>
  <si>
    <t xml:space="preserve">{66FAE04A-91D4-42e2-8448-3EBC3F2BA3ED}                      </t>
  </si>
  <si>
    <t>Suspended landings</t>
  </si>
  <si>
    <t xml:space="preserve">13-  3--  821- </t>
  </si>
  <si>
    <t xml:space="preserve">{EB88B344-A4AC-4c36-901F-22C57C3AB637}                      </t>
  </si>
  <si>
    <t>77</t>
  </si>
  <si>
    <t xml:space="preserve">13-  3--  821- 1--              150                                                                                                         </t>
  </si>
  <si>
    <t xml:space="preserve">{5E4086D8-FF8F-4634-BADA-79F108276BAE}                      </t>
  </si>
  <si>
    <t>Guaranteed strength; class 30/(20mm): vibrated</t>
  </si>
  <si>
    <t xml:space="preserve">13-  4--  </t>
  </si>
  <si>
    <t xml:space="preserve">{88929949-7977-4ccb-949D-577567B2A9DB}                      </t>
  </si>
  <si>
    <t xml:space="preserve">13-  4--  352- </t>
  </si>
  <si>
    <t xml:space="preserve">{D2C6C11D-B7DD-4a34-8482-FC12E493879C}                      </t>
  </si>
  <si>
    <t>52</t>
  </si>
  <si>
    <t xml:space="preserve">13-  4--  352- 1--  </t>
  </si>
  <si>
    <t xml:space="preserve">{173F4ED3-B4B8-46b1-919D-7356AA14E20D}                      </t>
  </si>
  <si>
    <t xml:space="preserve">13-  4--  77-  </t>
  </si>
  <si>
    <t xml:space="preserve">{2F13382B-9384-468c-8A38-09C171F4F66A}                      </t>
  </si>
  <si>
    <t>1297</t>
  </si>
  <si>
    <t xml:space="preserve">13-  4--  77-  2--              250                                                                                                         </t>
  </si>
  <si>
    <t xml:space="preserve">{27ED64DB-5EE5-498c-BA51-29ECAD986D6E}                      </t>
  </si>
  <si>
    <t>HOLLOW BLOCK SUSPENDED CONSTRUCTION</t>
  </si>
  <si>
    <t xml:space="preserve">17-  </t>
  </si>
  <si>
    <t xml:space="preserve">{8ABC0733-15D2-4978-BAD9-2FBC1D0E4028}                      </t>
  </si>
  <si>
    <t>Ribs and topping concrete class 25/(20 mm); precast concrete hollow blocks size 380 x 230 x 300 mm high in rows at 530 mm centres from an approved manufacturer; 150 mm wide ribs; 100 mm thick topping concrete; vibrated</t>
  </si>
  <si>
    <t xml:space="preserve">17-  150               25            380            230            300            530            100                                                                      </t>
  </si>
  <si>
    <t xml:space="preserve">{7EC2D0B1-04C1-4bc6-8704-90178393B3D6}                      </t>
  </si>
  <si>
    <t>Suspended floors, roofs or the like;</t>
  </si>
  <si>
    <t xml:space="preserve">17-  150               25            380            230            300            530            100                                                                      1--  </t>
  </si>
  <si>
    <t xml:space="preserve">{B14B7D34-EFB4-4daf-99FB-494A76DCDAF0}                      </t>
  </si>
  <si>
    <t>400 mm thick</t>
  </si>
  <si>
    <t>4307</t>
  </si>
  <si>
    <t xml:space="preserve">17-  150               25            380            230            300            530            100                                                                      1--  1--              400                                                                                                         </t>
  </si>
  <si>
    <t xml:space="preserve">            400                                                                                                         </t>
  </si>
  <si>
    <t xml:space="preserve">{2FEF966F-062C-405a-845A-797F90CAB558}                      </t>
  </si>
  <si>
    <t xml:space="preserve">{A8FF5209-4065-425d-9B2B-513E50075FAB}                      </t>
  </si>
  <si>
    <t xml:space="preserve">{146E44FE-60C6-4681-AE44-A9F22EA65A13}                      </t>
  </si>
  <si>
    <t>Steel wire fabric mesh reinforcement to B.S. 4483 Ref: A 142 and K.S. 02-18:1976; weighing 2.22 kg per square metre; in concrete bed (measured net - no allowance made for minimum 300mm laps); including tying and supporting as required</t>
  </si>
  <si>
    <t xml:space="preserve">30-  30-- 12--               A            142           2.22                                                                                </t>
  </si>
  <si>
    <t xml:space="preserve">{6EF4C534-73EF-40bc-8832-C5261AB58EB2}                      </t>
  </si>
  <si>
    <t xml:space="preserve">30-  30-- 12--               A            142           2.22                                                                                1--  </t>
  </si>
  <si>
    <t xml:space="preserve">{945E1616-3948-40d4-9898-10D03A14305A}                      </t>
  </si>
  <si>
    <t xml:space="preserve">30-  5    </t>
  </si>
  <si>
    <t xml:space="preserve">{A764CF75-8E5B-4788-979B-159ED54CBEA2}                      </t>
  </si>
  <si>
    <t xml:space="preserve">30-  5    1--  </t>
  </si>
  <si>
    <t xml:space="preserve">{94D62608-0114-4266-97ED-CA29A92A1F98}                      </t>
  </si>
  <si>
    <t>16216</t>
  </si>
  <si>
    <t xml:space="preserve">30-  5    1--  3--  </t>
  </si>
  <si>
    <t xml:space="preserve">{46B3C8D6-25B9-487e-8891-006704B9E565}                      </t>
  </si>
  <si>
    <t>65112</t>
  </si>
  <si>
    <t xml:space="preserve">30-  5    1--  4--  </t>
  </si>
  <si>
    <t xml:space="preserve">{7BB2C562-911A-43ba-A49D-B04ED0F698CB}                      </t>
  </si>
  <si>
    <t xml:space="preserve">30-  5    1--  5--  </t>
  </si>
  <si>
    <t xml:space="preserve">{839FAB89-B66B-4497-B42B-7798754D7691}                      </t>
  </si>
  <si>
    <t>53598</t>
  </si>
  <si>
    <t xml:space="preserve">30-  5    1--  6--  </t>
  </si>
  <si>
    <t xml:space="preserve">{091914FA-4028-4822-BB05-0EE5E669FE24}                      </t>
  </si>
  <si>
    <t>70066</t>
  </si>
  <si>
    <t xml:space="preserve">30-  5    1--  7--  </t>
  </si>
  <si>
    <t xml:space="preserve">{56D33291-7C9B-4382-9E4D-5D8B6094F059}                      </t>
  </si>
  <si>
    <t>28007</t>
  </si>
  <si>
    <t xml:space="preserve">30-  5    1--  8--  </t>
  </si>
  <si>
    <t xml:space="preserve">{EFAE939E-B2E9-4324-9A47-4BD37BAC700D}                      </t>
  </si>
  <si>
    <t xml:space="preserve">{4546BB46-CF01-4a5d-A8AC-E8A917BE74A0}                      </t>
  </si>
  <si>
    <t xml:space="preserve">{347222A8-54DF-4206-9A9D-CB2C539F2ADD}                      </t>
  </si>
  <si>
    <t>Soffits; horizontal</t>
  </si>
  <si>
    <t xml:space="preserve">40-  1--  1--  </t>
  </si>
  <si>
    <t xml:space="preserve">{FC217493-3BB8-4716-BA91-C93037119A65}                      </t>
  </si>
  <si>
    <t>Suspended floor slabs</t>
  </si>
  <si>
    <t>8491</t>
  </si>
  <si>
    <t xml:space="preserve">40-  1--  1--  13-- </t>
  </si>
  <si>
    <t xml:space="preserve">{56A68C9A-5CDB-4e45-A95B-327E356B1775}                      </t>
  </si>
  <si>
    <t>66</t>
  </si>
  <si>
    <t xml:space="preserve">40-  1--  1--  2--  </t>
  </si>
  <si>
    <t xml:space="preserve">{D3278A14-7BEE-45f4-9A28-414757E8119B}                      </t>
  </si>
  <si>
    <t>Soffites; sloping</t>
  </si>
  <si>
    <t xml:space="preserve">40-  1--  2--  </t>
  </si>
  <si>
    <t xml:space="preserve">{49F5CF7A-22C0-4331-985C-2D7C81755144}                      </t>
  </si>
  <si>
    <t>Suspended staircases and the like</t>
  </si>
  <si>
    <t>165</t>
  </si>
  <si>
    <t xml:space="preserve">40-  1--  2--  10-- </t>
  </si>
  <si>
    <t xml:space="preserve">{2EA32E6B-7E29-489e-B7AD-DC792BC577D2}                      </t>
  </si>
  <si>
    <t>Edges of suspended slab</t>
  </si>
  <si>
    <t xml:space="preserve">40-  1--  312  </t>
  </si>
  <si>
    <t xml:space="preserve">{AA2589BE-DB4E-4b7f-8402-F0DF4F586D3C}                      </t>
  </si>
  <si>
    <t>471</t>
  </si>
  <si>
    <t xml:space="preserve">40-  1--  312  2--               75            150                                                                                               </t>
  </si>
  <si>
    <t xml:space="preserve">             75            150                                                                                               </t>
  </si>
  <si>
    <t xml:space="preserve">{CAABE186-27B8-403c-AE14-8FB1409823CA}                      </t>
  </si>
  <si>
    <t>150 to 225 mm wide</t>
  </si>
  <si>
    <t>336</t>
  </si>
  <si>
    <t xml:space="preserve">40-  1--  312  2--              150            225                                                                                                  </t>
  </si>
  <si>
    <t xml:space="preserve">            150            225                                                                                                  </t>
  </si>
  <si>
    <t xml:space="preserve">{08046281-4B45-4d83-BC17-1874CAEC25EF}                      </t>
  </si>
  <si>
    <t>Over 300mm wide</t>
  </si>
  <si>
    <t>213</t>
  </si>
  <si>
    <t xml:space="preserve">40-  1--  312  20-- </t>
  </si>
  <si>
    <t xml:space="preserve">{82E19C7C-7B48-465e-BA60-1B08140244CE}                      </t>
  </si>
  <si>
    <t>Edges of suspended landing</t>
  </si>
  <si>
    <t xml:space="preserve">40-  1--  313  </t>
  </si>
  <si>
    <t xml:space="preserve">{90FE1A51-F3BD-4bbd-896B-8CF151CE982C}                      </t>
  </si>
  <si>
    <t xml:space="preserve">40-  1--  313  2--               75            150                                                                                               </t>
  </si>
  <si>
    <t xml:space="preserve">{1819572B-D049-4e78-9DC5-783C44F21436}                      </t>
  </si>
  <si>
    <t>Risers of steps and staircase</t>
  </si>
  <si>
    <t xml:space="preserve">40-  1--  34-  </t>
  </si>
  <si>
    <t xml:space="preserve">{F98D184F-AC81-4a82-A446-F016A132D158}                      </t>
  </si>
  <si>
    <t>514</t>
  </si>
  <si>
    <t xml:space="preserve">40-  1--  34-  2--               75            150                                                                                               </t>
  </si>
  <si>
    <t xml:space="preserve">{8B761B83-FB37-4889-8CD6-3F9DC5332462}                      </t>
  </si>
  <si>
    <t>510</t>
  </si>
  <si>
    <t xml:space="preserve">40-  1--  34-  20-- </t>
  </si>
  <si>
    <t xml:space="preserve">{17DEB61F-7450-4036-8380-4484D0F59F8A}                      </t>
  </si>
  <si>
    <t>Risers of steps and staircases; curved; irrespective of radii</t>
  </si>
  <si>
    <t xml:space="preserve">40-  1--  36-  </t>
  </si>
  <si>
    <t xml:space="preserve">{C4C8977C-6797-41bb-9C89-B35A39359586}                      </t>
  </si>
  <si>
    <t>195</t>
  </si>
  <si>
    <t xml:space="preserve">40-  1--  36-  2--              150            225                                                                                                  </t>
  </si>
  <si>
    <t xml:space="preserve">{95DA6A02-2B66-44bd-84E6-80AC9F971CCC}                      </t>
  </si>
  <si>
    <t>258</t>
  </si>
  <si>
    <t xml:space="preserve">40-  1--  36-  2--              225            300                                                                                                  </t>
  </si>
  <si>
    <t xml:space="preserve">{A2351210-7497-40d1-A5AC-0AB142A87A77}                      </t>
  </si>
  <si>
    <t>Edges of staircase string; cutting to profile of steps</t>
  </si>
  <si>
    <t xml:space="preserve">40-  1--  370- </t>
  </si>
  <si>
    <t xml:space="preserve">{C126020F-155C-464f-8322-55F9F9B2F7CB}                      </t>
  </si>
  <si>
    <t>10</t>
  </si>
  <si>
    <t xml:space="preserve">40-  1--  370- 2--               75            150                                                                                                  </t>
  </si>
  <si>
    <t xml:space="preserve">{EB67228F-CCC0-4c25-8ECE-E1AEC7171FB9}                      </t>
  </si>
  <si>
    <t>U</t>
  </si>
  <si>
    <t>241</t>
  </si>
  <si>
    <t xml:space="preserve">40-  1--  370- 2--              225            300                                                                                               </t>
  </si>
  <si>
    <t xml:space="preserve">            225            300                                                                                               </t>
  </si>
  <si>
    <t xml:space="preserve">{0230FBB4-D179-4b90-A103-32F4FDDA5898}                      </t>
  </si>
  <si>
    <t>V</t>
  </si>
  <si>
    <t>17</t>
  </si>
  <si>
    <t xml:space="preserve">40-  1--  370- 20-- </t>
  </si>
  <si>
    <t xml:space="preserve">{3795F905-0813-42f8-8EB0-011205A75CF1}                      </t>
  </si>
  <si>
    <t xml:space="preserve">{27963F35-A0A4-40c7-B4B0-B664D7F5EFE7}                      </t>
  </si>
  <si>
    <t>W</t>
  </si>
  <si>
    <t>2595</t>
  </si>
  <si>
    <t xml:space="preserve">{F48D7130-893A-40b5-A24E-EE981AF0D81B}                      </t>
  </si>
  <si>
    <t>X</t>
  </si>
  <si>
    <t>137</t>
  </si>
  <si>
    <t xml:space="preserve">{88A10ED2-BF0C-482b-A99B-9461F9068378}                      </t>
  </si>
  <si>
    <t>1483</t>
  </si>
  <si>
    <t xml:space="preserve">{405D3A52-D4CA-49dd-8D45-D1B876FF3ADB}                      </t>
  </si>
  <si>
    <t xml:space="preserve">{54EFB4BC-6A19-44a2-834F-543A58BAA1DD}                      </t>
  </si>
  <si>
    <t>140</t>
  </si>
  <si>
    <t xml:space="preserve">{0FAB4399-FFBD-4588-AB2A-4FB3416C7047}                      </t>
  </si>
  <si>
    <t xml:space="preserve">{D1AB3E63-9AA6-4e7c-A438-FDA79B385350}                      </t>
  </si>
  <si>
    <t>2047</t>
  </si>
  <si>
    <t xml:space="preserve">{664CA0D9-39C0-401e-865E-7C5ADEA9F095}                      </t>
  </si>
  <si>
    <t xml:space="preserve">{E664EB8A-0453-44dc-9706-6E69F74B662E}                      </t>
  </si>
  <si>
    <t xml:space="preserve">{3154E47B-74F0-4eb1-AAA1-2568C1F24593}                      </t>
  </si>
  <si>
    <t xml:space="preserve">{D13635D7-1204-4313-9256-89C2848653FB}                      </t>
  </si>
  <si>
    <t xml:space="preserve">{C6365E0F-735E-4e97-A7F2-D36EECE514B7}                      </t>
  </si>
  <si>
    <t>3257</t>
  </si>
  <si>
    <t xml:space="preserve">{78ED0B5F-27F4-4f9d-8010-66129BF1A821}                      </t>
  </si>
  <si>
    <t>Applied to floors</t>
  </si>
  <si>
    <t>2316</t>
  </si>
  <si>
    <t xml:space="preserve">2    2    1    2    </t>
  </si>
  <si>
    <t xml:space="preserve">{BA45E6FF-88F5-458b-A21A-5E4135E86C00}                      </t>
  </si>
  <si>
    <t xml:space="preserve">{07B18AB9-B7AE-402d-9DB2-17A4D8FFDA2B}                      </t>
  </si>
  <si>
    <t>BEDS OR BACKINGS</t>
  </si>
  <si>
    <t xml:space="preserve">{E8A76A96-B4AA-4ac2-95DE-24FD555840A4}                      </t>
  </si>
  <si>
    <t>Lightweight screed; cement and vermiculite aggregate (1:8); 12 mm cement and sand (1:4) toping</t>
  </si>
  <si>
    <t xml:space="preserve">50-  3--  </t>
  </si>
  <si>
    <t xml:space="preserve">{836F87E8-DEEE-4b6b-A17C-57EB490B7918}                      </t>
  </si>
  <si>
    <t>100 mm thick (average) one coat beds; wood floated to falls and crossfalls; to receive waterproofing compound (m/s); to concrete or blockwork base; generally to</t>
  </si>
  <si>
    <t xml:space="preserve">50-  3--  12--             100                                                                                                         </t>
  </si>
  <si>
    <t xml:space="preserve">{62D6B5BD-7F69-4c4f-AA88-4BFAC9B34B33}                      </t>
  </si>
  <si>
    <t>Floors; level; external</t>
  </si>
  <si>
    <t xml:space="preserve">50-  3--  12--             100                                                                                                         11-  </t>
  </si>
  <si>
    <t xml:space="preserve">{C62A5D03-30E3-451b-9B1D-C95E87026692}                      </t>
  </si>
  <si>
    <t>Screed; cement and sand (1:4)</t>
  </si>
  <si>
    <t xml:space="preserve">50-  320- </t>
  </si>
  <si>
    <t xml:space="preserve">{12AEE019-E470-4576-993F-7EA1BB48C17E}                      </t>
  </si>
  <si>
    <t>50 mm thick (average) one coat beds; wood floated to falls and crossfalls; to receive waterproofing compound (m/s); to concrete or blockwork base; generally to</t>
  </si>
  <si>
    <t xml:space="preserve">50-  320- 12--              50                                                                                                         </t>
  </si>
  <si>
    <t xml:space="preserve">{C17417BF-A893-4991-ACE2-2EC991F47AC6}                      </t>
  </si>
  <si>
    <t>663</t>
  </si>
  <si>
    <t xml:space="preserve">50-  320- 12--              50                                                                                                         11-  </t>
  </si>
  <si>
    <t xml:space="preserve">{560E5256-3417-49c3-9BDB-6F40B47EBED2}                      </t>
  </si>
  <si>
    <t>Page No. 7</t>
  </si>
  <si>
    <t>Page No. 8</t>
  </si>
  <si>
    <t>8</t>
  </si>
  <si>
    <t>Page No. 9</t>
  </si>
  <si>
    <t>9</t>
  </si>
  <si>
    <t>EXTERNAL AND INTERNAL WALLS</t>
  </si>
  <si>
    <t>103</t>
  </si>
  <si>
    <t xml:space="preserve">{28A91376-D0D2-41db-BE5A-7D5C7E72CF70}                      </t>
  </si>
  <si>
    <t xml:space="preserve">{6BEE219A-23CC-4c5c-99E1-A9D68EE26FB6}                      </t>
  </si>
  <si>
    <t>PRECAST CONCRETE</t>
  </si>
  <si>
    <t xml:space="preserve">{C54F5B77-8F78-4814-9499-26952BBB7FD6}                      </t>
  </si>
  <si>
    <t>Normal; class 20/(20 mm); vibrated; surface fair finish</t>
  </si>
  <si>
    <t xml:space="preserve">{22351989-B39A-4ac8-88C3-AC704F6B8B0A}                      </t>
  </si>
  <si>
    <t>Copings</t>
  </si>
  <si>
    <t xml:space="preserve">50-  3--  12-  </t>
  </si>
  <si>
    <t xml:space="preserve">{DD000EC7-279A-46dc-A3C0-E2D84C972670}                      </t>
  </si>
  <si>
    <t>300 x 75 mm ; extreme thick; twice weathered; twice throated; reinforced as necessary for handling; surface finish 750 mm girth; bedding, jointing and pointing in cement mortar (1:4)</t>
  </si>
  <si>
    <t>337</t>
  </si>
  <si>
    <t xml:space="preserve">50-  3--  12-  10-              300             75            750                                                                                </t>
  </si>
  <si>
    <t xml:space="preserve">            300             75            750                                                                                </t>
  </si>
  <si>
    <t xml:space="preserve">{1A4B16CD-8137-42a5-BC75-9F1228922293}                      </t>
  </si>
  <si>
    <t>525 x 75 mm ; extreme thick; twice weathered; twice throated; reinforced as necessary for handling; surface finish 750 mm girth; bedding, jointing and pointing in cement mortar (1:4)</t>
  </si>
  <si>
    <t xml:space="preserve">50-  3--  12-  10-              525             75            750                                                                                           </t>
  </si>
  <si>
    <t xml:space="preserve">            525             75            750                                                                                           </t>
  </si>
  <si>
    <t xml:space="preserve">{0FFCE248-9F87-4c52-9BE5-A77E15718212}                      </t>
  </si>
  <si>
    <t>Lintels</t>
  </si>
  <si>
    <t xml:space="preserve">50-  3--  46-  </t>
  </si>
  <si>
    <t xml:space="preserve">{60B0DBFC-679E-4075-AB64-CBC763ED6D08}                      </t>
  </si>
  <si>
    <t>200 mm thick x 150 mm wide; reinforced with 2 No. 12 mm diameter high yield square twisted bar reinforcement hooked on ends</t>
  </si>
  <si>
    <t>218</t>
  </si>
  <si>
    <t xml:space="preserve">50-  3--  46-  14--             200            150              2             12                                                                                    </t>
  </si>
  <si>
    <t xml:space="preserve">            200            150              2             12                                                                                    </t>
  </si>
  <si>
    <t xml:space="preserve">{9A203283-99DE-4bcd-A6B1-B29B606E02F0}                      </t>
  </si>
  <si>
    <t>200 mm thick x 200 mm wide; reinforced with 2 No. 12 mm diameter high yield square twisted bar reinforcement hooked on ends</t>
  </si>
  <si>
    <t>231</t>
  </si>
  <si>
    <t xml:space="preserve">50-  3--  46-  14--             200            200              2             12                                                                                    </t>
  </si>
  <si>
    <t xml:space="preserve">            200            200              2             12                                                                                    </t>
  </si>
  <si>
    <t xml:space="preserve">{9DF0F14C-7F49-4387-A0AD-31A0C66C7632}                      </t>
  </si>
  <si>
    <t xml:space="preserve">{E2BA40C1-AF42-4c69-BF24-654A8328BB2B}                      </t>
  </si>
  <si>
    <t xml:space="preserve">{03A05986-49C1-452e-8B5A-ACDF2A169195}                      </t>
  </si>
  <si>
    <t>Approved local stone; machine cut; bedding and jointing in cement mortar (1:3); with a minimum compressive strength of 7N per square millimetre</t>
  </si>
  <si>
    <t xml:space="preserve">30-  220  </t>
  </si>
  <si>
    <t xml:space="preserve">{1139B521-2748-4416-8FB1-C0B3E7BDE991}                      </t>
  </si>
  <si>
    <t xml:space="preserve">30-  220  1--  </t>
  </si>
  <si>
    <t xml:space="preserve">{DE3CB687-1F59-4929-BE60-A5EA6BFA7078}                      </t>
  </si>
  <si>
    <t>100 mm thick; reinforced with hoop iron gauge 500 in every alternative course</t>
  </si>
  <si>
    <t>219</t>
  </si>
  <si>
    <t xml:space="preserve">30-  220  1--  1--              100                                                                                                         </t>
  </si>
  <si>
    <t xml:space="preserve">{938FC451-7931-497e-AB70-A8C53E615807}                      </t>
  </si>
  <si>
    <t>150 mm thick; reinforced with hoop iron gauge 500 in every alternative course</t>
  </si>
  <si>
    <t>3383</t>
  </si>
  <si>
    <t xml:space="preserve">30-  220  1--  1--              150                                                                                                         </t>
  </si>
  <si>
    <t xml:space="preserve">{8E1FC8CD-FF4B-464b-AE89-00C9BB44494B}                      </t>
  </si>
  <si>
    <t>200 mm thick; reinforced with hoop iron gauge 500 in every alternative course</t>
  </si>
  <si>
    <t>2092</t>
  </si>
  <si>
    <t xml:space="preserve">30-  220  1--  1--              200                                                                                                         </t>
  </si>
  <si>
    <t xml:space="preserve">{0345EBCF-3068-4c13-95FD-B6756FDE463D}                      </t>
  </si>
  <si>
    <t>400 mm thick; reinforced with hoop iron gauge 500 in every alternative course</t>
  </si>
  <si>
    <t>542</t>
  </si>
  <si>
    <t xml:space="preserve">30-  220  1--  1--              400                                                                                                         </t>
  </si>
  <si>
    <t xml:space="preserve">{8D74BF84-90D4-4c9c-B656-8AB0F714DAB2}                      </t>
  </si>
  <si>
    <t>500 mm thick; reinforced with hoop iron gauge 500 in every alternative course</t>
  </si>
  <si>
    <t>22</t>
  </si>
  <si>
    <t xml:space="preserve">30-  220  1--  1--              500                                                                                                         </t>
  </si>
  <si>
    <t xml:space="preserve">            500                                                                                                         </t>
  </si>
  <si>
    <t xml:space="preserve">{A584C9BD-5E05-410f-BED1-04E921BE5D14}                      </t>
  </si>
  <si>
    <t>DAMP PROOF MEMBRANES</t>
  </si>
  <si>
    <t xml:space="preserve">48-  </t>
  </si>
  <si>
    <t xml:space="preserve">{08D8C3A6-3D51-4aee-AD26-B25A20653C3F}                      </t>
  </si>
  <si>
    <t>B.S. 743; type A; Hessian based 3 ply bituminous felt; 150 mm laps;</t>
  </si>
  <si>
    <t xml:space="preserve">48-  10-- </t>
  </si>
  <si>
    <t xml:space="preserve">{E8E2EF32-B477-474e-B9EF-1603067ACA77}                      </t>
  </si>
  <si>
    <t>Horizontal; 1 No of layer(s)</t>
  </si>
  <si>
    <t xml:space="preserve">48-  10-- 1--                1                                                                                                         </t>
  </si>
  <si>
    <t xml:space="preserve">{DB3FE1C3-AA18-4fac-A9C4-E5BD70209B30}                      </t>
  </si>
  <si>
    <t>100mm wide (measured overall - no allowance made for laps); laid and bedded on levelled cement mortar (1:3)</t>
  </si>
  <si>
    <t>162</t>
  </si>
  <si>
    <t xml:space="preserve">48-  10-- 1--                1                                                                                                         11--             100                                                                                                         </t>
  </si>
  <si>
    <t xml:space="preserve">{F1765FAE-3DD2-47c5-B6AE-BA726869E29F}                      </t>
  </si>
  <si>
    <t>150mm wide (measured overall - no allowance made for laps); laid and bedded on levelled cement mortar (1:3)</t>
  </si>
  <si>
    <t>224</t>
  </si>
  <si>
    <t xml:space="preserve">48-  10-- 1--                1                                                                                                         11--             150                                                                                                         </t>
  </si>
  <si>
    <t xml:space="preserve">{2498EBFB-8CF3-40be-A95B-FDC750ADCE6D}                      </t>
  </si>
  <si>
    <t>200mm wide (measured overall - no allowance made for laps); laid and bedded on levelled cement mortar (1:3)</t>
  </si>
  <si>
    <t>424</t>
  </si>
  <si>
    <t xml:space="preserve">48-  10-- 1--                1                                                                                                         11--             200                                                                                                         </t>
  </si>
  <si>
    <t xml:space="preserve">{E4273AFB-3261-48ad-8B3D-AD7A99E11D42}                      </t>
  </si>
  <si>
    <t xml:space="preserve">{EE5F9B8A-2520-4134-97AD-F35E26F183C0}                      </t>
  </si>
  <si>
    <t xml:space="preserve">{7BE99A32-7EFD-4a71-94FC-52D4D7E83B07}                      </t>
  </si>
  <si>
    <t xml:space="preserve">{E70419F9-525C-4ee0-A0B9-F20C9BEC6002}                      </t>
  </si>
  <si>
    <t>461</t>
  </si>
  <si>
    <t xml:space="preserve">{B8ECD729-8FBC-4b7d-A110-516A396E61CD}                      </t>
  </si>
  <si>
    <t xml:space="preserve">{EDA34A34-ABFF-4f35-860E-D7F813236359}                      </t>
  </si>
  <si>
    <t xml:space="preserve">{0758D2DF-2579-4e17-B3FB-8534241EEC7F}                      </t>
  </si>
  <si>
    <t>144</t>
  </si>
  <si>
    <t xml:space="preserve">{A3D35034-AE18-4e19-B576-F9CCA17CD1F2}                      </t>
  </si>
  <si>
    <t>METAL WORK</t>
  </si>
  <si>
    <t>P--</t>
  </si>
  <si>
    <t xml:space="preserve">{6B590683-204C-4b25-AED0-509D3568E332}                      </t>
  </si>
  <si>
    <t>PURPOSE MADE UNITS</t>
  </si>
  <si>
    <t xml:space="preserve">42-  </t>
  </si>
  <si>
    <t xml:space="preserve">{A61AC6A8-7E77-421b-B5F8-5739B6BAE7D9}                      </t>
  </si>
  <si>
    <t>Grilles and gratings</t>
  </si>
  <si>
    <t xml:space="preserve">42-  36-  </t>
  </si>
  <si>
    <t xml:space="preserve">{E32A2910-ED76-4f19-83B3-CF73E2E679D7}                      </t>
  </si>
  <si>
    <t>Stainless steel grating comprising 25 mm diameter solid bars welded at average 80mm centres to and including 2 No. vertical 75 x 75 x 6 mm stainless steel angle framework fixed to walls with and including fanged lugs 200 mm cast in the wall at appropriate centres</t>
  </si>
  <si>
    <t xml:space="preserve">42-  36-  72-1 </t>
  </si>
  <si>
    <t xml:space="preserve">{5723E0CC-A3B8-4000-93A4-6ECA29610F38}                      </t>
  </si>
  <si>
    <t>700 mm wide</t>
  </si>
  <si>
    <t>51</t>
  </si>
  <si>
    <t xml:space="preserve">42-  36-  72-1 2--              700                                                                                                         </t>
  </si>
  <si>
    <t xml:space="preserve">            700                                                                                                         </t>
  </si>
  <si>
    <t xml:space="preserve">{0F88C9CE-CEEB-4da6-BEBE-DAAC9D5E81B2}                      </t>
  </si>
  <si>
    <t>13</t>
  </si>
  <si>
    <t>Page No. 11</t>
  </si>
  <si>
    <t>11</t>
  </si>
  <si>
    <t>Page No. 12</t>
  </si>
  <si>
    <t>12</t>
  </si>
  <si>
    <t>INTERNAL PARTITIONS</t>
  </si>
  <si>
    <t>104</t>
  </si>
  <si>
    <t xml:space="preserve">{C59C5459-6671-406d-8988-CD6F1770F5B1}                      </t>
  </si>
  <si>
    <t xml:space="preserve">{2E2B97A0-9C16-4dd4-9F47-F956837B99DA}                      </t>
  </si>
  <si>
    <t>STANDARD UNITS</t>
  </si>
  <si>
    <t xml:space="preserve">{B9146FD3-0F19-4b2d-961E-453BF6AB0F9E}                      </t>
  </si>
  <si>
    <t>Supply, assemble and fix the following purpose made dry wall gypsum partition as "Knauf" or other equal and approved; constructed from standard GI "C" channels; complete with frames, transomes, mullions and all necessary ironmongery including building rugs to jambs, plugging and screwing head and all to stonework.</t>
  </si>
  <si>
    <t>40-  221-1</t>
  </si>
  <si>
    <t xml:space="preserve">{A770E590-D55D-47a0-9956-6C7B864BD1EF}                      </t>
  </si>
  <si>
    <t>Fixing with appropriate screws to approval; plugging or fixing to concrete, blockwork or stone work; sealing with mastic; oiling and adjusting on completion</t>
  </si>
  <si>
    <t xml:space="preserve">40-  221-12--  </t>
  </si>
  <si>
    <t xml:space="preserve">{B2D9595F-6D30-48fa-A014-D835EA061493}                      </t>
  </si>
  <si>
    <t>100mm thick sound proof and fire resistant wall partitions; made of 70x35mm GI "CW" channel at 600mm c/c; with 15 mm thick gypsum plaster board on either side and an average of 50mm density insulation material for sound proofing; prepare surface and apply minimum one coat of primer and two coats of emulsion paint to dry wall partition on both sides.</t>
  </si>
  <si>
    <t>536</t>
  </si>
  <si>
    <t xml:space="preserve">40-  221-12--  4072-211            100             15             50                                                                                           </t>
  </si>
  <si>
    <t xml:space="preserve">            100             15             50                                                                                           </t>
  </si>
  <si>
    <t xml:space="preserve">{0026FE34-CB4E-4217-8275-C583157BF9F2}                      </t>
  </si>
  <si>
    <t>15</t>
  </si>
  <si>
    <t>Page No. 14</t>
  </si>
  <si>
    <t>ROOF CONSTRUCTION, COVERING AND RAINWATER DISPOSAL</t>
  </si>
  <si>
    <t>105</t>
  </si>
  <si>
    <t xml:space="preserve">{024E5259-0311-4a8a-9326-18702116A390}                      </t>
  </si>
  <si>
    <t xml:space="preserve">{B048B4E5-FDFB-419b-BCB3-5929EEEE8B78}                      </t>
  </si>
  <si>
    <t>GENERAL WATERPROOFING WORKS</t>
  </si>
  <si>
    <t xml:space="preserve">3    </t>
  </si>
  <si>
    <t xml:space="preserve">{6A6A773C-4F9F-40bc-BA1C-8E79254A2BAC}                      </t>
  </si>
  <si>
    <t>APP Membranes</t>
  </si>
  <si>
    <t xml:space="preserve">3    1    </t>
  </si>
  <si>
    <t xml:space="preserve">{82BE8296-836D-42f7-902C-2EA7662C32E5}                      </t>
  </si>
  <si>
    <t>Sirrah PGR 4 or other equal and approved; supplied by Messrs. Italbuild Imports Ltd; weighing 4 kg/sm; multi-layered with ceramic chip finish; flame applied and bonded to concrete or blockwork (m/s); vertical or sloping exceeding 15 degrees</t>
  </si>
  <si>
    <t xml:space="preserve">3    1    1    </t>
  </si>
  <si>
    <t xml:space="preserve">{F0534F22-66CA-434b-9CD0-7CA39F7AA448}                      </t>
  </si>
  <si>
    <t>2842</t>
  </si>
  <si>
    <t xml:space="preserve">3    1    1    1    </t>
  </si>
  <si>
    <t xml:space="preserve">{B3517A15-8E8E-4fa5-B616-4DEC8529E607}                      </t>
  </si>
  <si>
    <t>Extra over; dressing over rainwater outlet (m/s)</t>
  </si>
  <si>
    <t>No</t>
  </si>
  <si>
    <t xml:space="preserve">3    1    1    1    1    </t>
  </si>
  <si>
    <t xml:space="preserve">{9255DA9E-EFDE-4223-B407-8EA5B4AB89F2}                      </t>
  </si>
  <si>
    <t>300 mm wide to walls; including dressing into and including 50 x 50mm mortice cut into concrete or blockwork and casting with gauged mortar</t>
  </si>
  <si>
    <t>586</t>
  </si>
  <si>
    <t xml:space="preserve">3    1    1    2                300                                                                                                         </t>
  </si>
  <si>
    <t xml:space="preserve">{2A126DA4-89EC-43b3-8387-19CA646D70AB}                      </t>
  </si>
  <si>
    <t>ROOF COVERING</t>
  </si>
  <si>
    <t>L--</t>
  </si>
  <si>
    <t xml:space="preserve">{87A370CE-6AC5-4c13-AC54-E48548CC8E2F}                      </t>
  </si>
  <si>
    <t>CORRUGATED OR TROUGHED SHEET ROOFING</t>
  </si>
  <si>
    <t xml:space="preserve">{2AC51CCD-8BD9-4898-8D21-CBE949FD789F}                      </t>
  </si>
  <si>
    <t>Galvanised steel; type IT5; 28 gauge; pre-painted</t>
  </si>
  <si>
    <t xml:space="preserve">20-  200               28                                                                                                         </t>
  </si>
  <si>
    <t xml:space="preserve">{1D496B50-F86E-4bb2-A206-51E6A0E316D1}                      </t>
  </si>
  <si>
    <t>Coverings; fixing to steel purlins (m/s) at 900mm spacing with galvanised steel hook bolts, nuts, neoprene washers and caps; 150 mm end laps; one and half corrugated side laps; fixed through an underlining laid over purlins</t>
  </si>
  <si>
    <t xml:space="preserve">20-  200               28                                                                                                         21-            900mm                                                                                                         </t>
  </si>
  <si>
    <t xml:space="preserve">{08C5A854-E254-476c-B39E-0F6E886B5A07}                      </t>
  </si>
  <si>
    <t>Not exceeding 45 degrees from horizontal</t>
  </si>
  <si>
    <t>1108</t>
  </si>
  <si>
    <t xml:space="preserve">20-  200               28                                                                                                         21-            900mm                                                                                                         1--  </t>
  </si>
  <si>
    <t xml:space="preserve">{DC6BECF2-E4F5-41a3-9E5B-15C524036A33}                      </t>
  </si>
  <si>
    <t>Raking cutting</t>
  </si>
  <si>
    <t>28</t>
  </si>
  <si>
    <t xml:space="preserve">20-  200               28                                                                                                         21-            900mm                                                                                                         1--  2--  </t>
  </si>
  <si>
    <t xml:space="preserve">{C5EE8855-FD63-4101-B15A-7BC8DF4D6907}                      </t>
  </si>
  <si>
    <t>Insulating sheeting</t>
  </si>
  <si>
    <t xml:space="preserve">20-  210- </t>
  </si>
  <si>
    <t xml:space="preserve">{DED3669F-696D-4913-8472-3301717EDA02}                      </t>
  </si>
  <si>
    <t>Super Sisalation 405 multi-purpose single sided foil laminate as obtainable from Mabati Rolling Mills Ltd or any other equal and approved manufacturer laid following the profile of the steel roof structure strictly in accordance with manufacturers printed instructions.</t>
  </si>
  <si>
    <t xml:space="preserve">20-  210- 1    </t>
  </si>
  <si>
    <t xml:space="preserve">{BCAA719F-9664-431c-97CF-89ECF40AC5CC}                      </t>
  </si>
  <si>
    <t>Not exceeding 45 degrees</t>
  </si>
  <si>
    <t xml:space="preserve">20-  210- 1    1    </t>
  </si>
  <si>
    <t xml:space="preserve">{75E18346-C733-408a-95BE-DCB07B39DD3C}                      </t>
  </si>
  <si>
    <t>SHEET METAL FLASHING, GUTTER LININGS AND METAL TRIMS</t>
  </si>
  <si>
    <t xml:space="preserve">{AD950791-21E1-48c6-81B4-5B2C932AA12B}                      </t>
  </si>
  <si>
    <t>Mild steel sheet; galvanised; 24 gauge</t>
  </si>
  <si>
    <t xml:space="preserve">40-  1                 24                                                                                                         </t>
  </si>
  <si>
    <t xml:space="preserve">{4B6C6721-A268-4b00-81D3-A96173BFB1DF}                      </t>
  </si>
  <si>
    <t>Valley gutters; four times bent to form 75 x 75 mm deep trough at centre; ends fixed with galvanised mild steel nails to and including 2 No. 150 x 50 mm celcured sawn Cypress tilting fillets; dressing ends under roofing tiles (m/s)</t>
  </si>
  <si>
    <t xml:space="preserve">40-  1                 24                                                                                                         22--              75             75              2            150             50                                                                             </t>
  </si>
  <si>
    <t xml:space="preserve">{EEA7052E-E5DB-4055-83F6-DBB13794717B}                      </t>
  </si>
  <si>
    <t>750 mm girth overall (measured over laps - no allowance made for laps)</t>
  </si>
  <si>
    <t>56</t>
  </si>
  <si>
    <t xml:space="preserve">40-  1                 24                                                                                                         22--              75             75              2            150             50                                                                             41--             750                                                                                                         </t>
  </si>
  <si>
    <t xml:space="preserve">            750                                                                                                         </t>
  </si>
  <si>
    <t xml:space="preserve">{4A85E166-8D9E-4379-95E0-FF5971AAEF60}                      </t>
  </si>
  <si>
    <t>Flashings; raking; 300 mm laps; fixed to and including 50 x 50 mm deep  mortice in existing walling or concrete; tucking one end in mortice and running in gauged mortar; the other end properly dressed on roofing tiles; making good disturbed surfaces and finishes to match existing</t>
  </si>
  <si>
    <t xml:space="preserve">40-  1                 24                                                                                                         605--            300             50             50                                                                                </t>
  </si>
  <si>
    <t xml:space="preserve">{305A9459-1628-4bc7-89A3-9E479CFAFC4C}                      </t>
  </si>
  <si>
    <t>750 mm girth; thrice bent to shape (measured overall - no allowance made for laps)</t>
  </si>
  <si>
    <t xml:space="preserve">40-  1                 24                                                                                                         605--            300             50             50                                                                                112              750                                                                                                         </t>
  </si>
  <si>
    <t xml:space="preserve">{B0A5AC42-9C33-4434-9C24-F10A72807ACE}                      </t>
  </si>
  <si>
    <t>STRUCTURAL STEELWORK</t>
  </si>
  <si>
    <t>N--</t>
  </si>
  <si>
    <t xml:space="preserve">{05F2A591-7610-426a-B26E-F753416BA6EF}                      </t>
  </si>
  <si>
    <t>WELDABLE; GRADE 43C TO B.S. 4360 WORKMANSHIP TO B.S. 449 PART 2</t>
  </si>
  <si>
    <t xml:space="preserve">{92026670-55FE-4576-B0E2-4BEEAD062470}                      </t>
  </si>
  <si>
    <t>Framed; bolted and welded site connections</t>
  </si>
  <si>
    <t xml:space="preserve">13-  1--  </t>
  </si>
  <si>
    <t xml:space="preserve">{BE5702B1-8548-4e3b-840E-A99ACDE9E713}                      </t>
  </si>
  <si>
    <t>Latticed girders; 3 m long x 3 m deep</t>
  </si>
  <si>
    <t xml:space="preserve">13-  1--  260-               3              3                                                                                                  </t>
  </si>
  <si>
    <t xml:space="preserve">{7857E486-7D2B-48cf-832F-3867EE150638}                      </t>
  </si>
  <si>
    <t xml:space="preserve">100 x 100 x 3 mm rectangular hollow section </t>
  </si>
  <si>
    <t>1695</t>
  </si>
  <si>
    <t xml:space="preserve">13-  1--  260-               3              3                                                                                                  4                100            100              3                                                                                           </t>
  </si>
  <si>
    <t xml:space="preserve">            100            100              3                                                                                           </t>
  </si>
  <si>
    <t xml:space="preserve">{FC897A85-1880-4b08-8D2C-F0C9C0071F8D}                      </t>
  </si>
  <si>
    <t xml:space="preserve">150 x 100 x 3 mm rectangular hollow section </t>
  </si>
  <si>
    <t>680</t>
  </si>
  <si>
    <t xml:space="preserve">13-  1--  260-               3              3                                                                                                  4                150            100              3                                                                                           </t>
  </si>
  <si>
    <t xml:space="preserve">            150            100              3                                                                                           </t>
  </si>
  <si>
    <t xml:space="preserve">{B39C8935-86D4-42da-9D54-5C0C842BF241}                      </t>
  </si>
  <si>
    <t>Roof-trusses; 2 No; 18 to 24.00 m span; hoisted 6 m above ground</t>
  </si>
  <si>
    <t xml:space="preserve">13-  1--  62-                2             18          24.00              6                                                                                    </t>
  </si>
  <si>
    <t xml:space="preserve">{5988D238-16D1-4e5d-905B-D3FF07A4CB31}                      </t>
  </si>
  <si>
    <t>Comprising circular hollow section 30 mm diameter x 3 mm thick ceiling joists, rafters and ties or struts</t>
  </si>
  <si>
    <t>131</t>
  </si>
  <si>
    <t xml:space="preserve">13-  1--  62-                2             18          24.00              6                                                                                    50                30              3                                                                                                  </t>
  </si>
  <si>
    <t xml:space="preserve">             30              3                                                                                                  </t>
  </si>
  <si>
    <t xml:space="preserve">{780F258A-E32D-4538-B425-77BA48EBF4D0}                      </t>
  </si>
  <si>
    <t>Comprising circular hollow section 50 mm diameter x 3 mm thick ceiling joists, rafters and ties or struts</t>
  </si>
  <si>
    <t>285</t>
  </si>
  <si>
    <t xml:space="preserve">13-  1--  62-                2             18          24.00              6                                                                                    50                50              3                                                                                                  </t>
  </si>
  <si>
    <t xml:space="preserve">             50              3                                                                                                  </t>
  </si>
  <si>
    <t xml:space="preserve">{2AC9E8F5-A314-4845-9FB3-C9E751410DDF}                      </t>
  </si>
  <si>
    <t>Roof-trusses; 5 No; 18 to 24.00 m span; hoisted 6 m above ground</t>
  </si>
  <si>
    <t xml:space="preserve">13-  1--  62-                5             18          24.00              6                                                                                    </t>
  </si>
  <si>
    <t xml:space="preserve">{21D5E456-AB43-4638-9F2F-E813A13F6677}                      </t>
  </si>
  <si>
    <t>Comprising circular hollow section 75 mm diameter x 3 mm thick ceiling joists, rafters and ties or struts</t>
  </si>
  <si>
    <t>3007</t>
  </si>
  <si>
    <t xml:space="preserve">13-  1--  62-                5             18          24.00              6                                                                                    50                75              3                                                                                                  </t>
  </si>
  <si>
    <t xml:space="preserve">             75              3                                                                                                  </t>
  </si>
  <si>
    <t xml:space="preserve">{54344779-7DC5-405e-943C-3949B7DA158F}                      </t>
  </si>
  <si>
    <t>Comprising circular hollow section 150 mm diameter x 4 mm thick ceiling joists, rafters and ties or struts</t>
  </si>
  <si>
    <t>6120</t>
  </si>
  <si>
    <t xml:space="preserve">13-  1--  62-                5             18          24.00              6                                                                                    50               150              4                                                                                                  </t>
  </si>
  <si>
    <t xml:space="preserve">            150              4                                                                                                  </t>
  </si>
  <si>
    <t xml:space="preserve">{2A550CF8-5AF2-48f7-A13E-051DE47DCC71}                      </t>
  </si>
  <si>
    <t>Roof-trusses; 16 No; 1 to 6 m span; hoisted 3 m above ground</t>
  </si>
  <si>
    <t xml:space="preserve">13-  1--  62-               16              1              6              3                                                                                    </t>
  </si>
  <si>
    <t xml:space="preserve">{D9E4E642-EB3E-494d-9353-07AA137DA303}                      </t>
  </si>
  <si>
    <t>External Member; 75 x 75 x 3 mm rectangular hollow section; weighing 7.065kg/m</t>
  </si>
  <si>
    <t>2751</t>
  </si>
  <si>
    <t xml:space="preserve">13-  1--  62-               16              1              6              3                                                                                    101--1             75             75              3          7.065                                                                                    </t>
  </si>
  <si>
    <t xml:space="preserve">             75             75              3          7.065                                                                                    </t>
  </si>
  <si>
    <t xml:space="preserve">{E92B4CE1-1693-4d67-A39E-EDB70F30335C}                      </t>
  </si>
  <si>
    <t>Internal Member; 40 x 40 x 3 mm rectangular hollow section; weighing 2.83kg/m</t>
  </si>
  <si>
    <t>271</t>
  </si>
  <si>
    <t xml:space="preserve">13-  1--  62-               16              1              6              3                                                                                    101--11             40             40              3           2.83                                                                                    </t>
  </si>
  <si>
    <t xml:space="preserve">             40             40              3           2.83                                                                                    </t>
  </si>
  <si>
    <t xml:space="preserve">{2A83CDD4-9DFA-4082-8009-C671CEBED449}                      </t>
  </si>
  <si>
    <t xml:space="preserve">Unframed; bolted and welded site connections; </t>
  </si>
  <si>
    <t xml:space="preserve">13-  20-- </t>
  </si>
  <si>
    <t xml:space="preserve">{D3244582-46B0-4a7f-BCC8-0F5B9771208A}                      </t>
  </si>
  <si>
    <t>Purlins and rails</t>
  </si>
  <si>
    <t xml:space="preserve">13-  20-- 89-  </t>
  </si>
  <si>
    <t xml:space="preserve">{5AF578EE-8ABC-41ba-BF09-AE61002EEAA1}                      </t>
  </si>
  <si>
    <t>152.4 x 50.8 x 2mm  Zed sections; weighing 4.44 kg/m</t>
  </si>
  <si>
    <t>675</t>
  </si>
  <si>
    <t xml:space="preserve">13-  20-- 89-  1--  </t>
  </si>
  <si>
    <t xml:space="preserve">{0EDCF273-FDD6-4b3c-B069-4A36CC0B2B4C}                      </t>
  </si>
  <si>
    <t>Base plates</t>
  </si>
  <si>
    <t>13-  20-- 895--</t>
  </si>
  <si>
    <t xml:space="preserve">{5B68CA00-C702-41a6-82CE-5D347E748C97}                      </t>
  </si>
  <si>
    <t>250 x 250 x 8 mm thick; welded to ends of trusses (m/s); with and including 4 No. holes for 20 mm diameter bolts (m/s)</t>
  </si>
  <si>
    <t>198</t>
  </si>
  <si>
    <t xml:space="preserve">13-  20-- 895--30               250            250              8              4             20                                                                             </t>
  </si>
  <si>
    <t xml:space="preserve">            250            250              8              4             20                                                                             </t>
  </si>
  <si>
    <t xml:space="preserve">{109EBAE7-F11F-477f-898F-D5A0078168DF}                      </t>
  </si>
  <si>
    <t>Connecting plates</t>
  </si>
  <si>
    <t>13-  20-- 896--</t>
  </si>
  <si>
    <t xml:space="preserve">{5E06C7FF-C4D0-4487-9CFB-7FA99626B63E}                      </t>
  </si>
  <si>
    <t>175 x 150 x 8 mm thick; welded to ends of trusses (m/s); with and including 4 No. holes for 12 mm diameter bolts (m/s)</t>
  </si>
  <si>
    <t>113</t>
  </si>
  <si>
    <t xml:space="preserve">13-  20-- 896--30               175            150              8              4             12                                                  </t>
  </si>
  <si>
    <t xml:space="preserve">            175            150              8              4             12                                                  </t>
  </si>
  <si>
    <t xml:space="preserve">{4BDC6C50-A21C-451e-AA64-08A9E65CD102}                      </t>
  </si>
  <si>
    <t>Sag rods; solid</t>
  </si>
  <si>
    <t xml:space="preserve">13-  20-- 90-  </t>
  </si>
  <si>
    <t xml:space="preserve">{690F36EA-19EA-41ee-874A-3EF42D3FCF25}                      </t>
  </si>
  <si>
    <t>12 mm diameter</t>
  </si>
  <si>
    <t>157</t>
  </si>
  <si>
    <t xml:space="preserve">13-  20-- 90-  1--               12                                                                                                         </t>
  </si>
  <si>
    <t xml:space="preserve">             12                                                                                                         </t>
  </si>
  <si>
    <t xml:space="preserve">{629118B0-852F-4a75-BBBE-13120E482ED9}                      </t>
  </si>
  <si>
    <t>Cleats</t>
  </si>
  <si>
    <t xml:space="preserve">13-  20-- 92-- </t>
  </si>
  <si>
    <t xml:space="preserve">{1EEE5CB7-79D6-4022-A3A0-187F57475280}                      </t>
  </si>
  <si>
    <t>150 x 150 x 100 mm long x 4 mm thick angle cleat; welded to tops of rafters (m/s); with and including drilling 2 No. holes for 12 mm diameter bolt (m/s)</t>
  </si>
  <si>
    <t>180</t>
  </si>
  <si>
    <t xml:space="preserve">13-  20-- 92-- 80               150            150            100              4              2             12                                   </t>
  </si>
  <si>
    <t xml:space="preserve">            150            150            100              4              2             12                                   </t>
  </si>
  <si>
    <t xml:space="preserve">{1CBF14D4-45A0-406e-A5CA-31513839CBB3}                      </t>
  </si>
  <si>
    <t>SUNDRIES</t>
  </si>
  <si>
    <t xml:space="preserve">{A3870C4F-3043-4a95-89C2-F7AA352F188E}                      </t>
  </si>
  <si>
    <t>Labour and material</t>
  </si>
  <si>
    <t xml:space="preserve">{AF54961F-5822-40c1-9A04-CFCC62C7A06E}                      </t>
  </si>
  <si>
    <t>Rag bolt</t>
  </si>
  <si>
    <t xml:space="preserve">20-  1--  53-  </t>
  </si>
  <si>
    <t xml:space="preserve">{E97B041D-754F-4020-A505-32C115B4B8D2}                      </t>
  </si>
  <si>
    <t>20 mm diameter x 250 mm long; including head, nut and washers; cast into and including mortice in existing concrete or blockwork; running in gauged mortar; making good all disturbed surfaces to match existing</t>
  </si>
  <si>
    <t>792</t>
  </si>
  <si>
    <t xml:space="preserve">20-  1--  53-  2--               20            250                                                                                                  </t>
  </si>
  <si>
    <t xml:space="preserve">             20            250                                                                                                  </t>
  </si>
  <si>
    <t xml:space="preserve">{DC71D2F7-9ACE-43e0-81B9-E6675BD52CBA}                      </t>
  </si>
  <si>
    <t>One coat red lead primer; two undercoats; one coat oil paint full gloss finish; on site after erection</t>
  </si>
  <si>
    <t xml:space="preserve">20-  1--  72-  </t>
  </si>
  <si>
    <t xml:space="preserve">{57300084-76F0-46d8-963D-0E08128BF687}                      </t>
  </si>
  <si>
    <t>Surfaces over 300mm girth (measured flat overall)</t>
  </si>
  <si>
    <t>296</t>
  </si>
  <si>
    <t xml:space="preserve">20-  1--  72-  2    </t>
  </si>
  <si>
    <t xml:space="preserve">{E05519D7-0CDD-47d1-A6DC-AD9712B6FDCB}                      </t>
  </si>
  <si>
    <t>Surfaces 100 to 200 mm girth (measured flat overall)</t>
  </si>
  <si>
    <t>136</t>
  </si>
  <si>
    <t xml:space="preserve">20-  1--  72-  3                100            200                                                                                                  </t>
  </si>
  <si>
    <t xml:space="preserve">            100            200                                                                                                  </t>
  </si>
  <si>
    <t xml:space="preserve">{AD437326-B99F-4288-9A96-436A973AA073}                      </t>
  </si>
  <si>
    <t>Surfaces 200 to 300 mm girth (measured flat overall)</t>
  </si>
  <si>
    <t>604</t>
  </si>
  <si>
    <t xml:space="preserve">20-  1--  72-  3                200            300                                                                                                  </t>
  </si>
  <si>
    <t xml:space="preserve">            200            300                                                                                                  </t>
  </si>
  <si>
    <t xml:space="preserve">{601AADBA-D370-4d24-994C-A55955E9E995}                      </t>
  </si>
  <si>
    <t>Surfaces not exceeding 100mm girth (measured flat overall)</t>
  </si>
  <si>
    <t>252</t>
  </si>
  <si>
    <t xml:space="preserve">20-  1--  72-  4                100                                                                                                         </t>
  </si>
  <si>
    <t xml:space="preserve">{ADB0B213-2C98-4a42-AC0A-26E257751607}                      </t>
  </si>
  <si>
    <t xml:space="preserve">{61C1E7B9-9FE8-4082-B772-EC37FD37159A}                      </t>
  </si>
  <si>
    <t>ROLLED PLATES, BARS, SECTIONS AND TUBES</t>
  </si>
  <si>
    <t xml:space="preserve">{BDE211AB-1D2B-4291-B153-2ECD01B7A180}                      </t>
  </si>
  <si>
    <t>Powder coated aluminium; approved:</t>
  </si>
  <si>
    <t xml:space="preserve">10-  12-  </t>
  </si>
  <si>
    <t xml:space="preserve">{0C63CDF8-CDF1-4afb-B9B3-366D50226706}                      </t>
  </si>
  <si>
    <t>Frames</t>
  </si>
  <si>
    <t xml:space="preserve">10-  12-  19-  </t>
  </si>
  <si>
    <t xml:space="preserve">{E963914B-2BEF-449d-892F-39574F921B50}                      </t>
  </si>
  <si>
    <t>75 x 50 x 3 mm hollow section</t>
  </si>
  <si>
    <t>442</t>
  </si>
  <si>
    <t xml:space="preserve">10-  12-  19-  14-               75             50              3                                                                                           </t>
  </si>
  <si>
    <t xml:space="preserve">             75             50              3                                                                                           </t>
  </si>
  <si>
    <t xml:space="preserve">{D0A8DC3E-0CC4-4219-B6F1-A3218641FA2A}                      </t>
  </si>
  <si>
    <t>SHEET METAL</t>
  </si>
  <si>
    <t xml:space="preserve">{56C5F718-2D65-40b8-BE14-2B081C0D53CD}                      </t>
  </si>
  <si>
    <t>Mild steel; galvanised</t>
  </si>
  <si>
    <t xml:space="preserve">{3EB4688F-1B00-4901-8965-8FEF193138C6}                      </t>
  </si>
  <si>
    <t>Fascias</t>
  </si>
  <si>
    <t xml:space="preserve">20-  1--  30   </t>
  </si>
  <si>
    <t xml:space="preserve">{D601CE79-972C-4d7a-BE0E-5AE77A48F0A7}                      </t>
  </si>
  <si>
    <t>240 mm wide; Gauge 18; welded to ends of mild steel rafters (m/s) to approval; including all necessary grinding and making smooth welds</t>
  </si>
  <si>
    <t xml:space="preserve">20-  1--  30   4-1              240             18                                                                                                  </t>
  </si>
  <si>
    <t xml:space="preserve">            240             18                                                                                                  </t>
  </si>
  <si>
    <t xml:space="preserve">{16051E90-6513-4460-988E-04D839BE1D54}                      </t>
  </si>
  <si>
    <t>PLUMBING AND DRAINAGE INSTALLATIONS</t>
  </si>
  <si>
    <t>Q--</t>
  </si>
  <si>
    <t xml:space="preserve">{EA829E8A-093B-46fe-857D-09FDB203A9F5}                      </t>
  </si>
  <si>
    <t>RAINWATER INSTALLATIONS</t>
  </si>
  <si>
    <t xml:space="preserve">{89C53753-DE52-45f6-B5D7-AAC3D303EB06}                      </t>
  </si>
  <si>
    <t>Gutterwork; 18 gauge galvanised mild steel box gutter and fittings; purpose made; all welds grounded smooth</t>
  </si>
  <si>
    <t xml:space="preserve">30-  120-              18                                                                                                         </t>
  </si>
  <si>
    <t xml:space="preserve">{17701EFD-4F1B-441b-80EF-B44F1610FDEA}                      </t>
  </si>
  <si>
    <t>Gutters; soldered joints in the running length; fixing with galvanised mild steel brackets at approved centres</t>
  </si>
  <si>
    <t xml:space="preserve">30-  120-              18                                                                                                         11-- </t>
  </si>
  <si>
    <t xml:space="preserve">{88E07B4F-268E-4ef7-AB25-26B1D1787FC1}                      </t>
  </si>
  <si>
    <t xml:space="preserve">1400 mm girth; bent four times to shape; one end turned into and including 50 x 50mm mortice in masonry or concrete and grouted in gauged mortar </t>
  </si>
  <si>
    <t>43</t>
  </si>
  <si>
    <t xml:space="preserve">30-  120-              18                                                                                                         11-- 200--           1400                                                                                                         </t>
  </si>
  <si>
    <t xml:space="preserve">           1400                                                                                                         </t>
  </si>
  <si>
    <t xml:space="preserve">{807CCDB3-251E-407c-9114-083BB63DF64F}                      </t>
  </si>
  <si>
    <t>Extra; 100 mm diameter outlet with 200 mm extension</t>
  </si>
  <si>
    <t xml:space="preserve">30-  120-              18                                                                                                         11-- 200--           1400                                                                                                         32-              100            200                                                                                               </t>
  </si>
  <si>
    <t xml:space="preserve">            100            200                                                                                               </t>
  </si>
  <si>
    <t xml:space="preserve">{5F9ACF3A-F4A5-4451-975E-F7997F5CFD54}                      </t>
  </si>
  <si>
    <t>Pipework; Unplasticised P.V.C. to B.S. 5481; Heavy gauge</t>
  </si>
  <si>
    <t xml:space="preserve">30-  560  </t>
  </si>
  <si>
    <t xml:space="preserve">{79AE5225-A0F5-4eee-B93F-07A3FE85AA55}                      </t>
  </si>
  <si>
    <t>Pipes; solvent weld straight couplings in the running length; fixing with appropriate holderbats to backgrounds requiring plugging</t>
  </si>
  <si>
    <t xml:space="preserve">30-  560  41-- </t>
  </si>
  <si>
    <t xml:space="preserve">{323D1CEE-ECDC-4b37-8F90-4A87051CCCEF}                      </t>
  </si>
  <si>
    <t>100 mm diameter</t>
  </si>
  <si>
    <t>88</t>
  </si>
  <si>
    <t xml:space="preserve">30-  560  41-- 1--              100                                                                                                         </t>
  </si>
  <si>
    <t xml:space="preserve">{1ADE1661-0374-48c4-A838-5AD1A1B5D525}                      </t>
  </si>
  <si>
    <t>Extra; bends</t>
  </si>
  <si>
    <t xml:space="preserve">30-  560  41-- 1--              100                                                                                                         1--  </t>
  </si>
  <si>
    <t xml:space="preserve">{EDBE51DF-9DE5-48d2-BEFD-139C26D8B6CD}                      </t>
  </si>
  <si>
    <t>Extra; Horse shoe bend</t>
  </si>
  <si>
    <t xml:space="preserve">30-  560  41-- 1--              100                                                                                                         21-  </t>
  </si>
  <si>
    <t xml:space="preserve">{2A1A04B0-952A-4133-A630-A9274B975D95}                      </t>
  </si>
  <si>
    <t>Rainwater fittings; cast aluminium</t>
  </si>
  <si>
    <t xml:space="preserve">30-  8--  </t>
  </si>
  <si>
    <t xml:space="preserve">{18983E6B-5F21-43a5-BEF3-D1C8A41CEE00}                      </t>
  </si>
  <si>
    <t>Roof outlets; : "fulbora" type; joints to pipes</t>
  </si>
  <si>
    <t xml:space="preserve">30-  8--  3--  </t>
  </si>
  <si>
    <t xml:space="preserve">{73CB0D25-072C-4f70-8936-1C8069ABF814}                      </t>
  </si>
  <si>
    <t>200 mm diameter; including cutting into concrete slab</t>
  </si>
  <si>
    <t xml:space="preserve">30-  8--  3--  150              200                                                                                                         </t>
  </si>
  <si>
    <t xml:space="preserve">{DA47836F-A640-4a26-8BF6-2E2E79B8A703}                      </t>
  </si>
  <si>
    <t xml:space="preserve">{8EF27C3A-247F-4409-BB33-C0CB2074752F}                      </t>
  </si>
  <si>
    <t xml:space="preserve">{C0843654-CE15-49a8-BAEF-55A33AAD3A36}                      </t>
  </si>
  <si>
    <t xml:space="preserve">{2211B014-FEF8-4b07-8F0B-34AAAE7086BB}                      </t>
  </si>
  <si>
    <t>75 mm thick (average) one coat beds; wood floated to falls and crossfalls; to receive waterproofing compound (m/s); to concrete or blockwork base; generally to</t>
  </si>
  <si>
    <t xml:space="preserve">50-  3--  12--              75                                                                                                         </t>
  </si>
  <si>
    <t xml:space="preserve">{1A2E67F8-5A12-48f3-8579-84A4B359C6CF}                      </t>
  </si>
  <si>
    <t>Roofs; to falls, crossfalls or sloping not exceeding 15 degrees from horizontal; external</t>
  </si>
  <si>
    <t xml:space="preserve">50-  3--  12--              75                                                                                                         1    </t>
  </si>
  <si>
    <t xml:space="preserve">{E9FA5E6A-D54A-4058-AFE2-F044967A68E5}                      </t>
  </si>
  <si>
    <t>75 x 75 mm triangular fillet</t>
  </si>
  <si>
    <t>390</t>
  </si>
  <si>
    <t xml:space="preserve">50-  3--  12--              75                                                                                                         1    4--               75             75                                                                                                  </t>
  </si>
  <si>
    <t xml:space="preserve">             75             75                                                                                                  </t>
  </si>
  <si>
    <t xml:space="preserve">{4A6C143E-DD79-451d-B6F5-A7DCD29E7F6A}                      </t>
  </si>
  <si>
    <t>GLAZING</t>
  </si>
  <si>
    <t>T--</t>
  </si>
  <si>
    <t xml:space="preserve">{AC714879-C7D6-4f7f-88A3-449359B926EF}                      </t>
  </si>
  <si>
    <t>SKY -LIGHTS</t>
  </si>
  <si>
    <t xml:space="preserve">{4C96BC3C-A47A-4287-AF40-1B32D02246C7}                      </t>
  </si>
  <si>
    <t>Sheet; toughened and solar glass laminated with PVB plastic interlayer.</t>
  </si>
  <si>
    <t>10-  281-1</t>
  </si>
  <si>
    <t xml:space="preserve">{6903AD7E-83B8-4dc2-9E22-F7A255231A43}                      </t>
  </si>
  <si>
    <t>12 mm thick to metal with and including 20x20mm aluminium beads all round; edges jointed with and including approved silicon filler</t>
  </si>
  <si>
    <t xml:space="preserve">10-  281-11151-1             12                                                                                                         </t>
  </si>
  <si>
    <t xml:space="preserve">{FA62F3B0-4D6D-4f4a-9419-C00F42573E74}                      </t>
  </si>
  <si>
    <t>In panes 0.5 to 1.00 square metres</t>
  </si>
  <si>
    <t>138</t>
  </si>
  <si>
    <t xml:space="preserve">10-  281-11151-1             12                                                                                                         20--             0.5           1.00                                                                                                  </t>
  </si>
  <si>
    <t xml:space="preserve">            0.5           1.00                                                                                                  </t>
  </si>
  <si>
    <t xml:space="preserve">{233CC1B5-C10D-40da-9143-6FC3AEFE8846}                      </t>
  </si>
  <si>
    <t>24 mm thick to metal with and including 20x20mm aluminium beads all round; edges jointed with and including approved silicon filler</t>
  </si>
  <si>
    <t xml:space="preserve">10-  281-11151-1             24                                                                                                         </t>
  </si>
  <si>
    <t xml:space="preserve">{0B656C0C-AA63-435d-AA1B-102C58D76DDC}                      </t>
  </si>
  <si>
    <t xml:space="preserve">10-  281-11151-1             24                                                                                                         20--             0.5           1.00                                                                                                  </t>
  </si>
  <si>
    <t xml:space="preserve">{09E413F6-F92E-4131-A6B8-DFECA571C757}                      </t>
  </si>
  <si>
    <t xml:space="preserve">10-  281-11151-1             24                                                                                                         20--             0.5           1.00                                                                                                  11-- </t>
  </si>
  <si>
    <t xml:space="preserve">{B8D30C9E-5FC5-42e5-A09C-1545D86752ED}                      </t>
  </si>
  <si>
    <t xml:space="preserve">{46ACD7A0-5617-4066-865E-9AAAE803BB93}                      </t>
  </si>
  <si>
    <t>PREPARE AND APPLY ONE COAT CALCIUM PLUMBATE PRIMER; TWO UNDERCOATS; ONE COAT OIL PAINT FULL GLOSS FINISH; TO CROWN 'SOLO' PAINTS OR EQUAL AND APPROVED</t>
  </si>
  <si>
    <t xml:space="preserve">261- </t>
  </si>
  <si>
    <t xml:space="preserve">{166D89E5-35BD-433f-B64B-9E7666AF7C3B}                      </t>
  </si>
  <si>
    <t>Galvanised iron or steel surfaces</t>
  </si>
  <si>
    <t xml:space="preserve">261- 5--  </t>
  </si>
  <si>
    <t xml:space="preserve">{611E91D0-9133-43c1-86AF-6EDA2C734EB5}                      </t>
  </si>
  <si>
    <t>Gutters or the like</t>
  </si>
  <si>
    <t xml:space="preserve">261- 5--  561- </t>
  </si>
  <si>
    <t xml:space="preserve">{EA9A1E1A-4E70-4a48-AD4C-0FC97F25105D}                      </t>
  </si>
  <si>
    <t>Over 300mm girth; external</t>
  </si>
  <si>
    <t>119</t>
  </si>
  <si>
    <t xml:space="preserve">261- 5--  561- 5--  </t>
  </si>
  <si>
    <t xml:space="preserve">{8364E604-3D08-493a-83B5-D1B258D719EF}                      </t>
  </si>
  <si>
    <t>20</t>
  </si>
  <si>
    <t>Page No. 16</t>
  </si>
  <si>
    <t>16</t>
  </si>
  <si>
    <t>Page No. 17</t>
  </si>
  <si>
    <t>Page No. 18</t>
  </si>
  <si>
    <t>Page No. 19</t>
  </si>
  <si>
    <t>19</t>
  </si>
  <si>
    <t>WINDOWS</t>
  </si>
  <si>
    <t>106</t>
  </si>
  <si>
    <t xml:space="preserve">{331C68F3-53CA-4a3a-A241-7780ADF52493}                      </t>
  </si>
  <si>
    <t xml:space="preserve">{A6E059AF-3BDA-4484-BFE7-369B8AFC71CA}                      </t>
  </si>
  <si>
    <t xml:space="preserve">{50ED1997-53CF-41c4-8DA3-F05F4EC2E328}                      </t>
  </si>
  <si>
    <t xml:space="preserve">{1F82C02F-ABD9-4c1f-B3CF-6783530EE76B}                      </t>
  </si>
  <si>
    <t>Sills</t>
  </si>
  <si>
    <t xml:space="preserve">50-  3--  1--  </t>
  </si>
  <si>
    <t xml:space="preserve">{90CF8517-E3D2-47ea-87B5-08E8A24BBBD3}                      </t>
  </si>
  <si>
    <t>200 x 50 mm ; once sunk weathered; once throated; reinforced as necessary for handling; surface finish 650 mm girth; bedding, jointing and pointing in cement mortar (1:4)</t>
  </si>
  <si>
    <t>732</t>
  </si>
  <si>
    <t xml:space="preserve">50-  3--  1--  1--              200             50            650                                                                                           </t>
  </si>
  <si>
    <t xml:space="preserve">            200             50            650                                                                                           </t>
  </si>
  <si>
    <t xml:space="preserve">{A312588D-B2BA-451c-BD14-E39B416504DC}                      </t>
  </si>
  <si>
    <t>JOINERY</t>
  </si>
  <si>
    <t>M--</t>
  </si>
  <si>
    <t xml:space="preserve">{3465D3F2-2863-4f37-BC27-8947265612C6}                      </t>
  </si>
  <si>
    <t>GENERAL JOINERY</t>
  </si>
  <si>
    <t xml:space="preserve">{678D2494-947E-4ec9-8D87-E18B49F665D0}                      </t>
  </si>
  <si>
    <t>Wrot Mahogany; prime grade; selected</t>
  </si>
  <si>
    <t xml:space="preserve">10-  122- </t>
  </si>
  <si>
    <t xml:space="preserve">{073A8A87-586C-4964-AC18-2563761D6F13}                      </t>
  </si>
  <si>
    <t>Window-boards</t>
  </si>
  <si>
    <t xml:space="preserve">10-  122- 62-  </t>
  </si>
  <si>
    <t xml:space="preserve">{1750B062-4737-451c-B000-379E7F9F921C}                      </t>
  </si>
  <si>
    <t>250 x 50 mm; with bullnosed edge; plugging</t>
  </si>
  <si>
    <t>653</t>
  </si>
  <si>
    <t xml:space="preserve">10-  122- 62-  21--             250             50                                                                                                  </t>
  </si>
  <si>
    <t xml:space="preserve">            250             50                                                                                                  </t>
  </si>
  <si>
    <t xml:space="preserve">{408BD1A7-C478-442e-A798-7358B7C3FD54}                      </t>
  </si>
  <si>
    <t>Beads</t>
  </si>
  <si>
    <t xml:space="preserve">10-  122- 660  </t>
  </si>
  <si>
    <t xml:space="preserve">{8D0015A6-CCDE-4713-AB98-9E8CEC51B5E6}                      </t>
  </si>
  <si>
    <t>25 x 25 mm; moulded</t>
  </si>
  <si>
    <t xml:space="preserve">10-  122- 660  3--               25             25                                                                                               </t>
  </si>
  <si>
    <t xml:space="preserve">             25             25                                                                                               </t>
  </si>
  <si>
    <t xml:space="preserve">{29D7287B-A6E3-43ac-9D9D-B835402F9652}                      </t>
  </si>
  <si>
    <t xml:space="preserve">14-  </t>
  </si>
  <si>
    <t xml:space="preserve">{28840F5A-E11C-4971-99AD-58587430AB4D}                      </t>
  </si>
  <si>
    <t xml:space="preserve">14-  122- </t>
  </si>
  <si>
    <t xml:space="preserve">{266F65AB-D249-486a-AB67-871473FA3388}                      </t>
  </si>
  <si>
    <t>Framed frames and framings; all housed, cramped and glued together as necessary</t>
  </si>
  <si>
    <t xml:space="preserve">14-  122- 63-  </t>
  </si>
  <si>
    <t xml:space="preserve">{B3B6A577-8D67-4f5e-903E-0C9C017CAB13}                      </t>
  </si>
  <si>
    <t>150 x 50 mm moulded frames; plugged</t>
  </si>
  <si>
    <t>803</t>
  </si>
  <si>
    <t xml:space="preserve">14-  122- 63-  10               150             50                                                                                                  </t>
  </si>
  <si>
    <t xml:space="preserve">            150             50                                                                                                  </t>
  </si>
  <si>
    <t xml:space="preserve">{7E649352-813E-404b-8B3E-5C0F34082D90}                      </t>
  </si>
  <si>
    <t xml:space="preserve">{48D6C054-F5E5-41c2-B3EF-0347620B3370}                      </t>
  </si>
  <si>
    <t xml:space="preserve">{FBB407F4-0145-4b85-A8AA-025D4C9CFEFE}                      </t>
  </si>
  <si>
    <t>Supply, assemble and fix the following purpose made mild steel louvred windows; 175 x 2 mm thick mild steel louvre blades twice bent to shape welded at 70mm centres to and including 100 x 50 x 4 mm RHS frames all round fixed ; infilled with and including coffee tray mesh and mosquito gauze wire fixed to frames with and including 25 x 6 mm self taping screws and constructed from standard steel sections obtained from an approved manufacturer and primed with red oxide primer before delivery; complete with frames, transomes, mullions and all necessary ironmongery including building lugs to jambs, plugging and screwing head and all to stonework and bedding frames in waterproof cement mortar and pointing in approved mastic externally, oiling, easing and adjusting, and leaving in perfect working order ( All to Architects Approval)</t>
  </si>
  <si>
    <t>42-  112-19</t>
  </si>
  <si>
    <t xml:space="preserve">{6E894550-E7C1-416b-86FF-B7CE574991D8}                      </t>
  </si>
  <si>
    <t>Steel; lugs to two jambs, cutting and pinning to concrete or blockwork</t>
  </si>
  <si>
    <t xml:space="preserve">42-  112-1911-- </t>
  </si>
  <si>
    <t xml:space="preserve">{E05405FA-C4D0-4f18-A817-BB3A94BD4745}                      </t>
  </si>
  <si>
    <t>Type C(31)40; overall size 900 x 1800 mm high</t>
  </si>
  <si>
    <t xml:space="preserve">42-  112-1911-- 1--          C(31)40            900           1800                                                                                           </t>
  </si>
  <si>
    <t xml:space="preserve">        C(31)40            900           1800                                                                                           </t>
  </si>
  <si>
    <t xml:space="preserve">{FC802266-F3B1-4bbc-A1BA-05297F5E9446}                      </t>
  </si>
  <si>
    <t>Type C(31)41; overall size 2750 x 400 mm high</t>
  </si>
  <si>
    <t xml:space="preserve">42-  112-1911-- 1--          C(31)41           2750            400                                                                                           </t>
  </si>
  <si>
    <t xml:space="preserve">        C(31)41           2750            400                                                                                           </t>
  </si>
  <si>
    <t xml:space="preserve">{6EDC1FE5-32B5-4ac8-85F1-86711EBB0803}                      </t>
  </si>
  <si>
    <t>Type C(31)42; overall size 2750 x 500 mm high</t>
  </si>
  <si>
    <t xml:space="preserve">42-  112-1911-- 1--          C(31)42           2750            500                                                                                           </t>
  </si>
  <si>
    <t xml:space="preserve">        C(31)42           2750            500                                                                                           </t>
  </si>
  <si>
    <t xml:space="preserve">{19D6CC0B-EAB4-452b-A659-F6C6C4D4C645}                      </t>
  </si>
  <si>
    <t>Type C(31)43; overall size 2750 x 750 mm high</t>
  </si>
  <si>
    <t xml:space="preserve">42-  112-1911-- 1--          C(31)43           2750            750                                                                                           </t>
  </si>
  <si>
    <t xml:space="preserve">        C(31)43           2750            750                                                                                           </t>
  </si>
  <si>
    <t xml:space="preserve">{F321DA77-C77A-47ca-87DA-66CD8D5A0123}                      </t>
  </si>
  <si>
    <t>Type C(31)44; overall size 1700 x 750 mm high</t>
  </si>
  <si>
    <t xml:space="preserve">42-  112-1911-- 1--          C(31)44           1700            750                                                                                           </t>
  </si>
  <si>
    <t xml:space="preserve">        C(31)44           1700            750                                                                                           </t>
  </si>
  <si>
    <t xml:space="preserve">{CFB31735-B800-499f-ADCB-AF12AFA586B6}                      </t>
  </si>
  <si>
    <t>Composite extruded powder coated coloured (to Architect's approval) aluminium windows; constructed of standard hollow or angle sections with frames mitred at corners including reinforcing cleats;  permanent ventilators ; opening sections sliding or hung; snap rubber glazing beads and sealing strips; and all necessary ironmongery</t>
  </si>
  <si>
    <t>42-  2211-69</t>
  </si>
  <si>
    <t xml:space="preserve">{88419045-42D3-45f3-A33E-0796682F19D8}                      </t>
  </si>
  <si>
    <t xml:space="preserve">42-  2211-692--  </t>
  </si>
  <si>
    <t xml:space="preserve">{89C312AC-33C1-4c02-94A3-F10EF2B7410C}                      </t>
  </si>
  <si>
    <t>Window type C(31)01; size 1500 x 1850 mm high</t>
  </si>
  <si>
    <t>139</t>
  </si>
  <si>
    <t xml:space="preserve">42-  2211-692--  295          C(31)01           1500           1850                                                                                           </t>
  </si>
  <si>
    <t xml:space="preserve">        C(31)01           1500           1850                                                                                           </t>
  </si>
  <si>
    <t xml:space="preserve">{E88CBB02-9E2B-45cd-A6E6-508BA56AD8B5}                      </t>
  </si>
  <si>
    <t>Window type C(31)02; size 1500 x 2750 mm high</t>
  </si>
  <si>
    <t>54</t>
  </si>
  <si>
    <t xml:space="preserve">42-  2211-692--  295          C(31)02           1500           2750                                                                                           </t>
  </si>
  <si>
    <t xml:space="preserve">        C(31)02           1500           2750                                                                                           </t>
  </si>
  <si>
    <t xml:space="preserve">{C218C8C8-B2BE-46c3-8773-3BD5ADA04072}                      </t>
  </si>
  <si>
    <t>Window type C(31)03; size 1025 x 750 mm high</t>
  </si>
  <si>
    <t xml:space="preserve">42-  2211-692--  295          C(31)03           1025            750                                                                                           </t>
  </si>
  <si>
    <t xml:space="preserve">        C(31)03           1025            750                                                                                           </t>
  </si>
  <si>
    <t xml:space="preserve">{75482F5A-D70A-4e61-B532-97CFA5EC7C50}                      </t>
  </si>
  <si>
    <t>Window type C(31)04; size 4300 x 1250 mm high</t>
  </si>
  <si>
    <t xml:space="preserve">42-  2211-692--  295          C(31)04           4300           1250                                                                                           </t>
  </si>
  <si>
    <t xml:space="preserve">        C(31)04           4300           1250                                                                                           </t>
  </si>
  <si>
    <t xml:space="preserve">{3E7E391F-A8DD-4e22-AB08-66D8428E51AF}                      </t>
  </si>
  <si>
    <t>Window type C(31)05; size 3450 x 1850 mm high</t>
  </si>
  <si>
    <t xml:space="preserve">42-  2211-692--  295          C(31)05           3450           1850                                                                                           </t>
  </si>
  <si>
    <t xml:space="preserve">        C(31)05           3450           1850                                                                                           </t>
  </si>
  <si>
    <t xml:space="preserve">{4A071766-B869-4f82-A1CA-B895067B42BB}                      </t>
  </si>
  <si>
    <t>Window type C(31)06; size 4300 x 1850 mm high</t>
  </si>
  <si>
    <t xml:space="preserve">42-  2211-692--  295          C(31)06           4300           1850                                                                                           </t>
  </si>
  <si>
    <t xml:space="preserve">        C(31)06           4300           1850                                                                                           </t>
  </si>
  <si>
    <t xml:space="preserve">{BE30C0B4-5405-4c4e-9D11-12A910627BA6}                      </t>
  </si>
  <si>
    <t>Window type C(31)07; size 4300 x 1250 mm high</t>
  </si>
  <si>
    <t xml:space="preserve">42-  2211-692--  295          C(31)07           4300           1250                                                                                           </t>
  </si>
  <si>
    <t xml:space="preserve">        C(31)07           4300           1250                                                                                           </t>
  </si>
  <si>
    <t xml:space="preserve">{020639E8-3A27-4f2a-BD48-8BB579CEFD52}                      </t>
  </si>
  <si>
    <t>Window type C(31)08; size 2450 x 500 mm high</t>
  </si>
  <si>
    <t xml:space="preserve">42-  2211-692--  295          C(31)08           2450            500                                                                                           </t>
  </si>
  <si>
    <t xml:space="preserve">        C(31)08           2450            500                                                                                           </t>
  </si>
  <si>
    <t xml:space="preserve">{43689EB2-69EA-4b4d-97A7-50A86590D70C}                      </t>
  </si>
  <si>
    <t>Window size 2600 x 2150 mm high</t>
  </si>
  <si>
    <t xml:space="preserve">42-  2211-692--  300             2600           2150                                                                                                  </t>
  </si>
  <si>
    <t xml:space="preserve">           2600           2150                                                                                                  </t>
  </si>
  <si>
    <t xml:space="preserve">{3849F921-436B-4a03-B016-25A2D7B22A26}                      </t>
  </si>
  <si>
    <t>Composite extruded powder coated coloured (to Architect's approval) aluminium louvred sunbreakers; constructed of 240 x 30 mm aluminium louvres welded to 100 x 50 hollow or angle sections  frames mitred at corners including reinforcing cleat ; snap rubber glazing beads and sealing strips; and all necessary ironmongery</t>
  </si>
  <si>
    <t>42-  2211-872</t>
  </si>
  <si>
    <t xml:space="preserve">{CDEDF8F3-1368-4cd3-A550-9091C18D6671}                      </t>
  </si>
  <si>
    <t xml:space="preserve">42-  2211-8722--  </t>
  </si>
  <si>
    <t xml:space="preserve">{7C39D966-C3CA-41f6-A4FB-285804ED5F41}                      </t>
  </si>
  <si>
    <t>Window type C(31)70; size 32500 x 3400 mm high</t>
  </si>
  <si>
    <t xml:space="preserve">42-  2211-8722--  295          C(31)70          32500           3400                                                                                           </t>
  </si>
  <si>
    <t xml:space="preserve">        C(31)70          32500           3400                                                                                           </t>
  </si>
  <si>
    <t xml:space="preserve">{C3DD4313-D09F-4fa8-9035-97DF3E3689B5}                      </t>
  </si>
  <si>
    <t>Supply, assemble and fix the following purpose made powder coated anodised aluminium composite structural curtain walling in approved sections; complete with all sliding or hinged opening panels, coupling mullions, transomes, frames and handles, levers, finger pulls, pins, permanent ventilation with mosquito gauze wire, catches, stays, hinges, approved locking devices and any other necessary accessories where applicable; fixed at predetermined positions with the method of fixing to building structure to be done in strict accordance with the Architect's and Structural Engineer's specifications and approval; with and including preparing and submitting shop drawings and any revisions thereof prior to fixing to the Architect and Structural Engineer; including 'snap on' approved glazing beads; bedding frames in waterproof mastic asphalt externally; oiling, easing, adjusting and leaving the whole of curtaining walling structure in perfect structural and working order (glass m/s)</t>
  </si>
  <si>
    <t xml:space="preserve">42-  223  </t>
  </si>
  <si>
    <t xml:space="preserve">{D8237286-D52E-4182-AE36-3F2F03736D85}                      </t>
  </si>
  <si>
    <t>Aluminium; cutting and pinning to concrete or blockwork; fixing and bolting with and including appropriate bearers all to Architect's and Structural Engineer's specifications and approval</t>
  </si>
  <si>
    <t xml:space="preserve">42-  223  3    </t>
  </si>
  <si>
    <t xml:space="preserve">{EC0A1635-1BA3-446b-8B39-5B2284947C93}                      </t>
  </si>
  <si>
    <t>Allow for construction of a sample structural curtain walling panel size 4500 x 2900mm high; framework comprising horizontal mullions, cill and head and vertical stiles; all in approved sections; with approved section glazing beads; with and including any requisite testing which includes but not limited to testing fro wind, rain, loading and any other test required by the Architect and/or Structural Engineer</t>
  </si>
  <si>
    <t>Item</t>
  </si>
  <si>
    <t xml:space="preserve">42-  223  3    2               4500           2900                                                                                                  </t>
  </si>
  <si>
    <t xml:space="preserve">           4500           2900                                                                                                  </t>
  </si>
  <si>
    <t xml:space="preserve">{59B0C765-509B-4bdd-9E1D-EC3BEDBDAB65}                      </t>
  </si>
  <si>
    <t>Type C(31)50 overall size 6050 x 4200 ; approved structural curtain walling; framework comprising horizontal mullions, cill and head and vertical stiles; all in approved sections; with approved section glazing beads</t>
  </si>
  <si>
    <t xml:space="preserve">42-  223  3    9            C(31)50           6050           4200                                                                                           </t>
  </si>
  <si>
    <t xml:space="preserve">        C(31)50           6050           4200                                                                                           </t>
  </si>
  <si>
    <t xml:space="preserve">{A2BC3BFB-6BDF-457e-85FB-03354E145160}                      </t>
  </si>
  <si>
    <t>Type C(31)51 overall size 2070 x 3200 ; approved structural curtain walling; framework comprising horizontal mullions, cill and head and vertical stiles; all in approved sections; with approved section glazing beads</t>
  </si>
  <si>
    <t xml:space="preserve">42-  223  3    9            C(31)51           2070           3200                                                                                           </t>
  </si>
  <si>
    <t xml:space="preserve">        C(31)51           2070           3200                                                                                           </t>
  </si>
  <si>
    <t xml:space="preserve">{40505364-AE74-4403-8B46-6561F5CB7573}                      </t>
  </si>
  <si>
    <t>Type C(31)51 overall size 6200 x 1000 ; approved structural curtain walling; framework comprising horizontal mullions, cill and head and vertical stiles; all in approved sections; with approved section glazing beads</t>
  </si>
  <si>
    <t xml:space="preserve">42-  223  3    9            C(31)51           6200           1000                                                                                           </t>
  </si>
  <si>
    <t xml:space="preserve">        C(31)51           6200           1000                                                                                           </t>
  </si>
  <si>
    <t xml:space="preserve">{55F303EB-84A1-4fb7-8A6F-09E1AAB6E07F}                      </t>
  </si>
  <si>
    <t>Type C(31)52 overall size 6200 x 4200 ; approved structural curtain walling; framework comprising horizontal mullions, cill and head and vertical stiles; all in approved sections; with approved section glazing beads</t>
  </si>
  <si>
    <t xml:space="preserve">42-  223  3    9            C(31)52           6200           4200                                                                                           </t>
  </si>
  <si>
    <t xml:space="preserve">        C(31)52           6200           4200                                                                                           </t>
  </si>
  <si>
    <t xml:space="preserve">{B3451A97-0AA9-4e70-B140-1B6158FDF864}                      </t>
  </si>
  <si>
    <t>Type C(31)53 overall size 5050 x 4200 ; approved structural curtain walling; framework comprising horizontal mullions, cill and head and vertical stiles; all in approved sections; with approved section glazing beads</t>
  </si>
  <si>
    <t xml:space="preserve">42-  223  3    9            C(31)53           5050           4200                                                                                           </t>
  </si>
  <si>
    <t xml:space="preserve">        C(31)53           5050           4200                                                                                           </t>
  </si>
  <si>
    <t xml:space="preserve">{94815F7C-AFB2-4bb3-8EC0-A09C06051453}                      </t>
  </si>
  <si>
    <t>Type C(31)54 overall size 6050 x 2900 ; approved structural curtain walling; framework comprising horizontal mullions, cill and head and vertical stiles; all in approved sections; with approved section glazing beads</t>
  </si>
  <si>
    <t xml:space="preserve">42-  223  3    9            C(31)54           6050           2900                                                                                           </t>
  </si>
  <si>
    <t xml:space="preserve">        C(31)54           6050           2900                                                                                           </t>
  </si>
  <si>
    <t xml:space="preserve">{66028B9E-8310-4dff-B35A-0412144EFCD5}                      </t>
  </si>
  <si>
    <t>Type C(31)55 overall size 5050 x 2900 ; approved structural curtain walling; framework comprising horizontal mullions, cill and head and vertical stiles; all in approved sections; with approved section glazing beads</t>
  </si>
  <si>
    <t xml:space="preserve">42-  223  3    9            C(31)55           5050           2900                                                                                           </t>
  </si>
  <si>
    <t xml:space="preserve">        C(31)55           5050           2900                                                                                           </t>
  </si>
  <si>
    <t xml:space="preserve">{4142B630-3454-488c-B557-A925231C270E}                      </t>
  </si>
  <si>
    <t>Type C(31)56 overall size 4500 x 3200 ; approved structural curtain walling; framework comprising horizontal mullions, cill and head and vertical stiles; all in approved sections; with approved section glazing beads</t>
  </si>
  <si>
    <t xml:space="preserve">42-  223  3    9            C(31)56           4500           3200                                                                                           </t>
  </si>
  <si>
    <t xml:space="preserve">        C(31)56           4500           3200                                                                                           </t>
  </si>
  <si>
    <t xml:space="preserve">{875D8DB7-FEC8-4676-92D2-63D6F4A596A6}                      </t>
  </si>
  <si>
    <t>Type C(31)57 overall size 4500 x 2900 ; approved structural curtain walling; framework comprising horizontal mullions, cill and head and vertical stiles; all in approved sections; with approved section glazing beads</t>
  </si>
  <si>
    <t xml:space="preserve">42-  223  3    9            C(31)57           4500           2900                                                                                           </t>
  </si>
  <si>
    <t xml:space="preserve">        C(31)57           4500           2900                                                                                           </t>
  </si>
  <si>
    <t xml:space="preserve">{8EAF6370-9D09-4ef4-B46C-26B189F45666}                      </t>
  </si>
  <si>
    <t xml:space="preserve">{2DD94EB2-367F-44c6-9F2F-398FBB05D027}                      </t>
  </si>
  <si>
    <t>GLASS IN OPENINGS</t>
  </si>
  <si>
    <t xml:space="preserve">{132C1BD7-3E64-4c8d-BCD5-96AA4DF02476}                      </t>
  </si>
  <si>
    <t>Sheet; toughened</t>
  </si>
  <si>
    <t xml:space="preserve">10-  251- </t>
  </si>
  <si>
    <t xml:space="preserve">{358A6368-28AE-4c8b-A19A-45DB913891CA}                      </t>
  </si>
  <si>
    <t>8 mm thick to timber  (m/s)</t>
  </si>
  <si>
    <t xml:space="preserve">10-  251- 112                8                                                                                                         </t>
  </si>
  <si>
    <t xml:space="preserve">{7F692AE6-AE15-4a70-9C13-4F840422B533}                      </t>
  </si>
  <si>
    <t>800 x 125 mm wide louvre blades; with both edges grounded round and polished; housed into and including raking mortice in timber (m/s)</t>
  </si>
  <si>
    <t>1075</t>
  </si>
  <si>
    <t xml:space="preserve">10-  251- 112                8                                                                                                         6-53             800            125                                                                                                  </t>
  </si>
  <si>
    <t xml:space="preserve">            800            125                                                                                                  </t>
  </si>
  <si>
    <t xml:space="preserve">{DEA55244-B197-4606-8606-CCBCC0862FD6}                      </t>
  </si>
  <si>
    <t>6 mm thick to metal with snap on rubber glazing beads (m/s)</t>
  </si>
  <si>
    <t xml:space="preserve">10-  251- 20--               6                                                                                                         </t>
  </si>
  <si>
    <t xml:space="preserve">{1C4B23D4-CF19-4762-89AA-7B51393B8713}                      </t>
  </si>
  <si>
    <t>In panes 0.1 to 0.5 square metres</t>
  </si>
  <si>
    <t>533</t>
  </si>
  <si>
    <t xml:space="preserve">10-  251- 20--               6                                                                                                         20--             0.1            0.5                                                                                                  </t>
  </si>
  <si>
    <t xml:space="preserve">            0.1            0.5                                                                                                  </t>
  </si>
  <si>
    <t xml:space="preserve">{EAF90B8A-74BC-4466-96F1-4B9390363EEF}                      </t>
  </si>
  <si>
    <t>In panes 0.5 to 1.0 square metres</t>
  </si>
  <si>
    <t>261</t>
  </si>
  <si>
    <t xml:space="preserve">10-  251- 20--               6                                                                                                         20--             0.5            1.0                                                                                                  </t>
  </si>
  <si>
    <t xml:space="preserve">            0.5            1.0                                                                                                  </t>
  </si>
  <si>
    <t xml:space="preserve">{D57AB64C-7973-4cb0-B0FB-1F9D70982569}                      </t>
  </si>
  <si>
    <t>Extra over for; one way Llumar Graphic art Decorative self adhesive vision film; fixed in strict accordance with the manufacturers printed instructions specification and pattern to Architect's approval</t>
  </si>
  <si>
    <t>127</t>
  </si>
  <si>
    <t xml:space="preserve">10-  251- 20--               6                                                                                                         20--             0.5            1.0                                                                                                  41   </t>
  </si>
  <si>
    <t xml:space="preserve">{E66B0CC5-F858-4b06-8C26-4987D5701D6C}                      </t>
  </si>
  <si>
    <t>8 mm thick to metal with snap on rubber glazing beads (m/s)</t>
  </si>
  <si>
    <t xml:space="preserve">10-  251- 20--               8                                                                                                         </t>
  </si>
  <si>
    <t xml:space="preserve">{9BDD1FF8-CF6E-4bb6-A4B0-FBBE98118ECC}                      </t>
  </si>
  <si>
    <t>216</t>
  </si>
  <si>
    <t xml:space="preserve">10-  251- 20--               8                                                                                                         20--             0.1            0.5                                                                                                  </t>
  </si>
  <si>
    <t xml:space="preserve">{25DC249C-15E6-4123-9AF9-02DB90CA022B}                      </t>
  </si>
  <si>
    <t xml:space="preserve">10-  251- 20--               8                                                                                                         20--             0.1            0.5                                                                                                  11-- </t>
  </si>
  <si>
    <t xml:space="preserve">{5FC141EF-0693-4e69-954B-2F5BA29C84CA}                      </t>
  </si>
  <si>
    <t>10 mm thick to metal with snap on rubber glazing beads (m/s)</t>
  </si>
  <si>
    <t xml:space="preserve">10-  251- 20--              10                                                                                                         </t>
  </si>
  <si>
    <t xml:space="preserve">{37F7AB21-6F3A-4619-ADC3-C9DAA62D6D8A}                      </t>
  </si>
  <si>
    <t>750 x 125 mm wide louvre blades; with both edges grounded round and polished; housed into and including raking mortice in timber (m/s)</t>
  </si>
  <si>
    <t>192</t>
  </si>
  <si>
    <t xml:space="preserve">10-  251- 20--              10                                                                                                         6-53             750            125                                                                                                  </t>
  </si>
  <si>
    <t xml:space="preserve">            750            125                                                                                                  </t>
  </si>
  <si>
    <t xml:space="preserve">{99B49898-F560-497b-94ED-94CCE0E24DB1}                      </t>
  </si>
  <si>
    <t xml:space="preserve">{44E73F08-3646-4440-A346-96B4F1572BF1}                      </t>
  </si>
  <si>
    <t>PREPARE AND APPLY ONE COAT PINK OR WHITE HARDWOOD PRIMER; TO DURACOAT PAINTS OR EQUAL AND APPROVED</t>
  </si>
  <si>
    <t>151-1</t>
  </si>
  <si>
    <t xml:space="preserve">{38F82DCF-B306-4772-839D-F1F96792EACA}                      </t>
  </si>
  <si>
    <t>To backs of timber surfaces before fixing</t>
  </si>
  <si>
    <t xml:space="preserve">151-140-- </t>
  </si>
  <si>
    <t xml:space="preserve">{A314D4D8-8C21-4bcb-8A55-35BADAF8FF0C}                      </t>
  </si>
  <si>
    <t>General surfaces</t>
  </si>
  <si>
    <t xml:space="preserve">151-140-- 17-  </t>
  </si>
  <si>
    <t xml:space="preserve">{4FA6D7B1-870E-4f6c-B3E2-358F6358DD2C}                      </t>
  </si>
  <si>
    <t>100 to 200 mm girth; internal</t>
  </si>
  <si>
    <t xml:space="preserve">151-140-- 17-  60-- </t>
  </si>
  <si>
    <t xml:space="preserve">{E78C2E78-718A-464c-BDB3-D659E0F0C44F}                      </t>
  </si>
  <si>
    <t>PREPARE AND APPLY ONE COAT CALCIUM PLUMBATE PRIMER; TWO UNDERCOATS; ONE COAT OIL PAINT FULL GLOSS FINISH; TO DURACOAT PAINTS OR EQUAL AND APPROVED</t>
  </si>
  <si>
    <t>261-3</t>
  </si>
  <si>
    <t xml:space="preserve">{07BF6086-80F3-4826-97B2-5964187483C1}                      </t>
  </si>
  <si>
    <t>Metal surfaces</t>
  </si>
  <si>
    <t xml:space="preserve">261-354-  </t>
  </si>
  <si>
    <t xml:space="preserve">{206AED70-4DE4-4afe-B916-F9197A89C5EC}                      </t>
  </si>
  <si>
    <t>Louvred windows</t>
  </si>
  <si>
    <t xml:space="preserve">261-354-  323  </t>
  </si>
  <si>
    <t xml:space="preserve">{850A42D8-D1F3-482e-BC6F-03D720E7B7BB}                      </t>
  </si>
  <si>
    <t>Over 300 mm girth; internal</t>
  </si>
  <si>
    <t>23</t>
  </si>
  <si>
    <t xml:space="preserve">261-354-  323  1--  </t>
  </si>
  <si>
    <t xml:space="preserve">{839420C1-1FA9-431a-920B-9F6518ADF093}                      </t>
  </si>
  <si>
    <t xml:space="preserve">261-354-  323  2--  </t>
  </si>
  <si>
    <t xml:space="preserve">{BA0EFF4F-A216-4439-B031-CF7F7816EB39}                      </t>
  </si>
  <si>
    <t>PREPARE AND APPLY ONE COAT APPROVED STAIN; THREE COATS 2-PACK MATT POLYURETHANE VARNISH; TO DURACOAT PAINTS OR EQUAL AND APPROVED</t>
  </si>
  <si>
    <t>301-1</t>
  </si>
  <si>
    <t xml:space="preserve">{B5596DB6-4FFA-4625-BE79-F8D5C9EBF1DC}                      </t>
  </si>
  <si>
    <t>Timber surfaces</t>
  </si>
  <si>
    <t xml:space="preserve">301-14--  </t>
  </si>
  <si>
    <t xml:space="preserve">{4ED12D05-96B9-467a-A1A7-86025432A146}                      </t>
  </si>
  <si>
    <t xml:space="preserve">301-14--  17-  </t>
  </si>
  <si>
    <t xml:space="preserve">{4C9CC454-12DA-4a19-8A96-2F16482091D7}                      </t>
  </si>
  <si>
    <t>Not exceeding 100 mm girth; internal</t>
  </si>
  <si>
    <t xml:space="preserve">301-14--  17-  5--  </t>
  </si>
  <si>
    <t xml:space="preserve">{ECB7F00B-D33D-4b45-AA86-21723D0D459B}                      </t>
  </si>
  <si>
    <t>200 to 300 mm girth; internal</t>
  </si>
  <si>
    <t xml:space="preserve">301-14--  17-  630- </t>
  </si>
  <si>
    <t xml:space="preserve">{D55CCC0F-B32F-4114-A023-A5766037A6BF}                      </t>
  </si>
  <si>
    <t>Frames or the like</t>
  </si>
  <si>
    <t xml:space="preserve">301-14--  22-  </t>
  </si>
  <si>
    <t xml:space="preserve">{3F8CF5C0-24AF-41d3-A3AA-086B84D65FAF}                      </t>
  </si>
  <si>
    <t>200 to 300 mm girth; external</t>
  </si>
  <si>
    <t xml:space="preserve">301-14--  22-  63-  </t>
  </si>
  <si>
    <t xml:space="preserve">{CEBED0E6-881A-465f-BD30-2947E1273C28}                      </t>
  </si>
  <si>
    <t>25</t>
  </si>
  <si>
    <t>Page No. 21</t>
  </si>
  <si>
    <t>21</t>
  </si>
  <si>
    <t>Page No. 22</t>
  </si>
  <si>
    <t>Page No. 23</t>
  </si>
  <si>
    <t>Page No. 24</t>
  </si>
  <si>
    <t>24</t>
  </si>
  <si>
    <t>DOORS</t>
  </si>
  <si>
    <t>107</t>
  </si>
  <si>
    <t xml:space="preserve">{5A094955-3A1C-4875-9EA0-26006B352B51}                      </t>
  </si>
  <si>
    <t xml:space="preserve">{872463BD-52C2-4657-955C-1B0CE20B7E6E}                      </t>
  </si>
  <si>
    <t xml:space="preserve">15-  </t>
  </si>
  <si>
    <t xml:space="preserve">{F4E091E7-2E47-4ac0-8111-A25F30A50705}                      </t>
  </si>
  <si>
    <t xml:space="preserve">15-  122- </t>
  </si>
  <si>
    <t xml:space="preserve">{51B3AD83-7343-4c0c-99E7-6EC0C7CEAD1A}                      </t>
  </si>
  <si>
    <t>Panelled doors; comprising 100 x 45 mm top rail ,125 x 45 mm stiles, 200 x 45 mm bottom rail; infilled with 75 x 45 mm thick solid panel edges bevelled and tongued and grooved into frame; reinforced with 4 No. longitudinal 16 mm diameter mild steel round bars throughout door width including drilling appropriate hole for such bar, plugging and pellating to match; all housed, cramped and glued together</t>
  </si>
  <si>
    <t xml:space="preserve">15-  122- 5921             100             45            200             45             75             45                                                                      </t>
  </si>
  <si>
    <t xml:space="preserve">{4B985FB4-7279-4157-A47F-A45079EE4BCC}                      </t>
  </si>
  <si>
    <t>Door Type  C(32)11 Single door; 45 mm thick ; 900 x 2100 mm high</t>
  </si>
  <si>
    <t xml:space="preserve">15-  122- 5921             100             45            200             45             75             45                                                                      11--         C(32)11             45            900           2100                                                                                    </t>
  </si>
  <si>
    <t xml:space="preserve">        C(32)11             45            900           2100                                                                                    </t>
  </si>
  <si>
    <t xml:space="preserve">{AB787A02-78BB-4a6f-B94A-306A9F76112A}                      </t>
  </si>
  <si>
    <t>Door Type C(32)12 Double doors; 45 mm thick, 1800 x 2100 mm high in two equal leaves; with rebated meeting stiles</t>
  </si>
  <si>
    <t xml:space="preserve">15-  122- 5921             100             45            200             45             75             45                                                                      21--         C(32)12             45           1800           2100                                                                                    </t>
  </si>
  <si>
    <t xml:space="preserve">        C(32)12             45           1800           2100                                                                                    </t>
  </si>
  <si>
    <t xml:space="preserve">{94AD1FCD-7BB5-4ed6-978C-20BF1E0F67D3}                      </t>
  </si>
  <si>
    <t>Door Type C(32)14 Double doors; 45 mm thick, 1500 x 2100 mm high in two equal leaves; with rebated meeting stiles</t>
  </si>
  <si>
    <t xml:space="preserve">15-  122- 5921             100             45            200             45             75             45                                                                      21--         C(32)14             45           1500           2100                                                                                    </t>
  </si>
  <si>
    <t xml:space="preserve">        C(32)14             45           1500           2100                                                                                    </t>
  </si>
  <si>
    <t xml:space="preserve">{C75CA510-A5FF-450d-9473-A518FA6B6782}                      </t>
  </si>
  <si>
    <t xml:space="preserve">15-  122- 63-  </t>
  </si>
  <si>
    <t xml:space="preserve">{2A1B95B6-38A2-4bcb-8541-56441486508B}                      </t>
  </si>
  <si>
    <t>100 x 50 mm moulded frames; plugged</t>
  </si>
  <si>
    <t>366</t>
  </si>
  <si>
    <t xml:space="preserve">15-  122- 63-  10               100             50                                                                                                  </t>
  </si>
  <si>
    <t xml:space="preserve">            100             50                                                                                                  </t>
  </si>
  <si>
    <t xml:space="preserve">{D631C20E-3F6F-4637-9CC6-0B42D0E2EBE9}                      </t>
  </si>
  <si>
    <t>836</t>
  </si>
  <si>
    <t xml:space="preserve">15-  122- 63-  10               150             50                                                                                                  </t>
  </si>
  <si>
    <t xml:space="preserve">{99D29E36-2F8A-4fef-874A-6047C45D21C0}                      </t>
  </si>
  <si>
    <t>50 x 20 mm moulded architrave</t>
  </si>
  <si>
    <t>97</t>
  </si>
  <si>
    <t xml:space="preserve">15-  122- 63-  104               50             20                                                                                                  </t>
  </si>
  <si>
    <t xml:space="preserve">             50             20                                                                                                  </t>
  </si>
  <si>
    <t xml:space="preserve">{77E4395C-45E9-4917-9F56-6BC4B417ABF3}                      </t>
  </si>
  <si>
    <t>50 x 25 mm moulded architrave</t>
  </si>
  <si>
    <t>2232</t>
  </si>
  <si>
    <t xml:space="preserve">15-  122- 63-  104               50             25                                                                                                  </t>
  </si>
  <si>
    <t xml:space="preserve">             50             25                                                                                                  </t>
  </si>
  <si>
    <t xml:space="preserve">{99F624DE-E1E9-40b0-88E5-8B40A17F1EBA}                      </t>
  </si>
  <si>
    <t>20 x 10 mm moulded glazing beading</t>
  </si>
  <si>
    <t>535</t>
  </si>
  <si>
    <t xml:space="preserve">15-  122- 63-  106               20             10                                                                                                  </t>
  </si>
  <si>
    <t xml:space="preserve">             20             10                                                                                                  </t>
  </si>
  <si>
    <t xml:space="preserve">{10951432-7258-48f9-8026-DB2CFDA20337}                      </t>
  </si>
  <si>
    <t>100 x 50 mm moulded transomes</t>
  </si>
  <si>
    <t>118</t>
  </si>
  <si>
    <t xml:space="preserve">15-  122- 63-  114              100             50                                                                                                  </t>
  </si>
  <si>
    <t xml:space="preserve">{A5E35700-7CAE-447f-95E8-8255D2018497}                      </t>
  </si>
  <si>
    <t>Flush doors; B.S. 459 Part 2</t>
  </si>
  <si>
    <t xml:space="preserve">15-  34-  </t>
  </si>
  <si>
    <t xml:space="preserve">{88968364-D9ED-45ad-89DC-993A7C75BD67}                      </t>
  </si>
  <si>
    <t>Solid core; 45  mm thick Medium Density Fibre facing  with mahogany lipping; 3 No panels size  500 x 1250  and 500 x  800 on one side infilled with glass(m/s); to Architect's approval.</t>
  </si>
  <si>
    <t xml:space="preserve">15-  34-  491--129             45              3            500           1250            500            800                                                                      </t>
  </si>
  <si>
    <t xml:space="preserve">{FF075A1A-B036-4c2c-B152-B08DB19E3838}                      </t>
  </si>
  <si>
    <t>Door Type D C(32)10 Single door; 45 mm thick ; 1500 x 2100 mm high</t>
  </si>
  <si>
    <t xml:space="preserve">15-  34-  491--129             45              3            500           1250            500            800                                                                      11--         C(32)10             45           1500           2100                                                                                    </t>
  </si>
  <si>
    <t xml:space="preserve">        C(32)10             45           1500           2100                                                                                    </t>
  </si>
  <si>
    <t xml:space="preserve">{9A01201D-BF0D-41e5-8735-E4644648B69F}                      </t>
  </si>
  <si>
    <t>Solid core; 6 mm thick Medium Density Fibre facing both sides; hardwood lipping all edges; solid blocking for iron Mongery</t>
  </si>
  <si>
    <t xml:space="preserve">15-  34-  560  </t>
  </si>
  <si>
    <t xml:space="preserve">{6C9D0113-F37E-44e0-BB87-2C0AF1D61443}                      </t>
  </si>
  <si>
    <t>Door Type D C(32)01 Single door; 45 mm thick ; 900 x 2100 mm high</t>
  </si>
  <si>
    <t xml:space="preserve">15-  34-  560  11--         C(32)01             45            900           2100                                                                                    </t>
  </si>
  <si>
    <t xml:space="preserve">        C(32)01             45            900           2100                                                                                    </t>
  </si>
  <si>
    <t xml:space="preserve">{959D57B4-317B-4e85-91AE-B9A24E2F579A}                      </t>
  </si>
  <si>
    <t>Extra; 1 No opening 150 x 800 mm; high; hardwood lipping all edges; left open for glass (m/s); with 20 x 10 mm hardwood glazing beads (m/s) on both sides</t>
  </si>
  <si>
    <t xml:space="preserve">15-  34-  560  11--         C(32)01             45            900           2100                                                                                    10-1               1            150            800             20             10                                                                             </t>
  </si>
  <si>
    <t xml:space="preserve">              1            150            800             20             10                                                                             </t>
  </si>
  <si>
    <t xml:space="preserve">{057757A6-6FDB-409e-BB70-2A6EC6AC4DE5}                      </t>
  </si>
  <si>
    <t>Door Type D C(32)02 Single door; 45 mm thick ; 900 x 2100 mm high</t>
  </si>
  <si>
    <t>42</t>
  </si>
  <si>
    <t xml:space="preserve">15-  34-  560  11--         C(32)02             45            900           2100                                                                                    </t>
  </si>
  <si>
    <t xml:space="preserve">        C(32)02             45            900           2100                                                                                    </t>
  </si>
  <si>
    <t xml:space="preserve">{6A23807C-F9E8-4da0-AF3C-A99018317D1F}                      </t>
  </si>
  <si>
    <t>Door Type D C(32)04 Single door; 45 mm thick ; 750 x 2100 mm high</t>
  </si>
  <si>
    <t xml:space="preserve">15-  34-  560  11--         C(32)04             45            750           2100                                                                                    </t>
  </si>
  <si>
    <t xml:space="preserve">        C(32)04             45            750           2100                                                                                    </t>
  </si>
  <si>
    <t xml:space="preserve">{0D62D273-EDE4-493a-BFBE-E4A329980021}                      </t>
  </si>
  <si>
    <t>Door Type D C(32)05 Single door; 45 mm thick ; 750 x 2100 mm high</t>
  </si>
  <si>
    <t>64</t>
  </si>
  <si>
    <t xml:space="preserve">15-  34-  560  11--         C(32)05             45            750           2100                                                                                    </t>
  </si>
  <si>
    <t xml:space="preserve">        C(32)05             45            750           2100                                                                                    </t>
  </si>
  <si>
    <t xml:space="preserve">{6D24A52B-B0FC-45d4-AFA2-A40FE7B11A62}                      </t>
  </si>
  <si>
    <t>Door Type D C(32)06 Single door; 45 mm thick ; 1000 x 2100 mm high</t>
  </si>
  <si>
    <t>34</t>
  </si>
  <si>
    <t xml:space="preserve">15-  34-  560  11--         C(32)06             45           1000           2100                                                                                    </t>
  </si>
  <si>
    <t xml:space="preserve">        C(32)06             45           1000           2100                                                                                    </t>
  </si>
  <si>
    <t xml:space="preserve">{B72E4D16-C242-4342-B68C-EE9481587BF5}                      </t>
  </si>
  <si>
    <t xml:space="preserve">15-  34-  560  11--         C(32)06             45           1000           2100                                                                                    10-1               1            150            800             20             10                                                                             </t>
  </si>
  <si>
    <t xml:space="preserve">{08533F4D-A9D2-431c-A7CF-2B0F27D9B6D3}                      </t>
  </si>
  <si>
    <t>Door Type D C(32)07 Single door; 45 mm thick ; 1000 x 2100 mm high</t>
  </si>
  <si>
    <t xml:space="preserve">15-  34-  560  11--         C(32)07             45           1000           2100                                                                                    </t>
  </si>
  <si>
    <t xml:space="preserve">        C(32)07             45           1000           2100                                                                                    </t>
  </si>
  <si>
    <t xml:space="preserve">{E756E8C5-30E7-4712-A6C1-9550E925E6CC}                      </t>
  </si>
  <si>
    <t>Door Type  C(32)08 Double door; 45 mm thick ; 1800 x 2100 mm high</t>
  </si>
  <si>
    <t xml:space="preserve">15-  34-  560  111--        C(32)08             45           1800           2100                                                                                    </t>
  </si>
  <si>
    <t xml:space="preserve">        C(32)08             45           1800           2100                                                                                    </t>
  </si>
  <si>
    <t xml:space="preserve">{9D706D7C-BC4C-4ec8-9B4F-A908FCC7AA6C}                      </t>
  </si>
  <si>
    <t>Extra; 2 No opening 150 x 800 mm; high; hardwood lipping all edges; left open for glass (m/s); with 20 x 10 mm hardwood glazing beads (m/s) on both sides</t>
  </si>
  <si>
    <t xml:space="preserve">15-  34-  560  111--        C(32)08             45           1800           2100                                                                                    10-1               2            150            800             20             10                                                                             </t>
  </si>
  <si>
    <t xml:space="preserve">              2            150            800             20             10                                                                             </t>
  </si>
  <si>
    <t xml:space="preserve">{6205F37B-38A5-475f-8DF8-D8B687BAB6F5}                      </t>
  </si>
  <si>
    <t>Door Type  C(32)09 Double door; 45 mm thick ; 1800 x 2100 mm high</t>
  </si>
  <si>
    <t xml:space="preserve">15-  34-  560  111--        C(32)09             45           1800           2100                                                                                    </t>
  </si>
  <si>
    <t xml:space="preserve">        C(32)09             45           1800           2100                                                                                    </t>
  </si>
  <si>
    <t xml:space="preserve">{D44A4B69-8CE8-4e89-9054-733756806DB3}                      </t>
  </si>
  <si>
    <t>Door Type  C(32)15 Double door; 45 mm thick ; 1200 x 2100 mm high</t>
  </si>
  <si>
    <t xml:space="preserve">15-  34-  560  111--        C(32)15             45           1200           2100                                                                                    </t>
  </si>
  <si>
    <t xml:space="preserve">        C(32)15             45           1200           2100                                                                                    </t>
  </si>
  <si>
    <t xml:space="preserve">{5B6B0FC8-0194-4dd6-901E-AFDE9E478CEB}                      </t>
  </si>
  <si>
    <t>Door Type  C(32)16 Double door; 45 mm thick ; 1000 x 2100 mm high</t>
  </si>
  <si>
    <t xml:space="preserve">15-  34-  560  111--        C(32)16             45           1000           2100                                                                                    </t>
  </si>
  <si>
    <t xml:space="preserve">        C(32)16             45           1000           2100                                                                                    </t>
  </si>
  <si>
    <t xml:space="preserve">{00A9EBBB-1E97-40fd-A542-5AB2D8549F97}                      </t>
  </si>
  <si>
    <t>Solid core; accoustic door with  20 x 20 mm neupropene gasket and 2 layers of 6 mm thick cement fibreboard along the edges; infilled with rockwool; 1 hr fire resistance with and including 20 mm thick Mahogany veneered plywood facing; hardwood lipping all edges; to Manufacturer's specifications and Architect's details attached herein approval;</t>
  </si>
  <si>
    <t xml:space="preserve">15-  34-  596  </t>
  </si>
  <si>
    <t xml:space="preserve">{CF2BAA37-45E1-4552-B681-BD7531834B01}                      </t>
  </si>
  <si>
    <t>Door Type  C(32)32 Single door; 75 mm thick ; 1000 x 2100 mm high</t>
  </si>
  <si>
    <t xml:space="preserve">15-  34-  596  11--1        C(32)32             75           1000           2100                                                                                    </t>
  </si>
  <si>
    <t xml:space="preserve">        C(32)32             75           1000           2100                                                                                    </t>
  </si>
  <si>
    <t xml:space="preserve">{45F27A6C-5AA1-44fa-86EA-2A6503507509}                      </t>
  </si>
  <si>
    <t>Door Type  C(32)33) Single door; 45 mm thick ; 1000 x 2100 mm high</t>
  </si>
  <si>
    <t xml:space="preserve">15-  34-  596  11--1       C(32)33)             45           1000           2100                                                                                    </t>
  </si>
  <si>
    <t xml:space="preserve">       C(32)33)             45           1000           2100                                                                                    </t>
  </si>
  <si>
    <t xml:space="preserve">{F1CF2299-D680-45de-8025-38CBCB9A9561}                      </t>
  </si>
  <si>
    <t>Extra; opening 150 x 800 mm; hardwood lipping all edges; left open for glass (m/s); 20 x 10 mm hardwood glazing beads on both sides</t>
  </si>
  <si>
    <t xml:space="preserve">15-  34-  596  11--1       C(32)33)             45           1000           2100                                                                                    1--              150            800             20             10                                                                                    </t>
  </si>
  <si>
    <t xml:space="preserve">            150            800             20             10                                                                                    </t>
  </si>
  <si>
    <t xml:space="preserve">{7A382397-2BF5-44ec-989D-9E9AD42DC471}                      </t>
  </si>
  <si>
    <t>Door Type  C(32)34) Single door; 45 mm thick ; 900 x 2100 mm high</t>
  </si>
  <si>
    <t xml:space="preserve">15-  34-  596  11--1       C(32)34)             45            900           2100                                                                                    </t>
  </si>
  <si>
    <t xml:space="preserve">       C(32)34)             45            900           2100                                                                                    </t>
  </si>
  <si>
    <t xml:space="preserve">{1ACC99CE-68FE-474e-8EDB-253901F823CA}                      </t>
  </si>
  <si>
    <t>Extra; opening 550 x 800 mm; hardwood lipping all edges; left open for glass (m/s); 20 x 10 mm hardwood glazing beads on both sides</t>
  </si>
  <si>
    <t xml:space="preserve">15-  34-  596  11--1       C(32)34)             45            900           2100                                                                                    1--              550            800             20             10                                                                                    </t>
  </si>
  <si>
    <t xml:space="preserve">            550            800             20             10                                                                                    </t>
  </si>
  <si>
    <t xml:space="preserve">{9F05597C-6BAD-49d8-92AF-75E4FDB29F59}                      </t>
  </si>
  <si>
    <t>Door Type  C(32)30 Double door; 75 mm thick ; 1800 x 2100 mm high</t>
  </si>
  <si>
    <t xml:space="preserve">15-  34-  596  111--        C(32)30             75           1800           2100                                                                                    </t>
  </si>
  <si>
    <t xml:space="preserve">        C(32)30             75           1800           2100                                                                                    </t>
  </si>
  <si>
    <t xml:space="preserve">{D87DFF4E-3280-443a-989D-2B8A79B4362B}                      </t>
  </si>
  <si>
    <t>Door Type  C(32)31 Double door; 75 mm thick ; 2400 x 2450 mm high</t>
  </si>
  <si>
    <t xml:space="preserve">15-  34-  596  111--        C(32)31             75           2400           2450                                                                                    </t>
  </si>
  <si>
    <t xml:space="preserve">        C(32)31             75           2400           2450                                                                                    </t>
  </si>
  <si>
    <t xml:space="preserve">{75CD142B-D1A0-4a89-BF8F-24FC9A8CB1E7}                      </t>
  </si>
  <si>
    <t>IRONMONGERY</t>
  </si>
  <si>
    <t xml:space="preserve">60-  </t>
  </si>
  <si>
    <t xml:space="preserve">{AE7FF4F5-F200-4663-AA92-8DBE3DA3F2D4}                      </t>
  </si>
  <si>
    <t>Take delivery from Nairobi and fix only; the Contractor must include in his pricing all necessary fixing materials and accessories, security of client supplied materials, storage and handling, loading, offloading, making all necessary records and inventories, hoisting, scaffolding, covering screens, cleaning, making all necessary finishing or decorating works, leaving in perfect working order; and the like;</t>
  </si>
  <si>
    <t xml:space="preserve">60-  103  </t>
  </si>
  <si>
    <t xml:space="preserve">{E1264A6F-C863-45e0-9DAF-8DA5FFF7EA2B}                      </t>
  </si>
  <si>
    <t>To softwood, hardwood, metal or the like fixing with screws</t>
  </si>
  <si>
    <t xml:space="preserve">60-  103  1--  </t>
  </si>
  <si>
    <t xml:space="preserve">{DED155A8-4147-4173-9CA5-6824E52A2C14}                      </t>
  </si>
  <si>
    <t>Dorma DBB-SS-009 102x75x3 mm Stainless steel double ball bearing hinges</t>
  </si>
  <si>
    <t>761</t>
  </si>
  <si>
    <t xml:space="preserve">60-  103  1--  31   </t>
  </si>
  <si>
    <t xml:space="preserve">{70FA235A-7741-4441-909E-77B7090317DC}                      </t>
  </si>
  <si>
    <t>102mm stainless steel Rising Butt Hinges</t>
  </si>
  <si>
    <t xml:space="preserve">60-  103  1--  32   </t>
  </si>
  <si>
    <t xml:space="preserve">{A11BADC5-DF10-46f9-B714-5FC98F4C9646}                      </t>
  </si>
  <si>
    <t>Dorma D037D euro-profile cylinder dead lock stainless steel</t>
  </si>
  <si>
    <t xml:space="preserve">60-  103  1--  33   </t>
  </si>
  <si>
    <t xml:space="preserve">{89BFFD36-DF44-4526-8FF7-4425D98B2D9B}                      </t>
  </si>
  <si>
    <t>Dorma D036 stainless steel sash lock</t>
  </si>
  <si>
    <t>84</t>
  </si>
  <si>
    <t xml:space="preserve">60-  103  1--  34   </t>
  </si>
  <si>
    <t xml:space="preserve">{DEFE0035-9700-4a7d-922A-D5B47BDCD370}                      </t>
  </si>
  <si>
    <t>Dorma D02825 stainless steel narrow stile deadlock with roller bolt - 25mm backset</t>
  </si>
  <si>
    <t xml:space="preserve">60-  103  1--  35   </t>
  </si>
  <si>
    <t xml:space="preserve">{FB3FC2BD-9ADE-41d6-B9FD-83EF792ACE5E}                      </t>
  </si>
  <si>
    <t>Dorma D0038R rebate conversion kit for euro-profile locks stainless steel</t>
  </si>
  <si>
    <t xml:space="preserve">60-  103  1--  36   </t>
  </si>
  <si>
    <t xml:space="preserve">{5F7644BC-CEEE-4975-B646-0EC473D08154}                      </t>
  </si>
  <si>
    <t>Dorma DMB-SS-021 mortice door bolt universal key</t>
  </si>
  <si>
    <t xml:space="preserve">60-  103  1--  37   </t>
  </si>
  <si>
    <t xml:space="preserve">{BF729FD6-B2C5-4ec8-8435-084613FD0EB8}                      </t>
  </si>
  <si>
    <t>Dorma DDC56001NP 70mm/ 3 key, euro profile double cylinder</t>
  </si>
  <si>
    <t>122</t>
  </si>
  <si>
    <t xml:space="preserve">60-  103  1--  38   </t>
  </si>
  <si>
    <t xml:space="preserve">{C85FBDBB-9C44-4a05-B697-A85295C45891}                      </t>
  </si>
  <si>
    <t>Dorma DKC056501NP 70mm/ 3 key , euro profile cylinder and turn</t>
  </si>
  <si>
    <t xml:space="preserve">60-  103  1--  39   </t>
  </si>
  <si>
    <t xml:space="preserve">{27544534-3354-445e-8FF3-9124E47A6F3D}                      </t>
  </si>
  <si>
    <t>Dorma DSC054201NP 70 mm / 3 key, euro-profile single cylinder</t>
  </si>
  <si>
    <t xml:space="preserve">60-  103  1--  40   </t>
  </si>
  <si>
    <t xml:space="preserve">{7A464D50-C6E2-4fdb-A25D-1FEBB1FD83DA}                      </t>
  </si>
  <si>
    <t>Dorma DCE - 002 stainless steel euro profile escutcheon EA</t>
  </si>
  <si>
    <t>244</t>
  </si>
  <si>
    <t xml:space="preserve">60-  103  1--  41   </t>
  </si>
  <si>
    <t xml:space="preserve">{47C3EA7E-98B1-4d8c-8B30-33251827FF85}                      </t>
  </si>
  <si>
    <t>Y</t>
  </si>
  <si>
    <t>Dorma DCE - 105 stainless steel euro profile escutcheon Ea</t>
  </si>
  <si>
    <t xml:space="preserve">60-  103  1--  42   </t>
  </si>
  <si>
    <t xml:space="preserve">{C451F929-BF4D-45c8-AB0D-FAF651641023}                      </t>
  </si>
  <si>
    <t>Z</t>
  </si>
  <si>
    <t>Dorma TH133 tubular stainless steel latch handles</t>
  </si>
  <si>
    <t>pr</t>
  </si>
  <si>
    <t xml:space="preserve">60-  103  1--  43   </t>
  </si>
  <si>
    <t xml:space="preserve">{AED583F2-5798-4d37-8407-17FC9C16D91F}                      </t>
  </si>
  <si>
    <t>AA</t>
  </si>
  <si>
    <t>Dorma DDS-SS-017 stainless steel floor stop</t>
  </si>
  <si>
    <t>175</t>
  </si>
  <si>
    <t xml:space="preserve">60-  103  1--  44   </t>
  </si>
  <si>
    <t xml:space="preserve">{241E6E20-9DA6-47c4-98C0-EAC105638BC2}                      </t>
  </si>
  <si>
    <t>Dorma DPH-217 stainless steel pull handle back to back 600 x 25 mm</t>
  </si>
  <si>
    <t xml:space="preserve">60-  103  1--  45   </t>
  </si>
  <si>
    <t xml:space="preserve">{A1EEC9D5-DB26-46dd-A251-AE7431DD17C7}                      </t>
  </si>
  <si>
    <t>Dorma DPH301A - BB SS back to back fix pull handle 300mm</t>
  </si>
  <si>
    <t xml:space="preserve">60-  103  1--  46   </t>
  </si>
  <si>
    <t xml:space="preserve">{31D5610F-E5CB-4505-86F8-ABEB1C33F286}                      </t>
  </si>
  <si>
    <t>Dorma DPH301B - SS pull handle flange fixing 300mm</t>
  </si>
  <si>
    <t>31</t>
  </si>
  <si>
    <t xml:space="preserve">60-  103  1--  47   </t>
  </si>
  <si>
    <t xml:space="preserve">{4EEBB602-1516-4a8b-A9F6-B42BAA93EC4D}                      </t>
  </si>
  <si>
    <t>Dorma DPH301C -SS pull handle back fix 150 mm</t>
  </si>
  <si>
    <t>70</t>
  </si>
  <si>
    <t xml:space="preserve">60-  103  1--  48   </t>
  </si>
  <si>
    <t xml:space="preserve">{F586A9CB-A138-44fb-94D1-3104F8A35BAC}                      </t>
  </si>
  <si>
    <t>Stainless steel kick plate 700 x 150 mm</t>
  </si>
  <si>
    <t xml:space="preserve">60-  103  1--  49               700            150                                                                                                  </t>
  </si>
  <si>
    <t xml:space="preserve">{E5F01151-F09B-4afe-8B83-68A5B9950437}                      </t>
  </si>
  <si>
    <t>Stainless steel kick plate 800 x 150 mm</t>
  </si>
  <si>
    <t>85</t>
  </si>
  <si>
    <t xml:space="preserve">60-  103  1--  49               800            150                                                                                                  </t>
  </si>
  <si>
    <t xml:space="preserve">            800            150                                                                                                  </t>
  </si>
  <si>
    <t xml:space="preserve">{04052D01-8EC8-4ff3-A145-A2BC1FCCDC08}                      </t>
  </si>
  <si>
    <t>Stainless steel kick plate 900 x 150 mm</t>
  </si>
  <si>
    <t>73</t>
  </si>
  <si>
    <t xml:space="preserve">60-  103  1--  49               900            150                                                                                                  </t>
  </si>
  <si>
    <t xml:space="preserve">            900            150                                                                                                  </t>
  </si>
  <si>
    <t xml:space="preserve">{F81CE49E-05E8-44df-8EF9-11F28B1B32B7}                      </t>
  </si>
  <si>
    <t>Stainless steel kick plate 1100 x 150 mm</t>
  </si>
  <si>
    <t xml:space="preserve">60-  103  1--  49              1100            150                                                                                                  </t>
  </si>
  <si>
    <t xml:space="preserve">           1100            150                                                                                                  </t>
  </si>
  <si>
    <t xml:space="preserve">{3D8E3B9D-6342-479d-B9E2-E66FD2F269BA}                      </t>
  </si>
  <si>
    <t>Stainless steel finger plate 300 x 75 mm</t>
  </si>
  <si>
    <t xml:space="preserve">60-  103  1--  50               300             75                                                                                                  </t>
  </si>
  <si>
    <t xml:space="preserve">            300             75                                                                                                  </t>
  </si>
  <si>
    <t xml:space="preserve">{8DCFB4F0-687A-4358-AE18-86147F654394}                      </t>
  </si>
  <si>
    <t>Dorma DKP-167-SS engraved push plate 300x100mm SS</t>
  </si>
  <si>
    <t xml:space="preserve">60-  103  1--  51   </t>
  </si>
  <si>
    <t xml:space="preserve">{236218E5-B0D4-4c76-9737-825BDFA093B2}                      </t>
  </si>
  <si>
    <t xml:space="preserve">Dorma DKPP-167-SS handle on plate 300x100x150mm </t>
  </si>
  <si>
    <t xml:space="preserve">60-  103  1--  52   </t>
  </si>
  <si>
    <t xml:space="preserve">{611DC9EB-04F8-4ec0-BCA2-31E5B3A65291}                      </t>
  </si>
  <si>
    <t>Dorma TS73V En2-4 door closer - non hold open</t>
  </si>
  <si>
    <t xml:space="preserve">60-  103  1--  53   </t>
  </si>
  <si>
    <t xml:space="preserve">{6FEB421F-9695-4d72-B9E0-40C5266C6F69}                      </t>
  </si>
  <si>
    <t>Dorma TS73 EN2-4 door closer - hold open</t>
  </si>
  <si>
    <t xml:space="preserve">60-  103  1--  54   </t>
  </si>
  <si>
    <t xml:space="preserve">{10E27E46-D50B-4128-82EA-B1525CAC2FB1}                      </t>
  </si>
  <si>
    <t>Dorma TS73D EN2-4 door closer - delayed action</t>
  </si>
  <si>
    <t xml:space="preserve">60-  103  1--  55   </t>
  </si>
  <si>
    <t xml:space="preserve">{26A0EC16-D333-4a36-B047-6022D3E1A90F}                      </t>
  </si>
  <si>
    <t>Dorma FB027 SS Flush bolt 160 mm</t>
  </si>
  <si>
    <t xml:space="preserve">60-  103  1--  56   </t>
  </si>
  <si>
    <t xml:space="preserve">{EC7C0742-56C9-4a3c-86EE-2C515A39D831}                      </t>
  </si>
  <si>
    <t>Dorma FB028 SS Flush bolt 300 mm</t>
  </si>
  <si>
    <t xml:space="preserve">60-  103  1--  57   </t>
  </si>
  <si>
    <t xml:space="preserve">{54BF5CAD-2180-47ad-8DD1-5CEB718A0E3B}                      </t>
  </si>
  <si>
    <t>150 x 150 mm aluminium name plates and matching housing accessories; engraved characters to Architect's details and approval</t>
  </si>
  <si>
    <t xml:space="preserve">60-  103  1--  58               150            150                                                                                                  </t>
  </si>
  <si>
    <t xml:space="preserve">            150            150                                                                                                  </t>
  </si>
  <si>
    <t xml:space="preserve">{A1623E57-6205-4635-B797-DC57FC76D65F}                      </t>
  </si>
  <si>
    <t>PUSH sign 76mm diameter SS</t>
  </si>
  <si>
    <t xml:space="preserve">60-  103  1--  59   </t>
  </si>
  <si>
    <t xml:space="preserve">{31179674-E05F-445b-A35F-C093C7F21B13}                      </t>
  </si>
  <si>
    <t>PULL sign 76mm diameter SS</t>
  </si>
  <si>
    <t xml:space="preserve">60-  103  1--  60   </t>
  </si>
  <si>
    <t xml:space="preserve">{E4B1F965-39B4-4665-843F-974B1C9FF6B4}                      </t>
  </si>
  <si>
    <t>Dorma DMWC-SS-008 mortice dead bolt</t>
  </si>
  <si>
    <t>72</t>
  </si>
  <si>
    <t xml:space="preserve">60-  103  1--  61   </t>
  </si>
  <si>
    <t xml:space="preserve">{AD9CAF6E-159C-4e6c-B4A1-47CCE8C9A45B}                      </t>
  </si>
  <si>
    <t>Dorma DWC-006 SS disabled indicator and release</t>
  </si>
  <si>
    <t xml:space="preserve">60-  103  1--  62   </t>
  </si>
  <si>
    <t xml:space="preserve">{563295DF-B4BB-4cb9-BF6D-822D9941092D}                      </t>
  </si>
  <si>
    <t>Dorma WC indicator and release DWC005 - SS</t>
  </si>
  <si>
    <t xml:space="preserve">60-  103  1--  63   </t>
  </si>
  <si>
    <t xml:space="preserve">{D839CC67-F689-4466-88FF-A87BDEEABAE9}                      </t>
  </si>
  <si>
    <t>Dorma DHC-SS-031-B buffer hat and coat hook</t>
  </si>
  <si>
    <t>71</t>
  </si>
  <si>
    <t xml:space="preserve">60-  103  1--  64   </t>
  </si>
  <si>
    <t xml:space="preserve">{E37A58BD-3D77-49d3-A1F5-489CBE22EE30}                      </t>
  </si>
  <si>
    <t>Dorma single door panic latch PHA1/S</t>
  </si>
  <si>
    <t xml:space="preserve">60-  103  1--  65   </t>
  </si>
  <si>
    <t xml:space="preserve">{68BB3FBA-DDFC-46a8-933C-83C0979C3D0A}                      </t>
  </si>
  <si>
    <t>Dorma double door panic latch three point locking PHA3/WL for doors 1300 mm wide x 3400 mm high</t>
  </si>
  <si>
    <t xml:space="preserve">60-  103  1--  66   </t>
  </si>
  <si>
    <t xml:space="preserve">{8F3FEFB4-2E5B-4386-9172-6448894228BF}                      </t>
  </si>
  <si>
    <t>AB</t>
  </si>
  <si>
    <t>Dorma double door panic latch three point locking PHA3/WL for doors 1000 mm wide x 2270 mm high</t>
  </si>
  <si>
    <t xml:space="preserve">60-  103  1--  67   </t>
  </si>
  <si>
    <t xml:space="preserve">{746E58DA-7083-45e9-96AF-350EF0300DBC}                      </t>
  </si>
  <si>
    <t>AC</t>
  </si>
  <si>
    <t>Dorma panic latch external lock PHT3901</t>
  </si>
  <si>
    <t xml:space="preserve">60-  103  1--  68   </t>
  </si>
  <si>
    <t xml:space="preserve">{426168C0-7198-44ef-8A38-3CD919F88BDE}                      </t>
  </si>
  <si>
    <t>AD</t>
  </si>
  <si>
    <t>HD magnetic catch</t>
  </si>
  <si>
    <t xml:space="preserve">60-  103  1--  69   </t>
  </si>
  <si>
    <t xml:space="preserve">{7D2F51C5-EFB4-431e-8A02-9261FED16E1A}                      </t>
  </si>
  <si>
    <t>To concrete or blockwork; fixing with screws; plugging</t>
  </si>
  <si>
    <t xml:space="preserve">60-  103  101  </t>
  </si>
  <si>
    <t xml:space="preserve">{D2A8F77F-D998-4e46-9CF1-7CD452A9D820}                      </t>
  </si>
  <si>
    <t>AE</t>
  </si>
  <si>
    <t xml:space="preserve">60-  103  101  58               150            150                                                                                                  </t>
  </si>
  <si>
    <t xml:space="preserve">{B386D91B-E223-44dc-B23F-9207B0820B55}                      </t>
  </si>
  <si>
    <t xml:space="preserve">{7961BD85-786C-4b49-9999-3EA2A8F054B9}                      </t>
  </si>
  <si>
    <t xml:space="preserve">{5362272F-084A-49ad-9DC8-AE581FE36913}                      </t>
  </si>
  <si>
    <t>Supply, assemble and fix the following purpose made mild steel louvred door constructed from standard steel sections comprising of 100 x 50 x 3mm rebated metal frame with 100 x 40 x 2mm thick RHS frame top ,side rails and transomes ; panels infilled with 2 mm thick fixed mild steel louvre blades  fixed  with 20 x 3 mm flat steel  obtained from an approved manufacturer and primed with red oxide primer before delivery; complete with frames, transomes, mullions and all necessary ironmongery including building lugs to jambs, plugging and screwing head and all to stonework and bedding frames in waterproof cement mortar and pointing in approved mastic externally, oiling, easing and adjusting, and leaving in perfect working order</t>
  </si>
  <si>
    <t>42-  111-19</t>
  </si>
  <si>
    <t xml:space="preserve">{28292C2E-A95F-4c1f-A40C-8CCA96737C6F}                      </t>
  </si>
  <si>
    <t xml:space="preserve">42-  111-1911-- </t>
  </si>
  <si>
    <t xml:space="preserve">{53EA4448-DD76-4410-AAB7-9145E6C9E644}                      </t>
  </si>
  <si>
    <t>Type C(32)25; overall size 900 x 2150 mm high</t>
  </si>
  <si>
    <t xml:space="preserve">42-  111-1911-- 1-18         C(32)25            900           2150                                                                                           </t>
  </si>
  <si>
    <t xml:space="preserve">        C(32)25            900           2150                                                                                           </t>
  </si>
  <si>
    <t xml:space="preserve">{9DBB843C-8DF8-4897-B00B-450478B7A12C}                      </t>
  </si>
  <si>
    <t>Type C(32)21; overall size 1800 x 2750 mm high; including 3 Prs bush hinges as per union Catalogue or other equal and approved.</t>
  </si>
  <si>
    <t xml:space="preserve">42-  111-1911-- 1-189        C(32)21           1800           2750              3                                                                                    </t>
  </si>
  <si>
    <t xml:space="preserve">        C(32)21           1800           2750              3                                                                                    </t>
  </si>
  <si>
    <t xml:space="preserve">{5EF11267-D837-4d7d-AA11-CC6443A53791}                      </t>
  </si>
  <si>
    <t>Composite extruded powder coated coloured (to Architect's approval) aluminium doors; constructed of standard hollow or angle sections with frames mitred at corners including reinforcing cleats; permanent ventilators full width; opening sections sliding; snap rubber glazing beads and sealing strips; and all necessary ironmongery</t>
  </si>
  <si>
    <t>42-  210-9</t>
  </si>
  <si>
    <t xml:space="preserve">{871C0F56-D307-44de-8EB9-B47F6C363137}                      </t>
  </si>
  <si>
    <t>Fixing with aluminium screws; plugging or fixing to steel jambs; sealing with mastic; oiling and adjusting on completion</t>
  </si>
  <si>
    <t xml:space="preserve">42-  210-91--  </t>
  </si>
  <si>
    <t xml:space="preserve">{A0EA9FEA-08FF-4dc7-948A-0BF066A1B73F}                      </t>
  </si>
  <si>
    <t>Double door Type DC(31)40 overall size 1800 x 2750 mm high in 2 No. equal leafs; each leaf constructed of and including 100 x 50 mm stiles, meeting stiles, top, and bottom rails, and 2 No. 100 x 50mm middle rails; all panels infilled with glass (m/s) with and including approved aluminium glazing beads; each leaf fixed to aluminium frame (m/s) with and including 2 pairs of approved aluminium hinges; each leaf fitted with and including to UNION or other equal and approved; all to the approval of the Architect</t>
  </si>
  <si>
    <t xml:space="preserve">42-  210-91--  108-85        C(31)40           1800           2750                                                                                           </t>
  </si>
  <si>
    <t xml:space="preserve">        C(31)40           1800           2750                                                                                           </t>
  </si>
  <si>
    <t xml:space="preserve">{4FC2070B-F5C1-47f8-AE1F-060BD10CAFCA}                      </t>
  </si>
  <si>
    <t>Double door Type DC(31)51 overall size 1800 x 2750 mm high in 2 No. equal leafs; each leaf constructed of and including 100 x 50 mm stiles, meeting stiles, top, and bottom rails, and 2 No. 100 x 50mm middle rails; all panels infilled with glass (m/s) with and including approved aluminium glazing beads; each leaf fixed to aluminium frame (m/s) with and including 2 pairs of approved aluminium hinges; each leaf fitted with and including to UNION or other equal and approved; all to the approval of the Architect</t>
  </si>
  <si>
    <t xml:space="preserve">42-  210-91--  108-85        C(31)51           1800           2750                                                                                           </t>
  </si>
  <si>
    <t xml:space="preserve">        C(31)51           1800           2750                                                                                           </t>
  </si>
  <si>
    <t xml:space="preserve">{19141584-7D2E-466e-939D-D1D834A71A75}                      </t>
  </si>
  <si>
    <t>Double door Type DC(32)41 overall size 1500 x 3200 mm high in 2 No. equal leafs; each leaf constructed of and including 100 x 50 mm stiles, meeting stiles, top, and bottom rails, and 2 No. 100 x 50mm middle rails; all panels infilled with glass (m/s) with and including approved aluminium glazing beads; each leaf fixed to aluminium frame (m/s) with and including 2 pairs of approved aluminium hinges; each leaf fitted with and including to UNION or other equal and approved; all to the approval of the Architect</t>
  </si>
  <si>
    <t xml:space="preserve">42-  210-91--  108-85        C(32)41           1500           3200                                                                                           </t>
  </si>
  <si>
    <t xml:space="preserve">        C(32)41           1500           3200                                                                                           </t>
  </si>
  <si>
    <t xml:space="preserve">{38D68B03-5AF0-4e5d-9A08-434602837225}                      </t>
  </si>
  <si>
    <t>Double door Type DC(32)42 overall size 3600 x 2750 mm high in 2 No. equal leafs; each leaf constructed of and including 100 x 50 mm stiles, meeting stiles, top, and bottom rails, and 1 No. 100 x 50mm middle rails; all panels infilled with glass (m/s) with and including approved aluminium glazing beads; each leaf fixed to aluminium frame (m/s) with and including 2 pairs of approved aluminium hinges; each leaf fitted with and including to UNION or other equal and approved; all to the approval of the Architect</t>
  </si>
  <si>
    <t xml:space="preserve">42-  210-91--  108-86        C(32)42           3600           2750              1                                                                                    </t>
  </si>
  <si>
    <t xml:space="preserve">        C(32)42           3600           2750              1                                                                                    </t>
  </si>
  <si>
    <t xml:space="preserve">{C0AA7C32-AC4C-435f-BAA6-85DF8AD8E9E9}                      </t>
  </si>
  <si>
    <t>Folding door Type DC(32)43 overall size 6100 x 2100 mm high  constructed of  100 x 50 mm stiles, meeting stiles, top, and bottom rails, and 1 No. 100 x 50mm middle rails with and including a sliding door track;  all panels infilled with glass (m/s) with and including approved aluminium glazing beads; each leaf fixed to aluminium frame (m/s) with and including ; each leaf fitted with iron mongery to UNION or other equal and approved; all to the approval of the Architect</t>
  </si>
  <si>
    <t xml:space="preserve">42-  210-91--  108-869        C(32)43           6100           2100              1                                                                                    </t>
  </si>
  <si>
    <t xml:space="preserve">        C(32)43           6100           2100              1                                                                                    </t>
  </si>
  <si>
    <t xml:space="preserve">{A6D79236-9E23-4d5b-ADB6-E432C0AEAC8A}                      </t>
  </si>
  <si>
    <t>Doors and gates</t>
  </si>
  <si>
    <t xml:space="preserve">42-  35-  </t>
  </si>
  <si>
    <t xml:space="preserve">{2C36BB14-9C52-4e6a-BB16-9B0F604F43E6}                      </t>
  </si>
  <si>
    <t>Mild steel double door; in two equal leaves; each leaf constructed of 100 x 50 x 3 mm RHS frame ; each leaf divided into 6 No.  panels infilled with 2 mm thick flat sheet panel  welded over 40 x 40 x 3 mm RHS  framing all round; each leaf fixed with 1.5 pairs of mild steel heavy duty hinges to 100x 50 x 3 mm RHS frame all round built into and including 200 mm long 20 x 20 x 2 mm fishtailed lugs; all welding grounded to smooth finish; all to Architect's approval</t>
  </si>
  <si>
    <t>42-  35-  169-2</t>
  </si>
  <si>
    <t xml:space="preserve">{B08E7D03-245B-40ce-90C4-DB50484E3968}                      </t>
  </si>
  <si>
    <t>Door type C(32)24 overall size 1800 x 2400 mm high with 2 No  150 x 800 mm high panels infilled  6 mm georgian wired glass (m/s) fixed with rectangular hollow section beading and intumecent strip seals</t>
  </si>
  <si>
    <t xml:space="preserve">42-  35-  169-2102-91        C(32)24           1800           2400              2            150            800              6                                                               </t>
  </si>
  <si>
    <t xml:space="preserve">        C(32)24           1800           2400              2            150            800              6                                                               </t>
  </si>
  <si>
    <t xml:space="preserve">{E1519EED-09B3-4a22-8A27-6328E2591416}                      </t>
  </si>
  <si>
    <t>Mild steel double doors comprising 100 x 50 x 3 mm RHS frame with 2 No panels each infilled with 2 mm thick flat sheet panel  welded over 40 x 40 x 3 mm RHS  framing all round; each leaf  fixed with 1.5 pairs of mild steel heavy duty hinges to 100x 50 x 3 mm RHS frame all round built into and including 200 mm long 20 x 20 x 2 mm fishtailed lugs; all welding grounded to smooth finish; all to Architect's approval</t>
  </si>
  <si>
    <t>42-  35-  169-251</t>
  </si>
  <si>
    <t xml:space="preserve">{854A78E9-7F5C-4717-8BFB-4CB6EA49AFFB}                      </t>
  </si>
  <si>
    <t>Door type DC(32)26; overall size 1200 x 2100 mm high in equal leaves</t>
  </si>
  <si>
    <t xml:space="preserve">42-  35-  169-251101-01        C(32)26           1200           2100                                                                                           </t>
  </si>
  <si>
    <t xml:space="preserve">        C(32)26           1200           2100                                                                                           </t>
  </si>
  <si>
    <t xml:space="preserve">{8358C9EE-B7F1-464b-A57B-1DBF967CE483}                      </t>
  </si>
  <si>
    <t>Mild steel single door comprising 100 x 50 x 3 mm RHS frame with 6 No.  panels infilled with 2 mm thick flat sheet panel  welded over 40 x 40 x 3 mm RHS  framing all round;  fixed with 3 pairs of steel heavy duty bush hinges to 100x 50 x 3 mm RHS frame all round built into and including 200 mm long 20 x 20 x 2 mm fishtailed lugs; all welding grounded to smooth finish; all to Architect's approval</t>
  </si>
  <si>
    <t>42-  35-  169-983</t>
  </si>
  <si>
    <t xml:space="preserve">{8488BAB8-C778-4179-9BCD-CF491984E970}                      </t>
  </si>
  <si>
    <t>Door type C(32)23 overall size 1000 x 2100 mm high with 1 No  150 x 800 mm high panels infilled  6 mm georgian wired glass (m/s) fixed with rectangular hollow section beading and intumecent strip seals</t>
  </si>
  <si>
    <t xml:space="preserve">42-  35-  169-983102-91        C(32)23           1000           2100              1            150            800              6                                                               </t>
  </si>
  <si>
    <t xml:space="preserve">        C(32)23           1000           2100              1            150            800              6                                                               </t>
  </si>
  <si>
    <t xml:space="preserve">{FDB805AA-D852-43f9-8C3F-13841C3BA437}                      </t>
  </si>
  <si>
    <t xml:space="preserve">{5853FD48-9ECB-4bfd-9024-40DC0BEEC70F}                      </t>
  </si>
  <si>
    <t xml:space="preserve">{356DC938-E14C-4bfb-AA85-17B1EA2BA5B6}                      </t>
  </si>
  <si>
    <t xml:space="preserve">{5CBF42A4-AF61-4e74-99B8-98DDC45C0530}                      </t>
  </si>
  <si>
    <t>6 mm thick to wood with wooden beads (m/s)</t>
  </si>
  <si>
    <t xml:space="preserve">10-  251- 11-                6                                                                                                         </t>
  </si>
  <si>
    <t xml:space="preserve">{C7E8B5E6-0513-4500-9EDA-7F95576AA164}                      </t>
  </si>
  <si>
    <t>In panes not exceeding 0.10 square metres</t>
  </si>
  <si>
    <t xml:space="preserve">10-  251- 11-                6                                                                                                         10-- </t>
  </si>
  <si>
    <t xml:space="preserve">{CA0309DD-234F-477c-A70B-63040E962E50}                      </t>
  </si>
  <si>
    <t>8 mm thick to wood with wooden beads (m/s)</t>
  </si>
  <si>
    <t xml:space="preserve">10-  251- 11-                8                                                                                                         </t>
  </si>
  <si>
    <t xml:space="preserve">{EB30E041-A389-41b2-9404-E255293D3152}                      </t>
  </si>
  <si>
    <t>44</t>
  </si>
  <si>
    <t xml:space="preserve">10-  251- 11-                8                                                                                                         6-53             800            125                                                                                                  </t>
  </si>
  <si>
    <t xml:space="preserve">{65CB7E74-17BA-4bcb-BE32-C949FD397A89}                      </t>
  </si>
  <si>
    <t>Plate; Georgian wired; polished</t>
  </si>
  <si>
    <t xml:space="preserve">10-  41-  </t>
  </si>
  <si>
    <t xml:space="preserve">{A9C2C0EC-EEBD-4573-A10C-5BF2B2F37232}                      </t>
  </si>
  <si>
    <t>6 mm thick to metal with metal beads</t>
  </si>
  <si>
    <t xml:space="preserve">10-  41-  21-9               6                                                                                                         </t>
  </si>
  <si>
    <t xml:space="preserve">{5B33BACA-B28C-4c12-B2DE-CD69F3A414E3}                      </t>
  </si>
  <si>
    <t xml:space="preserve">10-  41-  21-9               6                                                                                                         10-- </t>
  </si>
  <si>
    <t xml:space="preserve">{544E37EB-686D-4d6c-85CF-264A768DD111}                      </t>
  </si>
  <si>
    <t xml:space="preserve">{8D020CE3-8463-4918-BE9E-2FE3BCB1C053}                      </t>
  </si>
  <si>
    <t xml:space="preserve">{F6DF6D9F-118B-477a-87FE-678EE873463D}                      </t>
  </si>
  <si>
    <t xml:space="preserve">{2DFE5096-E640-4f5b-B7EF-8E9C41B588F8}                      </t>
  </si>
  <si>
    <t xml:space="preserve">151-140-- 22-  </t>
  </si>
  <si>
    <t xml:space="preserve">{0A606153-0554-436a-9387-476A34556DF4}                      </t>
  </si>
  <si>
    <t xml:space="preserve">151-140-- 22-  60-- </t>
  </si>
  <si>
    <t xml:space="preserve">{6B231C99-EF8F-4092-9C9B-95137B6D5D0E}                      </t>
  </si>
  <si>
    <t xml:space="preserve">{178FF0CA-7C52-46e3-8A86-F6F79EF9C544}                      </t>
  </si>
  <si>
    <t xml:space="preserve">{8BAE1D86-CFA7-4bfa-9355-397E0A1F6760}                      </t>
  </si>
  <si>
    <t>Metal door and grille surfaces</t>
  </si>
  <si>
    <t xml:space="preserve">261-354-  321- </t>
  </si>
  <si>
    <t xml:space="preserve">{B13A1BB2-3D9E-4b19-976D-C481B7763AD8}                      </t>
  </si>
  <si>
    <t xml:space="preserve">261-354-  321- 1--  </t>
  </si>
  <si>
    <t xml:space="preserve">{B74B0544-56E4-4813-AAEC-0FEE02C0EA20}                      </t>
  </si>
  <si>
    <t xml:space="preserve">{808938AE-7C0B-4e08-B802-50F0A11EA05F}                      </t>
  </si>
  <si>
    <t xml:space="preserve">{153BD982-EBB8-4aa0-A1DB-1BC8C69DFD53}                      </t>
  </si>
  <si>
    <t xml:space="preserve">{59B1712C-8EB5-4c50-A13A-E7443551D84E}                      </t>
  </si>
  <si>
    <t xml:space="preserve">301-14--  22-  5--  </t>
  </si>
  <si>
    <t xml:space="preserve">{0AA9E8B8-93A6-4889-A5D5-4149ABFFD001}                      </t>
  </si>
  <si>
    <t>954</t>
  </si>
  <si>
    <t xml:space="preserve">301-14--  22-  630- </t>
  </si>
  <si>
    <t xml:space="preserve">{58E551B8-FE7A-4db8-89A9-C8B423B15F3F}                      </t>
  </si>
  <si>
    <t>Doors</t>
  </si>
  <si>
    <t xml:space="preserve">301-14--  310- </t>
  </si>
  <si>
    <t xml:space="preserve">{1BCFE551-9500-4407-B8C2-57686E6309FE}                      </t>
  </si>
  <si>
    <t>875</t>
  </si>
  <si>
    <t xml:space="preserve">301-14--  310- 1--  </t>
  </si>
  <si>
    <t xml:space="preserve">{2E666144-5EF4-40c0-8B65-B580E020D90F}                      </t>
  </si>
  <si>
    <t xml:space="preserve">301-14--  310- 2--  </t>
  </si>
  <si>
    <t xml:space="preserve">{A041334F-189B-42d5-AB3F-07B5C1C972A9}                      </t>
  </si>
  <si>
    <t>32</t>
  </si>
  <si>
    <t>Page No. 26</t>
  </si>
  <si>
    <t>Page No. 27</t>
  </si>
  <si>
    <t>27</t>
  </si>
  <si>
    <t>Page No. 28</t>
  </si>
  <si>
    <t>Page No. 29</t>
  </si>
  <si>
    <t>Page No. 30</t>
  </si>
  <si>
    <t>30</t>
  </si>
  <si>
    <t>Page No. 31</t>
  </si>
  <si>
    <t>000007</t>
  </si>
  <si>
    <t>EXTERNAL WALL FINISHES</t>
  </si>
  <si>
    <t>108</t>
  </si>
  <si>
    <t xml:space="preserve">{018EEB2B-D9AC-4a21-A1F7-2D8841224334}                      </t>
  </si>
  <si>
    <t xml:space="preserve">{E38E0724-E996-48a7-BC8C-E0EAD98BCCFE}                      </t>
  </si>
  <si>
    <t>STONE FACEWORK</t>
  </si>
  <si>
    <t xml:space="preserve">32-  </t>
  </si>
  <si>
    <t xml:space="preserve">{1E9245D5-E57F-45b0-A731-4AE42B63CFD1}                      </t>
  </si>
  <si>
    <t>Approved local stone; fine machine dressed all sides; bedding and jointing in cement mortar (1:4).</t>
  </si>
  <si>
    <t>32-  115-111</t>
  </si>
  <si>
    <t xml:space="preserve">{72615766-6F15-4b36-B578-D9819CF19DFD}                      </t>
  </si>
  <si>
    <t>Stone facing</t>
  </si>
  <si>
    <t>32-  115-111120--</t>
  </si>
  <si>
    <t xml:space="preserve">{82C12A19-F734-4a79-8C4E-8A7CDA7A21C6}                      </t>
  </si>
  <si>
    <t>25 mm thick; with and including appropriate tying, fixing and anchoring to masonry or concrete</t>
  </si>
  <si>
    <t>816</t>
  </si>
  <si>
    <t xml:space="preserve">32-  115-111120--3                 25                                                                                                         </t>
  </si>
  <si>
    <t xml:space="preserve">             25                                                                                                         </t>
  </si>
  <si>
    <t xml:space="preserve">{DD14309D-DF12-4803-926C-B0C4748F4780}                      </t>
  </si>
  <si>
    <t xml:space="preserve">{78E68A7F-5A81-4a30-B05E-59B5C7D9FFF1}                      </t>
  </si>
  <si>
    <t xml:space="preserve">{007E05F0-6729-4475-BF84-CDA24F4B7E15}                      </t>
  </si>
  <si>
    <t xml:space="preserve">{B8713812-5875-4ca7-B416-9860CC75C3A4}                      </t>
  </si>
  <si>
    <t xml:space="preserve">{6E0C78BF-7757-4ffd-9159-7BF60008F3EB}                      </t>
  </si>
  <si>
    <t xml:space="preserve">{A1C2057D-563F-4ba7-85B2-25F41A76A290}                      </t>
  </si>
  <si>
    <t xml:space="preserve">{D8E0A9FE-8DB9-4e27-BB34-FFEE7FEA8F90}                      </t>
  </si>
  <si>
    <t xml:space="preserve">{417B773B-A635-4bb9-9651-5DB43624E37E}                      </t>
  </si>
  <si>
    <t xml:space="preserve">{D5AAA46E-8DB3-4651-8AFC-B8847D29FCF2}                      </t>
  </si>
  <si>
    <t xml:space="preserve">10-  423- 1--               15              2                                                                                               </t>
  </si>
  <si>
    <t xml:space="preserve">{FD203CF1-8D1F-4e2c-A3CC-D0BD48D8AB4B}                      </t>
  </si>
  <si>
    <t>Walls; external</t>
  </si>
  <si>
    <t>2269</t>
  </si>
  <si>
    <t xml:space="preserve">10-  423- 1--               15              2                                                                                               301  </t>
  </si>
  <si>
    <t xml:space="preserve">{5089A314-EC7A-4d68-BFA6-B17F110607D6}                      </t>
  </si>
  <si>
    <t>25 mm thick 2 No. coat work; to concrete or blockwork base (m/s); generally to</t>
  </si>
  <si>
    <t xml:space="preserve">10-  423- 1--               25              2                                                                                                  </t>
  </si>
  <si>
    <t xml:space="preserve">{321F547D-2D8D-4c97-BB79-41CD83069363}                      </t>
  </si>
  <si>
    <t>1142</t>
  </si>
  <si>
    <t xml:space="preserve">10-  423- 1--               25              2                                                                                                  301  </t>
  </si>
  <si>
    <t xml:space="preserve">{4CE929D4-547A-4c40-867B-4D3EA2D1F68B}                      </t>
  </si>
  <si>
    <t xml:space="preserve">{E3E280EC-3ECC-4d55-AE76-60759DAE47D3}                      </t>
  </si>
  <si>
    <t>PREPARE AND APPLY TWO UNDERCOATS OF DURACOAT ALKALI RESISTANT PRIMER AND TWO FINISHING COAT OF DURACOAT SILICONE EXTERIOR EMULSION ANTI FUNGAL PAINT.</t>
  </si>
  <si>
    <t xml:space="preserve">70   </t>
  </si>
  <si>
    <t xml:space="preserve">{8FA925A3-6C4D-4ba1-8465-2B421AC0B80A}                      </t>
  </si>
  <si>
    <t xml:space="preserve">70   25-  </t>
  </si>
  <si>
    <t xml:space="preserve">{F0607FEC-6849-4cb7-A446-CD15E0C2C00A}                      </t>
  </si>
  <si>
    <t xml:space="preserve">70   25-  17-  </t>
  </si>
  <si>
    <t xml:space="preserve">{E67D5DB3-7BA2-4d61-8335-4B61A0C204FB}                      </t>
  </si>
  <si>
    <t xml:space="preserve">70   25-  17-  2--  </t>
  </si>
  <si>
    <t xml:space="preserve">{0509E7A2-5D5D-4c05-9252-ED9BD01EEAB1}                      </t>
  </si>
  <si>
    <t>Page No. 33</t>
  </si>
  <si>
    <t>33</t>
  </si>
  <si>
    <t>INTERNAL WALL FINISHES</t>
  </si>
  <si>
    <t>109</t>
  </si>
  <si>
    <t xml:space="preserve">{B42F7136-643D-4790-833B-3DA5442C678D}                      </t>
  </si>
  <si>
    <t xml:space="preserve">{DFD4EFCD-BA55-4ddf-B30F-D36407424A2B}                      </t>
  </si>
  <si>
    <t xml:space="preserve">{4ACA805E-C39A-456d-8A2A-0C75205D266A}                      </t>
  </si>
  <si>
    <t xml:space="preserve">{38FB312B-CFB1-4416-89A1-EBB42B3C0358}                      </t>
  </si>
  <si>
    <t>Dado rail</t>
  </si>
  <si>
    <t xml:space="preserve">10-  122- 683  </t>
  </si>
  <si>
    <t xml:space="preserve">{0B81CD15-35CA-4a82-9DD5-D9A1F4F06D48}                      </t>
  </si>
  <si>
    <t>150 x 50 mm; moulded; fixed with countersunk screws to plugs at appropriate centres, with and including flush pellating heads of screws to match existing timber</t>
  </si>
  <si>
    <t>230</t>
  </si>
  <si>
    <t xml:space="preserve">10-  122- 683  139-             150             50                                                                                                  </t>
  </si>
  <si>
    <t xml:space="preserve">{0A2ACA74-8AA5-4a2c-BFA2-5C1D19AE741C}                      </t>
  </si>
  <si>
    <t xml:space="preserve">{DF5D8DAA-02F5-4c6e-A03F-0A981B26FDC7}                      </t>
  </si>
  <si>
    <t xml:space="preserve">{FF8460AE-4A59-4d3a-BE2D-F2B2CDE69D1A}                      </t>
  </si>
  <si>
    <t>Plaster; 12 mm first coat of cement and sand (1:4); 3 mm second coat of cement and lime putty (1:5); steel trowelled</t>
  </si>
  <si>
    <t xml:space="preserve">10-  421- </t>
  </si>
  <si>
    <t xml:space="preserve">{C2FF2302-FCC4-4d2a-A94C-40CA1D604188}                      </t>
  </si>
  <si>
    <t xml:space="preserve">10-  421- 1--               15              2                                                                                                  </t>
  </si>
  <si>
    <t xml:space="preserve">{BBC6563F-7670-465d-8F02-3FA3DF7496D6}                      </t>
  </si>
  <si>
    <t>Walls; internal</t>
  </si>
  <si>
    <t>7853</t>
  </si>
  <si>
    <t xml:space="preserve">10-  421- 1--               15              2                                                                                                  30-  </t>
  </si>
  <si>
    <t xml:space="preserve">{3DA9A17F-528F-42f3-A2CA-CF8969914B47}                      </t>
  </si>
  <si>
    <t xml:space="preserve">{34D124E1-AF3C-4e72-8C00-B5A74C45C977}                      </t>
  </si>
  <si>
    <t xml:space="preserve">{1CD42B57-1351-4b39-ADC9-1F0A32FC859A}                      </t>
  </si>
  <si>
    <t>36</t>
  </si>
  <si>
    <t xml:space="preserve">10-  423- 1--               15              2                                                                                               30-  </t>
  </si>
  <si>
    <t xml:space="preserve">{F7931105-FBEA-4152-ADA5-C2905507313E}                      </t>
  </si>
  <si>
    <t xml:space="preserve">10-  423- 1--               15              2                                                                                               30-1 </t>
  </si>
  <si>
    <t xml:space="preserve">{3A80946C-B12D-4cb5-BB7B-4D5B88FC01CB}                      </t>
  </si>
  <si>
    <t>TILE, SLAB OR BLOCK FINISHINGS</t>
  </si>
  <si>
    <t xml:space="preserve">{9166919F-382A-4909-BDDC-6E533CE1012B}                      </t>
  </si>
  <si>
    <t>Ceramic tiles; as manufactured by Messrs. Saj Ceramics or other equal and approved; glazed wall tiles; to regular pattern; bedding and jointing in cement mortar (1:4); grouting joints with matching cement; with and including any necessary plastic edge or corner strips and accessories</t>
  </si>
  <si>
    <t>20-  18 -1</t>
  </si>
  <si>
    <t xml:space="preserve">{F6605697-074E-4a5c-A599-C115D1E75CC3}                      </t>
  </si>
  <si>
    <t>250 x 200 x 6 mm; butt joints straight both ways; to cement and sand base (m/s); generally to</t>
  </si>
  <si>
    <t xml:space="preserve">20-  18 -12--              250            200              6                                                                                           </t>
  </si>
  <si>
    <t xml:space="preserve">{D763FCA0-5E44-4199-8E20-DBC2F3C1EA37}                      </t>
  </si>
  <si>
    <t>1349</t>
  </si>
  <si>
    <t xml:space="preserve">20-  18 -12--              250            200              6                                                                                           150- </t>
  </si>
  <si>
    <t xml:space="preserve">{B1E700E5-CE09-4c65-9CC5-54D0C2F5C3AD}                      </t>
  </si>
  <si>
    <t>PLAIN SHEET FINISHINGS</t>
  </si>
  <si>
    <t xml:space="preserve">{A94ED775-C36D-42e8-AEFD-8119E4AF556B}                      </t>
  </si>
  <si>
    <t xml:space="preserve">Curved MDF </t>
  </si>
  <si>
    <t xml:space="preserve">30-  8-   </t>
  </si>
  <si>
    <t xml:space="preserve">{E4F55D15-9C7B-4100-BBE0-1CDF6D169F19}                      </t>
  </si>
  <si>
    <t>3 mm thick; with and including sealing joints with approved tape and filler; set to pattern; screwed with galvanised screws to and including 50 x 50mm  pressure impregnated sawn Cypress timber bearers at 600mm alternate centres respectively to form a 600 x 600mm grid; generally to</t>
  </si>
  <si>
    <t xml:space="preserve">30-  8-   605                3                                                                                                         </t>
  </si>
  <si>
    <t xml:space="preserve">{B37E1A87-F5A2-4ea0-ABFD-3B64A964E82A}                      </t>
  </si>
  <si>
    <t xml:space="preserve">30-  8-   605                3                                                                                                         6    </t>
  </si>
  <si>
    <t xml:space="preserve">{A014FB69-DE26-406e-B21E-68862C3E2469}                      </t>
  </si>
  <si>
    <t xml:space="preserve">{DED56259-D33C-44bb-A9E6-451C610C56B7}                      </t>
  </si>
  <si>
    <t>Render; cement and sand (1:4)</t>
  </si>
  <si>
    <t xml:space="preserve">50-  2--                4                                                                                                         </t>
  </si>
  <si>
    <t xml:space="preserve">{6E98F6C2-D377-48bd-A2F2-CF0F4F656AFB}                      </t>
  </si>
  <si>
    <t>15 mm thick one coat backings; wood floated; to receive ceramic (m/s); to concrete or blockwork base; generally to</t>
  </si>
  <si>
    <t xml:space="preserve">50-  2--                4                                                                                                         1--               15        ceramic                                                                                                  </t>
  </si>
  <si>
    <t xml:space="preserve">{326B73DE-2811-47b8-8953-3C0CC0F59D82}                      </t>
  </si>
  <si>
    <t xml:space="preserve">50-  2--                4                                                                                                         1--               15        ceramic                                                                                                  10-  </t>
  </si>
  <si>
    <t xml:space="preserve">{E430B539-66C1-4a38-BCAA-878B2C2712A7}                      </t>
  </si>
  <si>
    <t xml:space="preserve">{BA23048A-62EE-4e9e-9A94-ECF68545E95B}                      </t>
  </si>
  <si>
    <t>1511-</t>
  </si>
  <si>
    <t xml:space="preserve">{9E76C18A-01A1-4165-BEA9-35C556A4CB52}                      </t>
  </si>
  <si>
    <t xml:space="preserve">1511-40-- </t>
  </si>
  <si>
    <t xml:space="preserve">{ACF9751F-97D2-4810-B603-51F34631D259}                      </t>
  </si>
  <si>
    <t xml:space="preserve">1511-40-- 17-  </t>
  </si>
  <si>
    <t xml:space="preserve">{AB3ED17E-5DCA-495e-97E1-8A21361F8B64}                      </t>
  </si>
  <si>
    <t xml:space="preserve">1511-40-- 17-  11-- </t>
  </si>
  <si>
    <t xml:space="preserve">{3DAB6DC7-AF96-4bb1-8476-1659D23EEADB}                      </t>
  </si>
  <si>
    <t>PREPARE AND APPLY TWO UNDERCOATS; TWO COATS SILK VINYL EMULSION PAINT; TO DURACOAT PAINTS OR EQUAL AND APPROVED</t>
  </si>
  <si>
    <t>220-5</t>
  </si>
  <si>
    <t xml:space="preserve">{237DFA5E-A153-407b-B359-93E950E72441}                      </t>
  </si>
  <si>
    <t>Steel trowelled plastered surfaces</t>
  </si>
  <si>
    <t xml:space="preserve">220-53--  </t>
  </si>
  <si>
    <t xml:space="preserve">{4202D9D8-B0DC-4812-8965-CAB8D26BB5B7}                      </t>
  </si>
  <si>
    <t xml:space="preserve">220-53--  10-  </t>
  </si>
  <si>
    <t xml:space="preserve">{3D51864B-6FD2-47a7-BCD0-741737AEBD3E}                      </t>
  </si>
  <si>
    <t xml:space="preserve">220-53--  10-  1--  </t>
  </si>
  <si>
    <t xml:space="preserve">{E3E5D794-C0B3-4569-96D4-1A16AF54ABD3}                      </t>
  </si>
  <si>
    <t>PREPARE AND APPLY TWO UNDERCOATS; TWO COATS OIL PAINT FULL GLOSS FINISH; TO DURACOAT PAINTS OR EQUAL AND APPROVED</t>
  </si>
  <si>
    <t>2211-</t>
  </si>
  <si>
    <t xml:space="preserve">{A05095E1-03A7-48ba-9271-01F7C5EEBEC1}                      </t>
  </si>
  <si>
    <t xml:space="preserve">2211-4--  </t>
  </si>
  <si>
    <t xml:space="preserve">{73ACA29D-3738-4ddb-802B-0E6095CD063D}                      </t>
  </si>
  <si>
    <t xml:space="preserve">2211-4--  17-  </t>
  </si>
  <si>
    <t xml:space="preserve">{75C5088B-2EA6-4687-A6D4-3A0B512409ED}                      </t>
  </si>
  <si>
    <t>2211-4--  17-  601--</t>
  </si>
  <si>
    <t xml:space="preserve">{A70BD9AE-62D8-48f8-B5BB-7741317FFB57}                      </t>
  </si>
  <si>
    <t>PREPARE AND APPLY TWO UNDERCOATS; ONE FINISHING COAT ANTI FUNGAL PAINT; TO DURACOAT PAINTS OR EQUAL AND APPROVED</t>
  </si>
  <si>
    <t>22222-</t>
  </si>
  <si>
    <t xml:space="preserve">{64A991DD-B775-4843-A043-67DD2AC1BF97}                      </t>
  </si>
  <si>
    <t xml:space="preserve">22222-25-  </t>
  </si>
  <si>
    <t xml:space="preserve">{0964513D-87AC-4857-81A3-E5E1B83D3B7F}                      </t>
  </si>
  <si>
    <t xml:space="preserve">22222-25-  17-  </t>
  </si>
  <si>
    <t xml:space="preserve">{B0F39EEA-0414-43d4-92F9-9775860E3C7F}                      </t>
  </si>
  <si>
    <t xml:space="preserve">22222-25-  17-  1--  </t>
  </si>
  <si>
    <t xml:space="preserve">{9864D4FE-0CFA-4586-ADA5-A276621BE069}                      </t>
  </si>
  <si>
    <t>261-2</t>
  </si>
  <si>
    <t xml:space="preserve">{EBC64508-2351-4326-BDD4-5C1E81DEE363}                      </t>
  </si>
  <si>
    <t xml:space="preserve">261-254-  </t>
  </si>
  <si>
    <t xml:space="preserve">{DD093645-29BD-4a05-8C3C-17F5BF394BB9}                      </t>
  </si>
  <si>
    <t>261-254-  211-1</t>
  </si>
  <si>
    <t xml:space="preserve">{478F58D3-2049-4687-B35F-00A001132D1E}                      </t>
  </si>
  <si>
    <t xml:space="preserve">261-254-  211-11--  </t>
  </si>
  <si>
    <t xml:space="preserve">{CE7CC7B5-F01B-4fdb-9AF1-C04D43BC319F}                      </t>
  </si>
  <si>
    <t>37</t>
  </si>
  <si>
    <t>Page No. 35</t>
  </si>
  <si>
    <t>35</t>
  </si>
  <si>
    <t>Page No. 36</t>
  </si>
  <si>
    <t>FLOOR FINISHES</t>
  </si>
  <si>
    <t>110</t>
  </si>
  <si>
    <t xml:space="preserve">{1C50FD24-8EA9-49df-A6F5-122656049A97}                      </t>
  </si>
  <si>
    <t xml:space="preserve">{50452D5C-7777-403c-929D-F11945703AFB}                      </t>
  </si>
  <si>
    <t xml:space="preserve">{0C93AC56-E1B3-4424-BA60-2936AFEE9230}                      </t>
  </si>
  <si>
    <t xml:space="preserve">{9D3C23C0-8FDA-41f1-9986-825489F07979}                      </t>
  </si>
  <si>
    <t>Skirtings</t>
  </si>
  <si>
    <t xml:space="preserve">10-  122- 666  </t>
  </si>
  <si>
    <t xml:space="preserve">{38A9FA53-CB02-4b4b-A5F4-FCF607FDEC92}                      </t>
  </si>
  <si>
    <t>125 x 25 mm; moulded; fixed with countersunk screws to and including plugs at 600 mm centres; flush pellating as approved to match timber</t>
  </si>
  <si>
    <t>146</t>
  </si>
  <si>
    <t xml:space="preserve">10-  122- 666  3--              125             25                                                                                               </t>
  </si>
  <si>
    <t xml:space="preserve">            125             25                                                                                               </t>
  </si>
  <si>
    <t xml:space="preserve">{31BBCC01-1CC4-4459-96E5-AC232B46E464}                      </t>
  </si>
  <si>
    <t xml:space="preserve">{4A04897B-9914-4ff0-88E2-239819B82BAD}                      </t>
  </si>
  <si>
    <t xml:space="preserve">{0A5AFA6A-C1F6-458c-91B5-CC0DDE722A58}                      </t>
  </si>
  <si>
    <t>Terrazzo; approved colour; cement and local marble chippings (1:2); machine polished</t>
  </si>
  <si>
    <t xml:space="preserve">10-  30-  </t>
  </si>
  <si>
    <t xml:space="preserve">{02A3B196-3D47-48fe-AFC7-2B07A8835611}                      </t>
  </si>
  <si>
    <t>25 mm thick, 1 No. coat work to concrete, blockwork or brickwork base (m/s); generally to</t>
  </si>
  <si>
    <t xml:space="preserve">10-  30-  1--               25              1                                                                                                  </t>
  </si>
  <si>
    <t xml:space="preserve">{8F3FB920-3B32-4276-BF79-03AC48E2B71B}                      </t>
  </si>
  <si>
    <t>Floors; level; internal</t>
  </si>
  <si>
    <t>4374</t>
  </si>
  <si>
    <t xml:space="preserve">10-  30-  1--               25              1                                                                                                  1--  </t>
  </si>
  <si>
    <t xml:space="preserve">{5A0893F3-5CE1-41b1-B919-B5F315D58E29}                      </t>
  </si>
  <si>
    <t>Extra; Aluminium dividing strips; 50 x 6 mm; including setting to approved patterns in wet cement and sand mortar (m/s)</t>
  </si>
  <si>
    <t>21869</t>
  </si>
  <si>
    <t xml:space="preserve">10-  30-  1--               25              1                                                                                                  1--  10--1             50              6                                                                                                  </t>
  </si>
  <si>
    <t xml:space="preserve">             50              6                                                                                                  </t>
  </si>
  <si>
    <t xml:space="preserve">{F3ECFF87-20BD-466d-A754-E72C4A50ECC3}                      </t>
  </si>
  <si>
    <t>Skirting; 100 mm wide; rounded junction with wall finish and coved junction with floor; internal</t>
  </si>
  <si>
    <t>2568</t>
  </si>
  <si>
    <t xml:space="preserve">10-  30-  1--               25              1                                                                                                  7--              100                                                                                                         </t>
  </si>
  <si>
    <t xml:space="preserve">{D4BED4BB-A377-4c17-B697-D786F4D4DC26}                      </t>
  </si>
  <si>
    <t xml:space="preserve">{8BDCECC0-C1AB-4493-A625-D7DE4109DC1F}                      </t>
  </si>
  <si>
    <t>Porcelain tiles; glazed floor tiles; to regular pattern; bedding and jointing in cement mortar (1:4); grouting joints with matching cement</t>
  </si>
  <si>
    <t>20-  184 -</t>
  </si>
  <si>
    <t xml:space="preserve">{927D92EF-1FA4-4e82-A4E9-805C6B48FD5B}                      </t>
  </si>
  <si>
    <t>600 x 600 x 10 mm; butt joints straight both ways; to cement and sand base (m/s); generally to</t>
  </si>
  <si>
    <t xml:space="preserve">20-  184 -2--              600            600             10                                                                                </t>
  </si>
  <si>
    <t xml:space="preserve">{1BC6A585-1B47-4242-A2A3-43D17B4347AC}                      </t>
  </si>
  <si>
    <t>221</t>
  </si>
  <si>
    <t xml:space="preserve">20-  184 -2--              600            600             10                                                                                10-  </t>
  </si>
  <si>
    <t xml:space="preserve">{74EBD3B1-09E2-4e9f-9A92-6272AD0AEDA2}                      </t>
  </si>
  <si>
    <t>Skirtings; 100 x 10 mm thick; internal</t>
  </si>
  <si>
    <t xml:space="preserve">20-  184 -2--              600            600             10                                                                                10-  63-              100             10                                                                                                  </t>
  </si>
  <si>
    <t xml:space="preserve">            100             10                                                                                                  </t>
  </si>
  <si>
    <t xml:space="preserve">{4598C9F5-9F60-440e-8147-68B431EAA500}                      </t>
  </si>
  <si>
    <t>Black Mazeras stone; approved; bedded and jointed in cement and sand (1:3) mortar in regular pattern; polished and finished with and including an approved stone sealant applied in strict accordance to manufacturer's Instruction</t>
  </si>
  <si>
    <t xml:space="preserve">20-  26-1 </t>
  </si>
  <si>
    <t xml:space="preserve">{3FA93105-637B-47cb-8996-D8E8B6E20288}                      </t>
  </si>
  <si>
    <t>20 mm thick; arranged to an approved pattern; butt joints straight both ways; to cement and sand base (m/s); generally to</t>
  </si>
  <si>
    <t xml:space="preserve">20-  26-1 205-              20                                                                                                         </t>
  </si>
  <si>
    <t xml:space="preserve">{51EA5A95-F103-4bd5-9F48-C658C55353BA}                      </t>
  </si>
  <si>
    <t xml:space="preserve">20-  26-1 205-              20                                                                                                         10-  </t>
  </si>
  <si>
    <t xml:space="preserve">{D1A4FF0C-0EC1-4bff-88BE-5B531ABD8E0A}                      </t>
  </si>
  <si>
    <t xml:space="preserve">Mazeras stone; approved; bedded and jointed in cement and sand (1:3) mortar in regular pattern; polished and finished with an approved stone sealant applied in strict accordance to manufacturer's instructions </t>
  </si>
  <si>
    <t>20-  26-12</t>
  </si>
  <si>
    <t xml:space="preserve">{EE0A4F05-1FE4-43d3-9BA7-95BD26670573}                      </t>
  </si>
  <si>
    <t xml:space="preserve">20-  26-12205-              20                                                                                                         </t>
  </si>
  <si>
    <t xml:space="preserve">{C8538E83-6B08-4507-98FD-C86647D298C3}                      </t>
  </si>
  <si>
    <t>1128</t>
  </si>
  <si>
    <t xml:space="preserve">20-  26-12205-              20                                                                                                         10-  </t>
  </si>
  <si>
    <t xml:space="preserve">{9A5C8DBA-6E9D-4b19-87E0-6EB9A1743943}                      </t>
  </si>
  <si>
    <t xml:space="preserve">20-  50-  </t>
  </si>
  <si>
    <t xml:space="preserve">{74BEEC88-0DB0-464c-8AB5-90605D82D6B8}                      </t>
  </si>
  <si>
    <t>Client supplied materials</t>
  </si>
  <si>
    <t xml:space="preserve">20-  50-  41   </t>
  </si>
  <si>
    <t xml:space="preserve">{3B1B3D69-0D09-4161-8D40-9AF8DF795942}                      </t>
  </si>
  <si>
    <t>Sports PVC Flooring</t>
  </si>
  <si>
    <t>644</t>
  </si>
  <si>
    <t>20-  50-  41   305-11</t>
  </si>
  <si>
    <t xml:space="preserve">{940ADBD1-0813-4a48-9B25-8EA0FD403D60}                      </t>
  </si>
  <si>
    <t>Client supplied items</t>
  </si>
  <si>
    <t xml:space="preserve">20-  50-  411  </t>
  </si>
  <si>
    <t xml:space="preserve">{A5A011F6-1CB8-4cef-B77A-269116ED9D32}                      </t>
  </si>
  <si>
    <t>Carpet Floor Tiles</t>
  </si>
  <si>
    <t>143</t>
  </si>
  <si>
    <t xml:space="preserve">20-  50-  411  2    </t>
  </si>
  <si>
    <t xml:space="preserve">{DC6211D1-9EA2-409f-94D7-04392E6E07BF}                      </t>
  </si>
  <si>
    <t>HDF flooring Board</t>
  </si>
  <si>
    <t>45</t>
  </si>
  <si>
    <t>20-  50-  411  305-1</t>
  </si>
  <si>
    <t xml:space="preserve">{8A162EC7-149F-47ec-BA5E-9583AFE056B9}                      </t>
  </si>
  <si>
    <t xml:space="preserve">{50E0B3CA-8DBD-48f8-BE33-1524F28F6DAB}                      </t>
  </si>
  <si>
    <t>Plywood platform suspended floor.</t>
  </si>
  <si>
    <t>30-  60--1</t>
  </si>
  <si>
    <t xml:space="preserve">{D8962C81-FFAA-4702-8A61-6158B48F24AC}                      </t>
  </si>
  <si>
    <t>40 mm thick; with and including sealing joints with approved tape and filler; set to pattern; screwed with galvanised screws to and including 50 x 50mm  pressure impregnated sawn Cypress timber bearers at 600mm alternate centres respectively to form a 600 x 600mm grid; on 6mm neuprene pads.</t>
  </si>
  <si>
    <t xml:space="preserve">30-  60--1605-1             40                                                                                                         </t>
  </si>
  <si>
    <t xml:space="preserve">{04E11782-E2BE-4ddf-91E4-C91D32EA8DDE}                      </t>
  </si>
  <si>
    <t>Floors; horizontal; internal</t>
  </si>
  <si>
    <t>94</t>
  </si>
  <si>
    <t xml:space="preserve">30-  60--1605-1             40                                                                                                         4--  </t>
  </si>
  <si>
    <t xml:space="preserve">{4E539CA7-A787-41ef-8A21-9D03190E98CA}                      </t>
  </si>
  <si>
    <t xml:space="preserve">30-  9    </t>
  </si>
  <si>
    <t xml:space="preserve">{10E1B50C-67BB-4776-8DFD-A1905A56BF05}                      </t>
  </si>
  <si>
    <t xml:space="preserve">30-  9    1    </t>
  </si>
  <si>
    <t xml:space="preserve">{8737150D-60FB-4e40-9E83-E1D8B9AA72EC}                      </t>
  </si>
  <si>
    <t>PVC sheet flooring</t>
  </si>
  <si>
    <t>830</t>
  </si>
  <si>
    <t xml:space="preserve">30-  9    1    2    </t>
  </si>
  <si>
    <t xml:space="preserve">{3D7EADC4-F653-458a-B9D6-45D1E3366E17}                      </t>
  </si>
  <si>
    <t>Artificial grass</t>
  </si>
  <si>
    <t>417</t>
  </si>
  <si>
    <t xml:space="preserve">30-  9    1    3    </t>
  </si>
  <si>
    <t xml:space="preserve">{BB7260A2-ED47-4147-A1E8-B92E0DC42990}                      </t>
  </si>
  <si>
    <t xml:space="preserve">{28B18997-D19F-4036-A417-856F946668E8}                      </t>
  </si>
  <si>
    <t xml:space="preserve">{4D269668-716B-42f4-8DA7-701AC6A4D730}                      </t>
  </si>
  <si>
    <t>25 mm thick one coat beds; wood floated; to receive HDF flooring (m/s); to existing concrete or blockwork base; generally to</t>
  </si>
  <si>
    <t xml:space="preserve">50-  320- 100--             25            HDF       flooring                                                                                           </t>
  </si>
  <si>
    <t xml:space="preserve">{2D75E796-F3BC-4147-B5FF-7FD03B126BE6}                      </t>
  </si>
  <si>
    <t xml:space="preserve">50-  320- 100--             25            HDF       flooring                                                                                           10-  </t>
  </si>
  <si>
    <t xml:space="preserve">{E88DC47D-B034-4058-9EB8-8A62F6AACC31}                      </t>
  </si>
  <si>
    <t>25 mm thick one coat beds; wood floated; to receive porcelain tiles (m/s); to existing concrete or blockwork base; generally to</t>
  </si>
  <si>
    <t xml:space="preserve">50-  320- 100--             25      porcelain          tiles                                                                                           </t>
  </si>
  <si>
    <t xml:space="preserve">{9D65A02A-BB76-4b4a-B1FE-6FD386496606}                      </t>
  </si>
  <si>
    <t xml:space="preserve">50-  320- 100--             25      porcelain          tiles                                                                                           10-  </t>
  </si>
  <si>
    <t xml:space="preserve">{9B79267D-ABB4-4de2-9B7F-06F64512093A}                      </t>
  </si>
  <si>
    <t>30 mm thick one coat beds; wood floated; to receive mazeras tiles (m/s); to existing concrete or blockwork base; generally to</t>
  </si>
  <si>
    <t xml:space="preserve">50-  320- 100--             30        mazeras          tiles                                                                                           </t>
  </si>
  <si>
    <t xml:space="preserve">{5CBF09BC-10AE-43a9-9E88-7350670411DE}                      </t>
  </si>
  <si>
    <t>1181</t>
  </si>
  <si>
    <t xml:space="preserve">50-  320- 100--             30        mazeras          tiles                                                                                           10-  </t>
  </si>
  <si>
    <t xml:space="preserve">{2F2D30B9-DF6D-44b9-AEEA-E32ED1FDC1EC}                      </t>
  </si>
  <si>
    <t>40 mm thick one coat beds; wood floated; to receive PVC flooring (m/s); to existing concrete or blockwork base; generally to</t>
  </si>
  <si>
    <t xml:space="preserve">50-  320- 100--             40            PVC       flooring                                                                                           </t>
  </si>
  <si>
    <t xml:space="preserve">{7696E77C-363A-4a7d-BF71-F11A5B890F50}                      </t>
  </si>
  <si>
    <t xml:space="preserve">50-  320- 100--             40            PVC       flooring                                                                                           10-  </t>
  </si>
  <si>
    <t xml:space="preserve">{B4C81A2D-CD12-4556-A3CF-47A18B35213B}                      </t>
  </si>
  <si>
    <t>40 mm thick one coat beds; wood floated; to receive Carpet tiles (m/s); to existing concrete or blockwork base; generally to</t>
  </si>
  <si>
    <t xml:space="preserve">50-  320- 100--             40         Carpet          tiles                                                                                           </t>
  </si>
  <si>
    <t xml:space="preserve">{2E9B5F83-B39C-4d61-8609-E58529611529}                      </t>
  </si>
  <si>
    <t xml:space="preserve">50-  320- 100--             40         Carpet          tiles                                                                                           10-  </t>
  </si>
  <si>
    <t xml:space="preserve">{56E32194-70A7-4915-93EE-23B60373EBA7}                      </t>
  </si>
  <si>
    <t>40 mm thick one coat beds; wood floated; to receive porcelain tiles (m/s); to existing concrete or blockwork base; generally to</t>
  </si>
  <si>
    <t xml:space="preserve">50-  320- 100--             40      porcelain          tiles                                                                                </t>
  </si>
  <si>
    <t xml:space="preserve">{EFB62299-D90B-4ae9-83B2-F49C77ABF176}                      </t>
  </si>
  <si>
    <t xml:space="preserve">50-  320- 100--             40      porcelain          tiles                                                                                10-  </t>
  </si>
  <si>
    <t xml:space="preserve">{450B8048-D900-4308-8B44-6C63FD3D9765}                      </t>
  </si>
  <si>
    <t>45 mm thick one coat beds; wood floated; to receive PVC flooring (m/s); to existing concrete or blockwork base; generally to</t>
  </si>
  <si>
    <t xml:space="preserve">50-  320- 100--             45            PVC       flooring                                                                                           </t>
  </si>
  <si>
    <t xml:space="preserve">{19903636-0A90-4ed8-9F9F-944949E2EEEF}                      </t>
  </si>
  <si>
    <t xml:space="preserve">50-  320- 100--             45            PVC       flooring                                                                                           10-  </t>
  </si>
  <si>
    <t xml:space="preserve">{8B545367-9380-4f79-BCA8-33F3E785801D}                      </t>
  </si>
  <si>
    <t xml:space="preserve">{89413569-D2CB-46e5-B068-A0FF4D07C9A9}                      </t>
  </si>
  <si>
    <t xml:space="preserve">{0A315CE3-3204-4752-91FB-E98C790E530D}                      </t>
  </si>
  <si>
    <t xml:space="preserve">{53022B22-A07A-4cde-8F18-91BEAAA314ED}                      </t>
  </si>
  <si>
    <t xml:space="preserve">151-140-- 235- </t>
  </si>
  <si>
    <t xml:space="preserve">{280444C7-5633-40e7-BBE2-BE8C95BEC263}                      </t>
  </si>
  <si>
    <t xml:space="preserve">151-140-- 235- 60-- </t>
  </si>
  <si>
    <t xml:space="preserve">{8868B25E-D2A4-4cc0-8630-8FC612C8648D}                      </t>
  </si>
  <si>
    <t xml:space="preserve">{2099A71A-0291-4275-8A62-F9A9144C486E}                      </t>
  </si>
  <si>
    <t xml:space="preserve">{CFEA18D3-6692-419f-ADE6-AA5748294D0D}                      </t>
  </si>
  <si>
    <t xml:space="preserve">301-14--  235- </t>
  </si>
  <si>
    <t xml:space="preserve">{A2D9F26F-C9E3-4d17-943D-BDF490A6F2F5}                      </t>
  </si>
  <si>
    <t xml:space="preserve">301-14--  235- 60-- </t>
  </si>
  <si>
    <t xml:space="preserve">{79A879A8-A9B2-42db-9D84-834D601064EF}                      </t>
  </si>
  <si>
    <t>41</t>
  </si>
  <si>
    <t>Page No. 38</t>
  </si>
  <si>
    <t>38</t>
  </si>
  <si>
    <t>Page No. 39</t>
  </si>
  <si>
    <t>39</t>
  </si>
  <si>
    <t>Page No. 40</t>
  </si>
  <si>
    <t>40</t>
  </si>
  <si>
    <t>CEILING FINISHES</t>
  </si>
  <si>
    <t>111</t>
  </si>
  <si>
    <t xml:space="preserve">{4FFD6462-1447-496b-8F01-42384F065132}                      </t>
  </si>
  <si>
    <t xml:space="preserve">{B6B9BE52-147A-43c7-B566-F3B2C2031053}                      </t>
  </si>
  <si>
    <t xml:space="preserve">{402F6970-DAF1-425f-8231-17960E508536}                      </t>
  </si>
  <si>
    <t>Plaster; 9 mm first coat of cement and sand (1:6); 3 mm second coat of cement and lime putty (1:10); steel trowelled</t>
  </si>
  <si>
    <t xml:space="preserve">10-  40-  </t>
  </si>
  <si>
    <t xml:space="preserve">{874DC43D-0650-463a-8428-9E6BDA539945}                      </t>
  </si>
  <si>
    <t xml:space="preserve">10-  40-  1--               15              2                                                                                               </t>
  </si>
  <si>
    <t xml:space="preserve">{07DBACE5-FEC8-4d03-A67C-119DE8D014E4}                      </t>
  </si>
  <si>
    <t>Ceilings; internal</t>
  </si>
  <si>
    <t>3243</t>
  </si>
  <si>
    <t xml:space="preserve">10-  40-  1--               15              2                                                                                               1--  </t>
  </si>
  <si>
    <t xml:space="preserve">{EB02497D-1DAA-415d-9078-0FD218C30032}                      </t>
  </si>
  <si>
    <t xml:space="preserve">{1BCE027A-797A-4440-B110-55450AF99753}                      </t>
  </si>
  <si>
    <t>220-1</t>
  </si>
  <si>
    <t xml:space="preserve">{7A0B89B1-11AD-4044-8AF6-528966D3D1AD}                      </t>
  </si>
  <si>
    <t xml:space="preserve">220-13--  </t>
  </si>
  <si>
    <t xml:space="preserve">{A3CF67DE-66B7-4de8-ABC4-E7048A0C0171}                      </t>
  </si>
  <si>
    <t>Ceilings</t>
  </si>
  <si>
    <t xml:space="preserve">220-13--  13-  </t>
  </si>
  <si>
    <t xml:space="preserve">{513F9268-0BAC-4e4b-8354-D360677648E2}                      </t>
  </si>
  <si>
    <t xml:space="preserve">220-13--  13-  1--  </t>
  </si>
  <si>
    <t xml:space="preserve">{7C2F3640-BA5B-433f-A025-B74BDF02A110}                      </t>
  </si>
  <si>
    <t>Page No. 42</t>
  </si>
  <si>
    <t>STAIRCASE FINISHES</t>
  </si>
  <si>
    <t>112</t>
  </si>
  <si>
    <t xml:space="preserve">{F63F683B-DE87-4e32-B9C1-CA94C0FC7FDE}                      </t>
  </si>
  <si>
    <t xml:space="preserve">{43FCE488-3ECD-4722-BCE3-8932A80F0FB2}                      </t>
  </si>
  <si>
    <t xml:space="preserve">{67CE1283-42BD-4b4c-8773-464E9C306C9D}                      </t>
  </si>
  <si>
    <t>Balustrading</t>
  </si>
  <si>
    <t xml:space="preserve">42-  321- </t>
  </si>
  <si>
    <t xml:space="preserve">{AD9965AF-BDA0-4ba2-906A-0051352AE4A1}                      </t>
  </si>
  <si>
    <t>Stainless steel handrail</t>
  </si>
  <si>
    <t xml:space="preserve">42-  321- 331- </t>
  </si>
  <si>
    <t xml:space="preserve">{F9419EFD-77CA-416a-A36A-033262DB3C01}                      </t>
  </si>
  <si>
    <t>50 mm diameter x 3 mm circular hollow section handrail; fixed to tops or sides of wall with and including 20 x 20 x 3 mm rectangular hollow section tubes 300mm long at 450mm centres, one end fish-tailed and grouted in wall or concrete, the other end welded to handrail</t>
  </si>
  <si>
    <t>75</t>
  </si>
  <si>
    <t xml:space="preserve">42-  321- 331- 10--              50              3                                                                                                  </t>
  </si>
  <si>
    <t xml:space="preserve">{E1D5A1F0-BC0B-4656-A661-C253442F68AB}                      </t>
  </si>
  <si>
    <t>60 mm diameter x 3 mm circular hollow section handrail; fixed to tops or sides of wall with and including 20 x 20 x 3 mm rectangular hollow section tubes 300mm long at 450mm centres, one end fish-tailed and grouted in wall or concrete, the other end welded to handrail</t>
  </si>
  <si>
    <t>46</t>
  </si>
  <si>
    <t xml:space="preserve">42-  321- 331- 10--              60              3                                                                                                  </t>
  </si>
  <si>
    <t xml:space="preserve">             60              3                                                                                                  </t>
  </si>
  <si>
    <t xml:space="preserve">{0780CE98-4CD6-498c-B055-EE96B03F61DD}                      </t>
  </si>
  <si>
    <t>60 mm diameter x 3 mm circular hollow section handrail; welded to main ballustrers (m/s)</t>
  </si>
  <si>
    <t>294</t>
  </si>
  <si>
    <t xml:space="preserve">42-  321- 331- 101--9             60              3                                                                                                  </t>
  </si>
  <si>
    <t xml:space="preserve">{E01D8F9E-24BD-45ec-A6B0-6D8B787F1E9A}                      </t>
  </si>
  <si>
    <t>Mild steel balustrading</t>
  </si>
  <si>
    <t xml:space="preserve">42-  321- 38-  </t>
  </si>
  <si>
    <t xml:space="preserve">{79781A8B-0B25-4438-B2D2-FC062A505BBF}                      </t>
  </si>
  <si>
    <t>600 mm high horizontal or raking balustrading; comprising 60mm diameter x 3mm circular hollow section top rail (m/s)  including and welded to ends of 1000mm long 40 x40 x 3mm rectangular hollow section balusters at 1500mm centres, one end fish-tailed and grouted in concrete and the other welded to handrail; with and including 20 x 20 x 3mm rectangular hollow section patterned horizontal, vertical and raking infill members welded to balusters and to each other at 200mm (average) centres; all balusters welded to 75 x 50 x 4mm RHS top and bottom horizontal rails</t>
  </si>
  <si>
    <t xml:space="preserve">42-  321- 38-  562-1            600                                                                                                         </t>
  </si>
  <si>
    <t xml:space="preserve">            600                                                                                                         </t>
  </si>
  <si>
    <t xml:space="preserve">{762DF748-F29B-4236-9672-3D2F9128014C}                      </t>
  </si>
  <si>
    <t>900 mm high horizontal or raking balustrading; comprising 60mm diameter x 3mm circular hollow section top rail (m/s)  including and welded to ends of 1000mm long 40 x40 x 3mm rectangular hollow section balusters at 1500mm centres, one end fish-tailed and grouted in concrete and the other welded to handrail; with and including 20 x 20 x 3mm rectangular hollow section patterned horizontal, vertical and raking infill members welded to balusters and to each other at 200mm (average) centres; all balusters welded to 75 x 50 x 4mm RHS top and bottom horizontal rails</t>
  </si>
  <si>
    <t>214</t>
  </si>
  <si>
    <t xml:space="preserve">42-  321- 38-  562-1            900                                                                                                         </t>
  </si>
  <si>
    <t xml:space="preserve">            900                                                                                                         </t>
  </si>
  <si>
    <t xml:space="preserve">{BA42C154-7FF6-4f97-A589-15137AF51F69}                      </t>
  </si>
  <si>
    <t>1000 mm high horizontal or raking balustrading; comprising 60mm diameter x 3mm circular hollow section top rail (m/s)  including and welded to ends of 1000mm long 40 x40 x 3mm rectangular hollow section balusters at 1500mm centres, one end fish-tailed and grouted in concrete and the other welded to handrail; with and including 20 x 20 x 3mm rectangular hollow section patterned horizontal, vertical and raking infill members welded to balusters and to each other at 200mm (average) centres; all balusters welded to 75 x 50 x 4mm RHS top and bottom horizontal rails</t>
  </si>
  <si>
    <t xml:space="preserve">42-  321- 38-  562-1           1000                                                                                                         </t>
  </si>
  <si>
    <t xml:space="preserve">           1000                                                                                                         </t>
  </si>
  <si>
    <t xml:space="preserve">{03D2C8DB-DB24-4e06-AAE0-13D2635A6C36}                      </t>
  </si>
  <si>
    <t xml:space="preserve">{C578EF3E-F03D-4a79-AD99-D6DD4E968B2E}                      </t>
  </si>
  <si>
    <t xml:space="preserve">{EE3D3BC1-9FA8-44de-AB15-E3D969CA08CA}                      </t>
  </si>
  <si>
    <t xml:space="preserve">{A1428F1E-591C-419b-853C-B9F7B8EAC7C9}                      </t>
  </si>
  <si>
    <t xml:space="preserve">{0C262F35-FE5F-4b65-9053-9D8BA4DEC3CC}                      </t>
  </si>
  <si>
    <t xml:space="preserve">{10B810AA-9046-404a-A056-61427640AE34}                      </t>
  </si>
  <si>
    <t xml:space="preserve">{5B4CDAF1-09BD-4e08-A6CA-6D764005407F}                      </t>
  </si>
  <si>
    <t>Treads; 300 mm wide; internal</t>
  </si>
  <si>
    <t>312</t>
  </si>
  <si>
    <t xml:space="preserve">10-  30-  1--               25              1                                                                                                  5--              300                                                                                                         </t>
  </si>
  <si>
    <t xml:space="preserve">{04683ED0-D5E3-4044-A82C-D7753C379350}                      </t>
  </si>
  <si>
    <t>Extra; Non-slip inserts; carborundum; 25 x 25 mm</t>
  </si>
  <si>
    <t xml:space="preserve">10-  30-  1--               25              1                                                                                                  5--              300                                                                                                         1--               25             25                                                                                                  </t>
  </si>
  <si>
    <t xml:space="preserve">             25             25                                                                                                  </t>
  </si>
  <si>
    <t xml:space="preserve">{529E058A-2308-44f2-9CE0-7A71213418A4}                      </t>
  </si>
  <si>
    <t>Risers; 150 mm high; internal</t>
  </si>
  <si>
    <t xml:space="preserve">10-  30-  1--               25              1                                                                                                  610              150                                                                                                         </t>
  </si>
  <si>
    <t xml:space="preserve">{603CD624-AE99-42da-B022-DCD9CFD467C1}                      </t>
  </si>
  <si>
    <t>Open strings; 300 mm extreme wide; internal</t>
  </si>
  <si>
    <t>142</t>
  </si>
  <si>
    <t xml:space="preserve">10-  30-  1--               25              1                                                                                                  64-              300                                                                                                         </t>
  </si>
  <si>
    <t xml:space="preserve">{B045FE63-ECDF-40ce-B579-77D93C5CBD1F}                      </t>
  </si>
  <si>
    <t>Skirting; 100 x 25 mm thick; rounded junction with wall finish and coved junction with floor; internal</t>
  </si>
  <si>
    <t xml:space="preserve">10-  30-  1--               25              1                                                                                                  712-             100             25                                                                                                  </t>
  </si>
  <si>
    <t xml:space="preserve">            100             25                                                                                                  </t>
  </si>
  <si>
    <t xml:space="preserve">{91FEF47C-F638-40c3-8326-7DB438E1D110}                      </t>
  </si>
  <si>
    <t xml:space="preserve">{5684AD54-229E-4b16-B603-F4943A3FAFAC}                      </t>
  </si>
  <si>
    <t xml:space="preserve">10-  421- 1--               15              2                                                                                               </t>
  </si>
  <si>
    <t xml:space="preserve">{877EB779-3CF0-4331-B991-ECDB776BB261}                      </t>
  </si>
  <si>
    <t>Sloping soffites of stairs and landings; internal</t>
  </si>
  <si>
    <t>134</t>
  </si>
  <si>
    <t xml:space="preserve">10-  421- 1--               15              2                                                                                               200- </t>
  </si>
  <si>
    <t xml:space="preserve">{C89BCC44-DE55-40af-95F4-DEAFF08BCB5C}                      </t>
  </si>
  <si>
    <t xml:space="preserve">{513635EC-00A3-4c9b-BE09-DCFBD7AF0162}                      </t>
  </si>
  <si>
    <t>Precast concrete treads with exposed aggregate finish; to regular pattern; bedding, jointing and pointing in cement mortar (1:4)</t>
  </si>
  <si>
    <t xml:space="preserve">20-  11-1 </t>
  </si>
  <si>
    <t xml:space="preserve">{6B2A8E92-2B24-4d4f-9B16-4C91A1C7D7F2}                      </t>
  </si>
  <si>
    <t>50 mm; butt joints straight both ways; to cement and sand base (m/s); generally to</t>
  </si>
  <si>
    <t xml:space="preserve">20-  11-1 5                 50                                                                                                         </t>
  </si>
  <si>
    <t xml:space="preserve">{98BB405C-7C84-4829-BAAA-136CB5EB917C}                      </t>
  </si>
  <si>
    <t>Treads; 300 mm wide; external</t>
  </si>
  <si>
    <t>87</t>
  </si>
  <si>
    <t xml:space="preserve">20-  11-1 5                 50                                                                                                         21-              300                                                                                                         </t>
  </si>
  <si>
    <t xml:space="preserve">{CEBCE08B-E41C-47ec-84B2-8C25ABED23C5}                      </t>
  </si>
  <si>
    <t>Treads; 450 mm wide; external</t>
  </si>
  <si>
    <t xml:space="preserve">20-  11-1 5                 50                                                                                                         21-              450                                                                                                         </t>
  </si>
  <si>
    <t xml:space="preserve">            450                                                                                                         </t>
  </si>
  <si>
    <t xml:space="preserve">{560A325F-2959-465b-BD9B-38AB86DD8AD0}                      </t>
  </si>
  <si>
    <t>Treads; 600 mm wide; external</t>
  </si>
  <si>
    <t xml:space="preserve">20-  11-1 5                 50                                                                                                         21-              600                                                                                                         </t>
  </si>
  <si>
    <t xml:space="preserve">{599FD954-A7E6-46ef-9D00-2DCDAB3DC487}                      </t>
  </si>
  <si>
    <t xml:space="preserve">{1DA96090-4FBB-40c4-A9CE-7907953B80A6}                      </t>
  </si>
  <si>
    <t xml:space="preserve">50-  32-                4                                                                                                         </t>
  </si>
  <si>
    <t xml:space="preserve">{4CA39B34-7F81-4c25-AD3A-FF65105BD952}                      </t>
  </si>
  <si>
    <t>25 mm thick one coat beds; wood floated; to receive ceramic tiles (m/s); to concrete or blockwork base; generally to</t>
  </si>
  <si>
    <t xml:space="preserve">50-  32-                4                                                                                                         10--              25        ceramic          tiles                                                                                </t>
  </si>
  <si>
    <t xml:space="preserve">{33184CE6-B524-4374-9282-B4834C07CC26}                      </t>
  </si>
  <si>
    <t>Quarter-space or half-space landings; internal</t>
  </si>
  <si>
    <t xml:space="preserve">50-  32-                4                                                                                                         10--              25        ceramic          tiles                                                                                16-  </t>
  </si>
  <si>
    <t xml:space="preserve">{77522A7A-15AF-4f1b-8A0E-C68CAD11E7F5}                      </t>
  </si>
  <si>
    <t>443</t>
  </si>
  <si>
    <t xml:space="preserve">50-  32-                4                                                                                                         10--              25        ceramic          tiles                                                                                18-              300                                                                                                         </t>
  </si>
  <si>
    <t xml:space="preserve">{C0952675-B7D6-486a-B29A-03B8DAFF10D2}                      </t>
  </si>
  <si>
    <t>Treads; 450 mm wide; internal</t>
  </si>
  <si>
    <t xml:space="preserve">50-  32-                4                                                                                                         10--              25        ceramic          tiles                                                                                18-              450                                                                                                         </t>
  </si>
  <si>
    <t xml:space="preserve">{BA0B3ACB-E1D7-45c6-A63D-28E0C4047E9A}                      </t>
  </si>
  <si>
    <t>Treads; 600 mm wide; internal</t>
  </si>
  <si>
    <t xml:space="preserve">50-  32-                4                                                                                                         10--              25        ceramic          tiles                                                                                18-              600                                                                                                         </t>
  </si>
  <si>
    <t xml:space="preserve">{ED7F689A-3496-4a14-BA3B-2A3B624B1D8B}                      </t>
  </si>
  <si>
    <t xml:space="preserve">50-  32-                4                                                                                                         10--              25        ceramic          tiles                                                                                20-              150                                                                                                         </t>
  </si>
  <si>
    <t xml:space="preserve">{4B162B81-67F9-49be-9370-102459C68AD9}                      </t>
  </si>
  <si>
    <t>closed strings; 300 mm extreme high; internal</t>
  </si>
  <si>
    <t>128</t>
  </si>
  <si>
    <t xml:space="preserve">50-  32-                4                                                                                                         10--              25        ceramic          tiles                                                                                261-             300                                                                                                         </t>
  </si>
  <si>
    <t xml:space="preserve">{76961373-BF71-4b29-A0F3-5AA60DA3C1F6}                      </t>
  </si>
  <si>
    <t>40 mm thick one coat beds; wood floated; to receive ceramic tiles (m/s); to concrete or blockwork base; generally to</t>
  </si>
  <si>
    <t xml:space="preserve">50-  32-                4                                                                                                         10--              40        ceramic          tiles                                                                                           </t>
  </si>
  <si>
    <t xml:space="preserve">{D5EA0A24-EC4F-4ebb-A319-4C56F4AADD14}                      </t>
  </si>
  <si>
    <t>Landings;level; External</t>
  </si>
  <si>
    <t>50-  32-                4                                                                                                         10--              40        ceramic          tiles                                                                                           16-11</t>
  </si>
  <si>
    <t xml:space="preserve">{C220BCBA-67E9-4874-914A-FB2CFAA3FA15}                      </t>
  </si>
  <si>
    <t>20 mm thick one coat backings; steel trowelled to a smooth surface  to concrete or blockwork base; generally to</t>
  </si>
  <si>
    <t xml:space="preserve">50-  32-                4                                                                                                         5                 20                                                                                                         </t>
  </si>
  <si>
    <t xml:space="preserve">{0C180086-C404-41ed-A544-E0D963B86FF0}                      </t>
  </si>
  <si>
    <t>Risers; 150 mm high; external</t>
  </si>
  <si>
    <t xml:space="preserve">50-  32-                4                                                                                                         5                 20                                                                                                         21-              150                                                                                                         </t>
  </si>
  <si>
    <t xml:space="preserve">{C2C86EAE-4DDF-45b2-B276-DEB4E64BB415}                      </t>
  </si>
  <si>
    <t>Risers; 167 mm high; external</t>
  </si>
  <si>
    <t xml:space="preserve">50-  32-                4                                                                                                         5                 20                                                                                                         21-              167                                                                                                         </t>
  </si>
  <si>
    <t xml:space="preserve">            167                                                                                                         </t>
  </si>
  <si>
    <t xml:space="preserve">{B5CDCA64-E2A3-4c87-8456-E602EF110AB8}                      </t>
  </si>
  <si>
    <t xml:space="preserve">{875A4749-BA45-4579-B162-F8DFBCE90E23}                      </t>
  </si>
  <si>
    <t>PREPARE AND APPLY TWO UNDERCOATS; TWO COATS VINYL MATT EMULSION PAINT; TO DURACOAT PAINTS OR EQUAL AND APPROVED</t>
  </si>
  <si>
    <t>224-5</t>
  </si>
  <si>
    <t xml:space="preserve">{8DAADE11-4419-4880-B8A6-DB0EFD38F044}                      </t>
  </si>
  <si>
    <t xml:space="preserve">224-53--  </t>
  </si>
  <si>
    <t xml:space="preserve">{5B9FA9D2-D59D-4668-8E07-7342F3467CD3}                      </t>
  </si>
  <si>
    <t>Staircase soffites</t>
  </si>
  <si>
    <t xml:space="preserve">224-53--  120- </t>
  </si>
  <si>
    <t xml:space="preserve">{C412A290-33B1-437f-B40A-9D5C20749281}                      </t>
  </si>
  <si>
    <t xml:space="preserve">224-53--  120- 1--  </t>
  </si>
  <si>
    <t xml:space="preserve">{D9E9A6D1-83A7-46bb-A3B8-6E853BD36092}                      </t>
  </si>
  <si>
    <t>Staircase strings</t>
  </si>
  <si>
    <t xml:space="preserve">224-53--  130- </t>
  </si>
  <si>
    <t xml:space="preserve">{9258634F-AE75-4e48-A6A3-B8276617D144}                      </t>
  </si>
  <si>
    <t>224-53--  130- 601--</t>
  </si>
  <si>
    <t xml:space="preserve">{847359E9-9F4C-424d-8E2D-D82AD77276AC}                      </t>
  </si>
  <si>
    <t xml:space="preserve">{9A54B939-FE5D-4fef-B8A7-B092F80208FE}                      </t>
  </si>
  <si>
    <t xml:space="preserve">261- 54-  </t>
  </si>
  <si>
    <t xml:space="preserve">{106816B7-6AB6-445b-BA7E-C93945E5909E}                      </t>
  </si>
  <si>
    <t xml:space="preserve">261- 54-  211- </t>
  </si>
  <si>
    <t xml:space="preserve">{F37125D4-3DE1-4c1e-B3E9-13D4CF726673}                      </t>
  </si>
  <si>
    <t>Over 300 mm girth; measured flat overall; external</t>
  </si>
  <si>
    <t xml:space="preserve">261- 54-  211- 71-  </t>
  </si>
  <si>
    <t xml:space="preserve">{1F49A999-F392-4087-8543-7B66DF096F73}                      </t>
  </si>
  <si>
    <t>47</t>
  </si>
  <si>
    <t>Page No. 44</t>
  </si>
  <si>
    <t>Page No. 45</t>
  </si>
  <si>
    <t>Page No. 46</t>
  </si>
  <si>
    <t>JOINERY FITTINGS</t>
  </si>
  <si>
    <t xml:space="preserve">{04C7F204-CCFC-4b5e-A5CA-49BD2E60F6E4}                      </t>
  </si>
  <si>
    <t xml:space="preserve">{F377AD2F-834E-4da6-9A13-41BC1BD904FF}                      </t>
  </si>
  <si>
    <t>BLACK SHADE NETTING</t>
  </si>
  <si>
    <t xml:space="preserve">{24534E17-0128-4065-BAF9-781502417B68}                      </t>
  </si>
  <si>
    <t>Black shade netting</t>
  </si>
  <si>
    <t xml:space="preserve">50-  30-  </t>
  </si>
  <si>
    <t xml:space="preserve">{E0D124D2-85A7-4744-9974-EB5E6085A174}                      </t>
  </si>
  <si>
    <t>Black shade netting as manufactured by Amiran Kenya Limited fixed to 50 x 50 mm mahogany battens ( measured separately)</t>
  </si>
  <si>
    <t>190</t>
  </si>
  <si>
    <t xml:space="preserve">50-  30-  13--              50             50                                                                                                  </t>
  </si>
  <si>
    <t xml:space="preserve">             50             50                                                                                                  </t>
  </si>
  <si>
    <t xml:space="preserve">{B391DCAE-5DD0-46f6-94B0-29D03E9BC9A6}                      </t>
  </si>
  <si>
    <t xml:space="preserve">{E5E84B3F-6325-44cd-8D77-776DDD39CE95}                      </t>
  </si>
  <si>
    <t xml:space="preserve">{4CD337A2-53C6-411f-A8FF-749FA09A9781}                      </t>
  </si>
  <si>
    <t xml:space="preserve">{C2CF30CB-9A3A-464b-AEC5-4FA195A3B611}                      </t>
  </si>
  <si>
    <t>Pergola battens nailed to timber frames</t>
  </si>
  <si>
    <t>10-  122- 627- 1</t>
  </si>
  <si>
    <t xml:space="preserve">{A741F07B-7BD2-46a7-9848-2C231C0E8419}                      </t>
  </si>
  <si>
    <t>50 x 50 mm</t>
  </si>
  <si>
    <t>386</t>
  </si>
  <si>
    <t xml:space="preserve">10-  122- 627- 11--               50             50                                                                                                  </t>
  </si>
  <si>
    <t xml:space="preserve">{E75D296D-C659-4b0e-A3EA-3FE24E8ED30B}                      </t>
  </si>
  <si>
    <t>Pergola frames fixed to galvanised mild steel bracket with and including 12mm galvanised bolts.</t>
  </si>
  <si>
    <t>10-  122- 627- 2</t>
  </si>
  <si>
    <t xml:space="preserve">{3F03CFD8-D9F4-4b0a-9AAD-125D9BAAF0E5}                      </t>
  </si>
  <si>
    <t>250 x 100 mm</t>
  </si>
  <si>
    <t>512</t>
  </si>
  <si>
    <t xml:space="preserve">10-  122- 627- 21--              250            100                                                                                                  </t>
  </si>
  <si>
    <t xml:space="preserve">            250            100                                                                                                  </t>
  </si>
  <si>
    <t xml:space="preserve">{E95A8293-2B1B-41b0-90BF-BA3E2C6C1485}                      </t>
  </si>
  <si>
    <t>S4--</t>
  </si>
  <si>
    <t xml:space="preserve">{14118BC2-5CBD-46db-8366-F018326863B3}                      </t>
  </si>
  <si>
    <t>THE FOLLOWING IN WAITING SEAT</t>
  </si>
  <si>
    <t xml:space="preserve">465  </t>
  </si>
  <si>
    <t xml:space="preserve">{7209CFCC-C8B9-4537-AE54-5CF46F8C4287}                      </t>
  </si>
  <si>
    <t>Metal Work</t>
  </si>
  <si>
    <t xml:space="preserve">465  100  </t>
  </si>
  <si>
    <t xml:space="preserve">{0C1CF789-9E1E-4cb9-BEA4-84F93C798065}                      </t>
  </si>
  <si>
    <t>Frames; mild steel; K.S. 02 - 18; all welded</t>
  </si>
  <si>
    <t xml:space="preserve">465  100  1    </t>
  </si>
  <si>
    <t xml:space="preserve">{2B5967F6-8EFE-4976-921C-5B35EF84A1F8}                      </t>
  </si>
  <si>
    <t>40 x 40 x 4 mm RHS frame</t>
  </si>
  <si>
    <t xml:space="preserve">465  100  1    1                 40             40              4                                                                                           </t>
  </si>
  <si>
    <t xml:space="preserve">             40             40              4                                                                                           </t>
  </si>
  <si>
    <t xml:space="preserve">{A2ED189E-216D-4ce7-939D-772CDDE34B85}                      </t>
  </si>
  <si>
    <t>50 x 50 x 3 mm RHS frame</t>
  </si>
  <si>
    <t xml:space="preserve">465  100  1    1                 50             50              3                                                                                           </t>
  </si>
  <si>
    <t xml:space="preserve">             50             50              3                                                                                           </t>
  </si>
  <si>
    <t xml:space="preserve">{9EA3FEDE-C02E-498f-ABBB-C2D0C39853A0}                      </t>
  </si>
  <si>
    <t>75 x 50 x 4 mm RHS; with ends welded to 150 x 150 x 4 mm base plate drilled for times to receive screws; screwed to floor as appropriate to plugs grouted in concrete or masonry</t>
  </si>
  <si>
    <t xml:space="preserve">465  100  1    1003              75             50              4                                                                                           </t>
  </si>
  <si>
    <t xml:space="preserve">             75             50              4                                                                                           </t>
  </si>
  <si>
    <t xml:space="preserve">{BD2841EE-3CE3-4208-A0CE-B61E82597BB8}                      </t>
  </si>
  <si>
    <t xml:space="preserve">100 x 50 x 3 mm RHS; with fishtail ends  cast in concrete </t>
  </si>
  <si>
    <t xml:space="preserve">465  100  1    1004             100             50              3                                                                                           </t>
  </si>
  <si>
    <t xml:space="preserve">            100             50              3                                                                                           </t>
  </si>
  <si>
    <t xml:space="preserve">{9D447E75-EC5D-4f6a-B99C-F1D6BFDC2591}                      </t>
  </si>
  <si>
    <t>40 x 40 x 4 mm RHS; with fishtail ends  fixed in masonry wall</t>
  </si>
  <si>
    <t xml:space="preserve">465  100  1    1005              40             40              4                                                                                           </t>
  </si>
  <si>
    <t xml:space="preserve">{227A95A0-E09E-4d26-8573-BAC1D8FB7441}                      </t>
  </si>
  <si>
    <t>50 x 50 x 3 mm RHS slates</t>
  </si>
  <si>
    <t>363</t>
  </si>
  <si>
    <t xml:space="preserve">465  100  1    2                 50             50              3                                                                                           </t>
  </si>
  <si>
    <t xml:space="preserve">{32456203-D849-4c31-B1DF-7F6843F0160D}                      </t>
  </si>
  <si>
    <t>General joinery</t>
  </si>
  <si>
    <t xml:space="preserve">465  11   </t>
  </si>
  <si>
    <t xml:space="preserve">{EBA2296F-871B-44a8-954D-B1CECD118FD6}                      </t>
  </si>
  <si>
    <t>Sawn cypress; second grade; pressure impregnated</t>
  </si>
  <si>
    <t xml:space="preserve">465  11   1    </t>
  </si>
  <si>
    <t xml:space="preserve">{2DB71650-FCDA-4e72-AA5F-1A82CA8648B8}                      </t>
  </si>
  <si>
    <t>50 x 20 mm batten; plugged</t>
  </si>
  <si>
    <t xml:space="preserve">465  11   1    11                50             20                                                                                                  </t>
  </si>
  <si>
    <t xml:space="preserve">{F8AAFA68-D437-455c-9104-C40B51DD28D4}                      </t>
  </si>
  <si>
    <t>50 x 25 mm batten; plugged</t>
  </si>
  <si>
    <t xml:space="preserve">465  11   1    11                50             25                                                                                                  </t>
  </si>
  <si>
    <t xml:space="preserve">{BEEEE789-F67D-414d-A57A-7D3181730353}                      </t>
  </si>
  <si>
    <t xml:space="preserve">465  11   11   </t>
  </si>
  <si>
    <t xml:space="preserve">{A0A8156C-CC2C-4f8b-94E9-D5BAECE5DCB7}                      </t>
  </si>
  <si>
    <t>50 x 25 mm frames; moulded</t>
  </si>
  <si>
    <t>187</t>
  </si>
  <si>
    <t xml:space="preserve">465  11   11   110               50             25                                                                                                  </t>
  </si>
  <si>
    <t xml:space="preserve">{D3229ABF-757C-47b9-A191-9160804EF222}                      </t>
  </si>
  <si>
    <t>200 x 25 mm slates; moulded ; PROVISIONAL</t>
  </si>
  <si>
    <t xml:space="preserve">465  11   11   1101             200             25                                                                                                  </t>
  </si>
  <si>
    <t xml:space="preserve">            200             25                                                                                                  </t>
  </si>
  <si>
    <t xml:space="preserve">{67498FCA-D42F-4834-BDED-DB9CF539A4A5}                      </t>
  </si>
  <si>
    <t>200 x 25 mm slates; moulded fixed to 75 x 50 x 4mm RHS; PROVISIONAL</t>
  </si>
  <si>
    <t xml:space="preserve">465  11   11   1102             200             25                                                                                                  </t>
  </si>
  <si>
    <t xml:space="preserve">{B72890AE-1A10-437f-8472-C430A8CFE056}                      </t>
  </si>
  <si>
    <t>Supply and fix fibreglass seats on 100/50x50 mm softwood timber framing; to manufacturer's printed instructions</t>
  </si>
  <si>
    <t xml:space="preserve">465  62   </t>
  </si>
  <si>
    <t xml:space="preserve">{70EB6C58-15CC-4742-8627-6AA61F742917}                      </t>
  </si>
  <si>
    <t>1000mm diameter circular moulded fibreglass seat 425mm high as per architectural detail C(72)30 and C(72)32</t>
  </si>
  <si>
    <t xml:space="preserve">465  62   2    </t>
  </si>
  <si>
    <t xml:space="preserve">{E1116EC4-1B54-477b-B3C1-AF0F5DD1B5A5}                      </t>
  </si>
  <si>
    <t>Seat curved on plan 425mm high and 700mm width as per architectural detail C(72)31 and C(72)33</t>
  </si>
  <si>
    <t xml:space="preserve">465  62   3    </t>
  </si>
  <si>
    <t xml:space="preserve">{14D9F318-66C4-4572-940E-0CC363EC9BB6}                      </t>
  </si>
  <si>
    <t>Painting and decoration</t>
  </si>
  <si>
    <t xml:space="preserve">465  7    </t>
  </si>
  <si>
    <t xml:space="preserve">{B88AAF9E-CB26-40ee-A00C-F1CC89E7AB09}                      </t>
  </si>
  <si>
    <t>Prepare and apply one coat pink or white hardwood primer; to Duracoat paints or other equal and approved; to backs of timber before fixing</t>
  </si>
  <si>
    <t xml:space="preserve">465  7    101  </t>
  </si>
  <si>
    <t xml:space="preserve">{0852EEBC-780D-4218-98B3-7BEADE2E1B5D}                      </t>
  </si>
  <si>
    <t>General surfaces; over 300 mm girth; internally</t>
  </si>
  <si>
    <t xml:space="preserve">465  7    101  4    </t>
  </si>
  <si>
    <t xml:space="preserve">{25E9493C-3B58-403c-A7B5-9133C8B0F731}                      </t>
  </si>
  <si>
    <t>Prepare and apply one undercoat; three coats full gloss oil paint; to Duracoat paints or other equal and approved; to general metal surfaces</t>
  </si>
  <si>
    <t xml:space="preserve">465  7    201  </t>
  </si>
  <si>
    <t xml:space="preserve">{F00D2FDF-0DCC-4daa-A18F-B2C7FB264209}                      </t>
  </si>
  <si>
    <t>58</t>
  </si>
  <si>
    <t xml:space="preserve">465  7    201  4    </t>
  </si>
  <si>
    <t xml:space="preserve">{3A708AB2-EAD3-4a26-B7CF-8FAB4C836C01}                      </t>
  </si>
  <si>
    <t>Prepare and apply one coat approved stain; three coats 2-Pack Matt polyurethane varnish; to Duracoat paints or other equal and approved; to general timber surfaces</t>
  </si>
  <si>
    <t xml:space="preserve">465  7    31   </t>
  </si>
  <si>
    <t xml:space="preserve">{36084F7F-C57F-4693-9A77-474CE7A9AACC}                      </t>
  </si>
  <si>
    <t xml:space="preserve">465  7    31   4    </t>
  </si>
  <si>
    <t xml:space="preserve">{2433C0D3-5653-4c63-A647-DAAF43DCBE20}                      </t>
  </si>
  <si>
    <t>THE FOLLOWING IN LABORATORY COUNTERS (PROVISIONAL)</t>
  </si>
  <si>
    <t xml:space="preserve">{D427A4CF-84CB-44ca-B06F-FB43CF4B6597}                      </t>
  </si>
  <si>
    <t>Concrete work</t>
  </si>
  <si>
    <t xml:space="preserve">{E68FD7E3-F7AE-43d4-8FBC-C8F0CE87FADD}                      </t>
  </si>
  <si>
    <t>Plain concrete; 1:3:6 - 20 mm aggregate</t>
  </si>
  <si>
    <t xml:space="preserve">{992B4503-2976-4328-B13C-831427C7EEEF}                      </t>
  </si>
  <si>
    <t>100 mm thick; beds or plinths</t>
  </si>
  <si>
    <t xml:space="preserve">53   1    1    1                100                                                                                                         </t>
  </si>
  <si>
    <t xml:space="preserve">{3B0E3062-8E0B-4d0b-A107-A01006BCEFD0}                      </t>
  </si>
  <si>
    <t>Sawn formwork</t>
  </si>
  <si>
    <t xml:space="preserve">53   1    3    </t>
  </si>
  <si>
    <t xml:space="preserve">{1D28FD57-D2B3-4e3b-A098-8D6D5E13626F}                      </t>
  </si>
  <si>
    <t>Edges of plinths; 75 to 150 mm high</t>
  </si>
  <si>
    <t>196</t>
  </si>
  <si>
    <t xml:space="preserve">53   1    3    1    </t>
  </si>
  <si>
    <t xml:space="preserve">{676B0F85-8D35-4590-A8FE-50D48DE638B1}                      </t>
  </si>
  <si>
    <t xml:space="preserve">53   100  </t>
  </si>
  <si>
    <t xml:space="preserve">{03AF7F9C-944A-44c8-90A9-DF42ACDEF159}                      </t>
  </si>
  <si>
    <t xml:space="preserve">53   100  1    </t>
  </si>
  <si>
    <t xml:space="preserve">{22CF72B2-19B5-4253-BAA7-1EDB59804BC6}                      </t>
  </si>
  <si>
    <t>68</t>
  </si>
  <si>
    <t xml:space="preserve">53   100  1    1                 50             50              3                                                                                           </t>
  </si>
  <si>
    <t xml:space="preserve">{FF9A59B4-2F13-424b-9962-8B68AA0B465E}                      </t>
  </si>
  <si>
    <t>25 x 25 x 3 mm angle frame; with ends welded to 50 x 50 x 4 mm RHS Support.</t>
  </si>
  <si>
    <t>92</t>
  </si>
  <si>
    <t xml:space="preserve">53   100  1    1001              25             25              3                                                                                           </t>
  </si>
  <si>
    <t xml:space="preserve">             25             25              3                                                                                           </t>
  </si>
  <si>
    <t xml:space="preserve">{22EBF078-1E48-442e-91CE-BAB719AF636A}                      </t>
  </si>
  <si>
    <t>50 x 50 x 3 mm RHS; with ends welded to 100 x 100 x 4 mm base plate drilled for times to receive screws; screwed to floor as appropriate to plugs grouted in concrete or masonry</t>
  </si>
  <si>
    <t xml:space="preserve">53   100  1    1002              50             50              3                                                                                           </t>
  </si>
  <si>
    <t xml:space="preserve">{C992C7C1-9405-4d57-ABDB-1C5463D249A7}                      </t>
  </si>
  <si>
    <t xml:space="preserve">53   11   </t>
  </si>
  <si>
    <t xml:space="preserve">{567DDED3-9B40-45e5-9DE9-20538101EC51}                      </t>
  </si>
  <si>
    <t>Wrot cypress; prime grade; pressure impregnated</t>
  </si>
  <si>
    <t xml:space="preserve">53   11   10   </t>
  </si>
  <si>
    <t xml:space="preserve">{5301B3E5-CDF9-4462-8F8F-A855401B8085}                      </t>
  </si>
  <si>
    <t>50 x 50 mm bearers; plugged</t>
  </si>
  <si>
    <t>251</t>
  </si>
  <si>
    <t xml:space="preserve">53   11   10   4                 50             50                                                                                                  </t>
  </si>
  <si>
    <t xml:space="preserve">{D12092DF-0E17-4dac-AD1D-4D116F51E221}                      </t>
  </si>
  <si>
    <t xml:space="preserve">53   11   11   </t>
  </si>
  <si>
    <t xml:space="preserve">{7D82F5B0-1A5A-41b3-AB65-78466137E012}                      </t>
  </si>
  <si>
    <t>50 x 25 mm bearers</t>
  </si>
  <si>
    <t xml:space="preserve">53   11   11   3                 50             25                                                                                                  </t>
  </si>
  <si>
    <t xml:space="preserve">{7429C47E-1FB0-4a76-915A-ED584D4001AD}                      </t>
  </si>
  <si>
    <t xml:space="preserve">53   11   11   4                 50             50                                                                                                  </t>
  </si>
  <si>
    <t xml:space="preserve">{4FE90EEF-4A1C-4c99-91F2-5EE6A600DC80}                      </t>
  </si>
  <si>
    <t>Particle boarding; veneered one side; with and including hardwood lipping all round</t>
  </si>
  <si>
    <t xml:space="preserve">53   11   4-1  </t>
  </si>
  <si>
    <t xml:space="preserve">{726A9C0F-8DEE-4e79-9CA6-505EB97FAA4E}                      </t>
  </si>
  <si>
    <t>18 mm thick; sides, shelves and divisions; over 300 mm wide</t>
  </si>
  <si>
    <t xml:space="preserve">53   11   4-1  1                 18                                                                                                         </t>
  </si>
  <si>
    <t xml:space="preserve">             18                                                                                                         </t>
  </si>
  <si>
    <t xml:space="preserve">{D6B7FB92-906A-4663-88A0-0B9486D9CA43}                      </t>
  </si>
  <si>
    <t>Medium density fibre (MDF) boarding; birch melamine facing both sides; with and including hardwood lipping all round</t>
  </si>
  <si>
    <t xml:space="preserve">53   11   410  </t>
  </si>
  <si>
    <t xml:space="preserve">{B0C8D13D-2D32-438b-9A79-438FBE7E75B2}                      </t>
  </si>
  <si>
    <t>100 mm thick x 12 mm high; fascias</t>
  </si>
  <si>
    <t xml:space="preserve">53   11   410  104              100             12                                                                                                  </t>
  </si>
  <si>
    <t xml:space="preserve">            100             12                                                                                                  </t>
  </si>
  <si>
    <t xml:space="preserve">{3A38D57C-FB0E-41d0-98B4-1F1EFE63B051}                      </t>
  </si>
  <si>
    <t>150 mm thick x 18 mm high; fascias</t>
  </si>
  <si>
    <t xml:space="preserve">53   11   410  104              150             18                                                                                                  </t>
  </si>
  <si>
    <t xml:space="preserve">            150             18                                                                                                  </t>
  </si>
  <si>
    <t xml:space="preserve">{C1DCDB34-3629-4ca5-83D5-5074E1A4F5DA}                      </t>
  </si>
  <si>
    <t>200 mm thick x 18 mm high; panels</t>
  </si>
  <si>
    <t>55</t>
  </si>
  <si>
    <t xml:space="preserve">53   11   410  1042             200             18                                                                                                  </t>
  </si>
  <si>
    <t xml:space="preserve">            200             18                                                                                                  </t>
  </si>
  <si>
    <t xml:space="preserve">{63997CB0-7092-48d5-9837-E0FFBF95D2E9}                      </t>
  </si>
  <si>
    <t>Postformed "Formica Lifeseal" worktops or other equal and approved supplied by Messrs PG Bison of P. O. Box 45221 - 00100 Nairobi; comprising moisture resistant "BisonBord" particle board finished with and including Formica high pressure laminate; edges postformed to bullnose shape</t>
  </si>
  <si>
    <t xml:space="preserve">53   11   450  </t>
  </si>
  <si>
    <t xml:space="preserve">{0F484199-2822-4d9e-BD4B-CABC849FCF91}                      </t>
  </si>
  <si>
    <t>32mm thick; over 300mm wide; counter top</t>
  </si>
  <si>
    <t xml:space="preserve">53   11   450  1                 32                                                                                                         </t>
  </si>
  <si>
    <t xml:space="preserve">             32                                                                                                         </t>
  </si>
  <si>
    <t xml:space="preserve">{72327084-C079-4c0b-B184-DAF1ED3540A9}                      </t>
  </si>
  <si>
    <t>Extra over for cutting or forming opening size 600 x 450 mm (overall) to receive lab sink (ms)</t>
  </si>
  <si>
    <t xml:space="preserve">53   11   450  1                 32                                                                                                         2    </t>
  </si>
  <si>
    <t xml:space="preserve">{C606C15E-4BF9-494d-AF17-5CCAD0DA95F1}                      </t>
  </si>
  <si>
    <t>Extra over for cutting or forming opening to allow for gas piping (ms)</t>
  </si>
  <si>
    <t xml:space="preserve">53   11   450  1                 32                                                                                                         3    </t>
  </si>
  <si>
    <t xml:space="preserve">{275DA5C8-A7ED-49f8-AD60-43FEECF880B8}                      </t>
  </si>
  <si>
    <t>Extra over for cutting or forming opening to allow for cable grommets (ms)</t>
  </si>
  <si>
    <t xml:space="preserve">53   11   450  1                 32                                                                                                         4    </t>
  </si>
  <si>
    <t xml:space="preserve">{E1F86A72-B982-45d7-936D-A4FC9CA2A2C1}                      </t>
  </si>
  <si>
    <t>THE FOLLOWING IN STORAGE LOCKERS (PROVISIONAL)</t>
  </si>
  <si>
    <t xml:space="preserve">54   </t>
  </si>
  <si>
    <t xml:space="preserve">{0F40BA13-2BDA-407d-925F-F3A703C856B1}                      </t>
  </si>
  <si>
    <t xml:space="preserve">54   11   </t>
  </si>
  <si>
    <t xml:space="preserve">{1CE0C0E1-78B6-48db-BFF8-6552DB544AE5}                      </t>
  </si>
  <si>
    <t xml:space="preserve">54   11   4-1  </t>
  </si>
  <si>
    <t xml:space="preserve">{D9219A48-BBB2-457a-AE8D-C5FE5DDCC346}                      </t>
  </si>
  <si>
    <t xml:space="preserve">54   11   4-1  1                 18                                                                                                         </t>
  </si>
  <si>
    <t xml:space="preserve">{B98913D5-266D-4b2b-8B10-FC7C03310381}                      </t>
  </si>
  <si>
    <t xml:space="preserve">54   11   4-1  1042             200             18                                                                                                  </t>
  </si>
  <si>
    <t xml:space="preserve">{7240B4BF-4854-4049-9B60-BDB8852B9358}                      </t>
  </si>
  <si>
    <t>18 mm thick; door size 400 x 500 mm high; moulded</t>
  </si>
  <si>
    <t xml:space="preserve">54   11   4-1  3                 18            400            500                                                                                           </t>
  </si>
  <si>
    <t xml:space="preserve">             18            400            500                                                                                           </t>
  </si>
  <si>
    <t xml:space="preserve">{7B6B9983-14AF-4e07-A041-2D5AB4BF39B2}                      </t>
  </si>
  <si>
    <t>18 mm thick; door size 500 x 600 mm high; moulded</t>
  </si>
  <si>
    <t xml:space="preserve">54   11   4-1  3                 18            500            600                                                                                           </t>
  </si>
  <si>
    <t xml:space="preserve">             18            500            600                                                                                           </t>
  </si>
  <si>
    <t xml:space="preserve">{A42B32F9-E910-4ff6-B70B-2103509FAC94}                      </t>
  </si>
  <si>
    <t>18 mm thick; door size 500 x 700 mm high; moulded</t>
  </si>
  <si>
    <t xml:space="preserve">54   11   4-1  3                 18            500            700                                                                                           </t>
  </si>
  <si>
    <t xml:space="preserve">             18            500            700                                                                                           </t>
  </si>
  <si>
    <t xml:space="preserve">{22951BD1-CB45-4ff7-AE65-2E088281FFC0}                      </t>
  </si>
  <si>
    <t>18 mm thick; door size 560 x 800 mm high; moulded</t>
  </si>
  <si>
    <t xml:space="preserve">54   11   4-1  3                 18            560            800                                                                                           </t>
  </si>
  <si>
    <t xml:space="preserve">             18            560            800                                                                                           </t>
  </si>
  <si>
    <t xml:space="preserve">{C5A783E9-FB17-4a84-8295-6E30A42575F9}                      </t>
  </si>
  <si>
    <t>400 x 450 x 100 mm deep drawer; 450 x 100 mm plain MDF front, sides and back; 18 mm plywood bottom; all cramped, housed and glued together; with and including pair of approved drawer runners</t>
  </si>
  <si>
    <t xml:space="preserve">54   11   4-1  4                400            450            100            450            100             18                                                                      </t>
  </si>
  <si>
    <t xml:space="preserve">            400            450            100            450            100             18                                                                      </t>
  </si>
  <si>
    <t xml:space="preserve">{5C3E4852-DCEC-409d-AE87-E49B8947906D}                      </t>
  </si>
  <si>
    <t>600 x 600 x 100 mm deep drawer; 600 x 100 mm birch melamine facing both sides MDF front,  sides and back with and including approved matching lipping all round; 6 mm melamine faced plywood bottom; all cramped, housed and glued together; with and including pair of approved heavy duty drawer runners</t>
  </si>
  <si>
    <t xml:space="preserve">54   11   4-1  417              600            600            100            600            100                                                                             </t>
  </si>
  <si>
    <t xml:space="preserve">            600            600            100            600            100                                                                             </t>
  </si>
  <si>
    <t xml:space="preserve">{62D13F58-138B-4976-832A-C6A77F5BCB5E}                      </t>
  </si>
  <si>
    <t>Medium density fibre (MDF) boarding; Mahogany veneered both sides; with and including approved matching hardwood lipping all round; fixed to and including matching MDF or hardwood framework and bearers all round fixed to masonry or steelwork as approved</t>
  </si>
  <si>
    <t>54   11   400-1</t>
  </si>
  <si>
    <t xml:space="preserve">{1255C7B9-E561-4bab-B06D-172E1ACB6634}                      </t>
  </si>
  <si>
    <t xml:space="preserve">54   11   400-11                 18                                                                                                         </t>
  </si>
  <si>
    <t xml:space="preserve">{01267851-27A3-4689-89F1-C02576CF8D54}                      </t>
  </si>
  <si>
    <t>Ironmongery</t>
  </si>
  <si>
    <t xml:space="preserve">54   5    </t>
  </si>
  <si>
    <t xml:space="preserve">{7FBBF18D-BAF8-4f8a-93D7-05E0BCB73122}                      </t>
  </si>
  <si>
    <t>Supply and fix the following ironmongery to timber; to Architect's approval; complete with matching screws and keys; as per 'UNION' manufacturers (reference to a particular catalogue are given only as a guide to type and quality, other equal and approved alternatives may be used); to softwoods, hardwoods, metal work or the like</t>
  </si>
  <si>
    <t xml:space="preserve">54   5    1    </t>
  </si>
  <si>
    <t xml:space="preserve">{259483FD-3F09-46a3-A95C-C398460404E1}                      </t>
  </si>
  <si>
    <t>Brass Malpa hinges</t>
  </si>
  <si>
    <t xml:space="preserve">54   5    1    1    </t>
  </si>
  <si>
    <t xml:space="preserve">{90033ACB-7C2E-4e3d-882E-2F3545BF4FEA}                      </t>
  </si>
  <si>
    <t>75 x 50 mm high pressed steel butt hinges</t>
  </si>
  <si>
    <t xml:space="preserve">54   5    1    10   </t>
  </si>
  <si>
    <t xml:space="preserve">{FC4E2FB6-2B72-4c63-8748-296E82283713}                      </t>
  </si>
  <si>
    <t>Stainless steel pull handles</t>
  </si>
  <si>
    <t>132</t>
  </si>
  <si>
    <t>no</t>
  </si>
  <si>
    <t xml:space="preserve">54   5    1    21   </t>
  </si>
  <si>
    <t xml:space="preserve">{604FA502-07D9-45b4-B343-77291B108EF2}                      </t>
  </si>
  <si>
    <t>Brass ball catches</t>
  </si>
  <si>
    <t xml:space="preserve">54   5    1    3    </t>
  </si>
  <si>
    <t xml:space="preserve">{1A5541B3-883A-4a5d-93A3-5E5664BD08F6}                      </t>
  </si>
  <si>
    <t>Cabinet cylinder lock</t>
  </si>
  <si>
    <t xml:space="preserve">54   5    1    601  </t>
  </si>
  <si>
    <t xml:space="preserve">{43BF9F60-5AB6-4109-84A3-499C571BD8C8}                      </t>
  </si>
  <si>
    <t>Brass drawer locks</t>
  </si>
  <si>
    <t xml:space="preserve">54   5    1    7    </t>
  </si>
  <si>
    <t xml:space="preserve">{0ABF5A79-F3B1-4a21-BF6C-3235221AC65B}                      </t>
  </si>
  <si>
    <t xml:space="preserve">{E45517E6-9572-491d-ADC5-3257F7439D6D}                      </t>
  </si>
  <si>
    <t>MIRRORS</t>
  </si>
  <si>
    <t xml:space="preserve">{A7626ED6-3169-4d98-B72C-047DF97734D1}                      </t>
  </si>
  <si>
    <t>Clear plate; SQ; silvered and primed on back with one coat aluminium primer</t>
  </si>
  <si>
    <t xml:space="preserve">{E99F12AE-FED4-449a-ACA6-4624D76FE3B4}                      </t>
  </si>
  <si>
    <t>6 mm thick; fixing with screws and chromium plated domical cover to backgrounds requiring plugging including plywood backing</t>
  </si>
  <si>
    <t xml:space="preserve">20-  1--  12-                6                                                                                                         </t>
  </si>
  <si>
    <t xml:space="preserve">{7D3EFF2F-5435-4dd7-9A3B-AAB93A5918C8}                      </t>
  </si>
  <si>
    <t>600 x 1200 mm</t>
  </si>
  <si>
    <t xml:space="preserve">20-  1--  12-                6                                                                                                         1--              600           1200                                                                                                  </t>
  </si>
  <si>
    <t xml:space="preserve">            600           1200                                                                                                  </t>
  </si>
  <si>
    <t xml:space="preserve">{780EA60C-42B1-4298-B4A4-48BF960452A1}                      </t>
  </si>
  <si>
    <t>800 x 500 mm</t>
  </si>
  <si>
    <t xml:space="preserve">20-  1--  12-                6                                                                                                         1--              800            500                                                                                                  </t>
  </si>
  <si>
    <t xml:space="preserve">            800            500                                                                                                  </t>
  </si>
  <si>
    <t xml:space="preserve">{E31C31C1-0E4C-4f46-8305-AC03084059E3}                      </t>
  </si>
  <si>
    <t xml:space="preserve">{483D1850-7BD2-4884-8290-13E9D47F505A}                      </t>
  </si>
  <si>
    <t xml:space="preserve">{257F50D9-E74C-46e0-8B9A-5DB69467F78D}                      </t>
  </si>
  <si>
    <t xml:space="preserve">{46B38CD6-F078-48ec-956C-D7DD02904CB8}                      </t>
  </si>
  <si>
    <t>1511-40-- 2101-</t>
  </si>
  <si>
    <t xml:space="preserve">{C4BAB69B-F440-4eb8-8849-3858FD486602}                      </t>
  </si>
  <si>
    <t xml:space="preserve">1511-40-- 2101-1--  </t>
  </si>
  <si>
    <t xml:space="preserve">{7C7F3116-6510-4620-83FC-456EC2878CAB}                      </t>
  </si>
  <si>
    <t>301-4</t>
  </si>
  <si>
    <t xml:space="preserve">{DB6168F9-70FE-414b-BB6B-092212231908}                      </t>
  </si>
  <si>
    <t xml:space="preserve">301-44--  </t>
  </si>
  <si>
    <t xml:space="preserve">{5C5DA4C1-4475-47a6-8F41-6E499BF255DB}                      </t>
  </si>
  <si>
    <t xml:space="preserve">301-44--  22-  </t>
  </si>
  <si>
    <t xml:space="preserve">{1EAE3D22-8C01-4285-8EED-210A39BF90BF}                      </t>
  </si>
  <si>
    <t xml:space="preserve">301-44--  22-  1--  </t>
  </si>
  <si>
    <t xml:space="preserve">{ED24EB94-A45C-475c-8706-2D817D6F1A58}                      </t>
  </si>
  <si>
    <t>Page No. 48</t>
  </si>
  <si>
    <t>Page No. 49</t>
  </si>
  <si>
    <t>49</t>
  </si>
  <si>
    <t>Page No. 50</t>
  </si>
  <si>
    <t>Page No. 51</t>
  </si>
  <si>
    <t>BUILDERS WORK IN CONNECTION WITH SPECIALIST SERVICES</t>
  </si>
  <si>
    <t>116</t>
  </si>
  <si>
    <t xml:space="preserve">{A76F3D60-A541-4fcf-9CB8-938F7ADC54AC}                      </t>
  </si>
  <si>
    <t xml:space="preserve">{BE1E1454-1FEB-4192-9964-2992ABBC0FFA}                      </t>
  </si>
  <si>
    <t>BUILDER'S WORK IN CONNECTION WITH PLUMBING AND DRAINAGE INSTALLATIONS</t>
  </si>
  <si>
    <t xml:space="preserve">{49EA297A-F983-4461-A4E5-B8142235068E}                      </t>
  </si>
  <si>
    <t xml:space="preserve">50-  1--  </t>
  </si>
  <si>
    <t xml:space="preserve">{2926F8AF-5D58-48f5-A1E5-FDBFAEA61157}                      </t>
  </si>
  <si>
    <t>Supply and fix standard precast concrete (1:2:4) indicator posts comprising 230 x 230 x 50 mm thick top 700 x 900 x 50 mm thick bottom set in concrete (1:3:6) base size 290 x 290 x 350 mm including all necessary formwork and excavations</t>
  </si>
  <si>
    <t xml:space="preserve">50-  1--  2--  </t>
  </si>
  <si>
    <t xml:space="preserve">{61EE4FB7-D126-4425-8877-CF127F160FD3}                      </t>
  </si>
  <si>
    <t>For fire hydrant engraved "FH"</t>
  </si>
  <si>
    <t xml:space="preserve">50-  1--  2--  1--  </t>
  </si>
  <si>
    <t xml:space="preserve">{4335A1A5-E8B2-4968-99B8-DD604AA9A8E7}                      </t>
  </si>
  <si>
    <t>Cutting chases in concrete; running with cement mortar (1:4)</t>
  </si>
  <si>
    <t xml:space="preserve">50-  1--  3--  </t>
  </si>
  <si>
    <t xml:space="preserve">{8C8A64AF-CBA2-4867-BF48-D739DE3D053E}                      </t>
  </si>
  <si>
    <t>For small pipe</t>
  </si>
  <si>
    <t>2146</t>
  </si>
  <si>
    <t xml:space="preserve">50-  1--  3--  1--  </t>
  </si>
  <si>
    <t xml:space="preserve">{8FEA8098-DCDE-4306-BBA8-587D8D9B2B4D}                      </t>
  </si>
  <si>
    <t>For large pipe</t>
  </si>
  <si>
    <t>455</t>
  </si>
  <si>
    <t xml:space="preserve">50-  1--  3--  2--  </t>
  </si>
  <si>
    <t xml:space="preserve">{2AD145A7-E0FD-4529-9B21-DA4964D25A3F}                      </t>
  </si>
  <si>
    <t>Holes for pipes or the like in 200 mm thick blockwork or stonework</t>
  </si>
  <si>
    <t xml:space="preserve">50-  1--  43-              200                                                                                                         </t>
  </si>
  <si>
    <t xml:space="preserve">{9F41585B-B810-4134-BC64-03075413C6F0}                      </t>
  </si>
  <si>
    <t>For large pipes; including making good all works disturbed</t>
  </si>
  <si>
    <t>200</t>
  </si>
  <si>
    <t xml:space="preserve">50-  1--  43-              200                                                                                                         2--            large                                                                                                         </t>
  </si>
  <si>
    <t xml:space="preserve">          large                                                                                                         </t>
  </si>
  <si>
    <t xml:space="preserve">{C1A73858-4CB6-4942-A240-9CC17F400282}                      </t>
  </si>
  <si>
    <t>For small pipes; including making good all works disturbed</t>
  </si>
  <si>
    <t>150</t>
  </si>
  <si>
    <t xml:space="preserve">50-  1--  43-              200                                                                                                         2--            small                                                                                                         </t>
  </si>
  <si>
    <t xml:space="preserve">          small                                                                                                         </t>
  </si>
  <si>
    <t xml:space="preserve">{1737EF52-9813-465c-82C4-0E000B151475}                      </t>
  </si>
  <si>
    <t>Cutting mortice in blockwork or stonework</t>
  </si>
  <si>
    <t xml:space="preserve">50-  1--  430- </t>
  </si>
  <si>
    <t xml:space="preserve">{742D16DF-8678-4ed6-BAF1-2E1B44EC4983}                      </t>
  </si>
  <si>
    <t>200 x 200 x 50 mm deep for recessed soap dish or toilet roll holder; including making good all works disturbed; cutting and fitting ceramic wall tiles around</t>
  </si>
  <si>
    <t xml:space="preserve">50-  1--  430- 4--              200            200             50                                                                                           </t>
  </si>
  <si>
    <t xml:space="preserve">            200            200             50                                                                                           </t>
  </si>
  <si>
    <t xml:space="preserve">{7253140B-AB4E-48d3-99FF-72962C7D7150}                      </t>
  </si>
  <si>
    <t>Forming square or rectangular casing around 75 mm diameter UPVC pipe (measured elsewhere) in cement and sand (1:4) mix woodfloated to finish; including 250 mm girth expanded metal lathe attached with galvanised mild steel wire all around pipe as approved</t>
  </si>
  <si>
    <t xml:space="preserve">50-  1--  432-              75            250                                                                                                  </t>
  </si>
  <si>
    <t xml:space="preserve">{BB80BB44-F769-4dda-B78F-44926AFE2C68}                      </t>
  </si>
  <si>
    <t>150 x 150 mm wide casing around pipe</t>
  </si>
  <si>
    <t xml:space="preserve">50-  1--  432-              75            250                                                                                                  5--              150            150                                                                                                  </t>
  </si>
  <si>
    <t xml:space="preserve">{32E52CB5-25C3-4c22-BBA3-3FACE6A1568E}                      </t>
  </si>
  <si>
    <t>Forming square or rectangular casing around 100 mm diameter UPVC pipe (measured elsewhere) in cement and sand (1:4) mix woodfloated to finish; including 300 mm girth expanded metal lathe attached with galvanised mild steel wire all around pipe as approved</t>
  </si>
  <si>
    <t xml:space="preserve">50-  1--  432-             100            300                                                                                                  </t>
  </si>
  <si>
    <t xml:space="preserve">{3DF279D8-9360-44a9-AFA6-92025F456FC7}                      </t>
  </si>
  <si>
    <t>200 x 200 mm wide casing around pipe</t>
  </si>
  <si>
    <t>250</t>
  </si>
  <si>
    <t xml:space="preserve">50-  1--  432-             100            300                                                                                                  5--              200            200                                                                                                  </t>
  </si>
  <si>
    <t xml:space="preserve">            200            200                                                                                                  </t>
  </si>
  <si>
    <t xml:space="preserve">{C935BC72-5414-440d-8C9A-2E3C785F492D}                      </t>
  </si>
  <si>
    <t>ELECTRICAL INSTALLATIONS</t>
  </si>
  <si>
    <t>R--</t>
  </si>
  <si>
    <t xml:space="preserve">{DC8C4F48-5B50-4c34-9752-5398DD9800D2}                      </t>
  </si>
  <si>
    <t>BUILDER'S WORK IN CONNECTION WITH ELECTRICAL INSTALLATIONS</t>
  </si>
  <si>
    <t xml:space="preserve">{A9BED24D-A2ED-4978-B592-512CB65F1586}                      </t>
  </si>
  <si>
    <t xml:space="preserve">60-  1--  </t>
  </si>
  <si>
    <t xml:space="preserve">{E676DADE-3D59-4dd5-985E-9814F412DEA1}                      </t>
  </si>
  <si>
    <t>Excavating cable-trenches; starting from ground level</t>
  </si>
  <si>
    <t xml:space="preserve">60-  1--  1--           ground                                                                                                         </t>
  </si>
  <si>
    <t xml:space="preserve">{78A85743-D859-4125-8C93-494E0AA35A9F}                      </t>
  </si>
  <si>
    <t>Average depth 600 mm part return fill and cart away surplus excavated material including levelling and ramming bottoms of excavations</t>
  </si>
  <si>
    <t>1200</t>
  </si>
  <si>
    <t xml:space="preserve">60-  1--  1--           ground                                                                                                         1--              600                                                                                                         </t>
  </si>
  <si>
    <t xml:space="preserve">{6BD5165F-1EB0-4b90-9E89-99594A5EBA5F}                      </t>
  </si>
  <si>
    <t>Kenya Power manholes; consisting of 100 mm thick concrete class 20/(20 mm) bed size 950 x 950 mm, 150 mm solid concrete block walling in cement:sand (1:3) mortar, 75 mm thick concrete (1:2:4) cover slab size 800 x 800 mm reinforced with BRC mesh A142 including 300 mm wide insitu concrete taper to match the level of invert block drain and all necessary excavations and formwork</t>
  </si>
  <si>
    <t xml:space="preserve">60-  1--  16-  </t>
  </si>
  <si>
    <t xml:space="preserve">{54FC3E86-F637-4ebb-8AD3-7AEB5FC54926}                      </t>
  </si>
  <si>
    <t>500 x 500 mm internal dimensions 600 mm average depth</t>
  </si>
  <si>
    <t xml:space="preserve">60-  1--  16-  1--              500            500            600                                                                                           </t>
  </si>
  <si>
    <t xml:space="preserve">            500            500            600                                                                                           </t>
  </si>
  <si>
    <t xml:space="preserve">{78892A3C-8824-40f4-9F30-343FC471D0EB}                      </t>
  </si>
  <si>
    <t>Cable-covers in trenches</t>
  </si>
  <si>
    <t xml:space="preserve">60-  1--  18-  </t>
  </si>
  <si>
    <t xml:space="preserve">{7E9E0E57-79E7-4138-BC2E-948C98054591}                      </t>
  </si>
  <si>
    <t>150 x 25 mm thick precast concrete tiling, with the word "HATARI"; all to approval</t>
  </si>
  <si>
    <t xml:space="preserve">60-  1--  18-  2                150             25                                                                                                  </t>
  </si>
  <si>
    <t xml:space="preserve">            150             25                                                                                                  </t>
  </si>
  <si>
    <t xml:space="preserve">{351D1186-7C34-4f14-8B5A-4DD351F302FC}                      </t>
  </si>
  <si>
    <t>Cut away for and make good after electrician or any other specialist installing a concealed conduit system to the following points; including cutting or leaving all holes, notches, mortices, sinkings in both structure and its covering; making good all disturbed works</t>
  </si>
  <si>
    <t xml:space="preserve">60-  2--  </t>
  </si>
  <si>
    <t xml:space="preserve">{E7F48D67-F914-4fb9-9B89-25E646423F09}                      </t>
  </si>
  <si>
    <t>Cutting away in new structures for concealed conduit and point and making good works after the electrician for</t>
  </si>
  <si>
    <t xml:space="preserve">60-  2--  3--  </t>
  </si>
  <si>
    <t xml:space="preserve">{228975E0-E1C6-4f53-B4FC-8DB4F20ECCDD}                      </t>
  </si>
  <si>
    <t>Surface mounted lighting fitting regardless of size and type; including associated power points</t>
  </si>
  <si>
    <t>1306</t>
  </si>
  <si>
    <t xml:space="preserve">60-  2--  3--  121  </t>
  </si>
  <si>
    <t xml:space="preserve">{F457C803-5272-40eb-9924-154D663A3423}                      </t>
  </si>
  <si>
    <t>Recessed lighting fitting regardless of size and type; including associated power points</t>
  </si>
  <si>
    <t xml:space="preserve">60-  2--  3--  125  </t>
  </si>
  <si>
    <t xml:space="preserve">{7AF20C63-22AB-45ca-AD52-05974B73C89A}                      </t>
  </si>
  <si>
    <t>5A one gang two way switch including associated switch points</t>
  </si>
  <si>
    <t>1066</t>
  </si>
  <si>
    <t xml:space="preserve">60-  2--  3--  14-  </t>
  </si>
  <si>
    <t xml:space="preserve">{A042344B-2D66-4b79-A8F9-CD915B144FE8}                      </t>
  </si>
  <si>
    <t>13A single switched double socket power outlet including associated switch points</t>
  </si>
  <si>
    <t>463</t>
  </si>
  <si>
    <t xml:space="preserve">60-  2--  3--  151- </t>
  </si>
  <si>
    <t xml:space="preserve">{6B2FE0E3-8212-4b60-8EE5-41EF11D9E8D1}                      </t>
  </si>
  <si>
    <t>15A single switched double socket power outlet including associated switch points</t>
  </si>
  <si>
    <t xml:space="preserve">60-  2--  3--  153- </t>
  </si>
  <si>
    <t xml:space="preserve">{3690EA10-F2DB-4424-A7E4-ACD43216100B}                      </t>
  </si>
  <si>
    <t>20A single switched double socket power outlet including associated switch points</t>
  </si>
  <si>
    <t xml:space="preserve">60-  2--  3--  154- </t>
  </si>
  <si>
    <t xml:space="preserve">{A1763EDD-3C1E-4eaf-9C68-61C75E3D62C4}                      </t>
  </si>
  <si>
    <t>45A single switched double socket power outlet including associated switch points</t>
  </si>
  <si>
    <t xml:space="preserve">60-  2--  3--  155  </t>
  </si>
  <si>
    <t xml:space="preserve">{36E2EF27-8373-45d9-9344-7C598D9941BC}                      </t>
  </si>
  <si>
    <t>Local area network outlet points</t>
  </si>
  <si>
    <t>126</t>
  </si>
  <si>
    <t xml:space="preserve">60-  2--  3--  160- </t>
  </si>
  <si>
    <t xml:space="preserve">{9FA85B79-1D88-449a-BBD0-263E5280B80B}                      </t>
  </si>
  <si>
    <t>Security and speaker outlet points</t>
  </si>
  <si>
    <t>220</t>
  </si>
  <si>
    <t xml:space="preserve">60-  2--  3--  162- </t>
  </si>
  <si>
    <t xml:space="preserve">{3A94D41C-161A-4ff1-81F7-38D5BA97F3EA}                      </t>
  </si>
  <si>
    <t>Fire alarms' signal points and bell points including associated push points</t>
  </si>
  <si>
    <t>260</t>
  </si>
  <si>
    <t xml:space="preserve">60-  2--  3--  17-  </t>
  </si>
  <si>
    <t xml:space="preserve">{9B156960-0DA0-4a06-8226-C76C34340CBC}                      </t>
  </si>
  <si>
    <t>Switch boards, consumer unit, control units and the like</t>
  </si>
  <si>
    <t xml:space="preserve">60-  2--  3--  192  </t>
  </si>
  <si>
    <t xml:space="preserve">{2D9A8922-1275-44b4-B629-6CAE71062D12}                      </t>
  </si>
  <si>
    <t>Cutting chases or the like in blockwork or stonework</t>
  </si>
  <si>
    <t xml:space="preserve">60-  2--  73   </t>
  </si>
  <si>
    <t xml:space="preserve">{A7DE1491-708B-497a-BEEC-EE2DFBBBE01F}                      </t>
  </si>
  <si>
    <t>For small pipes</t>
  </si>
  <si>
    <t>1403</t>
  </si>
  <si>
    <t xml:space="preserve">60-  2--  73   1    </t>
  </si>
  <si>
    <t xml:space="preserve">{814F01B4-FA27-47d1-933B-029EEC7D0429}                      </t>
  </si>
  <si>
    <t>For large pipes</t>
  </si>
  <si>
    <t>600</t>
  </si>
  <si>
    <t xml:space="preserve">60-  2--  73   2    </t>
  </si>
  <si>
    <t xml:space="preserve">{67297B33-DB65-4cc6-8BEB-0E43717930D6}                      </t>
  </si>
  <si>
    <t>Page No. 53</t>
  </si>
  <si>
    <t>Page No. 54</t>
  </si>
  <si>
    <t>Summary</t>
  </si>
  <si>
    <t>000000</t>
  </si>
  <si>
    <t>000001</t>
  </si>
  <si>
    <t xml:space="preserve">{C51C46C3-5D27-4cfb-972C-CD0118E5DB55}                      </t>
  </si>
  <si>
    <t xml:space="preserve">{D10803E0-6235-43b2-B6F0-4EFEF9044ECB}                      </t>
  </si>
  <si>
    <t xml:space="preserve">{A5F2DB94-2FD9-41e4-8979-9FEF352F44D1}                      </t>
  </si>
  <si>
    <t xml:space="preserve">{983FB783-29FF-41a2-9482-BB6E855B1D5F}                      </t>
  </si>
  <si>
    <t xml:space="preserve">{9F120523-17D0-4e42-8479-7513C5D17274}                      </t>
  </si>
  <si>
    <t xml:space="preserve">{94E591C8-A5AC-4465-A697-85FF2D044FD7}                      </t>
  </si>
  <si>
    <t xml:space="preserve">{14B0BE27-46AC-48e8-B5EB-A1CE92F99866}                      </t>
  </si>
  <si>
    <t>000008</t>
  </si>
  <si>
    <t xml:space="preserve">{0E50C4B4-A3A6-4eb7-B28F-8160056E6710}                      </t>
  </si>
  <si>
    <t>000009</t>
  </si>
  <si>
    <t xml:space="preserve">{C6759D84-0D8E-4c39-B416-2D0E45BD27F7}                      </t>
  </si>
  <si>
    <t>000010</t>
  </si>
  <si>
    <t xml:space="preserve">{F503411D-5F38-40c4-A66F-F509A6DD5972}                      </t>
  </si>
  <si>
    <t>000011</t>
  </si>
  <si>
    <t xml:space="preserve">{6B32DEE9-A150-4d5b-A129-1D0F1BE67FE6}                      </t>
  </si>
  <si>
    <t>000012</t>
  </si>
  <si>
    <t xml:space="preserve">{1C98980D-14FD-449e-A96D-0DA3939D17A9}                      </t>
  </si>
  <si>
    <t>000013</t>
  </si>
  <si>
    <t xml:space="preserve">{CD81ADBA-FE47-4e6b-8396-239D4B504DE7}                      </t>
  </si>
  <si>
    <t>000014</t>
  </si>
  <si>
    <t xml:space="preserve">{CE812A89-1C6E-4a97-9883-C924EB1E94B9}                      </t>
  </si>
  <si>
    <t>End Of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</si>
</sst>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72" formatCode="###0.00"/>
  </numFmts>
  <fonts count="7" x14ac:knownFonts="1">
    <font>
      <sz val="8"/>
      <name val="MS Sans Serif"/>
    </font>
    <font>
      <sz val="8"/>
      <name val="MS Sans Serif"/>
    </font>
    <font>
      <sz val="12"/>
      <name val="Tahoma"/>
      <family val="2"/>
    </font>
    <font>
      <b/>
      <u/>
      <sz val="12"/>
      <name val="Tahoma"/>
      <family val="2"/>
    </font>
    <font>
      <i/>
      <u/>
      <sz val="12"/>
      <name val="Tahoma"/>
      <family val="2"/>
    </font>
    <font>
      <u/>
      <sz val="12"/>
      <name val="Tahoma"/>
      <family val="2"/>
    </font>
    <font>
      <b/>
      <sz val="12"/>
      <name val="Tahoma"/>
      <family val="2"/>
    </font>
  </fonts>
  <fills count="2">
    <fill>
      <patternFill patternType="none"/>
    </fill>
    <fill>
      <patternFill patternType="gray125"/>
    </fill>
  </fills>
  <borders count="6">
    <border>
      <left/>
      <right/>
      <top/>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right/>
      <top style="medium">
        <color indexed="12"/>
      </top>
      <bottom/>
      <diagonal/>
    </border>
    <border>
      <left/>
      <right/>
      <top/>
      <bottom style="medium">
        <color indexed="12"/>
      </bottom>
      <diagonal/>
    </border>
    <border>
      <left style="medium">
        <color indexed="12"/>
      </left>
      <right style="medium">
        <color indexed="12"/>
      </right>
      <top/>
      <bottom style="medium">
        <color indexed="12"/>
      </bottom>
      <diagonal/>
    </border>
  </borders>
  <cellStyleXfs count="2">
    <xf numFmtId="0" fontId="0" fillId="0" borderId="0" applyAlignment="0">
      <alignment vertical="top" wrapText="1"/>
      <protection locked="0"/>
    </xf>
    <xf numFmtId="43" fontId="1" fillId="0" borderId="0" applyFont="0" applyFill="0" applyBorder="0" applyAlignment="0" applyProtection="0">
      <alignment vertical="top" wrapText="1"/>
      <protection locked="0"/>
    </xf>
  </cellStyleXfs>
  <cellXfs count="42">
    <xf numFmtId="0" fontId="0" fillId="0" borderId="0" xfId="0" applyAlignment="1">
      <alignment vertical="top"/>
      <protection locked="0"/>
    </xf>
    <xf numFmtId="0" fontId="2" fillId="0" borderId="1" xfId="0" applyFont="1" applyBorder="1" applyAlignment="1">
      <alignment horizontal="left" vertical="top"/>
      <protection locked="0"/>
    </xf>
    <xf numFmtId="49" fontId="3" fillId="0" borderId="1" xfId="0" applyNumberFormat="1" applyFont="1" applyBorder="1" applyAlignment="1" applyProtection="1">
      <alignment horizontal="left" vertical="top" wrapText="1"/>
    </xf>
    <xf numFmtId="0" fontId="2" fillId="0" borderId="0" xfId="0" applyFont="1" applyBorder="1" applyAlignment="1">
      <alignment horizontal="left" vertical="top"/>
      <protection locked="0"/>
    </xf>
    <xf numFmtId="49" fontId="2" fillId="0" borderId="0" xfId="0" applyNumberFormat="1" applyFont="1" applyBorder="1" applyAlignment="1">
      <alignment horizontal="left" vertical="top" wrapText="1"/>
      <protection locked="0"/>
    </xf>
    <xf numFmtId="0" fontId="2" fillId="0" borderId="2" xfId="0" applyFont="1" applyBorder="1" applyAlignment="1">
      <alignment horizontal="left" vertical="top"/>
      <protection locked="0"/>
    </xf>
    <xf numFmtId="49" fontId="3" fillId="0" borderId="2" xfId="0" applyNumberFormat="1" applyFont="1" applyBorder="1" applyAlignment="1">
      <alignment horizontal="left" vertical="top" wrapText="1"/>
      <protection locked="0"/>
    </xf>
    <xf numFmtId="0" fontId="2" fillId="0" borderId="0" xfId="0" applyFont="1" applyBorder="1" applyAlignment="1">
      <alignment vertical="top"/>
      <protection locked="0"/>
    </xf>
    <xf numFmtId="0" fontId="2" fillId="0" borderId="2" xfId="0" applyFont="1" applyBorder="1" applyAlignment="1">
      <alignment horizontal="left" vertical="top" wrapText="1"/>
      <protection locked="0"/>
    </xf>
    <xf numFmtId="49" fontId="4" fillId="0" borderId="2" xfId="0" applyNumberFormat="1" applyFont="1" applyBorder="1" applyAlignment="1">
      <alignment horizontal="left" vertical="top" wrapText="1"/>
      <protection locked="0"/>
    </xf>
    <xf numFmtId="49" fontId="5" fillId="0" borderId="2" xfId="0" applyNumberFormat="1" applyFont="1" applyBorder="1" applyAlignment="1">
      <alignment horizontal="left" vertical="top" wrapText="1"/>
      <protection locked="0"/>
    </xf>
    <xf numFmtId="49" fontId="2" fillId="0" borderId="2" xfId="0" applyNumberFormat="1" applyFont="1" applyBorder="1" applyAlignment="1">
      <alignment horizontal="left" vertical="top" wrapText="1"/>
      <protection locked="0"/>
    </xf>
    <xf numFmtId="0" fontId="2" fillId="0" borderId="3" xfId="0" applyFont="1" applyBorder="1" applyAlignment="1">
      <alignment horizontal="left" vertical="top"/>
      <protection locked="0"/>
    </xf>
    <xf numFmtId="0" fontId="2" fillId="0" borderId="3" xfId="0" applyFont="1" applyBorder="1" applyAlignment="1">
      <alignment horizontal="left" vertical="top" wrapText="1"/>
      <protection locked="0"/>
    </xf>
    <xf numFmtId="49" fontId="4" fillId="0" borderId="1" xfId="0" applyNumberFormat="1" applyFont="1" applyBorder="1" applyAlignment="1">
      <alignment horizontal="left" vertical="top" wrapText="1"/>
      <protection locked="0"/>
    </xf>
    <xf numFmtId="49" fontId="2" fillId="0" borderId="1" xfId="0" applyNumberFormat="1" applyFont="1" applyBorder="1" applyAlignment="1">
      <alignment horizontal="left" vertical="top" wrapText="1"/>
      <protection locked="0"/>
    </xf>
    <xf numFmtId="49" fontId="3" fillId="0" borderId="1" xfId="0" applyNumberFormat="1" applyFont="1" applyBorder="1" applyAlignment="1">
      <alignment horizontal="left" vertical="top" wrapText="1"/>
      <protection locked="0"/>
    </xf>
    <xf numFmtId="49" fontId="5" fillId="0" borderId="1" xfId="0" applyNumberFormat="1" applyFont="1" applyBorder="1" applyAlignment="1">
      <alignment horizontal="left" vertical="top" wrapText="1"/>
      <protection locked="0"/>
    </xf>
    <xf numFmtId="0" fontId="2" fillId="0" borderId="0" xfId="0" applyFont="1" applyBorder="1" applyAlignment="1">
      <alignment horizontal="left" vertical="top" wrapText="1"/>
      <protection locked="0"/>
    </xf>
    <xf numFmtId="0" fontId="2" fillId="0" borderId="0" xfId="0" applyFont="1" applyBorder="1" applyAlignment="1">
      <alignment horizontal="center" vertical="top"/>
      <protection locked="0"/>
    </xf>
    <xf numFmtId="172" fontId="2" fillId="0" borderId="0" xfId="0" applyNumberFormat="1" applyFont="1" applyBorder="1" applyAlignment="1">
      <alignment horizontal="right" vertical="top"/>
      <protection locked="0"/>
    </xf>
    <xf numFmtId="0" fontId="2" fillId="0" borderId="1" xfId="0" applyFont="1" applyBorder="1" applyAlignment="1">
      <alignment horizontal="left" vertical="center"/>
      <protection locked="0"/>
    </xf>
    <xf numFmtId="0" fontId="2" fillId="0" borderId="2" xfId="0" applyFont="1" applyBorder="1" applyAlignment="1">
      <alignment horizontal="left" vertical="center"/>
      <protection locked="0"/>
    </xf>
    <xf numFmtId="0" fontId="2" fillId="0" borderId="3" xfId="0" applyFont="1" applyBorder="1" applyAlignment="1">
      <alignment horizontal="left" vertical="center"/>
      <protection locked="0"/>
    </xf>
    <xf numFmtId="0" fontId="2" fillId="0" borderId="0" xfId="0" applyFont="1" applyBorder="1" applyAlignment="1">
      <alignment horizontal="left" vertical="center"/>
      <protection locked="0"/>
    </xf>
    <xf numFmtId="43" fontId="2" fillId="0" borderId="1" xfId="1" applyFont="1" applyBorder="1" applyAlignment="1">
      <alignment horizontal="right" vertical="center"/>
      <protection locked="0"/>
    </xf>
    <xf numFmtId="43" fontId="2" fillId="0" borderId="2" xfId="1" applyFont="1" applyBorder="1" applyAlignment="1">
      <alignment horizontal="right" vertical="center"/>
      <protection locked="0"/>
    </xf>
    <xf numFmtId="43" fontId="2" fillId="0" borderId="3" xfId="1" applyFont="1" applyBorder="1" applyAlignment="1">
      <alignment horizontal="right" vertical="center"/>
      <protection locked="0"/>
    </xf>
    <xf numFmtId="43" fontId="2" fillId="0" borderId="0" xfId="1" applyFont="1" applyBorder="1" applyAlignment="1">
      <alignment horizontal="right" vertical="center"/>
      <protection locked="0"/>
    </xf>
    <xf numFmtId="43" fontId="2" fillId="0" borderId="1" xfId="1" applyFont="1" applyBorder="1" applyAlignment="1">
      <alignment horizontal="left" vertical="center"/>
      <protection locked="0"/>
    </xf>
    <xf numFmtId="43" fontId="2" fillId="0" borderId="2" xfId="1" applyFont="1" applyBorder="1" applyAlignment="1">
      <alignment horizontal="left" vertical="center"/>
      <protection locked="0"/>
    </xf>
    <xf numFmtId="43" fontId="2" fillId="0" borderId="3" xfId="1" applyFont="1" applyBorder="1" applyAlignment="1">
      <alignment horizontal="left" vertical="center"/>
      <protection locked="0"/>
    </xf>
    <xf numFmtId="43" fontId="6" fillId="0" borderId="3" xfId="1" applyFont="1" applyBorder="1" applyAlignment="1">
      <alignment horizontal="left" vertical="center"/>
      <protection locked="0"/>
    </xf>
    <xf numFmtId="43" fontId="6" fillId="0" borderId="2" xfId="1" applyFont="1" applyBorder="1" applyAlignment="1">
      <alignment horizontal="left" vertical="center"/>
      <protection locked="0"/>
    </xf>
    <xf numFmtId="43" fontId="2" fillId="0" borderId="0" xfId="1" applyFont="1" applyBorder="1" applyAlignment="1">
      <alignment horizontal="left" vertical="center"/>
      <protection locked="0"/>
    </xf>
    <xf numFmtId="43" fontId="2" fillId="0" borderId="4" xfId="1" applyFont="1" applyBorder="1" applyAlignment="1">
      <alignment horizontal="left" vertical="center"/>
      <protection locked="0"/>
    </xf>
    <xf numFmtId="43" fontId="2" fillId="0" borderId="5" xfId="1" applyFont="1" applyBorder="1" applyAlignment="1">
      <alignment horizontal="left" vertical="center"/>
      <protection locked="0"/>
    </xf>
    <xf numFmtId="43" fontId="6" fillId="0" borderId="1" xfId="1" applyFont="1" applyBorder="1" applyAlignment="1">
      <alignment horizontal="left" vertical="center"/>
      <protection locked="0"/>
    </xf>
    <xf numFmtId="49" fontId="6" fillId="0" borderId="2" xfId="0" applyNumberFormat="1" applyFont="1" applyBorder="1" applyAlignment="1">
      <alignment horizontal="left" vertical="top" wrapText="1"/>
      <protection locked="0"/>
    </xf>
    <xf numFmtId="0" fontId="6" fillId="0" borderId="2" xfId="0" applyFont="1" applyBorder="1" applyAlignment="1">
      <alignment horizontal="left" vertical="top" wrapText="1"/>
      <protection locked="0"/>
    </xf>
    <xf numFmtId="43" fontId="2" fillId="0" borderId="2" xfId="1" applyFont="1" applyBorder="1" applyAlignment="1">
      <alignment horizontal="left" vertical="top" wrapText="1"/>
      <protection locked="0"/>
    </xf>
    <xf numFmtId="43" fontId="6" fillId="0" borderId="2" xfId="1" applyFont="1" applyBorder="1" applyAlignment="1">
      <alignment horizontal="left" vertical="top" wrapText="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54"/>
  <sheetViews>
    <sheetView tabSelected="1" defaultGridColor="0" topLeftCell="A3103" colorId="12" zoomScaleNormal="100" workbookViewId="0">
      <pane xSplit="5" topLeftCell="F1" activePane="topRight" state="frozenSplit"/>
      <selection pane="topRight" activeCell="AD3117" sqref="AD3117"/>
    </sheetView>
  </sheetViews>
  <sheetFormatPr defaultColWidth="10.6640625" defaultRowHeight="12.75" customHeight="1" x14ac:dyDescent="0.15"/>
  <cols>
    <col min="1" max="1" width="10.6640625" style="3" customWidth="1"/>
    <col min="2" max="2" width="4" style="3" hidden="1" customWidth="1"/>
    <col min="3" max="3" width="38" style="18" customWidth="1"/>
    <col min="4" max="4" width="11" style="28" customWidth="1"/>
    <col min="5" max="5" width="6.83203125" style="24" customWidth="1"/>
    <col min="6" max="6" width="19.5" style="34" customWidth="1"/>
    <col min="7" max="7" width="27.1640625" style="34" customWidth="1"/>
    <col min="8" max="8" width="16.5" style="3" hidden="1" customWidth="1"/>
    <col min="9" max="16" width="10.6640625" style="3" hidden="1" customWidth="1"/>
    <col min="17" max="17" width="14.5" style="19" hidden="1" customWidth="1"/>
    <col min="18" max="23" width="10.6640625" style="3" hidden="1" customWidth="1"/>
    <col min="24" max="24" width="15.1640625" style="3" hidden="1" customWidth="1"/>
    <col min="25" max="25" width="13.6640625" style="3" hidden="1" customWidth="1"/>
    <col min="26" max="26" width="8.6640625" style="20" hidden="1" customWidth="1"/>
    <col min="27" max="27" width="14" style="20" hidden="1" customWidth="1"/>
    <col min="28" max="28" width="13.6640625" style="20" hidden="1" customWidth="1"/>
    <col min="29" max="29" width="10.6640625" style="3"/>
    <col min="30" max="30" width="34.5" style="3" customWidth="1"/>
    <col min="31" max="16384" width="10.6640625" style="3"/>
  </cols>
  <sheetData>
    <row r="1" spans="1:28" ht="30" x14ac:dyDescent="0.15">
      <c r="A1" s="1"/>
      <c r="B1" s="1"/>
      <c r="C1" s="2" t="s">
        <v>0</v>
      </c>
      <c r="D1" s="25"/>
      <c r="E1" s="21"/>
      <c r="F1" s="29"/>
      <c r="G1" s="29"/>
      <c r="J1" s="3" t="s">
        <v>1</v>
      </c>
      <c r="K1" s="3" t="s">
        <v>2</v>
      </c>
      <c r="L1" s="3" t="s">
        <v>3</v>
      </c>
      <c r="P1" s="3" t="s">
        <v>4</v>
      </c>
      <c r="Q1" s="4"/>
      <c r="R1" s="3" t="s">
        <v>3</v>
      </c>
      <c r="S1" s="3" t="s">
        <v>5</v>
      </c>
      <c r="T1" s="3" t="s">
        <v>6</v>
      </c>
      <c r="Z1" s="3"/>
      <c r="AA1" s="3"/>
      <c r="AB1" s="3"/>
    </row>
    <row r="2" spans="1:28" ht="9" customHeight="1" x14ac:dyDescent="0.15">
      <c r="A2" s="5"/>
      <c r="B2" s="5"/>
      <c r="C2" s="6"/>
      <c r="D2" s="26"/>
      <c r="E2" s="22"/>
      <c r="F2" s="30"/>
      <c r="G2" s="30"/>
      <c r="Q2" s="7"/>
      <c r="Z2" s="3"/>
      <c r="AA2" s="3"/>
      <c r="AB2" s="3"/>
    </row>
    <row r="3" spans="1:28" ht="16.5" customHeight="1" x14ac:dyDescent="0.15">
      <c r="A3" s="5"/>
      <c r="B3" s="5"/>
      <c r="C3" s="6" t="s">
        <v>7</v>
      </c>
      <c r="D3" s="26"/>
      <c r="E3" s="22"/>
      <c r="F3" s="30"/>
      <c r="G3" s="30"/>
      <c r="J3" s="3" t="s">
        <v>1</v>
      </c>
      <c r="K3" s="3" t="s">
        <v>2</v>
      </c>
      <c r="L3" s="3" t="s">
        <v>3</v>
      </c>
      <c r="M3" s="3" t="s">
        <v>8</v>
      </c>
      <c r="P3" s="3" t="s">
        <v>4</v>
      </c>
      <c r="Q3" s="4"/>
      <c r="T3" s="3" t="s">
        <v>9</v>
      </c>
      <c r="Z3" s="3"/>
      <c r="AA3" s="3"/>
      <c r="AB3" s="3"/>
    </row>
    <row r="4" spans="1:28" ht="8.25" customHeight="1" x14ac:dyDescent="0.15">
      <c r="A4" s="5"/>
      <c r="B4" s="5"/>
      <c r="C4" s="8"/>
      <c r="D4" s="26"/>
      <c r="E4" s="22"/>
      <c r="F4" s="30"/>
      <c r="G4" s="30"/>
      <c r="Q4" s="3"/>
      <c r="Z4" s="3"/>
      <c r="AA4" s="3"/>
      <c r="AB4" s="3"/>
    </row>
    <row r="5" spans="1:28" ht="16.5" customHeight="1" x14ac:dyDescent="0.15">
      <c r="A5" s="5"/>
      <c r="B5" s="5" t="s">
        <v>10</v>
      </c>
      <c r="C5" s="9" t="s">
        <v>11</v>
      </c>
      <c r="D5" s="26"/>
      <c r="E5" s="22"/>
      <c r="F5" s="30"/>
      <c r="G5" s="30"/>
      <c r="J5" s="3" t="s">
        <v>1</v>
      </c>
      <c r="K5" s="3" t="s">
        <v>2</v>
      </c>
      <c r="L5" s="3" t="s">
        <v>3</v>
      </c>
      <c r="M5" s="3" t="s">
        <v>12</v>
      </c>
      <c r="P5" s="3" t="s">
        <v>4</v>
      </c>
      <c r="Q5" s="4"/>
      <c r="T5" s="3" t="s">
        <v>13</v>
      </c>
      <c r="Z5" s="3"/>
      <c r="AA5" s="3"/>
      <c r="AB5" s="3"/>
    </row>
    <row r="6" spans="1:28" ht="8.25" customHeight="1" x14ac:dyDescent="0.15">
      <c r="A6" s="5"/>
      <c r="B6" s="5"/>
      <c r="C6" s="8"/>
      <c r="D6" s="26"/>
      <c r="E6" s="22"/>
      <c r="F6" s="30"/>
      <c r="G6" s="30"/>
      <c r="Q6" s="3"/>
      <c r="Z6" s="3"/>
      <c r="AA6" s="3"/>
      <c r="AB6" s="3"/>
    </row>
    <row r="7" spans="1:28" ht="16.5" customHeight="1" x14ac:dyDescent="0.15">
      <c r="A7" s="5"/>
      <c r="B7" s="5" t="s">
        <v>10</v>
      </c>
      <c r="C7" s="10" t="s">
        <v>14</v>
      </c>
      <c r="D7" s="26"/>
      <c r="E7" s="22"/>
      <c r="F7" s="30"/>
      <c r="G7" s="30"/>
      <c r="J7" s="3" t="s">
        <v>1</v>
      </c>
      <c r="K7" s="3" t="s">
        <v>2</v>
      </c>
      <c r="L7" s="3" t="s">
        <v>3</v>
      </c>
      <c r="M7" s="3" t="s">
        <v>15</v>
      </c>
      <c r="P7" s="3" t="s">
        <v>4</v>
      </c>
      <c r="Q7" s="4"/>
      <c r="T7" s="3" t="s">
        <v>16</v>
      </c>
      <c r="Z7" s="3"/>
      <c r="AA7" s="3"/>
      <c r="AB7" s="3"/>
    </row>
    <row r="8" spans="1:28" ht="8.25" customHeight="1" x14ac:dyDescent="0.15">
      <c r="A8" s="5"/>
      <c r="B8" s="5"/>
      <c r="C8" s="8"/>
      <c r="D8" s="26"/>
      <c r="E8" s="22"/>
      <c r="F8" s="30"/>
      <c r="G8" s="30"/>
      <c r="Q8" s="3"/>
      <c r="Z8" s="3"/>
      <c r="AA8" s="3"/>
      <c r="AB8" s="3"/>
    </row>
    <row r="9" spans="1:28" ht="15" x14ac:dyDescent="0.15">
      <c r="A9" s="5"/>
      <c r="B9" s="5" t="s">
        <v>10</v>
      </c>
      <c r="C9" s="11" t="s">
        <v>17</v>
      </c>
      <c r="D9" s="26"/>
      <c r="E9" s="22"/>
      <c r="F9" s="30"/>
      <c r="G9" s="30"/>
      <c r="J9" s="3" t="s">
        <v>1</v>
      </c>
      <c r="K9" s="3" t="s">
        <v>2</v>
      </c>
      <c r="L9" s="3" t="s">
        <v>3</v>
      </c>
      <c r="M9" s="3" t="s">
        <v>18</v>
      </c>
      <c r="P9" s="3" t="s">
        <v>4</v>
      </c>
      <c r="Q9" s="4"/>
      <c r="T9" s="3" t="s">
        <v>19</v>
      </c>
      <c r="Z9" s="3"/>
      <c r="AA9" s="3"/>
      <c r="AB9" s="3"/>
    </row>
    <row r="10" spans="1:28" ht="8.25" customHeight="1" x14ac:dyDescent="0.15">
      <c r="A10" s="5"/>
      <c r="B10" s="5"/>
      <c r="C10" s="8"/>
      <c r="D10" s="26"/>
      <c r="E10" s="22"/>
      <c r="F10" s="30"/>
      <c r="G10" s="30"/>
      <c r="Q10" s="3"/>
      <c r="Z10" s="3"/>
      <c r="AA10" s="3"/>
      <c r="AB10" s="3"/>
    </row>
    <row r="11" spans="1:28" ht="15" x14ac:dyDescent="0.15">
      <c r="A11" s="5" t="s">
        <v>20</v>
      </c>
      <c r="B11" s="5" t="s">
        <v>10</v>
      </c>
      <c r="C11" s="11" t="s">
        <v>21</v>
      </c>
      <c r="D11" s="26" t="s">
        <v>22</v>
      </c>
      <c r="E11" s="22" t="s">
        <v>23</v>
      </c>
      <c r="F11" s="30">
        <v>250</v>
      </c>
      <c r="G11" s="30">
        <f>D11*F11</f>
        <v>4713500</v>
      </c>
      <c r="J11" s="3" t="s">
        <v>1</v>
      </c>
      <c r="K11" s="3" t="s">
        <v>2</v>
      </c>
      <c r="L11" s="3" t="s">
        <v>3</v>
      </c>
      <c r="M11" s="3" t="s">
        <v>24</v>
      </c>
      <c r="P11" s="3" t="s">
        <v>4</v>
      </c>
      <c r="Q11" s="3"/>
      <c r="R11" s="3" t="s">
        <v>3</v>
      </c>
      <c r="S11" s="3" t="s">
        <v>5</v>
      </c>
      <c r="T11" s="3" t="s">
        <v>25</v>
      </c>
      <c r="Z11" s="3"/>
      <c r="AA11" s="3"/>
      <c r="AB11" s="3"/>
    </row>
    <row r="12" spans="1:28" ht="8.25" customHeight="1" x14ac:dyDescent="0.15">
      <c r="A12" s="5"/>
      <c r="B12" s="5"/>
      <c r="C12" s="8"/>
      <c r="D12" s="26"/>
      <c r="E12" s="22"/>
      <c r="F12" s="30"/>
      <c r="G12" s="30">
        <f t="shared" ref="G12:G55" si="0">D12*F12</f>
        <v>0</v>
      </c>
      <c r="Q12" s="3"/>
      <c r="Z12" s="3"/>
      <c r="AA12" s="3"/>
      <c r="AB12" s="3"/>
    </row>
    <row r="13" spans="1:28" ht="45" x14ac:dyDescent="0.15">
      <c r="A13" s="5"/>
      <c r="B13" s="5" t="s">
        <v>10</v>
      </c>
      <c r="C13" s="11" t="s">
        <v>26</v>
      </c>
      <c r="D13" s="26"/>
      <c r="E13" s="22"/>
      <c r="F13" s="30"/>
      <c r="G13" s="30">
        <f t="shared" si="0"/>
        <v>0</v>
      </c>
      <c r="J13" s="3" t="s">
        <v>1</v>
      </c>
      <c r="K13" s="3" t="s">
        <v>2</v>
      </c>
      <c r="L13" s="3" t="s">
        <v>3</v>
      </c>
      <c r="M13" s="3" t="s">
        <v>27</v>
      </c>
      <c r="P13" s="3" t="s">
        <v>4</v>
      </c>
      <c r="Q13" s="4"/>
      <c r="T13" s="3" t="s">
        <v>28</v>
      </c>
      <c r="Z13" s="3"/>
      <c r="AA13" s="3"/>
      <c r="AB13" s="3"/>
    </row>
    <row r="14" spans="1:28" ht="8.25" customHeight="1" x14ac:dyDescent="0.15">
      <c r="A14" s="5"/>
      <c r="B14" s="5"/>
      <c r="C14" s="8"/>
      <c r="D14" s="26"/>
      <c r="E14" s="22"/>
      <c r="F14" s="30"/>
      <c r="G14" s="30">
        <f t="shared" si="0"/>
        <v>0</v>
      </c>
      <c r="Q14" s="3"/>
      <c r="Z14" s="3"/>
      <c r="AA14" s="3"/>
      <c r="AB14" s="3"/>
    </row>
    <row r="15" spans="1:28" ht="15" x14ac:dyDescent="0.15">
      <c r="A15" s="5" t="s">
        <v>29</v>
      </c>
      <c r="B15" s="5" t="s">
        <v>10</v>
      </c>
      <c r="C15" s="11" t="s">
        <v>30</v>
      </c>
      <c r="D15" s="26" t="s">
        <v>31</v>
      </c>
      <c r="E15" s="22" t="s">
        <v>23</v>
      </c>
      <c r="F15" s="30">
        <v>400</v>
      </c>
      <c r="G15" s="30">
        <f t="shared" si="0"/>
        <v>710400</v>
      </c>
      <c r="J15" s="3" t="s">
        <v>1</v>
      </c>
      <c r="K15" s="3" t="s">
        <v>2</v>
      </c>
      <c r="L15" s="3" t="s">
        <v>3</v>
      </c>
      <c r="M15" s="3" t="s">
        <v>32</v>
      </c>
      <c r="P15" s="3" t="s">
        <v>4</v>
      </c>
      <c r="Q15" s="3"/>
      <c r="R15" s="3" t="s">
        <v>3</v>
      </c>
      <c r="S15" s="3" t="s">
        <v>5</v>
      </c>
      <c r="T15" s="3" t="s">
        <v>33</v>
      </c>
      <c r="Z15" s="3"/>
      <c r="AA15" s="3"/>
      <c r="AB15" s="3"/>
    </row>
    <row r="16" spans="1:28" ht="8.25" customHeight="1" x14ac:dyDescent="0.15">
      <c r="A16" s="5"/>
      <c r="B16" s="5"/>
      <c r="C16" s="8"/>
      <c r="D16" s="26"/>
      <c r="E16" s="22"/>
      <c r="F16" s="30"/>
      <c r="G16" s="30">
        <f t="shared" si="0"/>
        <v>0</v>
      </c>
      <c r="Q16" s="3"/>
      <c r="Z16" s="3"/>
      <c r="AA16" s="3"/>
      <c r="AB16" s="3"/>
    </row>
    <row r="17" spans="1:28" ht="30" x14ac:dyDescent="0.15">
      <c r="A17" s="5" t="s">
        <v>34</v>
      </c>
      <c r="B17" s="5" t="s">
        <v>10</v>
      </c>
      <c r="C17" s="11" t="s">
        <v>35</v>
      </c>
      <c r="D17" s="26" t="s">
        <v>36</v>
      </c>
      <c r="E17" s="22" t="s">
        <v>23</v>
      </c>
      <c r="F17" s="30">
        <v>450</v>
      </c>
      <c r="G17" s="30">
        <f t="shared" si="0"/>
        <v>227700</v>
      </c>
      <c r="J17" s="3" t="s">
        <v>1</v>
      </c>
      <c r="K17" s="3" t="s">
        <v>2</v>
      </c>
      <c r="L17" s="3" t="s">
        <v>3</v>
      </c>
      <c r="M17" s="3" t="s">
        <v>37</v>
      </c>
      <c r="N17" s="3" t="s">
        <v>38</v>
      </c>
      <c r="P17" s="3" t="s">
        <v>4</v>
      </c>
      <c r="Q17" s="3"/>
      <c r="R17" s="3" t="s">
        <v>3</v>
      </c>
      <c r="S17" s="3" t="s">
        <v>5</v>
      </c>
      <c r="T17" s="3" t="s">
        <v>39</v>
      </c>
      <c r="Z17" s="3"/>
      <c r="AA17" s="3"/>
      <c r="AB17" s="3"/>
    </row>
    <row r="18" spans="1:28" ht="8.25" customHeight="1" x14ac:dyDescent="0.15">
      <c r="A18" s="5"/>
      <c r="B18" s="5"/>
      <c r="C18" s="8"/>
      <c r="D18" s="26"/>
      <c r="E18" s="22"/>
      <c r="F18" s="30"/>
      <c r="G18" s="30">
        <f t="shared" si="0"/>
        <v>0</v>
      </c>
      <c r="Q18" s="3"/>
      <c r="Z18" s="3"/>
      <c r="AA18" s="3"/>
      <c r="AB18" s="3"/>
    </row>
    <row r="19" spans="1:28" ht="30" x14ac:dyDescent="0.15">
      <c r="A19" s="5" t="s">
        <v>40</v>
      </c>
      <c r="B19" s="5" t="s">
        <v>10</v>
      </c>
      <c r="C19" s="11" t="s">
        <v>41</v>
      </c>
      <c r="D19" s="26" t="s">
        <v>42</v>
      </c>
      <c r="E19" s="22" t="s">
        <v>23</v>
      </c>
      <c r="F19" s="30">
        <v>500</v>
      </c>
      <c r="G19" s="30">
        <f t="shared" si="0"/>
        <v>203000</v>
      </c>
      <c r="J19" s="3" t="s">
        <v>1</v>
      </c>
      <c r="K19" s="3" t="s">
        <v>2</v>
      </c>
      <c r="L19" s="3" t="s">
        <v>3</v>
      </c>
      <c r="M19" s="3" t="s">
        <v>43</v>
      </c>
      <c r="N19" s="3" t="s">
        <v>44</v>
      </c>
      <c r="P19" s="3" t="s">
        <v>4</v>
      </c>
      <c r="Q19" s="3"/>
      <c r="R19" s="3" t="s">
        <v>3</v>
      </c>
      <c r="S19" s="3" t="s">
        <v>5</v>
      </c>
      <c r="T19" s="3" t="s">
        <v>45</v>
      </c>
      <c r="Z19" s="3"/>
      <c r="AA19" s="3"/>
      <c r="AB19" s="3"/>
    </row>
    <row r="20" spans="1:28" ht="8.25" customHeight="1" x14ac:dyDescent="0.15">
      <c r="A20" s="5"/>
      <c r="B20" s="5"/>
      <c r="C20" s="8"/>
      <c r="D20" s="26"/>
      <c r="E20" s="22"/>
      <c r="F20" s="30"/>
      <c r="G20" s="30">
        <f t="shared" si="0"/>
        <v>0</v>
      </c>
      <c r="Q20" s="3"/>
      <c r="Z20" s="3"/>
      <c r="AA20" s="3"/>
      <c r="AB20" s="3"/>
    </row>
    <row r="21" spans="1:28" ht="45" x14ac:dyDescent="0.15">
      <c r="A21" s="5"/>
      <c r="B21" s="5" t="s">
        <v>10</v>
      </c>
      <c r="C21" s="11" t="s">
        <v>46</v>
      </c>
      <c r="D21" s="26"/>
      <c r="E21" s="22"/>
      <c r="F21" s="30"/>
      <c r="G21" s="30">
        <f t="shared" si="0"/>
        <v>0</v>
      </c>
      <c r="J21" s="3" t="s">
        <v>1</v>
      </c>
      <c r="K21" s="3" t="s">
        <v>2</v>
      </c>
      <c r="L21" s="3" t="s">
        <v>3</v>
      </c>
      <c r="M21" s="3" t="s">
        <v>47</v>
      </c>
      <c r="P21" s="3" t="s">
        <v>4</v>
      </c>
      <c r="Q21" s="4"/>
      <c r="T21" s="3" t="s">
        <v>48</v>
      </c>
      <c r="Z21" s="3"/>
      <c r="AA21" s="3"/>
      <c r="AB21" s="3"/>
    </row>
    <row r="22" spans="1:28" ht="8.25" customHeight="1" x14ac:dyDescent="0.15">
      <c r="A22" s="5"/>
      <c r="B22" s="5"/>
      <c r="C22" s="8"/>
      <c r="D22" s="26"/>
      <c r="E22" s="22"/>
      <c r="F22" s="30"/>
      <c r="G22" s="30">
        <f t="shared" si="0"/>
        <v>0</v>
      </c>
      <c r="Q22" s="3"/>
      <c r="Z22" s="3"/>
      <c r="AA22" s="3"/>
      <c r="AB22" s="3"/>
    </row>
    <row r="23" spans="1:28" ht="30" x14ac:dyDescent="0.15">
      <c r="A23" s="5" t="s">
        <v>49</v>
      </c>
      <c r="B23" s="5"/>
      <c r="C23" s="11" t="s">
        <v>50</v>
      </c>
      <c r="D23" s="26" t="s">
        <v>51</v>
      </c>
      <c r="E23" s="22" t="s">
        <v>23</v>
      </c>
      <c r="F23" s="30">
        <v>1000</v>
      </c>
      <c r="G23" s="30">
        <f t="shared" si="0"/>
        <v>10524000</v>
      </c>
      <c r="J23" s="3" t="s">
        <v>1</v>
      </c>
      <c r="K23" s="3" t="s">
        <v>2</v>
      </c>
      <c r="L23" s="3" t="s">
        <v>3</v>
      </c>
      <c r="M23" s="3" t="s">
        <v>52</v>
      </c>
      <c r="P23" s="3" t="s">
        <v>4</v>
      </c>
      <c r="Q23" s="3"/>
      <c r="R23" s="3" t="s">
        <v>3</v>
      </c>
      <c r="S23" s="3" t="s">
        <v>5</v>
      </c>
      <c r="T23" s="3" t="s">
        <v>53</v>
      </c>
      <c r="Z23" s="3"/>
      <c r="AA23" s="3"/>
      <c r="AB23" s="3"/>
    </row>
    <row r="24" spans="1:28" ht="8.25" customHeight="1" x14ac:dyDescent="0.15">
      <c r="A24" s="5"/>
      <c r="B24" s="5"/>
      <c r="C24" s="8"/>
      <c r="D24" s="26"/>
      <c r="E24" s="22"/>
      <c r="F24" s="30"/>
      <c r="G24" s="30">
        <f t="shared" si="0"/>
        <v>0</v>
      </c>
      <c r="Q24" s="3"/>
      <c r="Z24" s="3"/>
      <c r="AA24" s="3"/>
      <c r="AB24" s="3"/>
    </row>
    <row r="25" spans="1:28" ht="16.5" customHeight="1" x14ac:dyDescent="0.15">
      <c r="A25" s="5"/>
      <c r="B25" s="5" t="s">
        <v>10</v>
      </c>
      <c r="C25" s="10" t="s">
        <v>54</v>
      </c>
      <c r="D25" s="26"/>
      <c r="E25" s="22"/>
      <c r="F25" s="30"/>
      <c r="G25" s="30">
        <f t="shared" si="0"/>
        <v>0</v>
      </c>
      <c r="J25" s="3" t="s">
        <v>1</v>
      </c>
      <c r="K25" s="3" t="s">
        <v>2</v>
      </c>
      <c r="L25" s="3" t="s">
        <v>3</v>
      </c>
      <c r="M25" s="3" t="s">
        <v>55</v>
      </c>
      <c r="P25" s="3" t="s">
        <v>4</v>
      </c>
      <c r="Q25" s="4"/>
      <c r="T25" s="3" t="s">
        <v>56</v>
      </c>
      <c r="Z25" s="3"/>
      <c r="AA25" s="3"/>
      <c r="AB25" s="3"/>
    </row>
    <row r="26" spans="1:28" ht="8.25" customHeight="1" x14ac:dyDescent="0.15">
      <c r="A26" s="5"/>
      <c r="B26" s="5"/>
      <c r="C26" s="8"/>
      <c r="D26" s="26"/>
      <c r="E26" s="22"/>
      <c r="F26" s="30"/>
      <c r="G26" s="30">
        <f t="shared" si="0"/>
        <v>0</v>
      </c>
      <c r="Q26" s="3"/>
      <c r="Z26" s="3"/>
      <c r="AA26" s="3"/>
      <c r="AB26" s="3"/>
    </row>
    <row r="27" spans="1:28" ht="15.75" customHeight="1" x14ac:dyDescent="0.15">
      <c r="A27" s="5"/>
      <c r="B27" s="5" t="s">
        <v>10</v>
      </c>
      <c r="C27" s="11" t="s">
        <v>57</v>
      </c>
      <c r="D27" s="26"/>
      <c r="E27" s="22"/>
      <c r="F27" s="30"/>
      <c r="G27" s="30">
        <f t="shared" si="0"/>
        <v>0</v>
      </c>
      <c r="J27" s="3" t="s">
        <v>1</v>
      </c>
      <c r="K27" s="3" t="s">
        <v>2</v>
      </c>
      <c r="L27" s="3" t="s">
        <v>3</v>
      </c>
      <c r="M27" s="3" t="s">
        <v>58</v>
      </c>
      <c r="P27" s="3" t="s">
        <v>4</v>
      </c>
      <c r="Q27" s="4"/>
      <c r="T27" s="3" t="s">
        <v>59</v>
      </c>
      <c r="Z27" s="3"/>
      <c r="AA27" s="3"/>
      <c r="AB27" s="3"/>
    </row>
    <row r="28" spans="1:28" ht="8.25" customHeight="1" x14ac:dyDescent="0.15">
      <c r="A28" s="5"/>
      <c r="B28" s="5"/>
      <c r="C28" s="8"/>
      <c r="D28" s="26"/>
      <c r="E28" s="22"/>
      <c r="F28" s="30"/>
      <c r="G28" s="30">
        <f t="shared" si="0"/>
        <v>0</v>
      </c>
      <c r="Q28" s="3"/>
      <c r="Z28" s="3"/>
      <c r="AA28" s="3"/>
      <c r="AB28" s="3"/>
    </row>
    <row r="29" spans="1:28" ht="60" x14ac:dyDescent="0.15">
      <c r="A29" s="5" t="s">
        <v>60</v>
      </c>
      <c r="B29" s="5" t="s">
        <v>10</v>
      </c>
      <c r="C29" s="11" t="s">
        <v>61</v>
      </c>
      <c r="D29" s="26" t="s">
        <v>62</v>
      </c>
      <c r="E29" s="22" t="s">
        <v>23</v>
      </c>
      <c r="F29" s="30">
        <v>400</v>
      </c>
      <c r="G29" s="30">
        <f t="shared" si="0"/>
        <v>375200</v>
      </c>
      <c r="J29" s="3" t="s">
        <v>1</v>
      </c>
      <c r="K29" s="3" t="s">
        <v>2</v>
      </c>
      <c r="L29" s="3" t="s">
        <v>3</v>
      </c>
      <c r="M29" s="3" t="s">
        <v>63</v>
      </c>
      <c r="P29" s="3" t="s">
        <v>4</v>
      </c>
      <c r="Q29" s="3"/>
      <c r="R29" s="3" t="s">
        <v>3</v>
      </c>
      <c r="S29" s="3" t="s">
        <v>5</v>
      </c>
      <c r="T29" s="3" t="s">
        <v>64</v>
      </c>
      <c r="Z29" s="3"/>
      <c r="AA29" s="3"/>
      <c r="AB29" s="3"/>
    </row>
    <row r="30" spans="1:28" ht="8.25" customHeight="1" x14ac:dyDescent="0.15">
      <c r="A30" s="5"/>
      <c r="B30" s="5"/>
      <c r="C30" s="8"/>
      <c r="D30" s="26"/>
      <c r="E30" s="22"/>
      <c r="F30" s="30"/>
      <c r="G30" s="30">
        <f t="shared" si="0"/>
        <v>0</v>
      </c>
      <c r="Q30" s="3"/>
      <c r="Z30" s="3"/>
      <c r="AA30" s="3"/>
      <c r="AB30" s="3"/>
    </row>
    <row r="31" spans="1:28" ht="15.75" customHeight="1" x14ac:dyDescent="0.15">
      <c r="A31" s="5"/>
      <c r="B31" s="5" t="s">
        <v>10</v>
      </c>
      <c r="C31" s="11" t="s">
        <v>65</v>
      </c>
      <c r="D31" s="26"/>
      <c r="E31" s="22"/>
      <c r="F31" s="30"/>
      <c r="G31" s="30">
        <f t="shared" si="0"/>
        <v>0</v>
      </c>
      <c r="J31" s="3" t="s">
        <v>1</v>
      </c>
      <c r="K31" s="3" t="s">
        <v>2</v>
      </c>
      <c r="L31" s="3" t="s">
        <v>3</v>
      </c>
      <c r="M31" s="3" t="s">
        <v>66</v>
      </c>
      <c r="P31" s="3" t="s">
        <v>4</v>
      </c>
      <c r="Q31" s="4"/>
      <c r="T31" s="3" t="s">
        <v>67</v>
      </c>
      <c r="Z31" s="3"/>
      <c r="AA31" s="3"/>
      <c r="AB31" s="3"/>
    </row>
    <row r="32" spans="1:28" ht="8.25" customHeight="1" x14ac:dyDescent="0.15">
      <c r="A32" s="5"/>
      <c r="B32" s="5"/>
      <c r="C32" s="8"/>
      <c r="D32" s="26"/>
      <c r="E32" s="22"/>
      <c r="F32" s="30"/>
      <c r="G32" s="30">
        <f t="shared" si="0"/>
        <v>0</v>
      </c>
      <c r="Q32" s="3"/>
      <c r="Z32" s="3"/>
      <c r="AA32" s="3"/>
      <c r="AB32" s="3"/>
    </row>
    <row r="33" spans="1:28" ht="15.75" customHeight="1" x14ac:dyDescent="0.15">
      <c r="A33" s="5" t="s">
        <v>68</v>
      </c>
      <c r="B33" s="5" t="s">
        <v>10</v>
      </c>
      <c r="C33" s="11" t="s">
        <v>69</v>
      </c>
      <c r="D33" s="26" t="s">
        <v>70</v>
      </c>
      <c r="E33" s="22" t="s">
        <v>23</v>
      </c>
      <c r="F33" s="30">
        <v>300</v>
      </c>
      <c r="G33" s="30">
        <f t="shared" si="0"/>
        <v>135300</v>
      </c>
      <c r="J33" s="3" t="s">
        <v>1</v>
      </c>
      <c r="K33" s="3" t="s">
        <v>2</v>
      </c>
      <c r="L33" s="3" t="s">
        <v>3</v>
      </c>
      <c r="M33" s="3" t="s">
        <v>71</v>
      </c>
      <c r="P33" s="3" t="s">
        <v>4</v>
      </c>
      <c r="Q33" s="3"/>
      <c r="R33" s="3" t="s">
        <v>3</v>
      </c>
      <c r="S33" s="3" t="s">
        <v>5</v>
      </c>
      <c r="T33" s="3" t="s">
        <v>72</v>
      </c>
      <c r="Z33" s="3"/>
      <c r="AA33" s="3"/>
      <c r="AB33" s="3"/>
    </row>
    <row r="34" spans="1:28" ht="8.25" customHeight="1" x14ac:dyDescent="0.15">
      <c r="A34" s="5"/>
      <c r="B34" s="5"/>
      <c r="C34" s="8"/>
      <c r="D34" s="26"/>
      <c r="E34" s="22"/>
      <c r="F34" s="30"/>
      <c r="G34" s="30">
        <f t="shared" si="0"/>
        <v>0</v>
      </c>
      <c r="Q34" s="3"/>
      <c r="Z34" s="3"/>
      <c r="AA34" s="3"/>
      <c r="AB34" s="3"/>
    </row>
    <row r="35" spans="1:28" ht="75" x14ac:dyDescent="0.15">
      <c r="A35" s="5" t="s">
        <v>73</v>
      </c>
      <c r="B35" s="5" t="s">
        <v>10</v>
      </c>
      <c r="C35" s="11" t="s">
        <v>74</v>
      </c>
      <c r="D35" s="26" t="s">
        <v>75</v>
      </c>
      <c r="E35" s="22" t="s">
        <v>23</v>
      </c>
      <c r="F35" s="30">
        <v>300</v>
      </c>
      <c r="G35" s="30">
        <f t="shared" si="0"/>
        <v>6051900</v>
      </c>
      <c r="J35" s="3" t="s">
        <v>1</v>
      </c>
      <c r="K35" s="3" t="s">
        <v>2</v>
      </c>
      <c r="L35" s="3" t="s">
        <v>3</v>
      </c>
      <c r="M35" s="3" t="s">
        <v>76</v>
      </c>
      <c r="P35" s="3" t="s">
        <v>4</v>
      </c>
      <c r="Q35" s="3"/>
      <c r="R35" s="3" t="s">
        <v>3</v>
      </c>
      <c r="S35" s="3" t="s">
        <v>5</v>
      </c>
      <c r="T35" s="3" t="s">
        <v>77</v>
      </c>
      <c r="Z35" s="3"/>
      <c r="AA35" s="3"/>
      <c r="AB35" s="3"/>
    </row>
    <row r="36" spans="1:28" ht="8.25" customHeight="1" x14ac:dyDescent="0.15">
      <c r="A36" s="5"/>
      <c r="B36" s="5"/>
      <c r="C36" s="8"/>
      <c r="D36" s="26"/>
      <c r="E36" s="22"/>
      <c r="F36" s="30"/>
      <c r="G36" s="30">
        <f t="shared" si="0"/>
        <v>0</v>
      </c>
      <c r="Q36" s="3"/>
      <c r="Z36" s="3"/>
      <c r="AA36" s="3"/>
      <c r="AB36" s="3"/>
    </row>
    <row r="37" spans="1:28" ht="16.5" customHeight="1" x14ac:dyDescent="0.15">
      <c r="A37" s="5"/>
      <c r="B37" s="5" t="s">
        <v>10</v>
      </c>
      <c r="C37" s="9" t="s">
        <v>78</v>
      </c>
      <c r="D37" s="26"/>
      <c r="E37" s="22"/>
      <c r="F37" s="30"/>
      <c r="G37" s="30">
        <f t="shared" si="0"/>
        <v>0</v>
      </c>
      <c r="J37" s="3" t="s">
        <v>1</v>
      </c>
      <c r="K37" s="3" t="s">
        <v>2</v>
      </c>
      <c r="L37" s="3" t="s">
        <v>3</v>
      </c>
      <c r="M37" s="3" t="s">
        <v>79</v>
      </c>
      <c r="P37" s="3" t="s">
        <v>4</v>
      </c>
      <c r="Q37" s="4"/>
      <c r="T37" s="3" t="s">
        <v>80</v>
      </c>
      <c r="Z37" s="3"/>
      <c r="AA37" s="3"/>
      <c r="AB37" s="3"/>
    </row>
    <row r="38" spans="1:28" ht="8.25" customHeight="1" x14ac:dyDescent="0.15">
      <c r="A38" s="5"/>
      <c r="B38" s="5"/>
      <c r="C38" s="8"/>
      <c r="D38" s="26"/>
      <c r="E38" s="22"/>
      <c r="F38" s="30"/>
      <c r="G38" s="30">
        <f t="shared" si="0"/>
        <v>0</v>
      </c>
      <c r="Q38" s="3"/>
      <c r="Z38" s="3"/>
      <c r="AA38" s="3"/>
      <c r="AB38" s="3"/>
    </row>
    <row r="39" spans="1:28" ht="16.5" customHeight="1" x14ac:dyDescent="0.15">
      <c r="A39" s="5"/>
      <c r="B39" s="5" t="s">
        <v>10</v>
      </c>
      <c r="C39" s="10" t="s">
        <v>81</v>
      </c>
      <c r="D39" s="26"/>
      <c r="E39" s="22"/>
      <c r="F39" s="30"/>
      <c r="G39" s="30">
        <f t="shared" si="0"/>
        <v>0</v>
      </c>
      <c r="J39" s="3" t="s">
        <v>1</v>
      </c>
      <c r="K39" s="3" t="s">
        <v>2</v>
      </c>
      <c r="L39" s="3" t="s">
        <v>3</v>
      </c>
      <c r="M39" s="3" t="s">
        <v>82</v>
      </c>
      <c r="P39" s="3" t="s">
        <v>4</v>
      </c>
      <c r="Q39" s="4"/>
      <c r="T39" s="3" t="s">
        <v>83</v>
      </c>
      <c r="Z39" s="3"/>
      <c r="AA39" s="3"/>
      <c r="AB39" s="3"/>
    </row>
    <row r="40" spans="1:28" ht="8.25" customHeight="1" x14ac:dyDescent="0.15">
      <c r="A40" s="5"/>
      <c r="B40" s="5"/>
      <c r="C40" s="8"/>
      <c r="D40" s="26"/>
      <c r="E40" s="22"/>
      <c r="F40" s="30"/>
      <c r="G40" s="30">
        <f t="shared" si="0"/>
        <v>0</v>
      </c>
      <c r="Q40" s="3"/>
      <c r="Z40" s="3"/>
      <c r="AA40" s="3"/>
      <c r="AB40" s="3"/>
    </row>
    <row r="41" spans="1:28" ht="45" x14ac:dyDescent="0.15">
      <c r="A41" s="5"/>
      <c r="B41" s="5" t="s">
        <v>10</v>
      </c>
      <c r="C41" s="11" t="s">
        <v>84</v>
      </c>
      <c r="D41" s="26"/>
      <c r="E41" s="22"/>
      <c r="F41" s="30"/>
      <c r="G41" s="30">
        <f t="shared" si="0"/>
        <v>0</v>
      </c>
      <c r="J41" s="3" t="s">
        <v>1</v>
      </c>
      <c r="K41" s="3" t="s">
        <v>2</v>
      </c>
      <c r="L41" s="3" t="s">
        <v>3</v>
      </c>
      <c r="M41" s="3" t="s">
        <v>85</v>
      </c>
      <c r="P41" s="3" t="s">
        <v>4</v>
      </c>
      <c r="Q41" s="4"/>
      <c r="T41" s="3" t="s">
        <v>86</v>
      </c>
      <c r="Z41" s="3"/>
      <c r="AA41" s="3"/>
      <c r="AB41" s="3"/>
    </row>
    <row r="42" spans="1:28" ht="15" x14ac:dyDescent="0.15">
      <c r="A42" s="5"/>
      <c r="B42" s="5"/>
      <c r="C42" s="8"/>
      <c r="D42" s="26"/>
      <c r="E42" s="22"/>
      <c r="F42" s="30"/>
      <c r="G42" s="30">
        <f t="shared" si="0"/>
        <v>0</v>
      </c>
      <c r="Q42" s="3"/>
      <c r="Z42" s="3"/>
      <c r="AA42" s="3"/>
      <c r="AB42" s="3"/>
    </row>
    <row r="43" spans="1:28" ht="15" x14ac:dyDescent="0.15">
      <c r="A43" s="5" t="s">
        <v>87</v>
      </c>
      <c r="B43" s="5" t="s">
        <v>10</v>
      </c>
      <c r="C43" s="11" t="s">
        <v>88</v>
      </c>
      <c r="D43" s="26" t="s">
        <v>89</v>
      </c>
      <c r="E43" s="22" t="s">
        <v>90</v>
      </c>
      <c r="F43" s="30">
        <v>400</v>
      </c>
      <c r="G43" s="30">
        <f t="shared" si="0"/>
        <v>2495600</v>
      </c>
      <c r="J43" s="3" t="s">
        <v>1</v>
      </c>
      <c r="K43" s="3" t="s">
        <v>2</v>
      </c>
      <c r="L43" s="3" t="s">
        <v>3</v>
      </c>
      <c r="M43" s="3" t="s">
        <v>91</v>
      </c>
      <c r="N43" s="3" t="s">
        <v>92</v>
      </c>
      <c r="P43" s="3" t="s">
        <v>4</v>
      </c>
      <c r="Q43" s="3"/>
      <c r="R43" s="3" t="s">
        <v>3</v>
      </c>
      <c r="S43" s="3" t="s">
        <v>5</v>
      </c>
      <c r="T43" s="3" t="s">
        <v>93</v>
      </c>
      <c r="Z43" s="3"/>
      <c r="AA43" s="3"/>
      <c r="AB43" s="3"/>
    </row>
    <row r="44" spans="1:28" ht="8.25" customHeight="1" x14ac:dyDescent="0.15">
      <c r="A44" s="5"/>
      <c r="B44" s="5"/>
      <c r="C44" s="8"/>
      <c r="D44" s="26"/>
      <c r="E44" s="22"/>
      <c r="F44" s="30"/>
      <c r="G44" s="30">
        <f t="shared" si="0"/>
        <v>0</v>
      </c>
      <c r="Q44" s="3"/>
      <c r="Z44" s="3"/>
      <c r="AA44" s="3"/>
      <c r="AB44" s="3"/>
    </row>
    <row r="45" spans="1:28" ht="16.5" customHeight="1" x14ac:dyDescent="0.15">
      <c r="A45" s="5"/>
      <c r="B45" s="5" t="s">
        <v>10</v>
      </c>
      <c r="C45" s="10" t="s">
        <v>94</v>
      </c>
      <c r="D45" s="26"/>
      <c r="E45" s="22"/>
      <c r="F45" s="30"/>
      <c r="G45" s="30">
        <f t="shared" si="0"/>
        <v>0</v>
      </c>
      <c r="J45" s="3" t="s">
        <v>1</v>
      </c>
      <c r="K45" s="3" t="s">
        <v>2</v>
      </c>
      <c r="L45" s="3" t="s">
        <v>3</v>
      </c>
      <c r="M45" s="3" t="s">
        <v>95</v>
      </c>
      <c r="P45" s="3" t="s">
        <v>4</v>
      </c>
      <c r="Q45" s="4"/>
      <c r="T45" s="3" t="s">
        <v>96</v>
      </c>
      <c r="Z45" s="3"/>
      <c r="AA45" s="3"/>
      <c r="AB45" s="3"/>
    </row>
    <row r="46" spans="1:28" ht="8.25" customHeight="1" x14ac:dyDescent="0.15">
      <c r="A46" s="5"/>
      <c r="B46" s="5"/>
      <c r="C46" s="8"/>
      <c r="D46" s="26"/>
      <c r="E46" s="22"/>
      <c r="F46" s="30"/>
      <c r="G46" s="30">
        <f t="shared" si="0"/>
        <v>0</v>
      </c>
      <c r="Q46" s="3"/>
      <c r="Z46" s="3"/>
      <c r="AA46" s="3"/>
      <c r="AB46" s="3"/>
    </row>
    <row r="47" spans="1:28" ht="15" x14ac:dyDescent="0.15">
      <c r="A47" s="5"/>
      <c r="B47" s="5" t="s">
        <v>10</v>
      </c>
      <c r="C47" s="11" t="s">
        <v>97</v>
      </c>
      <c r="D47" s="26"/>
      <c r="E47" s="22"/>
      <c r="F47" s="30"/>
      <c r="G47" s="30">
        <f t="shared" si="0"/>
        <v>0</v>
      </c>
      <c r="J47" s="3" t="s">
        <v>1</v>
      </c>
      <c r="K47" s="3" t="s">
        <v>2</v>
      </c>
      <c r="L47" s="3" t="s">
        <v>3</v>
      </c>
      <c r="M47" s="3" t="s">
        <v>98</v>
      </c>
      <c r="P47" s="3" t="s">
        <v>4</v>
      </c>
      <c r="Q47" s="4"/>
      <c r="T47" s="3" t="s">
        <v>99</v>
      </c>
      <c r="Z47" s="3"/>
      <c r="AA47" s="3"/>
      <c r="AB47" s="3"/>
    </row>
    <row r="48" spans="1:28" ht="8.25" customHeight="1" x14ac:dyDescent="0.15">
      <c r="A48" s="5"/>
      <c r="B48" s="5"/>
      <c r="C48" s="8"/>
      <c r="D48" s="26"/>
      <c r="E48" s="22"/>
      <c r="F48" s="30"/>
      <c r="G48" s="30">
        <f t="shared" si="0"/>
        <v>0</v>
      </c>
      <c r="Q48" s="3"/>
      <c r="Z48" s="3"/>
      <c r="AA48" s="3"/>
      <c r="AB48" s="3"/>
    </row>
    <row r="49" spans="1:28" ht="60" x14ac:dyDescent="0.15">
      <c r="A49" s="5" t="s">
        <v>100</v>
      </c>
      <c r="B49" s="5" t="s">
        <v>10</v>
      </c>
      <c r="C49" s="11" t="s">
        <v>101</v>
      </c>
      <c r="D49" s="26" t="s">
        <v>102</v>
      </c>
      <c r="E49" s="22" t="s">
        <v>23</v>
      </c>
      <c r="F49" s="30">
        <v>500</v>
      </c>
      <c r="G49" s="30">
        <f t="shared" si="0"/>
        <v>781500</v>
      </c>
      <c r="J49" s="3" t="s">
        <v>1</v>
      </c>
      <c r="K49" s="3" t="s">
        <v>2</v>
      </c>
      <c r="L49" s="3" t="s">
        <v>3</v>
      </c>
      <c r="M49" s="3" t="s">
        <v>103</v>
      </c>
      <c r="P49" s="3" t="s">
        <v>4</v>
      </c>
      <c r="Q49" s="3"/>
      <c r="R49" s="3" t="s">
        <v>3</v>
      </c>
      <c r="S49" s="3" t="s">
        <v>5</v>
      </c>
      <c r="T49" s="3" t="s">
        <v>104</v>
      </c>
      <c r="Z49" s="3"/>
      <c r="AA49" s="3"/>
      <c r="AB49" s="3"/>
    </row>
    <row r="50" spans="1:28" ht="8.25" customHeight="1" x14ac:dyDescent="0.15">
      <c r="A50" s="5"/>
      <c r="B50" s="5"/>
      <c r="C50" s="8"/>
      <c r="D50" s="26"/>
      <c r="E50" s="22"/>
      <c r="F50" s="30"/>
      <c r="G50" s="30">
        <f t="shared" si="0"/>
        <v>0</v>
      </c>
      <c r="Q50" s="3"/>
      <c r="Z50" s="3"/>
      <c r="AA50" s="3"/>
      <c r="AB50" s="3"/>
    </row>
    <row r="51" spans="1:28" ht="16.5" customHeight="1" x14ac:dyDescent="0.15">
      <c r="A51" s="5"/>
      <c r="B51" s="5" t="s">
        <v>10</v>
      </c>
      <c r="C51" s="10" t="s">
        <v>105</v>
      </c>
      <c r="D51" s="26"/>
      <c r="E51" s="22"/>
      <c r="F51" s="30"/>
      <c r="G51" s="30">
        <f t="shared" si="0"/>
        <v>0</v>
      </c>
      <c r="J51" s="3" t="s">
        <v>1</v>
      </c>
      <c r="K51" s="3" t="s">
        <v>2</v>
      </c>
      <c r="L51" s="3" t="s">
        <v>3</v>
      </c>
      <c r="M51" s="3" t="s">
        <v>106</v>
      </c>
      <c r="P51" s="3" t="s">
        <v>4</v>
      </c>
      <c r="Q51" s="4"/>
      <c r="T51" s="3" t="s">
        <v>107</v>
      </c>
      <c r="Z51" s="3"/>
      <c r="AA51" s="3"/>
      <c r="AB51" s="3"/>
    </row>
    <row r="52" spans="1:28" ht="8.25" customHeight="1" x14ac:dyDescent="0.15">
      <c r="A52" s="5"/>
      <c r="B52" s="5"/>
      <c r="C52" s="8"/>
      <c r="D52" s="26"/>
      <c r="E52" s="22"/>
      <c r="F52" s="30"/>
      <c r="G52" s="30">
        <f t="shared" si="0"/>
        <v>0</v>
      </c>
      <c r="Q52" s="3"/>
      <c r="Z52" s="3"/>
      <c r="AA52" s="3"/>
      <c r="AB52" s="3"/>
    </row>
    <row r="53" spans="1:28" ht="15.75" customHeight="1" x14ac:dyDescent="0.15">
      <c r="A53" s="5"/>
      <c r="B53" s="5" t="s">
        <v>10</v>
      </c>
      <c r="C53" s="11" t="s">
        <v>108</v>
      </c>
      <c r="D53" s="26"/>
      <c r="E53" s="22"/>
      <c r="F53" s="30"/>
      <c r="G53" s="30">
        <f t="shared" si="0"/>
        <v>0</v>
      </c>
      <c r="J53" s="3" t="s">
        <v>1</v>
      </c>
      <c r="K53" s="3" t="s">
        <v>2</v>
      </c>
      <c r="L53" s="3" t="s">
        <v>3</v>
      </c>
      <c r="M53" s="3" t="s">
        <v>109</v>
      </c>
      <c r="P53" s="3" t="s">
        <v>4</v>
      </c>
      <c r="Q53" s="4"/>
      <c r="T53" s="3" t="s">
        <v>110</v>
      </c>
      <c r="Z53" s="3"/>
      <c r="AA53" s="3"/>
      <c r="AB53" s="3"/>
    </row>
    <row r="54" spans="1:28" ht="8.25" customHeight="1" x14ac:dyDescent="0.15">
      <c r="A54" s="5"/>
      <c r="B54" s="5"/>
      <c r="C54" s="8"/>
      <c r="D54" s="26"/>
      <c r="E54" s="22"/>
      <c r="F54" s="30"/>
      <c r="G54" s="30">
        <f t="shared" si="0"/>
        <v>0</v>
      </c>
      <c r="Q54" s="3"/>
      <c r="Z54" s="3"/>
      <c r="AA54" s="3"/>
      <c r="AB54" s="3"/>
    </row>
    <row r="55" spans="1:28" ht="45" x14ac:dyDescent="0.15">
      <c r="A55" s="5" t="s">
        <v>111</v>
      </c>
      <c r="B55" s="5" t="s">
        <v>10</v>
      </c>
      <c r="C55" s="11" t="s">
        <v>112</v>
      </c>
      <c r="D55" s="26" t="s">
        <v>113</v>
      </c>
      <c r="E55" s="22" t="s">
        <v>90</v>
      </c>
      <c r="F55" s="30">
        <v>100</v>
      </c>
      <c r="G55" s="30">
        <f t="shared" si="0"/>
        <v>596500</v>
      </c>
      <c r="J55" s="3" t="s">
        <v>1</v>
      </c>
      <c r="K55" s="3" t="s">
        <v>2</v>
      </c>
      <c r="L55" s="3" t="s">
        <v>3</v>
      </c>
      <c r="M55" s="3" t="s">
        <v>114</v>
      </c>
      <c r="N55" s="3" t="s">
        <v>115</v>
      </c>
      <c r="P55" s="3" t="s">
        <v>4</v>
      </c>
      <c r="Q55" s="3"/>
      <c r="R55" s="3" t="s">
        <v>3</v>
      </c>
      <c r="S55" s="3" t="s">
        <v>5</v>
      </c>
      <c r="T55" s="3" t="s">
        <v>116</v>
      </c>
      <c r="Z55" s="3"/>
      <c r="AA55" s="3"/>
      <c r="AB55" s="3"/>
    </row>
    <row r="56" spans="1:28" ht="8.25" customHeight="1" x14ac:dyDescent="0.15">
      <c r="A56" s="5"/>
      <c r="B56" s="5"/>
      <c r="C56" s="8"/>
      <c r="D56" s="26"/>
      <c r="E56" s="22"/>
      <c r="F56" s="30"/>
      <c r="G56" s="30"/>
      <c r="Q56" s="3"/>
      <c r="Z56" s="3"/>
      <c r="AA56" s="3"/>
      <c r="AB56" s="3"/>
    </row>
    <row r="57" spans="1:28" ht="13.5" customHeight="1" x14ac:dyDescent="0.15">
      <c r="A57" s="5"/>
      <c r="B57" s="5"/>
      <c r="C57" s="8"/>
      <c r="D57" s="26"/>
      <c r="E57" s="22"/>
      <c r="F57" s="30"/>
      <c r="G57" s="30"/>
      <c r="Q57" s="3"/>
      <c r="Z57" s="3"/>
      <c r="AA57" s="3"/>
      <c r="AB57" s="3"/>
    </row>
    <row r="58" spans="1:28" ht="13.5" customHeight="1" x14ac:dyDescent="0.15">
      <c r="A58" s="5"/>
      <c r="B58" s="5"/>
      <c r="C58" s="8"/>
      <c r="D58" s="26"/>
      <c r="E58" s="22"/>
      <c r="F58" s="30"/>
      <c r="G58" s="30"/>
      <c r="Q58" s="3"/>
      <c r="Z58" s="3"/>
      <c r="AA58" s="3"/>
      <c r="AB58" s="3"/>
    </row>
    <row r="59" spans="1:28" ht="18" customHeight="1" x14ac:dyDescent="0.15">
      <c r="A59" s="5"/>
      <c r="B59" s="5"/>
      <c r="C59" s="8"/>
      <c r="D59" s="26"/>
      <c r="E59" s="22"/>
      <c r="F59" s="30"/>
      <c r="G59" s="30"/>
      <c r="Q59" s="3"/>
      <c r="Z59" s="3"/>
      <c r="AA59" s="3"/>
      <c r="AB59" s="3"/>
    </row>
    <row r="60" spans="1:28" ht="13.5" customHeight="1" x14ac:dyDescent="0.15">
      <c r="A60" s="5"/>
      <c r="B60" s="5"/>
      <c r="C60" s="8"/>
      <c r="D60" s="26"/>
      <c r="E60" s="22"/>
      <c r="F60" s="30"/>
      <c r="G60" s="30"/>
      <c r="Q60" s="3"/>
      <c r="Z60" s="3"/>
      <c r="AA60" s="3"/>
      <c r="AB60" s="3"/>
    </row>
    <row r="61" spans="1:28" ht="13.5" customHeight="1" thickBot="1" x14ac:dyDescent="0.2">
      <c r="A61" s="5"/>
      <c r="B61" s="5"/>
      <c r="C61" s="8"/>
      <c r="D61" s="26"/>
      <c r="E61" s="22"/>
      <c r="F61" s="30"/>
      <c r="G61" s="30"/>
      <c r="Q61" s="3"/>
      <c r="Z61" s="3"/>
      <c r="AA61" s="3"/>
      <c r="AB61" s="3"/>
    </row>
    <row r="62" spans="1:28" ht="13.5" customHeight="1" x14ac:dyDescent="0.15">
      <c r="A62" s="12"/>
      <c r="B62" s="12"/>
      <c r="C62" s="13"/>
      <c r="D62" s="27"/>
      <c r="E62" s="23"/>
      <c r="F62" s="31"/>
      <c r="G62" s="32">
        <f>SUM(G10:G61)</f>
        <v>26814600</v>
      </c>
      <c r="Q62" s="3"/>
      <c r="Z62" s="3"/>
      <c r="AA62" s="3"/>
      <c r="AB62" s="3"/>
    </row>
    <row r="64" spans="1:28" ht="16.5" customHeight="1" x14ac:dyDescent="0.15">
      <c r="A64" s="1"/>
      <c r="B64" s="1" t="s">
        <v>10</v>
      </c>
      <c r="C64" s="14" t="s">
        <v>117</v>
      </c>
      <c r="D64" s="25"/>
      <c r="E64" s="21"/>
      <c r="F64" s="29"/>
      <c r="G64" s="29"/>
      <c r="J64" s="3" t="s">
        <v>1</v>
      </c>
      <c r="K64" s="3" t="s">
        <v>2</v>
      </c>
      <c r="L64" s="3" t="s">
        <v>3</v>
      </c>
      <c r="M64" s="3" t="s">
        <v>118</v>
      </c>
      <c r="P64" s="3" t="s">
        <v>4</v>
      </c>
      <c r="Q64" s="4"/>
      <c r="T64" s="3" t="s">
        <v>119</v>
      </c>
      <c r="Z64" s="3"/>
      <c r="AA64" s="3"/>
      <c r="AB64" s="3"/>
    </row>
    <row r="65" spans="1:28" ht="8.25" customHeight="1" x14ac:dyDescent="0.15">
      <c r="A65" s="5"/>
      <c r="B65" s="5"/>
      <c r="C65" s="8"/>
      <c r="D65" s="26"/>
      <c r="E65" s="22"/>
      <c r="F65" s="30"/>
      <c r="G65" s="30"/>
      <c r="Q65" s="3"/>
      <c r="Z65" s="3"/>
      <c r="AA65" s="3"/>
      <c r="AB65" s="3"/>
    </row>
    <row r="66" spans="1:28" ht="90" x14ac:dyDescent="0.15">
      <c r="A66" s="5"/>
      <c r="B66" s="5"/>
      <c r="C66" s="10" t="s">
        <v>120</v>
      </c>
      <c r="D66" s="26"/>
      <c r="E66" s="22"/>
      <c r="F66" s="30"/>
      <c r="G66" s="30"/>
      <c r="J66" s="3" t="s">
        <v>1</v>
      </c>
      <c r="K66" s="3" t="s">
        <v>2</v>
      </c>
      <c r="L66" s="3" t="s">
        <v>3</v>
      </c>
      <c r="M66" s="3" t="s">
        <v>121</v>
      </c>
      <c r="P66" s="3" t="s">
        <v>4</v>
      </c>
      <c r="Q66" s="4"/>
      <c r="T66" s="3" t="s">
        <v>122</v>
      </c>
      <c r="Z66" s="3"/>
      <c r="AA66" s="3"/>
      <c r="AB66" s="3"/>
    </row>
    <row r="67" spans="1:28" ht="8.25" customHeight="1" x14ac:dyDescent="0.15">
      <c r="A67" s="5"/>
      <c r="B67" s="5"/>
      <c r="C67" s="8"/>
      <c r="D67" s="26"/>
      <c r="E67" s="22"/>
      <c r="F67" s="30"/>
      <c r="G67" s="30"/>
      <c r="Q67" s="3"/>
      <c r="Z67" s="3"/>
      <c r="AA67" s="3"/>
      <c r="AB67" s="3"/>
    </row>
    <row r="68" spans="1:28" ht="15" x14ac:dyDescent="0.15">
      <c r="A68" s="5"/>
      <c r="B68" s="5"/>
      <c r="C68" s="11" t="s">
        <v>123</v>
      </c>
      <c r="D68" s="26"/>
      <c r="E68" s="22"/>
      <c r="F68" s="30"/>
      <c r="G68" s="30"/>
      <c r="J68" s="3" t="s">
        <v>1</v>
      </c>
      <c r="K68" s="3" t="s">
        <v>2</v>
      </c>
      <c r="L68" s="3" t="s">
        <v>3</v>
      </c>
      <c r="M68" s="3" t="s">
        <v>124</v>
      </c>
      <c r="P68" s="3" t="s">
        <v>4</v>
      </c>
      <c r="Q68" s="4"/>
      <c r="T68" s="3" t="s">
        <v>125</v>
      </c>
      <c r="Z68" s="3"/>
      <c r="AA68" s="3"/>
      <c r="AB68" s="3"/>
    </row>
    <row r="69" spans="1:28" ht="8.25" customHeight="1" x14ac:dyDescent="0.15">
      <c r="A69" s="5"/>
      <c r="B69" s="5"/>
      <c r="C69" s="8"/>
      <c r="D69" s="26"/>
      <c r="E69" s="22"/>
      <c r="F69" s="30"/>
      <c r="G69" s="30"/>
      <c r="Q69" s="3"/>
      <c r="Z69" s="3"/>
      <c r="AA69" s="3"/>
      <c r="AB69" s="3"/>
    </row>
    <row r="70" spans="1:28" ht="60" x14ac:dyDescent="0.15">
      <c r="A70" s="5" t="s">
        <v>20</v>
      </c>
      <c r="B70" s="5"/>
      <c r="C70" s="11" t="s">
        <v>126</v>
      </c>
      <c r="D70" s="26" t="s">
        <v>127</v>
      </c>
      <c r="E70" s="22" t="s">
        <v>90</v>
      </c>
      <c r="F70" s="30">
        <v>175</v>
      </c>
      <c r="G70" s="30">
        <f>D70*F70</f>
        <v>998025</v>
      </c>
      <c r="J70" s="3" t="s">
        <v>1</v>
      </c>
      <c r="K70" s="3" t="s">
        <v>2</v>
      </c>
      <c r="L70" s="3" t="s">
        <v>3</v>
      </c>
      <c r="M70" s="3" t="s">
        <v>128</v>
      </c>
      <c r="P70" s="3" t="s">
        <v>4</v>
      </c>
      <c r="Q70" s="3"/>
      <c r="R70" s="3" t="s">
        <v>3</v>
      </c>
      <c r="S70" s="3" t="s">
        <v>5</v>
      </c>
      <c r="T70" s="3" t="s">
        <v>129</v>
      </c>
      <c r="Z70" s="3"/>
      <c r="AA70" s="3"/>
      <c r="AB70" s="3"/>
    </row>
    <row r="71" spans="1:28" ht="8.25" customHeight="1" x14ac:dyDescent="0.15">
      <c r="A71" s="5"/>
      <c r="B71" s="5"/>
      <c r="C71" s="8"/>
      <c r="D71" s="26"/>
      <c r="E71" s="22"/>
      <c r="F71" s="30"/>
      <c r="G71" s="30">
        <f t="shared" ref="G71:G123" si="1">D71*F71</f>
        <v>0</v>
      </c>
      <c r="Q71" s="3"/>
      <c r="Z71" s="3"/>
      <c r="AA71" s="3"/>
      <c r="AB71" s="3"/>
    </row>
    <row r="72" spans="1:28" ht="16.5" customHeight="1" x14ac:dyDescent="0.15">
      <c r="A72" s="5"/>
      <c r="B72" s="5" t="s">
        <v>10</v>
      </c>
      <c r="C72" s="9" t="s">
        <v>130</v>
      </c>
      <c r="D72" s="26"/>
      <c r="E72" s="22"/>
      <c r="F72" s="30"/>
      <c r="G72" s="30">
        <f t="shared" si="1"/>
        <v>0</v>
      </c>
      <c r="J72" s="3" t="s">
        <v>1</v>
      </c>
      <c r="K72" s="3" t="s">
        <v>2</v>
      </c>
      <c r="L72" s="3" t="s">
        <v>3</v>
      </c>
      <c r="M72" s="3" t="s">
        <v>131</v>
      </c>
      <c r="P72" s="3" t="s">
        <v>4</v>
      </c>
      <c r="Q72" s="4"/>
      <c r="T72" s="3" t="s">
        <v>132</v>
      </c>
      <c r="Z72" s="3"/>
      <c r="AA72" s="3"/>
      <c r="AB72" s="3"/>
    </row>
    <row r="73" spans="1:28" ht="8.25" customHeight="1" x14ac:dyDescent="0.15">
      <c r="A73" s="5"/>
      <c r="B73" s="5"/>
      <c r="C73" s="8"/>
      <c r="D73" s="26"/>
      <c r="E73" s="22"/>
      <c r="F73" s="30"/>
      <c r="G73" s="30">
        <f t="shared" si="1"/>
        <v>0</v>
      </c>
      <c r="Q73" s="3"/>
      <c r="Z73" s="3"/>
      <c r="AA73" s="3"/>
      <c r="AB73" s="3"/>
    </row>
    <row r="74" spans="1:28" ht="120" x14ac:dyDescent="0.15">
      <c r="A74" s="5"/>
      <c r="B74" s="5"/>
      <c r="C74" s="10" t="s">
        <v>133</v>
      </c>
      <c r="D74" s="26"/>
      <c r="E74" s="22"/>
      <c r="F74" s="30"/>
      <c r="G74" s="30">
        <f t="shared" si="1"/>
        <v>0</v>
      </c>
      <c r="J74" s="3" t="s">
        <v>1</v>
      </c>
      <c r="K74" s="3" t="s">
        <v>2</v>
      </c>
      <c r="L74" s="3" t="s">
        <v>3</v>
      </c>
      <c r="M74" s="3" t="s">
        <v>134</v>
      </c>
      <c r="P74" s="3" t="s">
        <v>4</v>
      </c>
      <c r="Q74" s="4"/>
      <c r="T74" s="3" t="s">
        <v>135</v>
      </c>
      <c r="Z74" s="3"/>
      <c r="AA74" s="3"/>
      <c r="AB74" s="3"/>
    </row>
    <row r="75" spans="1:28" ht="8.25" customHeight="1" x14ac:dyDescent="0.15">
      <c r="A75" s="5"/>
      <c r="B75" s="5"/>
      <c r="C75" s="8"/>
      <c r="D75" s="26"/>
      <c r="E75" s="22"/>
      <c r="F75" s="30"/>
      <c r="G75" s="30">
        <f t="shared" si="1"/>
        <v>0</v>
      </c>
      <c r="Q75" s="3"/>
      <c r="Z75" s="3"/>
      <c r="AA75" s="3"/>
      <c r="AB75" s="3"/>
    </row>
    <row r="76" spans="1:28" ht="75" x14ac:dyDescent="0.15">
      <c r="A76" s="5"/>
      <c r="B76" s="5" t="s">
        <v>10</v>
      </c>
      <c r="C76" s="11" t="s">
        <v>136</v>
      </c>
      <c r="D76" s="26"/>
      <c r="E76" s="22"/>
      <c r="F76" s="30"/>
      <c r="G76" s="30">
        <f t="shared" si="1"/>
        <v>0</v>
      </c>
      <c r="J76" s="3" t="s">
        <v>1</v>
      </c>
      <c r="K76" s="3" t="s">
        <v>2</v>
      </c>
      <c r="L76" s="3" t="s">
        <v>3</v>
      </c>
      <c r="M76" s="3" t="s">
        <v>137</v>
      </c>
      <c r="P76" s="3" t="s">
        <v>4</v>
      </c>
      <c r="Q76" s="4"/>
      <c r="T76" s="3" t="s">
        <v>138</v>
      </c>
      <c r="Z76" s="3"/>
      <c r="AA76" s="3"/>
      <c r="AB76" s="3"/>
    </row>
    <row r="77" spans="1:28" ht="8.25" customHeight="1" x14ac:dyDescent="0.15">
      <c r="A77" s="5"/>
      <c r="B77" s="5"/>
      <c r="C77" s="8"/>
      <c r="D77" s="26"/>
      <c r="E77" s="22"/>
      <c r="F77" s="30"/>
      <c r="G77" s="30">
        <f t="shared" si="1"/>
        <v>0</v>
      </c>
      <c r="Q77" s="3"/>
      <c r="Z77" s="3"/>
      <c r="AA77" s="3"/>
      <c r="AB77" s="3"/>
    </row>
    <row r="78" spans="1:28" ht="30" x14ac:dyDescent="0.15">
      <c r="A78" s="5" t="s">
        <v>29</v>
      </c>
      <c r="B78" s="5" t="s">
        <v>10</v>
      </c>
      <c r="C78" s="11" t="s">
        <v>139</v>
      </c>
      <c r="D78" s="26" t="s">
        <v>140</v>
      </c>
      <c r="E78" s="22" t="s">
        <v>90</v>
      </c>
      <c r="F78" s="30">
        <v>150</v>
      </c>
      <c r="G78" s="30">
        <f t="shared" si="1"/>
        <v>855750</v>
      </c>
      <c r="J78" s="3" t="s">
        <v>1</v>
      </c>
      <c r="K78" s="3" t="s">
        <v>2</v>
      </c>
      <c r="L78" s="3" t="s">
        <v>3</v>
      </c>
      <c r="M78" s="3" t="s">
        <v>141</v>
      </c>
      <c r="P78" s="3" t="s">
        <v>4</v>
      </c>
      <c r="Q78" s="3"/>
      <c r="R78" s="3" t="s">
        <v>3</v>
      </c>
      <c r="S78" s="3" t="s">
        <v>5</v>
      </c>
      <c r="T78" s="3" t="s">
        <v>142</v>
      </c>
      <c r="Z78" s="3"/>
      <c r="AA78" s="3"/>
      <c r="AB78" s="3"/>
    </row>
    <row r="79" spans="1:28" ht="8.25" customHeight="1" x14ac:dyDescent="0.15">
      <c r="A79" s="5"/>
      <c r="B79" s="5"/>
      <c r="C79" s="8"/>
      <c r="D79" s="26"/>
      <c r="E79" s="22"/>
      <c r="F79" s="30"/>
      <c r="G79" s="30">
        <f t="shared" si="1"/>
        <v>0</v>
      </c>
      <c r="Q79" s="3"/>
      <c r="Z79" s="3"/>
      <c r="AA79" s="3"/>
      <c r="AB79" s="3"/>
    </row>
    <row r="80" spans="1:28" ht="16.5" customHeight="1" x14ac:dyDescent="0.15">
      <c r="A80" s="5"/>
      <c r="B80" s="5"/>
      <c r="C80" s="6" t="s">
        <v>143</v>
      </c>
      <c r="D80" s="26"/>
      <c r="E80" s="22"/>
      <c r="F80" s="30"/>
      <c r="G80" s="30">
        <f t="shared" si="1"/>
        <v>0</v>
      </c>
      <c r="J80" s="3" t="s">
        <v>144</v>
      </c>
      <c r="K80" s="3" t="s">
        <v>2</v>
      </c>
      <c r="L80" s="3" t="s">
        <v>3</v>
      </c>
      <c r="M80" s="3" t="s">
        <v>8</v>
      </c>
      <c r="P80" s="3" t="s">
        <v>4</v>
      </c>
      <c r="Q80" s="4"/>
      <c r="T80" s="3" t="s">
        <v>145</v>
      </c>
      <c r="Z80" s="3"/>
      <c r="AA80" s="3"/>
      <c r="AB80" s="3"/>
    </row>
    <row r="81" spans="1:28" ht="8.25" customHeight="1" x14ac:dyDescent="0.15">
      <c r="A81" s="5"/>
      <c r="B81" s="5"/>
      <c r="C81" s="8"/>
      <c r="D81" s="26"/>
      <c r="E81" s="22"/>
      <c r="F81" s="30"/>
      <c r="G81" s="30">
        <f t="shared" si="1"/>
        <v>0</v>
      </c>
      <c r="Q81" s="3"/>
      <c r="Z81" s="3"/>
      <c r="AA81" s="3"/>
      <c r="AB81" s="3"/>
    </row>
    <row r="82" spans="1:28" ht="16.5" customHeight="1" x14ac:dyDescent="0.15">
      <c r="A82" s="5"/>
      <c r="B82" s="5" t="s">
        <v>10</v>
      </c>
      <c r="C82" s="9" t="s">
        <v>146</v>
      </c>
      <c r="D82" s="26"/>
      <c r="E82" s="22"/>
      <c r="F82" s="30"/>
      <c r="G82" s="30">
        <f t="shared" si="1"/>
        <v>0</v>
      </c>
      <c r="J82" s="3" t="s">
        <v>144</v>
      </c>
      <c r="K82" s="3" t="s">
        <v>2</v>
      </c>
      <c r="L82" s="3" t="s">
        <v>3</v>
      </c>
      <c r="M82" s="3" t="s">
        <v>147</v>
      </c>
      <c r="P82" s="3" t="s">
        <v>4</v>
      </c>
      <c r="Q82" s="4"/>
      <c r="T82" s="3" t="s">
        <v>148</v>
      </c>
      <c r="Z82" s="3"/>
      <c r="AA82" s="3"/>
      <c r="AB82" s="3"/>
    </row>
    <row r="83" spans="1:28" ht="8.25" customHeight="1" x14ac:dyDescent="0.15">
      <c r="A83" s="5"/>
      <c r="B83" s="5"/>
      <c r="C83" s="8"/>
      <c r="D83" s="26"/>
      <c r="E83" s="22"/>
      <c r="F83" s="30"/>
      <c r="G83" s="30">
        <f t="shared" si="1"/>
        <v>0</v>
      </c>
      <c r="Q83" s="3"/>
      <c r="Z83" s="3"/>
      <c r="AA83" s="3"/>
      <c r="AB83" s="3"/>
    </row>
    <row r="84" spans="1:28" ht="30" x14ac:dyDescent="0.15">
      <c r="A84" s="5"/>
      <c r="B84" s="5" t="s">
        <v>10</v>
      </c>
      <c r="C84" s="10" t="s">
        <v>149</v>
      </c>
      <c r="D84" s="26"/>
      <c r="E84" s="22"/>
      <c r="F84" s="30"/>
      <c r="G84" s="30">
        <f t="shared" si="1"/>
        <v>0</v>
      </c>
      <c r="J84" s="3" t="s">
        <v>144</v>
      </c>
      <c r="K84" s="3" t="s">
        <v>2</v>
      </c>
      <c r="L84" s="3" t="s">
        <v>3</v>
      </c>
      <c r="M84" s="3" t="s">
        <v>150</v>
      </c>
      <c r="P84" s="3" t="s">
        <v>4</v>
      </c>
      <c r="Q84" s="4"/>
      <c r="T84" s="3" t="s">
        <v>151</v>
      </c>
      <c r="Z84" s="3"/>
      <c r="AA84" s="3"/>
      <c r="AB84" s="3"/>
    </row>
    <row r="85" spans="1:28" ht="8.25" customHeight="1" x14ac:dyDescent="0.15">
      <c r="A85" s="5"/>
      <c r="B85" s="5"/>
      <c r="C85" s="8"/>
      <c r="D85" s="26"/>
      <c r="E85" s="22"/>
      <c r="F85" s="30"/>
      <c r="G85" s="30">
        <f t="shared" si="1"/>
        <v>0</v>
      </c>
      <c r="Q85" s="3"/>
      <c r="Z85" s="3"/>
      <c r="AA85" s="3"/>
      <c r="AB85" s="3"/>
    </row>
    <row r="86" spans="1:28" ht="15.75" customHeight="1" x14ac:dyDescent="0.15">
      <c r="A86" s="5"/>
      <c r="B86" s="5" t="s">
        <v>10</v>
      </c>
      <c r="C86" s="11" t="s">
        <v>152</v>
      </c>
      <c r="D86" s="26"/>
      <c r="E86" s="22"/>
      <c r="F86" s="30"/>
      <c r="G86" s="30">
        <f t="shared" si="1"/>
        <v>0</v>
      </c>
      <c r="J86" s="3" t="s">
        <v>144</v>
      </c>
      <c r="K86" s="3" t="s">
        <v>2</v>
      </c>
      <c r="L86" s="3" t="s">
        <v>3</v>
      </c>
      <c r="M86" s="3" t="s">
        <v>153</v>
      </c>
      <c r="P86" s="3" t="s">
        <v>4</v>
      </c>
      <c r="Q86" s="4"/>
      <c r="T86" s="3" t="s">
        <v>154</v>
      </c>
      <c r="Z86" s="3"/>
      <c r="AA86" s="3"/>
      <c r="AB86" s="3"/>
    </row>
    <row r="87" spans="1:28" ht="8.25" customHeight="1" x14ac:dyDescent="0.15">
      <c r="A87" s="5"/>
      <c r="B87" s="5"/>
      <c r="C87" s="8"/>
      <c r="D87" s="26"/>
      <c r="E87" s="22"/>
      <c r="F87" s="30"/>
      <c r="G87" s="30">
        <f t="shared" si="1"/>
        <v>0</v>
      </c>
      <c r="Q87" s="3"/>
      <c r="Z87" s="3"/>
      <c r="AA87" s="3"/>
      <c r="AB87" s="3"/>
    </row>
    <row r="88" spans="1:28" ht="15.75" customHeight="1" x14ac:dyDescent="0.15">
      <c r="A88" s="5" t="s">
        <v>34</v>
      </c>
      <c r="B88" s="5" t="s">
        <v>10</v>
      </c>
      <c r="C88" s="11" t="s">
        <v>155</v>
      </c>
      <c r="D88" s="26" t="s">
        <v>156</v>
      </c>
      <c r="E88" s="22" t="s">
        <v>90</v>
      </c>
      <c r="F88" s="30">
        <v>400</v>
      </c>
      <c r="G88" s="30">
        <f t="shared" si="1"/>
        <v>986000</v>
      </c>
      <c r="J88" s="3" t="s">
        <v>144</v>
      </c>
      <c r="K88" s="3" t="s">
        <v>2</v>
      </c>
      <c r="L88" s="3" t="s">
        <v>3</v>
      </c>
      <c r="M88" s="3" t="s">
        <v>157</v>
      </c>
      <c r="N88" s="3" t="s">
        <v>158</v>
      </c>
      <c r="P88" s="3" t="s">
        <v>4</v>
      </c>
      <c r="Q88" s="3"/>
      <c r="R88" s="3" t="s">
        <v>3</v>
      </c>
      <c r="S88" s="3" t="s">
        <v>5</v>
      </c>
      <c r="T88" s="3" t="s">
        <v>159</v>
      </c>
      <c r="Z88" s="3"/>
      <c r="AA88" s="3"/>
      <c r="AB88" s="3"/>
    </row>
    <row r="89" spans="1:28" ht="8.25" customHeight="1" x14ac:dyDescent="0.15">
      <c r="A89" s="5"/>
      <c r="B89" s="5"/>
      <c r="C89" s="8"/>
      <c r="D89" s="26"/>
      <c r="E89" s="22"/>
      <c r="F89" s="30"/>
      <c r="G89" s="30">
        <f t="shared" si="1"/>
        <v>0</v>
      </c>
      <c r="Q89" s="3"/>
      <c r="Z89" s="3"/>
      <c r="AA89" s="3"/>
      <c r="AB89" s="3"/>
    </row>
    <row r="90" spans="1:28" ht="30" x14ac:dyDescent="0.15">
      <c r="A90" s="5"/>
      <c r="B90" s="5" t="s">
        <v>10</v>
      </c>
      <c r="C90" s="9" t="s">
        <v>160</v>
      </c>
      <c r="D90" s="26"/>
      <c r="E90" s="22"/>
      <c r="F90" s="30"/>
      <c r="G90" s="30">
        <f t="shared" si="1"/>
        <v>0</v>
      </c>
      <c r="J90" s="3" t="s">
        <v>144</v>
      </c>
      <c r="K90" s="3" t="s">
        <v>2</v>
      </c>
      <c r="L90" s="3" t="s">
        <v>3</v>
      </c>
      <c r="M90" s="3" t="s">
        <v>161</v>
      </c>
      <c r="P90" s="3" t="s">
        <v>4</v>
      </c>
      <c r="Q90" s="4"/>
      <c r="T90" s="3" t="s">
        <v>162</v>
      </c>
      <c r="Z90" s="3"/>
      <c r="AA90" s="3"/>
      <c r="AB90" s="3"/>
    </row>
    <row r="91" spans="1:28" ht="8.25" customHeight="1" x14ac:dyDescent="0.15">
      <c r="A91" s="5"/>
      <c r="B91" s="5"/>
      <c r="C91" s="8"/>
      <c r="D91" s="26"/>
      <c r="E91" s="22"/>
      <c r="F91" s="30"/>
      <c r="G91" s="30">
        <f t="shared" si="1"/>
        <v>0</v>
      </c>
      <c r="Q91" s="3"/>
      <c r="Z91" s="3"/>
      <c r="AA91" s="3"/>
      <c r="AB91" s="3"/>
    </row>
    <row r="92" spans="1:28" ht="30" x14ac:dyDescent="0.15">
      <c r="A92" s="5"/>
      <c r="B92" s="5" t="s">
        <v>10</v>
      </c>
      <c r="C92" s="10" t="s">
        <v>163</v>
      </c>
      <c r="D92" s="26"/>
      <c r="E92" s="22"/>
      <c r="F92" s="30"/>
      <c r="G92" s="30">
        <f t="shared" si="1"/>
        <v>0</v>
      </c>
      <c r="J92" s="3" t="s">
        <v>144</v>
      </c>
      <c r="K92" s="3" t="s">
        <v>2</v>
      </c>
      <c r="L92" s="3" t="s">
        <v>3</v>
      </c>
      <c r="M92" s="3" t="s">
        <v>164</v>
      </c>
      <c r="P92" s="3" t="s">
        <v>4</v>
      </c>
      <c r="Q92" s="4"/>
      <c r="T92" s="3" t="s">
        <v>165</v>
      </c>
      <c r="Z92" s="3"/>
      <c r="AA92" s="3"/>
      <c r="AB92" s="3"/>
    </row>
    <row r="93" spans="1:28" ht="8.25" customHeight="1" x14ac:dyDescent="0.15">
      <c r="A93" s="5"/>
      <c r="B93" s="5"/>
      <c r="C93" s="8"/>
      <c r="D93" s="26"/>
      <c r="E93" s="22"/>
      <c r="F93" s="30"/>
      <c r="G93" s="30">
        <f t="shared" si="1"/>
        <v>0</v>
      </c>
      <c r="Q93" s="3"/>
      <c r="Z93" s="3"/>
      <c r="AA93" s="3"/>
      <c r="AB93" s="3"/>
    </row>
    <row r="94" spans="1:28" ht="15" x14ac:dyDescent="0.15">
      <c r="A94" s="5"/>
      <c r="B94" s="5" t="s">
        <v>10</v>
      </c>
      <c r="C94" s="11" t="s">
        <v>166</v>
      </c>
      <c r="D94" s="26"/>
      <c r="E94" s="22"/>
      <c r="F94" s="30"/>
      <c r="G94" s="30">
        <f t="shared" si="1"/>
        <v>0</v>
      </c>
      <c r="J94" s="3" t="s">
        <v>144</v>
      </c>
      <c r="K94" s="3" t="s">
        <v>2</v>
      </c>
      <c r="L94" s="3" t="s">
        <v>3</v>
      </c>
      <c r="M94" s="3" t="s">
        <v>167</v>
      </c>
      <c r="P94" s="3" t="s">
        <v>4</v>
      </c>
      <c r="Q94" s="4"/>
      <c r="T94" s="3" t="s">
        <v>168</v>
      </c>
      <c r="Z94" s="3"/>
      <c r="AA94" s="3"/>
      <c r="AB94" s="3"/>
    </row>
    <row r="95" spans="1:28" ht="8.25" customHeight="1" x14ac:dyDescent="0.15">
      <c r="A95" s="5"/>
      <c r="B95" s="5"/>
      <c r="C95" s="8"/>
      <c r="D95" s="26"/>
      <c r="E95" s="22"/>
      <c r="F95" s="30"/>
      <c r="G95" s="30">
        <f t="shared" si="1"/>
        <v>0</v>
      </c>
      <c r="Q95" s="3"/>
      <c r="Z95" s="3"/>
      <c r="AA95" s="3"/>
      <c r="AB95" s="3"/>
    </row>
    <row r="96" spans="1:28" ht="15.75" customHeight="1" x14ac:dyDescent="0.15">
      <c r="A96" s="5" t="s">
        <v>40</v>
      </c>
      <c r="B96" s="5" t="s">
        <v>10</v>
      </c>
      <c r="C96" s="11" t="s">
        <v>169</v>
      </c>
      <c r="D96" s="26" t="s">
        <v>170</v>
      </c>
      <c r="E96" s="22" t="s">
        <v>23</v>
      </c>
      <c r="F96" s="30">
        <v>13000</v>
      </c>
      <c r="G96" s="30">
        <f t="shared" si="1"/>
        <v>338000</v>
      </c>
      <c r="J96" s="3" t="s">
        <v>144</v>
      </c>
      <c r="K96" s="3" t="s">
        <v>2</v>
      </c>
      <c r="L96" s="3" t="s">
        <v>3</v>
      </c>
      <c r="M96" s="3" t="s">
        <v>171</v>
      </c>
      <c r="P96" s="3" t="s">
        <v>4</v>
      </c>
      <c r="Q96" s="3"/>
      <c r="R96" s="3" t="s">
        <v>3</v>
      </c>
      <c r="S96" s="3" t="s">
        <v>5</v>
      </c>
      <c r="T96" s="3" t="s">
        <v>172</v>
      </c>
      <c r="Z96" s="3"/>
      <c r="AA96" s="3"/>
      <c r="AB96" s="3"/>
    </row>
    <row r="97" spans="1:28" ht="8.25" customHeight="1" x14ac:dyDescent="0.15">
      <c r="A97" s="5"/>
      <c r="B97" s="5"/>
      <c r="C97" s="8"/>
      <c r="D97" s="26"/>
      <c r="E97" s="22"/>
      <c r="F97" s="30"/>
      <c r="G97" s="30">
        <f t="shared" si="1"/>
        <v>0</v>
      </c>
      <c r="Q97" s="3"/>
      <c r="Z97" s="3"/>
      <c r="AA97" s="3"/>
      <c r="AB97" s="3"/>
    </row>
    <row r="98" spans="1:28" ht="15" x14ac:dyDescent="0.15">
      <c r="A98" s="5"/>
      <c r="B98" s="5" t="s">
        <v>10</v>
      </c>
      <c r="C98" s="11" t="s">
        <v>173</v>
      </c>
      <c r="D98" s="26"/>
      <c r="E98" s="22"/>
      <c r="F98" s="30"/>
      <c r="G98" s="30">
        <f t="shared" si="1"/>
        <v>0</v>
      </c>
      <c r="J98" s="3" t="s">
        <v>144</v>
      </c>
      <c r="K98" s="3" t="s">
        <v>2</v>
      </c>
      <c r="L98" s="3" t="s">
        <v>3</v>
      </c>
      <c r="M98" s="3" t="s">
        <v>174</v>
      </c>
      <c r="P98" s="3" t="s">
        <v>4</v>
      </c>
      <c r="Q98" s="4"/>
      <c r="T98" s="3" t="s">
        <v>175</v>
      </c>
      <c r="Z98" s="3"/>
      <c r="AA98" s="3"/>
      <c r="AB98" s="3"/>
    </row>
    <row r="99" spans="1:28" ht="8.25" customHeight="1" x14ac:dyDescent="0.15">
      <c r="A99" s="5"/>
      <c r="B99" s="5"/>
      <c r="C99" s="8"/>
      <c r="D99" s="26"/>
      <c r="E99" s="22"/>
      <c r="F99" s="30"/>
      <c r="G99" s="30">
        <f t="shared" si="1"/>
        <v>0</v>
      </c>
      <c r="Q99" s="3"/>
      <c r="Z99" s="3"/>
      <c r="AA99" s="3"/>
      <c r="AB99" s="3"/>
    </row>
    <row r="100" spans="1:28" ht="15" x14ac:dyDescent="0.15">
      <c r="A100" s="5" t="s">
        <v>49</v>
      </c>
      <c r="B100" s="5" t="s">
        <v>10</v>
      </c>
      <c r="C100" s="11" t="s">
        <v>169</v>
      </c>
      <c r="D100" s="26" t="s">
        <v>176</v>
      </c>
      <c r="E100" s="22" t="s">
        <v>23</v>
      </c>
      <c r="F100" s="30">
        <v>13000</v>
      </c>
      <c r="G100" s="30">
        <f t="shared" si="1"/>
        <v>12519000</v>
      </c>
      <c r="J100" s="3" t="s">
        <v>144</v>
      </c>
      <c r="K100" s="3" t="s">
        <v>2</v>
      </c>
      <c r="L100" s="3" t="s">
        <v>3</v>
      </c>
      <c r="M100" s="3" t="s">
        <v>177</v>
      </c>
      <c r="P100" s="3" t="s">
        <v>4</v>
      </c>
      <c r="Q100" s="3"/>
      <c r="R100" s="3" t="s">
        <v>3</v>
      </c>
      <c r="S100" s="3" t="s">
        <v>5</v>
      </c>
      <c r="T100" s="3" t="s">
        <v>178</v>
      </c>
      <c r="Z100" s="3"/>
      <c r="AA100" s="3"/>
      <c r="AB100" s="3"/>
    </row>
    <row r="101" spans="1:28" ht="8.25" customHeight="1" x14ac:dyDescent="0.15">
      <c r="A101" s="5"/>
      <c r="B101" s="5"/>
      <c r="C101" s="8"/>
      <c r="D101" s="26"/>
      <c r="E101" s="22"/>
      <c r="F101" s="30"/>
      <c r="G101" s="30">
        <f t="shared" si="1"/>
        <v>0</v>
      </c>
      <c r="Q101" s="3"/>
      <c r="Z101" s="3"/>
      <c r="AA101" s="3"/>
      <c r="AB101" s="3"/>
    </row>
    <row r="102" spans="1:28" ht="15" x14ac:dyDescent="0.15">
      <c r="A102" s="5"/>
      <c r="B102" s="5" t="s">
        <v>10</v>
      </c>
      <c r="C102" s="11" t="s">
        <v>179</v>
      </c>
      <c r="D102" s="26"/>
      <c r="E102" s="22"/>
      <c r="F102" s="30"/>
      <c r="G102" s="30">
        <f t="shared" si="1"/>
        <v>0</v>
      </c>
      <c r="J102" s="3" t="s">
        <v>144</v>
      </c>
      <c r="K102" s="3" t="s">
        <v>2</v>
      </c>
      <c r="L102" s="3" t="s">
        <v>3</v>
      </c>
      <c r="M102" s="3" t="s">
        <v>180</v>
      </c>
      <c r="P102" s="3" t="s">
        <v>4</v>
      </c>
      <c r="Q102" s="4"/>
      <c r="T102" s="3" t="s">
        <v>181</v>
      </c>
      <c r="Z102" s="3"/>
      <c r="AA102" s="3"/>
      <c r="AB102" s="3"/>
    </row>
    <row r="103" spans="1:28" ht="8.25" customHeight="1" x14ac:dyDescent="0.15">
      <c r="A103" s="5"/>
      <c r="B103" s="5"/>
      <c r="C103" s="8"/>
      <c r="D103" s="26"/>
      <c r="E103" s="22"/>
      <c r="F103" s="30"/>
      <c r="G103" s="30">
        <f t="shared" si="1"/>
        <v>0</v>
      </c>
      <c r="Q103" s="3"/>
      <c r="Z103" s="3"/>
      <c r="AA103" s="3"/>
      <c r="AB103" s="3"/>
    </row>
    <row r="104" spans="1:28" ht="15.75" customHeight="1" x14ac:dyDescent="0.15">
      <c r="A104" s="5" t="s">
        <v>60</v>
      </c>
      <c r="B104" s="5" t="s">
        <v>10</v>
      </c>
      <c r="C104" s="11" t="s">
        <v>169</v>
      </c>
      <c r="D104" s="26" t="s">
        <v>182</v>
      </c>
      <c r="E104" s="22" t="s">
        <v>23</v>
      </c>
      <c r="F104" s="30">
        <v>13000</v>
      </c>
      <c r="G104" s="30">
        <f t="shared" si="1"/>
        <v>26000</v>
      </c>
      <c r="J104" s="3" t="s">
        <v>144</v>
      </c>
      <c r="K104" s="3" t="s">
        <v>2</v>
      </c>
      <c r="L104" s="3" t="s">
        <v>3</v>
      </c>
      <c r="M104" s="3" t="s">
        <v>183</v>
      </c>
      <c r="P104" s="3" t="s">
        <v>4</v>
      </c>
      <c r="Q104" s="3"/>
      <c r="R104" s="3" t="s">
        <v>3</v>
      </c>
      <c r="S104" s="3" t="s">
        <v>5</v>
      </c>
      <c r="T104" s="3" t="s">
        <v>184</v>
      </c>
      <c r="Z104" s="3"/>
      <c r="AA104" s="3"/>
      <c r="AB104" s="3"/>
    </row>
    <row r="105" spans="1:28" ht="8.25" customHeight="1" x14ac:dyDescent="0.15">
      <c r="A105" s="5"/>
      <c r="B105" s="5"/>
      <c r="C105" s="8"/>
      <c r="D105" s="26"/>
      <c r="E105" s="22"/>
      <c r="F105" s="30"/>
      <c r="G105" s="30">
        <f t="shared" si="1"/>
        <v>0</v>
      </c>
      <c r="Q105" s="3"/>
      <c r="Z105" s="3"/>
      <c r="AA105" s="3"/>
      <c r="AB105" s="3"/>
    </row>
    <row r="106" spans="1:28" ht="15.75" customHeight="1" x14ac:dyDescent="0.15">
      <c r="A106" s="5"/>
      <c r="B106" s="5" t="s">
        <v>10</v>
      </c>
      <c r="C106" s="11" t="s">
        <v>185</v>
      </c>
      <c r="D106" s="26"/>
      <c r="E106" s="22"/>
      <c r="F106" s="30"/>
      <c r="G106" s="30">
        <f t="shared" si="1"/>
        <v>0</v>
      </c>
      <c r="J106" s="3" t="s">
        <v>144</v>
      </c>
      <c r="K106" s="3" t="s">
        <v>2</v>
      </c>
      <c r="L106" s="3" t="s">
        <v>3</v>
      </c>
      <c r="M106" s="3" t="s">
        <v>186</v>
      </c>
      <c r="P106" s="3" t="s">
        <v>4</v>
      </c>
      <c r="Q106" s="4"/>
      <c r="T106" s="3" t="s">
        <v>187</v>
      </c>
      <c r="Z106" s="3"/>
      <c r="AA106" s="3"/>
      <c r="AB106" s="3"/>
    </row>
    <row r="107" spans="1:28" ht="8.25" customHeight="1" x14ac:dyDescent="0.15">
      <c r="A107" s="5"/>
      <c r="B107" s="5"/>
      <c r="C107" s="8"/>
      <c r="D107" s="26"/>
      <c r="E107" s="22"/>
      <c r="F107" s="30"/>
      <c r="G107" s="30">
        <f t="shared" si="1"/>
        <v>0</v>
      </c>
      <c r="Q107" s="3"/>
      <c r="Z107" s="3"/>
      <c r="AA107" s="3"/>
      <c r="AB107" s="3"/>
    </row>
    <row r="108" spans="1:28" ht="15.75" customHeight="1" x14ac:dyDescent="0.15">
      <c r="A108" s="5" t="s">
        <v>68</v>
      </c>
      <c r="B108" s="5" t="s">
        <v>10</v>
      </c>
      <c r="C108" s="11" t="s">
        <v>169</v>
      </c>
      <c r="D108" s="26" t="s">
        <v>188</v>
      </c>
      <c r="E108" s="22" t="s">
        <v>23</v>
      </c>
      <c r="F108" s="30">
        <v>13000</v>
      </c>
      <c r="G108" s="30">
        <f t="shared" si="1"/>
        <v>234000</v>
      </c>
      <c r="J108" s="3" t="s">
        <v>144</v>
      </c>
      <c r="K108" s="3" t="s">
        <v>2</v>
      </c>
      <c r="L108" s="3" t="s">
        <v>3</v>
      </c>
      <c r="M108" s="3" t="s">
        <v>189</v>
      </c>
      <c r="P108" s="3" t="s">
        <v>4</v>
      </c>
      <c r="Q108" s="3"/>
      <c r="R108" s="3" t="s">
        <v>3</v>
      </c>
      <c r="S108" s="3" t="s">
        <v>5</v>
      </c>
      <c r="T108" s="3" t="s">
        <v>190</v>
      </c>
      <c r="Z108" s="3"/>
      <c r="AA108" s="3"/>
      <c r="AB108" s="3"/>
    </row>
    <row r="109" spans="1:28" ht="8.25" customHeight="1" x14ac:dyDescent="0.15">
      <c r="A109" s="5"/>
      <c r="B109" s="5"/>
      <c r="C109" s="8"/>
      <c r="D109" s="26"/>
      <c r="E109" s="22"/>
      <c r="F109" s="30"/>
      <c r="G109" s="30">
        <f t="shared" si="1"/>
        <v>0</v>
      </c>
      <c r="Q109" s="3"/>
      <c r="Z109" s="3"/>
      <c r="AA109" s="3"/>
      <c r="AB109" s="3"/>
    </row>
    <row r="110" spans="1:28" ht="15.75" customHeight="1" x14ac:dyDescent="0.15">
      <c r="A110" s="5"/>
      <c r="B110" s="5" t="s">
        <v>10</v>
      </c>
      <c r="C110" s="11" t="s">
        <v>191</v>
      </c>
      <c r="D110" s="26"/>
      <c r="E110" s="22"/>
      <c r="F110" s="30"/>
      <c r="G110" s="30">
        <f t="shared" si="1"/>
        <v>0</v>
      </c>
      <c r="J110" s="3" t="s">
        <v>144</v>
      </c>
      <c r="K110" s="3" t="s">
        <v>2</v>
      </c>
      <c r="L110" s="3" t="s">
        <v>3</v>
      </c>
      <c r="M110" s="3" t="s">
        <v>192</v>
      </c>
      <c r="P110" s="3" t="s">
        <v>4</v>
      </c>
      <c r="Q110" s="4"/>
      <c r="T110" s="3" t="s">
        <v>193</v>
      </c>
      <c r="Z110" s="3"/>
      <c r="AA110" s="3"/>
      <c r="AB110" s="3"/>
    </row>
    <row r="111" spans="1:28" ht="8.25" customHeight="1" x14ac:dyDescent="0.15">
      <c r="A111" s="5"/>
      <c r="B111" s="5"/>
      <c r="C111" s="8"/>
      <c r="D111" s="26"/>
      <c r="E111" s="22"/>
      <c r="F111" s="30"/>
      <c r="G111" s="30">
        <f t="shared" si="1"/>
        <v>0</v>
      </c>
      <c r="Q111" s="3"/>
      <c r="Z111" s="3"/>
      <c r="AA111" s="3"/>
      <c r="AB111" s="3"/>
    </row>
    <row r="112" spans="1:28" ht="15.75" customHeight="1" x14ac:dyDescent="0.15">
      <c r="A112" s="5" t="s">
        <v>73</v>
      </c>
      <c r="B112" s="5" t="s">
        <v>10</v>
      </c>
      <c r="C112" s="11" t="s">
        <v>169</v>
      </c>
      <c r="D112" s="26" t="s">
        <v>194</v>
      </c>
      <c r="E112" s="22" t="s">
        <v>23</v>
      </c>
      <c r="F112" s="30">
        <v>13000</v>
      </c>
      <c r="G112" s="30">
        <f t="shared" si="1"/>
        <v>689000</v>
      </c>
      <c r="J112" s="3" t="s">
        <v>144</v>
      </c>
      <c r="K112" s="3" t="s">
        <v>2</v>
      </c>
      <c r="L112" s="3" t="s">
        <v>3</v>
      </c>
      <c r="M112" s="3" t="s">
        <v>195</v>
      </c>
      <c r="P112" s="3" t="s">
        <v>4</v>
      </c>
      <c r="Q112" s="3"/>
      <c r="R112" s="3" t="s">
        <v>3</v>
      </c>
      <c r="S112" s="3" t="s">
        <v>5</v>
      </c>
      <c r="T112" s="3" t="s">
        <v>196</v>
      </c>
      <c r="Z112" s="3"/>
      <c r="AA112" s="3"/>
      <c r="AB112" s="3"/>
    </row>
    <row r="113" spans="1:28" ht="8.25" customHeight="1" x14ac:dyDescent="0.15">
      <c r="A113" s="5"/>
      <c r="B113" s="5"/>
      <c r="C113" s="8"/>
      <c r="D113" s="26"/>
      <c r="E113" s="22"/>
      <c r="F113" s="30"/>
      <c r="G113" s="30">
        <f t="shared" si="1"/>
        <v>0</v>
      </c>
      <c r="Q113" s="3"/>
      <c r="Z113" s="3"/>
      <c r="AA113" s="3"/>
      <c r="AB113" s="3"/>
    </row>
    <row r="114" spans="1:28" ht="60" x14ac:dyDescent="0.15">
      <c r="A114" s="5"/>
      <c r="B114" s="5" t="s">
        <v>10</v>
      </c>
      <c r="C114" s="11" t="s">
        <v>197</v>
      </c>
      <c r="D114" s="26"/>
      <c r="E114" s="22"/>
      <c r="F114" s="30"/>
      <c r="G114" s="30">
        <f t="shared" si="1"/>
        <v>0</v>
      </c>
      <c r="J114" s="3" t="s">
        <v>144</v>
      </c>
      <c r="K114" s="3" t="s">
        <v>2</v>
      </c>
      <c r="L114" s="3" t="s">
        <v>3</v>
      </c>
      <c r="M114" s="3" t="s">
        <v>198</v>
      </c>
      <c r="P114" s="3" t="s">
        <v>4</v>
      </c>
      <c r="Q114" s="4"/>
      <c r="T114" s="3" t="s">
        <v>199</v>
      </c>
      <c r="Z114" s="3"/>
      <c r="AA114" s="3"/>
      <c r="AB114" s="3"/>
    </row>
    <row r="115" spans="1:28" ht="8.25" customHeight="1" x14ac:dyDescent="0.15">
      <c r="A115" s="5"/>
      <c r="B115" s="5"/>
      <c r="C115" s="8"/>
      <c r="D115" s="26"/>
      <c r="E115" s="22"/>
      <c r="F115" s="30"/>
      <c r="G115" s="30">
        <f t="shared" si="1"/>
        <v>0</v>
      </c>
      <c r="Q115" s="3"/>
      <c r="Z115" s="3"/>
      <c r="AA115" s="3"/>
      <c r="AB115" s="3"/>
    </row>
    <row r="116" spans="1:28" ht="15.75" customHeight="1" x14ac:dyDescent="0.15">
      <c r="A116" s="5" t="s">
        <v>87</v>
      </c>
      <c r="B116" s="5" t="s">
        <v>10</v>
      </c>
      <c r="C116" s="11" t="s">
        <v>200</v>
      </c>
      <c r="D116" s="26" t="s">
        <v>201</v>
      </c>
      <c r="E116" s="22" t="s">
        <v>90</v>
      </c>
      <c r="F116" s="30">
        <v>1950</v>
      </c>
      <c r="G116" s="30">
        <f t="shared" si="1"/>
        <v>4457700</v>
      </c>
      <c r="J116" s="3" t="s">
        <v>144</v>
      </c>
      <c r="K116" s="3" t="s">
        <v>2</v>
      </c>
      <c r="L116" s="3" t="s">
        <v>3</v>
      </c>
      <c r="M116" s="3" t="s">
        <v>202</v>
      </c>
      <c r="N116" s="3" t="s">
        <v>203</v>
      </c>
      <c r="P116" s="3" t="s">
        <v>4</v>
      </c>
      <c r="Q116" s="3"/>
      <c r="R116" s="3" t="s">
        <v>3</v>
      </c>
      <c r="S116" s="3" t="s">
        <v>5</v>
      </c>
      <c r="T116" s="3" t="s">
        <v>204</v>
      </c>
      <c r="Z116" s="3"/>
      <c r="AA116" s="3"/>
      <c r="AB116" s="3"/>
    </row>
    <row r="117" spans="1:28" ht="8.25" customHeight="1" x14ac:dyDescent="0.15">
      <c r="A117" s="5"/>
      <c r="B117" s="5"/>
      <c r="C117" s="8"/>
      <c r="D117" s="26"/>
      <c r="E117" s="22"/>
      <c r="F117" s="30"/>
      <c r="G117" s="30">
        <f t="shared" si="1"/>
        <v>0</v>
      </c>
      <c r="Q117" s="3"/>
      <c r="Z117" s="3"/>
      <c r="AA117" s="3"/>
      <c r="AB117" s="3"/>
    </row>
    <row r="118" spans="1:28" ht="45" x14ac:dyDescent="0.15">
      <c r="A118" s="5" t="s">
        <v>100</v>
      </c>
      <c r="B118" s="5" t="s">
        <v>10</v>
      </c>
      <c r="C118" s="11" t="s">
        <v>205</v>
      </c>
      <c r="D118" s="26" t="s">
        <v>206</v>
      </c>
      <c r="E118" s="22" t="s">
        <v>90</v>
      </c>
      <c r="F118" s="30">
        <v>1300</v>
      </c>
      <c r="G118" s="30">
        <f t="shared" si="1"/>
        <v>503100</v>
      </c>
      <c r="J118" s="3" t="s">
        <v>144</v>
      </c>
      <c r="K118" s="3" t="s">
        <v>2</v>
      </c>
      <c r="L118" s="3" t="s">
        <v>3</v>
      </c>
      <c r="M118" s="3" t="s">
        <v>207</v>
      </c>
      <c r="N118" s="3" t="s">
        <v>208</v>
      </c>
      <c r="P118" s="3" t="s">
        <v>4</v>
      </c>
      <c r="Q118" s="3"/>
      <c r="R118" s="3" t="s">
        <v>3</v>
      </c>
      <c r="S118" s="3" t="s">
        <v>5</v>
      </c>
      <c r="T118" s="3" t="s">
        <v>209</v>
      </c>
      <c r="Z118" s="3"/>
      <c r="AA118" s="3"/>
      <c r="AB118" s="3"/>
    </row>
    <row r="119" spans="1:28" ht="8.25" customHeight="1" x14ac:dyDescent="0.15">
      <c r="A119" s="5"/>
      <c r="B119" s="5"/>
      <c r="C119" s="8"/>
      <c r="D119" s="26"/>
      <c r="E119" s="22"/>
      <c r="F119" s="30"/>
      <c r="G119" s="30">
        <f t="shared" si="1"/>
        <v>0</v>
      </c>
      <c r="Q119" s="3"/>
      <c r="Z119" s="3"/>
      <c r="AA119" s="3"/>
      <c r="AB119" s="3"/>
    </row>
    <row r="120" spans="1:28" ht="15.75" customHeight="1" x14ac:dyDescent="0.15">
      <c r="A120" s="5" t="s">
        <v>111</v>
      </c>
      <c r="B120" s="5" t="s">
        <v>10</v>
      </c>
      <c r="C120" s="11" t="s">
        <v>210</v>
      </c>
      <c r="D120" s="26" t="s">
        <v>211</v>
      </c>
      <c r="E120" s="22" t="s">
        <v>90</v>
      </c>
      <c r="F120" s="30">
        <v>1950</v>
      </c>
      <c r="G120" s="30">
        <f t="shared" si="1"/>
        <v>2519400</v>
      </c>
      <c r="J120" s="3" t="s">
        <v>144</v>
      </c>
      <c r="K120" s="3" t="s">
        <v>2</v>
      </c>
      <c r="L120" s="3" t="s">
        <v>3</v>
      </c>
      <c r="M120" s="3" t="s">
        <v>212</v>
      </c>
      <c r="N120" s="3" t="s">
        <v>203</v>
      </c>
      <c r="P120" s="3" t="s">
        <v>4</v>
      </c>
      <c r="Q120" s="3"/>
      <c r="R120" s="3" t="s">
        <v>3</v>
      </c>
      <c r="S120" s="3" t="s">
        <v>5</v>
      </c>
      <c r="T120" s="3" t="s">
        <v>213</v>
      </c>
      <c r="Z120" s="3"/>
      <c r="AA120" s="3"/>
      <c r="AB120" s="3"/>
    </row>
    <row r="121" spans="1:28" ht="18" customHeight="1" x14ac:dyDescent="0.15">
      <c r="A121" s="5"/>
      <c r="B121" s="5"/>
      <c r="C121" s="8"/>
      <c r="D121" s="26"/>
      <c r="E121" s="22"/>
      <c r="F121" s="30"/>
      <c r="G121" s="30">
        <f t="shared" si="1"/>
        <v>0</v>
      </c>
      <c r="Q121" s="3"/>
      <c r="Z121" s="3"/>
      <c r="AA121" s="3"/>
      <c r="AB121" s="3"/>
    </row>
    <row r="122" spans="1:28" ht="120" x14ac:dyDescent="0.15">
      <c r="A122" s="5" t="s">
        <v>214</v>
      </c>
      <c r="B122" s="5" t="s">
        <v>10</v>
      </c>
      <c r="C122" s="11" t="s">
        <v>215</v>
      </c>
      <c r="D122" s="26" t="s">
        <v>194</v>
      </c>
      <c r="E122" s="22" t="s">
        <v>216</v>
      </c>
      <c r="F122" s="30">
        <v>1350</v>
      </c>
      <c r="G122" s="30">
        <f t="shared" si="1"/>
        <v>71550</v>
      </c>
      <c r="J122" s="3" t="s">
        <v>144</v>
      </c>
      <c r="K122" s="3" t="s">
        <v>2</v>
      </c>
      <c r="L122" s="3" t="s">
        <v>3</v>
      </c>
      <c r="M122" s="3" t="s">
        <v>217</v>
      </c>
      <c r="N122" s="3" t="s">
        <v>218</v>
      </c>
      <c r="P122" s="3" t="s">
        <v>4</v>
      </c>
      <c r="Q122" s="3"/>
      <c r="R122" s="3" t="s">
        <v>3</v>
      </c>
      <c r="S122" s="3" t="s">
        <v>5</v>
      </c>
      <c r="T122" s="3" t="s">
        <v>219</v>
      </c>
      <c r="Z122" s="3"/>
      <c r="AA122" s="3"/>
      <c r="AB122" s="3"/>
    </row>
    <row r="123" spans="1:28" ht="45.75" thickBot="1" x14ac:dyDescent="0.2">
      <c r="A123" s="5" t="s">
        <v>220</v>
      </c>
      <c r="B123" s="5" t="s">
        <v>10</v>
      </c>
      <c r="C123" s="11" t="s">
        <v>221</v>
      </c>
      <c r="D123" s="26" t="s">
        <v>222</v>
      </c>
      <c r="E123" s="22" t="s">
        <v>90</v>
      </c>
      <c r="F123" s="30">
        <v>2600</v>
      </c>
      <c r="G123" s="30">
        <f t="shared" si="1"/>
        <v>3200600</v>
      </c>
      <c r="J123" s="3" t="s">
        <v>144</v>
      </c>
      <c r="K123" s="3" t="s">
        <v>2</v>
      </c>
      <c r="L123" s="3" t="s">
        <v>3</v>
      </c>
      <c r="M123" s="3" t="s">
        <v>223</v>
      </c>
      <c r="N123" s="3" t="s">
        <v>224</v>
      </c>
      <c r="P123" s="3" t="s">
        <v>4</v>
      </c>
      <c r="Q123" s="3"/>
      <c r="R123" s="3" t="s">
        <v>3</v>
      </c>
      <c r="S123" s="3" t="s">
        <v>5</v>
      </c>
      <c r="T123" s="3" t="s">
        <v>225</v>
      </c>
      <c r="Z123" s="3"/>
      <c r="AA123" s="3"/>
      <c r="AB123" s="3"/>
    </row>
    <row r="124" spans="1:28" ht="15" x14ac:dyDescent="0.15">
      <c r="A124" s="12"/>
      <c r="B124" s="12"/>
      <c r="C124" s="13"/>
      <c r="D124" s="27"/>
      <c r="E124" s="23"/>
      <c r="F124" s="31"/>
      <c r="G124" s="32">
        <f>SUM(G68:G123)</f>
        <v>27398125</v>
      </c>
      <c r="Q124" s="3"/>
      <c r="Z124" s="3"/>
      <c r="AA124" s="3"/>
      <c r="AB124" s="3"/>
    </row>
    <row r="126" spans="1:28" ht="15.75" customHeight="1" x14ac:dyDescent="0.15">
      <c r="A126" s="1" t="s">
        <v>20</v>
      </c>
      <c r="B126" s="1" t="s">
        <v>10</v>
      </c>
      <c r="C126" s="15" t="s">
        <v>226</v>
      </c>
      <c r="D126" s="25" t="s">
        <v>36</v>
      </c>
      <c r="E126" s="21" t="s">
        <v>90</v>
      </c>
      <c r="F126" s="29">
        <v>3900</v>
      </c>
      <c r="G126" s="29">
        <f>D126*F126</f>
        <v>1973400</v>
      </c>
      <c r="J126" s="3" t="s">
        <v>144</v>
      </c>
      <c r="K126" s="3" t="s">
        <v>2</v>
      </c>
      <c r="L126" s="3" t="s">
        <v>3</v>
      </c>
      <c r="M126" s="3" t="s">
        <v>227</v>
      </c>
      <c r="N126" s="3" t="s">
        <v>92</v>
      </c>
      <c r="P126" s="3" t="s">
        <v>4</v>
      </c>
      <c r="Q126" s="3"/>
      <c r="R126" s="3" t="s">
        <v>3</v>
      </c>
      <c r="S126" s="3" t="s">
        <v>5</v>
      </c>
      <c r="T126" s="3" t="s">
        <v>228</v>
      </c>
      <c r="Z126" s="3"/>
      <c r="AA126" s="3"/>
      <c r="AB126" s="3"/>
    </row>
    <row r="127" spans="1:28" ht="8.25" customHeight="1" x14ac:dyDescent="0.15">
      <c r="A127" s="5"/>
      <c r="B127" s="5"/>
      <c r="C127" s="8"/>
      <c r="D127" s="26"/>
      <c r="E127" s="22"/>
      <c r="F127" s="30"/>
      <c r="G127" s="30"/>
      <c r="Q127" s="3"/>
      <c r="Z127" s="3"/>
      <c r="AA127" s="3"/>
      <c r="AB127" s="3"/>
    </row>
    <row r="128" spans="1:28" ht="120" x14ac:dyDescent="0.15">
      <c r="A128" s="5" t="s">
        <v>29</v>
      </c>
      <c r="B128" s="5" t="s">
        <v>10</v>
      </c>
      <c r="C128" s="11" t="s">
        <v>215</v>
      </c>
      <c r="D128" s="26" t="s">
        <v>229</v>
      </c>
      <c r="E128" s="22" t="s">
        <v>216</v>
      </c>
      <c r="F128" s="30">
        <v>1350</v>
      </c>
      <c r="G128" s="30">
        <f>D128*F128</f>
        <v>99900</v>
      </c>
      <c r="J128" s="3" t="s">
        <v>144</v>
      </c>
      <c r="K128" s="3" t="s">
        <v>2</v>
      </c>
      <c r="L128" s="3" t="s">
        <v>3</v>
      </c>
      <c r="M128" s="3" t="s">
        <v>230</v>
      </c>
      <c r="N128" s="3" t="s">
        <v>218</v>
      </c>
      <c r="P128" s="3" t="s">
        <v>4</v>
      </c>
      <c r="Q128" s="3"/>
      <c r="R128" s="3" t="s">
        <v>3</v>
      </c>
      <c r="S128" s="3" t="s">
        <v>5</v>
      </c>
      <c r="T128" s="3" t="s">
        <v>231</v>
      </c>
      <c r="Z128" s="3"/>
      <c r="AA128" s="3"/>
      <c r="AB128" s="3"/>
    </row>
    <row r="129" spans="1:28" ht="8.25" customHeight="1" x14ac:dyDescent="0.15">
      <c r="A129" s="5"/>
      <c r="B129" s="5"/>
      <c r="C129" s="8"/>
      <c r="D129" s="26"/>
      <c r="E129" s="22"/>
      <c r="F129" s="30"/>
      <c r="G129" s="30">
        <f t="shared" ref="G129:G187" si="2">D129*F129</f>
        <v>0</v>
      </c>
      <c r="Q129" s="3"/>
      <c r="Z129" s="3"/>
      <c r="AA129" s="3"/>
      <c r="AB129" s="3"/>
    </row>
    <row r="130" spans="1:28" ht="15.75" customHeight="1" x14ac:dyDescent="0.15">
      <c r="A130" s="5"/>
      <c r="B130" s="5" t="s">
        <v>10</v>
      </c>
      <c r="C130" s="11" t="s">
        <v>232</v>
      </c>
      <c r="D130" s="26"/>
      <c r="E130" s="22"/>
      <c r="F130" s="30"/>
      <c r="G130" s="30">
        <f t="shared" si="2"/>
        <v>0</v>
      </c>
      <c r="J130" s="3" t="s">
        <v>144</v>
      </c>
      <c r="K130" s="3" t="s">
        <v>2</v>
      </c>
      <c r="L130" s="3" t="s">
        <v>3</v>
      </c>
      <c r="M130" s="3" t="s">
        <v>233</v>
      </c>
      <c r="P130" s="3" t="s">
        <v>4</v>
      </c>
      <c r="Q130" s="4"/>
      <c r="T130" s="3" t="s">
        <v>234</v>
      </c>
      <c r="Z130" s="3"/>
      <c r="AA130" s="3"/>
      <c r="AB130" s="3"/>
    </row>
    <row r="131" spans="1:28" ht="8.25" customHeight="1" x14ac:dyDescent="0.15">
      <c r="A131" s="5"/>
      <c r="B131" s="5"/>
      <c r="C131" s="8"/>
      <c r="D131" s="26"/>
      <c r="E131" s="22"/>
      <c r="F131" s="30"/>
      <c r="G131" s="30">
        <f t="shared" si="2"/>
        <v>0</v>
      </c>
      <c r="Q131" s="3"/>
      <c r="Z131" s="3"/>
      <c r="AA131" s="3"/>
      <c r="AB131" s="3"/>
    </row>
    <row r="132" spans="1:28" ht="15.75" customHeight="1" x14ac:dyDescent="0.15">
      <c r="A132" s="5" t="s">
        <v>34</v>
      </c>
      <c r="B132" s="5" t="s">
        <v>10</v>
      </c>
      <c r="C132" s="11" t="s">
        <v>235</v>
      </c>
      <c r="D132" s="26" t="s">
        <v>236</v>
      </c>
      <c r="E132" s="22" t="s">
        <v>90</v>
      </c>
      <c r="F132" s="30">
        <v>3250</v>
      </c>
      <c r="G132" s="30">
        <f t="shared" si="2"/>
        <v>3718000</v>
      </c>
      <c r="J132" s="3" t="s">
        <v>144</v>
      </c>
      <c r="K132" s="3" t="s">
        <v>2</v>
      </c>
      <c r="L132" s="3" t="s">
        <v>3</v>
      </c>
      <c r="M132" s="3" t="s">
        <v>237</v>
      </c>
      <c r="N132" s="3" t="s">
        <v>238</v>
      </c>
      <c r="P132" s="3" t="s">
        <v>4</v>
      </c>
      <c r="Q132" s="3"/>
      <c r="R132" s="3" t="s">
        <v>3</v>
      </c>
      <c r="S132" s="3" t="s">
        <v>5</v>
      </c>
      <c r="T132" s="3" t="s">
        <v>239</v>
      </c>
      <c r="Z132" s="3"/>
      <c r="AA132" s="3"/>
      <c r="AB132" s="3"/>
    </row>
    <row r="133" spans="1:28" ht="8.25" customHeight="1" x14ac:dyDescent="0.15">
      <c r="A133" s="5"/>
      <c r="B133" s="5"/>
      <c r="C133" s="8"/>
      <c r="D133" s="26"/>
      <c r="E133" s="22"/>
      <c r="F133" s="30"/>
      <c r="G133" s="30">
        <f t="shared" si="2"/>
        <v>0</v>
      </c>
      <c r="Q133" s="3"/>
      <c r="Z133" s="3"/>
      <c r="AA133" s="3"/>
      <c r="AB133" s="3"/>
    </row>
    <row r="134" spans="1:28" ht="15.75" customHeight="1" x14ac:dyDescent="0.15">
      <c r="A134" s="5"/>
      <c r="B134" s="5" t="s">
        <v>10</v>
      </c>
      <c r="C134" s="11" t="s">
        <v>240</v>
      </c>
      <c r="D134" s="26"/>
      <c r="E134" s="22"/>
      <c r="F134" s="30"/>
      <c r="G134" s="30">
        <f t="shared" si="2"/>
        <v>0</v>
      </c>
      <c r="J134" s="3" t="s">
        <v>144</v>
      </c>
      <c r="K134" s="3" t="s">
        <v>2</v>
      </c>
      <c r="L134" s="3" t="s">
        <v>3</v>
      </c>
      <c r="M134" s="3" t="s">
        <v>241</v>
      </c>
      <c r="P134" s="3" t="s">
        <v>4</v>
      </c>
      <c r="Q134" s="4"/>
      <c r="T134" s="3" t="s">
        <v>242</v>
      </c>
      <c r="Z134" s="3"/>
      <c r="AA134" s="3"/>
      <c r="AB134" s="3"/>
    </row>
    <row r="135" spans="1:28" ht="8.25" customHeight="1" x14ac:dyDescent="0.15">
      <c r="A135" s="5"/>
      <c r="B135" s="5"/>
      <c r="C135" s="8"/>
      <c r="D135" s="26"/>
      <c r="E135" s="22"/>
      <c r="F135" s="30"/>
      <c r="G135" s="30">
        <f t="shared" si="2"/>
        <v>0</v>
      </c>
      <c r="Q135" s="3"/>
      <c r="Z135" s="3"/>
      <c r="AA135" s="3"/>
      <c r="AB135" s="3"/>
    </row>
    <row r="136" spans="1:28" ht="15.75" customHeight="1" x14ac:dyDescent="0.15">
      <c r="A136" s="5" t="s">
        <v>40</v>
      </c>
      <c r="B136" s="5" t="s">
        <v>10</v>
      </c>
      <c r="C136" s="11" t="s">
        <v>243</v>
      </c>
      <c r="D136" s="26" t="s">
        <v>244</v>
      </c>
      <c r="E136" s="22" t="s">
        <v>90</v>
      </c>
      <c r="F136" s="30">
        <v>2600</v>
      </c>
      <c r="G136" s="30">
        <f t="shared" si="2"/>
        <v>36400</v>
      </c>
      <c r="J136" s="3" t="s">
        <v>144</v>
      </c>
      <c r="K136" s="3" t="s">
        <v>2</v>
      </c>
      <c r="L136" s="3" t="s">
        <v>3</v>
      </c>
      <c r="M136" s="3" t="s">
        <v>245</v>
      </c>
      <c r="N136" s="3" t="s">
        <v>224</v>
      </c>
      <c r="P136" s="3" t="s">
        <v>4</v>
      </c>
      <c r="Q136" s="3"/>
      <c r="R136" s="3" t="s">
        <v>3</v>
      </c>
      <c r="S136" s="3" t="s">
        <v>5</v>
      </c>
      <c r="T136" s="3" t="s">
        <v>246</v>
      </c>
      <c r="Z136" s="3"/>
      <c r="AA136" s="3"/>
      <c r="AB136" s="3"/>
    </row>
    <row r="137" spans="1:28" ht="8.25" customHeight="1" x14ac:dyDescent="0.15">
      <c r="A137" s="5"/>
      <c r="B137" s="5"/>
      <c r="C137" s="8"/>
      <c r="D137" s="26"/>
      <c r="E137" s="22"/>
      <c r="F137" s="30"/>
      <c r="G137" s="30">
        <f t="shared" si="2"/>
        <v>0</v>
      </c>
      <c r="Q137" s="3"/>
      <c r="Z137" s="3"/>
      <c r="AA137" s="3"/>
      <c r="AB137" s="3"/>
    </row>
    <row r="138" spans="1:28" ht="16.5" customHeight="1" x14ac:dyDescent="0.15">
      <c r="A138" s="5"/>
      <c r="B138" s="5" t="s">
        <v>10</v>
      </c>
      <c r="C138" s="9" t="s">
        <v>247</v>
      </c>
      <c r="D138" s="26"/>
      <c r="E138" s="22"/>
      <c r="F138" s="30"/>
      <c r="G138" s="30">
        <f t="shared" si="2"/>
        <v>0</v>
      </c>
      <c r="J138" s="3" t="s">
        <v>144</v>
      </c>
      <c r="K138" s="3" t="s">
        <v>2</v>
      </c>
      <c r="L138" s="3" t="s">
        <v>3</v>
      </c>
      <c r="M138" s="3" t="s">
        <v>248</v>
      </c>
      <c r="P138" s="3" t="s">
        <v>4</v>
      </c>
      <c r="Q138" s="4"/>
      <c r="T138" s="3" t="s">
        <v>249</v>
      </c>
      <c r="Z138" s="3"/>
      <c r="AA138" s="3"/>
      <c r="AB138" s="3"/>
    </row>
    <row r="139" spans="1:28" ht="8.25" customHeight="1" x14ac:dyDescent="0.15">
      <c r="A139" s="5"/>
      <c r="B139" s="5"/>
      <c r="C139" s="8"/>
      <c r="D139" s="26"/>
      <c r="E139" s="22"/>
      <c r="F139" s="30"/>
      <c r="G139" s="30">
        <f t="shared" si="2"/>
        <v>0</v>
      </c>
      <c r="Q139" s="3"/>
      <c r="Z139" s="3"/>
      <c r="AA139" s="3"/>
      <c r="AB139" s="3"/>
    </row>
    <row r="140" spans="1:28" ht="15" x14ac:dyDescent="0.15">
      <c r="A140" s="5"/>
      <c r="B140" s="5" t="s">
        <v>10</v>
      </c>
      <c r="C140" s="10" t="s">
        <v>250</v>
      </c>
      <c r="D140" s="26"/>
      <c r="E140" s="22"/>
      <c r="F140" s="30"/>
      <c r="G140" s="30">
        <f t="shared" si="2"/>
        <v>0</v>
      </c>
      <c r="J140" s="3" t="s">
        <v>144</v>
      </c>
      <c r="K140" s="3" t="s">
        <v>2</v>
      </c>
      <c r="L140" s="3" t="s">
        <v>3</v>
      </c>
      <c r="M140" s="3" t="s">
        <v>251</v>
      </c>
      <c r="P140" s="3" t="s">
        <v>4</v>
      </c>
      <c r="Q140" s="4"/>
      <c r="T140" s="3" t="s">
        <v>252</v>
      </c>
      <c r="Z140" s="3"/>
      <c r="AA140" s="3"/>
      <c r="AB140" s="3"/>
    </row>
    <row r="141" spans="1:28" ht="8.25" customHeight="1" x14ac:dyDescent="0.15">
      <c r="A141" s="5"/>
      <c r="B141" s="5"/>
      <c r="C141" s="8"/>
      <c r="D141" s="26"/>
      <c r="E141" s="22"/>
      <c r="F141" s="30"/>
      <c r="G141" s="30">
        <f t="shared" si="2"/>
        <v>0</v>
      </c>
      <c r="Q141" s="3"/>
      <c r="Z141" s="3"/>
      <c r="AA141" s="3"/>
      <c r="AB141" s="3"/>
    </row>
    <row r="142" spans="1:28" ht="60" x14ac:dyDescent="0.15">
      <c r="A142" s="5"/>
      <c r="B142" s="5" t="s">
        <v>10</v>
      </c>
      <c r="C142" s="11" t="s">
        <v>253</v>
      </c>
      <c r="D142" s="26"/>
      <c r="E142" s="22"/>
      <c r="F142" s="30"/>
      <c r="G142" s="30">
        <f t="shared" si="2"/>
        <v>0</v>
      </c>
      <c r="J142" s="3" t="s">
        <v>144</v>
      </c>
      <c r="K142" s="3" t="s">
        <v>2</v>
      </c>
      <c r="L142" s="3" t="s">
        <v>3</v>
      </c>
      <c r="M142" s="3" t="s">
        <v>254</v>
      </c>
      <c r="P142" s="3" t="s">
        <v>4</v>
      </c>
      <c r="Q142" s="4"/>
      <c r="T142" s="3" t="s">
        <v>255</v>
      </c>
      <c r="Z142" s="3"/>
      <c r="AA142" s="3"/>
      <c r="AB142" s="3"/>
    </row>
    <row r="143" spans="1:28" ht="8.25" customHeight="1" x14ac:dyDescent="0.15">
      <c r="A143" s="5"/>
      <c r="B143" s="5"/>
      <c r="C143" s="8"/>
      <c r="D143" s="26"/>
      <c r="E143" s="22"/>
      <c r="F143" s="30"/>
      <c r="G143" s="30">
        <f t="shared" si="2"/>
        <v>0</v>
      </c>
      <c r="Q143" s="3"/>
      <c r="Z143" s="3"/>
      <c r="AA143" s="3"/>
      <c r="AB143" s="3"/>
    </row>
    <row r="144" spans="1:28" ht="15.75" customHeight="1" x14ac:dyDescent="0.15">
      <c r="A144" s="5" t="s">
        <v>49</v>
      </c>
      <c r="B144" s="5" t="s">
        <v>10</v>
      </c>
      <c r="C144" s="11" t="s">
        <v>256</v>
      </c>
      <c r="D144" s="26" t="s">
        <v>127</v>
      </c>
      <c r="E144" s="22" t="s">
        <v>90</v>
      </c>
      <c r="F144" s="30">
        <v>250</v>
      </c>
      <c r="G144" s="30">
        <f t="shared" si="2"/>
        <v>1425750</v>
      </c>
      <c r="J144" s="3" t="s">
        <v>144</v>
      </c>
      <c r="K144" s="3" t="s">
        <v>2</v>
      </c>
      <c r="L144" s="3" t="s">
        <v>3</v>
      </c>
      <c r="M144" s="3" t="s">
        <v>257</v>
      </c>
      <c r="P144" s="3" t="s">
        <v>4</v>
      </c>
      <c r="Q144" s="3"/>
      <c r="R144" s="3" t="s">
        <v>3</v>
      </c>
      <c r="S144" s="3" t="s">
        <v>5</v>
      </c>
      <c r="T144" s="3" t="s">
        <v>258</v>
      </c>
      <c r="Z144" s="3"/>
      <c r="AA144" s="3"/>
      <c r="AB144" s="3"/>
    </row>
    <row r="145" spans="1:28" ht="8.25" customHeight="1" x14ac:dyDescent="0.15">
      <c r="A145" s="5"/>
      <c r="B145" s="5"/>
      <c r="C145" s="8"/>
      <c r="D145" s="26"/>
      <c r="E145" s="22"/>
      <c r="F145" s="30"/>
      <c r="G145" s="30">
        <f t="shared" si="2"/>
        <v>0</v>
      </c>
      <c r="Q145" s="3"/>
      <c r="Z145" s="3"/>
      <c r="AA145" s="3"/>
      <c r="AB145" s="3"/>
    </row>
    <row r="146" spans="1:28" ht="30" x14ac:dyDescent="0.15">
      <c r="A146" s="5"/>
      <c r="B146" s="5" t="s">
        <v>10</v>
      </c>
      <c r="C146" s="9" t="s">
        <v>259</v>
      </c>
      <c r="D146" s="26"/>
      <c r="E146" s="22"/>
      <c r="F146" s="30"/>
      <c r="G146" s="30">
        <f t="shared" si="2"/>
        <v>0</v>
      </c>
      <c r="J146" s="3" t="s">
        <v>144</v>
      </c>
      <c r="K146" s="3" t="s">
        <v>2</v>
      </c>
      <c r="L146" s="3" t="s">
        <v>3</v>
      </c>
      <c r="M146" s="3" t="s">
        <v>260</v>
      </c>
      <c r="P146" s="3" t="s">
        <v>4</v>
      </c>
      <c r="Q146" s="4"/>
      <c r="T146" s="3" t="s">
        <v>261</v>
      </c>
      <c r="Z146" s="3"/>
      <c r="AA146" s="3"/>
      <c r="AB146" s="3"/>
    </row>
    <row r="147" spans="1:28" ht="8.25" customHeight="1" x14ac:dyDescent="0.15">
      <c r="A147" s="5"/>
      <c r="B147" s="5"/>
      <c r="C147" s="8"/>
      <c r="D147" s="26"/>
      <c r="E147" s="22"/>
      <c r="F147" s="30"/>
      <c r="G147" s="30">
        <f t="shared" si="2"/>
        <v>0</v>
      </c>
      <c r="Q147" s="3"/>
      <c r="Z147" s="3"/>
      <c r="AA147" s="3"/>
      <c r="AB147" s="3"/>
    </row>
    <row r="148" spans="1:28" ht="75" x14ac:dyDescent="0.15">
      <c r="A148" s="5"/>
      <c r="B148" s="5" t="s">
        <v>10</v>
      </c>
      <c r="C148" s="10" t="s">
        <v>262</v>
      </c>
      <c r="D148" s="26"/>
      <c r="E148" s="22"/>
      <c r="F148" s="30"/>
      <c r="G148" s="30">
        <f t="shared" si="2"/>
        <v>0</v>
      </c>
      <c r="J148" s="3" t="s">
        <v>144</v>
      </c>
      <c r="K148" s="3" t="s">
        <v>2</v>
      </c>
      <c r="L148" s="3" t="s">
        <v>3</v>
      </c>
      <c r="M148" s="3" t="s">
        <v>263</v>
      </c>
      <c r="P148" s="3" t="s">
        <v>4</v>
      </c>
      <c r="Q148" s="4"/>
      <c r="T148" s="3" t="s">
        <v>264</v>
      </c>
      <c r="Z148" s="3"/>
      <c r="AA148" s="3"/>
      <c r="AB148" s="3"/>
    </row>
    <row r="149" spans="1:28" ht="8.25" customHeight="1" x14ac:dyDescent="0.15">
      <c r="A149" s="5"/>
      <c r="B149" s="5"/>
      <c r="C149" s="8"/>
      <c r="D149" s="26"/>
      <c r="E149" s="22"/>
      <c r="F149" s="30"/>
      <c r="G149" s="30">
        <f t="shared" si="2"/>
        <v>0</v>
      </c>
      <c r="Q149" s="3"/>
      <c r="Z149" s="3"/>
      <c r="AA149" s="3"/>
      <c r="AB149" s="3"/>
    </row>
    <row r="150" spans="1:28" ht="15.75" customHeight="1" x14ac:dyDescent="0.15">
      <c r="A150" s="5"/>
      <c r="B150" s="5" t="s">
        <v>10</v>
      </c>
      <c r="C150" s="11" t="s">
        <v>256</v>
      </c>
      <c r="D150" s="26"/>
      <c r="E150" s="22"/>
      <c r="F150" s="30"/>
      <c r="G150" s="30">
        <f t="shared" si="2"/>
        <v>0</v>
      </c>
      <c r="J150" s="3" t="s">
        <v>144</v>
      </c>
      <c r="K150" s="3" t="s">
        <v>2</v>
      </c>
      <c r="L150" s="3" t="s">
        <v>3</v>
      </c>
      <c r="M150" s="3" t="s">
        <v>265</v>
      </c>
      <c r="P150" s="3" t="s">
        <v>4</v>
      </c>
      <c r="Q150" s="4"/>
      <c r="T150" s="3" t="s">
        <v>266</v>
      </c>
      <c r="Z150" s="3"/>
      <c r="AA150" s="3"/>
      <c r="AB150" s="3"/>
    </row>
    <row r="151" spans="1:28" ht="8.25" customHeight="1" x14ac:dyDescent="0.15">
      <c r="A151" s="5"/>
      <c r="B151" s="5"/>
      <c r="C151" s="8"/>
      <c r="D151" s="26"/>
      <c r="E151" s="22"/>
      <c r="F151" s="30"/>
      <c r="G151" s="30">
        <f t="shared" si="2"/>
        <v>0</v>
      </c>
      <c r="Q151" s="3"/>
      <c r="Z151" s="3"/>
      <c r="AA151" s="3"/>
      <c r="AB151" s="3"/>
    </row>
    <row r="152" spans="1:28" ht="15.75" customHeight="1" x14ac:dyDescent="0.15">
      <c r="A152" s="5" t="s">
        <v>60</v>
      </c>
      <c r="B152" s="5" t="s">
        <v>10</v>
      </c>
      <c r="C152" s="11" t="s">
        <v>267</v>
      </c>
      <c r="D152" s="26" t="s">
        <v>268</v>
      </c>
      <c r="E152" s="22" t="s">
        <v>269</v>
      </c>
      <c r="F152" s="30">
        <v>140</v>
      </c>
      <c r="G152" s="30">
        <f t="shared" si="2"/>
        <v>4366880</v>
      </c>
      <c r="J152" s="3" t="s">
        <v>144</v>
      </c>
      <c r="K152" s="3" t="s">
        <v>2</v>
      </c>
      <c r="L152" s="3" t="s">
        <v>3</v>
      </c>
      <c r="M152" s="3" t="s">
        <v>270</v>
      </c>
      <c r="P152" s="3" t="s">
        <v>4</v>
      </c>
      <c r="Q152" s="3"/>
      <c r="R152" s="3" t="s">
        <v>3</v>
      </c>
      <c r="S152" s="3" t="s">
        <v>5</v>
      </c>
      <c r="T152" s="3" t="s">
        <v>271</v>
      </c>
      <c r="Z152" s="3"/>
      <c r="AA152" s="3"/>
      <c r="AB152" s="3"/>
    </row>
    <row r="153" spans="1:28" ht="8.25" customHeight="1" x14ac:dyDescent="0.15">
      <c r="A153" s="5"/>
      <c r="B153" s="5"/>
      <c r="C153" s="8"/>
      <c r="D153" s="26"/>
      <c r="E153" s="22"/>
      <c r="F153" s="30"/>
      <c r="G153" s="30">
        <f t="shared" si="2"/>
        <v>0</v>
      </c>
      <c r="Q153" s="3"/>
      <c r="Z153" s="3"/>
      <c r="AA153" s="3"/>
      <c r="AB153" s="3"/>
    </row>
    <row r="154" spans="1:28" ht="15.75" customHeight="1" x14ac:dyDescent="0.15">
      <c r="A154" s="5" t="s">
        <v>68</v>
      </c>
      <c r="B154" s="5" t="s">
        <v>10</v>
      </c>
      <c r="C154" s="11" t="s">
        <v>272</v>
      </c>
      <c r="D154" s="26" t="s">
        <v>273</v>
      </c>
      <c r="E154" s="22" t="s">
        <v>269</v>
      </c>
      <c r="F154" s="30">
        <v>140</v>
      </c>
      <c r="G154" s="30">
        <f t="shared" si="2"/>
        <v>4493580</v>
      </c>
      <c r="J154" s="3" t="s">
        <v>144</v>
      </c>
      <c r="K154" s="3" t="s">
        <v>2</v>
      </c>
      <c r="L154" s="3" t="s">
        <v>3</v>
      </c>
      <c r="M154" s="3" t="s">
        <v>274</v>
      </c>
      <c r="P154" s="3" t="s">
        <v>4</v>
      </c>
      <c r="Q154" s="3"/>
      <c r="R154" s="3" t="s">
        <v>3</v>
      </c>
      <c r="S154" s="3" t="s">
        <v>5</v>
      </c>
      <c r="T154" s="3" t="s">
        <v>275</v>
      </c>
      <c r="Z154" s="3"/>
      <c r="AA154" s="3"/>
      <c r="AB154" s="3"/>
    </row>
    <row r="155" spans="1:28" ht="8.25" customHeight="1" x14ac:dyDescent="0.15">
      <c r="A155" s="5"/>
      <c r="B155" s="5"/>
      <c r="C155" s="8"/>
      <c r="D155" s="26"/>
      <c r="E155" s="22"/>
      <c r="F155" s="30"/>
      <c r="G155" s="30">
        <f t="shared" si="2"/>
        <v>0</v>
      </c>
      <c r="Q155" s="3"/>
      <c r="Z155" s="3"/>
      <c r="AA155" s="3"/>
      <c r="AB155" s="3"/>
    </row>
    <row r="156" spans="1:28" ht="15.75" customHeight="1" x14ac:dyDescent="0.15">
      <c r="A156" s="5" t="s">
        <v>73</v>
      </c>
      <c r="B156" s="5" t="s">
        <v>10</v>
      </c>
      <c r="C156" s="11" t="s">
        <v>276</v>
      </c>
      <c r="D156" s="26" t="s">
        <v>277</v>
      </c>
      <c r="E156" s="22" t="s">
        <v>269</v>
      </c>
      <c r="F156" s="30">
        <v>140</v>
      </c>
      <c r="G156" s="30">
        <f t="shared" si="2"/>
        <v>8973580</v>
      </c>
      <c r="J156" s="3" t="s">
        <v>144</v>
      </c>
      <c r="K156" s="3" t="s">
        <v>2</v>
      </c>
      <c r="L156" s="3" t="s">
        <v>3</v>
      </c>
      <c r="M156" s="3" t="s">
        <v>278</v>
      </c>
      <c r="P156" s="3" t="s">
        <v>4</v>
      </c>
      <c r="Q156" s="3"/>
      <c r="R156" s="3" t="s">
        <v>3</v>
      </c>
      <c r="S156" s="3" t="s">
        <v>5</v>
      </c>
      <c r="T156" s="3" t="s">
        <v>279</v>
      </c>
      <c r="Z156" s="3"/>
      <c r="AA156" s="3"/>
      <c r="AB156" s="3"/>
    </row>
    <row r="157" spans="1:28" ht="8.25" customHeight="1" x14ac:dyDescent="0.15">
      <c r="A157" s="5"/>
      <c r="B157" s="5"/>
      <c r="C157" s="8"/>
      <c r="D157" s="26"/>
      <c r="E157" s="22"/>
      <c r="F157" s="30"/>
      <c r="G157" s="30">
        <f t="shared" si="2"/>
        <v>0</v>
      </c>
      <c r="Q157" s="3"/>
      <c r="Z157" s="3"/>
      <c r="AA157" s="3"/>
      <c r="AB157" s="3"/>
    </row>
    <row r="158" spans="1:28" ht="15.75" customHeight="1" x14ac:dyDescent="0.15">
      <c r="A158" s="5" t="s">
        <v>87</v>
      </c>
      <c r="B158" s="5" t="s">
        <v>10</v>
      </c>
      <c r="C158" s="11" t="s">
        <v>280</v>
      </c>
      <c r="D158" s="26" t="s">
        <v>281</v>
      </c>
      <c r="E158" s="22" t="s">
        <v>269</v>
      </c>
      <c r="F158" s="30">
        <v>140</v>
      </c>
      <c r="G158" s="30">
        <f t="shared" si="2"/>
        <v>746200</v>
      </c>
      <c r="J158" s="3" t="s">
        <v>144</v>
      </c>
      <c r="K158" s="3" t="s">
        <v>2</v>
      </c>
      <c r="L158" s="3" t="s">
        <v>3</v>
      </c>
      <c r="M158" s="3" t="s">
        <v>282</v>
      </c>
      <c r="P158" s="3" t="s">
        <v>4</v>
      </c>
      <c r="Q158" s="3"/>
      <c r="R158" s="3" t="s">
        <v>3</v>
      </c>
      <c r="S158" s="3" t="s">
        <v>5</v>
      </c>
      <c r="T158" s="3" t="s">
        <v>283</v>
      </c>
      <c r="Z158" s="3"/>
      <c r="AA158" s="3"/>
      <c r="AB158" s="3"/>
    </row>
    <row r="159" spans="1:28" ht="8.25" customHeight="1" x14ac:dyDescent="0.15">
      <c r="A159" s="5"/>
      <c r="B159" s="5"/>
      <c r="C159" s="8"/>
      <c r="D159" s="26"/>
      <c r="E159" s="22"/>
      <c r="F159" s="30"/>
      <c r="G159" s="30">
        <f t="shared" si="2"/>
        <v>0</v>
      </c>
      <c r="Q159" s="3"/>
      <c r="Z159" s="3"/>
      <c r="AA159" s="3"/>
      <c r="AB159" s="3"/>
    </row>
    <row r="160" spans="1:28" ht="15.75" customHeight="1" x14ac:dyDescent="0.15">
      <c r="A160" s="5" t="s">
        <v>100</v>
      </c>
      <c r="B160" s="5" t="s">
        <v>10</v>
      </c>
      <c r="C160" s="11" t="s">
        <v>284</v>
      </c>
      <c r="D160" s="26" t="s">
        <v>285</v>
      </c>
      <c r="E160" s="22" t="s">
        <v>269</v>
      </c>
      <c r="F160" s="30">
        <v>140</v>
      </c>
      <c r="G160" s="30">
        <f t="shared" si="2"/>
        <v>4846800</v>
      </c>
      <c r="J160" s="3" t="s">
        <v>144</v>
      </c>
      <c r="K160" s="3" t="s">
        <v>2</v>
      </c>
      <c r="L160" s="3" t="s">
        <v>3</v>
      </c>
      <c r="M160" s="3" t="s">
        <v>286</v>
      </c>
      <c r="P160" s="3" t="s">
        <v>4</v>
      </c>
      <c r="Q160" s="3"/>
      <c r="R160" s="3" t="s">
        <v>3</v>
      </c>
      <c r="S160" s="3" t="s">
        <v>5</v>
      </c>
      <c r="T160" s="3" t="s">
        <v>287</v>
      </c>
      <c r="Z160" s="3"/>
      <c r="AA160" s="3"/>
      <c r="AB160" s="3"/>
    </row>
    <row r="161" spans="1:28" ht="8.25" customHeight="1" x14ac:dyDescent="0.15">
      <c r="A161" s="5"/>
      <c r="B161" s="5"/>
      <c r="C161" s="8"/>
      <c r="D161" s="26"/>
      <c r="E161" s="22"/>
      <c r="F161" s="30"/>
      <c r="G161" s="30">
        <f t="shared" si="2"/>
        <v>0</v>
      </c>
      <c r="Q161" s="3"/>
      <c r="Z161" s="3"/>
      <c r="AA161" s="3"/>
      <c r="AB161" s="3"/>
    </row>
    <row r="162" spans="1:28" ht="15.75" customHeight="1" x14ac:dyDescent="0.15">
      <c r="A162" s="5" t="s">
        <v>111</v>
      </c>
      <c r="B162" s="5" t="s">
        <v>10</v>
      </c>
      <c r="C162" s="11" t="s">
        <v>288</v>
      </c>
      <c r="D162" s="26" t="s">
        <v>289</v>
      </c>
      <c r="E162" s="22" t="s">
        <v>269</v>
      </c>
      <c r="F162" s="30">
        <v>140</v>
      </c>
      <c r="G162" s="30">
        <f t="shared" si="2"/>
        <v>91000</v>
      </c>
      <c r="J162" s="3" t="s">
        <v>144</v>
      </c>
      <c r="K162" s="3" t="s">
        <v>2</v>
      </c>
      <c r="L162" s="3" t="s">
        <v>3</v>
      </c>
      <c r="M162" s="3" t="s">
        <v>290</v>
      </c>
      <c r="P162" s="3" t="s">
        <v>4</v>
      </c>
      <c r="Q162" s="3"/>
      <c r="R162" s="3" t="s">
        <v>3</v>
      </c>
      <c r="S162" s="3" t="s">
        <v>5</v>
      </c>
      <c r="T162" s="3" t="s">
        <v>291</v>
      </c>
      <c r="Z162" s="3"/>
      <c r="AA162" s="3"/>
      <c r="AB162" s="3"/>
    </row>
    <row r="163" spans="1:28" ht="8.25" customHeight="1" x14ac:dyDescent="0.15">
      <c r="A163" s="5"/>
      <c r="B163" s="5"/>
      <c r="C163" s="8"/>
      <c r="D163" s="26"/>
      <c r="E163" s="22"/>
      <c r="F163" s="30"/>
      <c r="G163" s="30">
        <f t="shared" si="2"/>
        <v>0</v>
      </c>
      <c r="Q163" s="3"/>
      <c r="Z163" s="3"/>
      <c r="AA163" s="3"/>
      <c r="AB163" s="3"/>
    </row>
    <row r="164" spans="1:28" ht="16.5" customHeight="1" x14ac:dyDescent="0.15">
      <c r="A164" s="5"/>
      <c r="B164" s="5" t="s">
        <v>10</v>
      </c>
      <c r="C164" s="9" t="s">
        <v>292</v>
      </c>
      <c r="D164" s="26"/>
      <c r="E164" s="22"/>
      <c r="F164" s="30"/>
      <c r="G164" s="30">
        <f t="shared" si="2"/>
        <v>0</v>
      </c>
      <c r="J164" s="3" t="s">
        <v>144</v>
      </c>
      <c r="K164" s="3" t="s">
        <v>2</v>
      </c>
      <c r="L164" s="3" t="s">
        <v>3</v>
      </c>
      <c r="M164" s="3" t="s">
        <v>79</v>
      </c>
      <c r="P164" s="3" t="s">
        <v>4</v>
      </c>
      <c r="Q164" s="4"/>
      <c r="T164" s="3" t="s">
        <v>293</v>
      </c>
      <c r="Z164" s="3"/>
      <c r="AA164" s="3"/>
      <c r="AB164" s="3"/>
    </row>
    <row r="165" spans="1:28" ht="8.25" customHeight="1" x14ac:dyDescent="0.15">
      <c r="A165" s="5"/>
      <c r="B165" s="5"/>
      <c r="C165" s="8"/>
      <c r="D165" s="26"/>
      <c r="E165" s="22"/>
      <c r="F165" s="30"/>
      <c r="G165" s="30">
        <f t="shared" si="2"/>
        <v>0</v>
      </c>
      <c r="Q165" s="3"/>
      <c r="Z165" s="3"/>
      <c r="AA165" s="3"/>
      <c r="AB165" s="3"/>
    </row>
    <row r="166" spans="1:28" ht="16.5" customHeight="1" x14ac:dyDescent="0.15">
      <c r="A166" s="5"/>
      <c r="B166" s="5" t="s">
        <v>10</v>
      </c>
      <c r="C166" s="10" t="s">
        <v>294</v>
      </c>
      <c r="D166" s="26"/>
      <c r="E166" s="22"/>
      <c r="F166" s="30"/>
      <c r="G166" s="30">
        <f t="shared" si="2"/>
        <v>0</v>
      </c>
      <c r="J166" s="3" t="s">
        <v>144</v>
      </c>
      <c r="K166" s="3" t="s">
        <v>2</v>
      </c>
      <c r="L166" s="3" t="s">
        <v>3</v>
      </c>
      <c r="M166" s="3" t="s">
        <v>82</v>
      </c>
      <c r="P166" s="3" t="s">
        <v>4</v>
      </c>
      <c r="Q166" s="4"/>
      <c r="T166" s="3" t="s">
        <v>295</v>
      </c>
      <c r="Z166" s="3"/>
      <c r="AA166" s="3"/>
      <c r="AB166" s="3"/>
    </row>
    <row r="167" spans="1:28" ht="8.25" customHeight="1" x14ac:dyDescent="0.15">
      <c r="A167" s="5"/>
      <c r="B167" s="5"/>
      <c r="C167" s="8"/>
      <c r="D167" s="26"/>
      <c r="E167" s="22"/>
      <c r="F167" s="30"/>
      <c r="G167" s="30">
        <f t="shared" si="2"/>
        <v>0</v>
      </c>
      <c r="Q167" s="3"/>
      <c r="Z167" s="3"/>
      <c r="AA167" s="3"/>
      <c r="AB167" s="3"/>
    </row>
    <row r="168" spans="1:28" ht="45" x14ac:dyDescent="0.15">
      <c r="A168" s="5"/>
      <c r="B168" s="5" t="s">
        <v>10</v>
      </c>
      <c r="C168" s="11" t="s">
        <v>296</v>
      </c>
      <c r="D168" s="26"/>
      <c r="E168" s="22"/>
      <c r="F168" s="30"/>
      <c r="G168" s="30">
        <f t="shared" si="2"/>
        <v>0</v>
      </c>
      <c r="J168" s="3" t="s">
        <v>144</v>
      </c>
      <c r="K168" s="3" t="s">
        <v>2</v>
      </c>
      <c r="L168" s="3" t="s">
        <v>3</v>
      </c>
      <c r="M168" s="3" t="s">
        <v>297</v>
      </c>
      <c r="P168" s="3" t="s">
        <v>4</v>
      </c>
      <c r="Q168" s="4"/>
      <c r="T168" s="3" t="s">
        <v>298</v>
      </c>
      <c r="Z168" s="3"/>
      <c r="AA168" s="3"/>
      <c r="AB168" s="3"/>
    </row>
    <row r="169" spans="1:28" ht="8.25" customHeight="1" x14ac:dyDescent="0.15">
      <c r="A169" s="5"/>
      <c r="B169" s="5"/>
      <c r="C169" s="8"/>
      <c r="D169" s="26"/>
      <c r="E169" s="22"/>
      <c r="F169" s="30"/>
      <c r="G169" s="30">
        <f t="shared" si="2"/>
        <v>0</v>
      </c>
      <c r="Q169" s="3"/>
      <c r="Z169" s="3"/>
      <c r="AA169" s="3"/>
      <c r="AB169" s="3"/>
    </row>
    <row r="170" spans="1:28" ht="15" x14ac:dyDescent="0.15">
      <c r="A170" s="5" t="s">
        <v>214</v>
      </c>
      <c r="B170" s="5" t="s">
        <v>10</v>
      </c>
      <c r="C170" s="11" t="s">
        <v>299</v>
      </c>
      <c r="D170" s="26" t="s">
        <v>300</v>
      </c>
      <c r="E170" s="22" t="s">
        <v>216</v>
      </c>
      <c r="F170" s="30">
        <v>75</v>
      </c>
      <c r="G170" s="30">
        <f t="shared" si="2"/>
        <v>46200</v>
      </c>
      <c r="J170" s="3" t="s">
        <v>144</v>
      </c>
      <c r="K170" s="3" t="s">
        <v>2</v>
      </c>
      <c r="L170" s="3" t="s">
        <v>3</v>
      </c>
      <c r="M170" s="3" t="s">
        <v>301</v>
      </c>
      <c r="N170" s="3" t="s">
        <v>302</v>
      </c>
      <c r="P170" s="3" t="s">
        <v>4</v>
      </c>
      <c r="Q170" s="3"/>
      <c r="R170" s="3" t="s">
        <v>3</v>
      </c>
      <c r="S170" s="3" t="s">
        <v>5</v>
      </c>
      <c r="T170" s="3" t="s">
        <v>303</v>
      </c>
      <c r="Z170" s="3"/>
      <c r="AA170" s="3"/>
      <c r="AB170" s="3"/>
    </row>
    <row r="171" spans="1:28" ht="8.25" customHeight="1" x14ac:dyDescent="0.15">
      <c r="A171" s="5"/>
      <c r="B171" s="5"/>
      <c r="C171" s="8"/>
      <c r="D171" s="26"/>
      <c r="E171" s="22"/>
      <c r="F171" s="30"/>
      <c r="G171" s="30">
        <f t="shared" si="2"/>
        <v>0</v>
      </c>
      <c r="Q171" s="3"/>
      <c r="Z171" s="3"/>
      <c r="AA171" s="3"/>
      <c r="AB171" s="3"/>
    </row>
    <row r="172" spans="1:28" ht="60" x14ac:dyDescent="0.15">
      <c r="A172" s="5"/>
      <c r="B172" s="5" t="s">
        <v>10</v>
      </c>
      <c r="C172" s="11" t="s">
        <v>304</v>
      </c>
      <c r="D172" s="26"/>
      <c r="E172" s="22"/>
      <c r="F172" s="30"/>
      <c r="G172" s="30">
        <f t="shared" si="2"/>
        <v>0</v>
      </c>
      <c r="J172" s="3" t="s">
        <v>144</v>
      </c>
      <c r="K172" s="3" t="s">
        <v>2</v>
      </c>
      <c r="L172" s="3" t="s">
        <v>3</v>
      </c>
      <c r="M172" s="3" t="s">
        <v>305</v>
      </c>
      <c r="P172" s="3" t="s">
        <v>4</v>
      </c>
      <c r="Q172" s="4"/>
      <c r="T172" s="3" t="s">
        <v>306</v>
      </c>
      <c r="Z172" s="3"/>
      <c r="AA172" s="3"/>
      <c r="AB172" s="3"/>
    </row>
    <row r="173" spans="1:28" ht="8.25" customHeight="1" x14ac:dyDescent="0.15">
      <c r="A173" s="5"/>
      <c r="B173" s="5"/>
      <c r="C173" s="8"/>
      <c r="D173" s="26"/>
      <c r="E173" s="22"/>
      <c r="F173" s="30"/>
      <c r="G173" s="30">
        <f t="shared" si="2"/>
        <v>0</v>
      </c>
      <c r="Q173" s="3"/>
      <c r="Z173" s="3"/>
      <c r="AA173" s="3"/>
      <c r="AB173" s="3"/>
    </row>
    <row r="174" spans="1:28" ht="15.75" customHeight="1" x14ac:dyDescent="0.15">
      <c r="A174" s="5" t="s">
        <v>220</v>
      </c>
      <c r="B174" s="5" t="s">
        <v>10</v>
      </c>
      <c r="C174" s="11" t="s">
        <v>299</v>
      </c>
      <c r="D174" s="26" t="s">
        <v>307</v>
      </c>
      <c r="E174" s="22" t="s">
        <v>216</v>
      </c>
      <c r="F174" s="30">
        <v>75</v>
      </c>
      <c r="G174" s="30">
        <f t="shared" si="2"/>
        <v>20025</v>
      </c>
      <c r="J174" s="3" t="s">
        <v>144</v>
      </c>
      <c r="K174" s="3" t="s">
        <v>2</v>
      </c>
      <c r="L174" s="3" t="s">
        <v>3</v>
      </c>
      <c r="M174" s="3" t="s">
        <v>308</v>
      </c>
      <c r="N174" s="3" t="s">
        <v>302</v>
      </c>
      <c r="P174" s="3" t="s">
        <v>4</v>
      </c>
      <c r="Q174" s="3"/>
      <c r="R174" s="3" t="s">
        <v>3</v>
      </c>
      <c r="S174" s="3" t="s">
        <v>5</v>
      </c>
      <c r="T174" s="3" t="s">
        <v>309</v>
      </c>
      <c r="Z174" s="3"/>
      <c r="AA174" s="3"/>
      <c r="AB174" s="3"/>
    </row>
    <row r="175" spans="1:28" ht="8.25" customHeight="1" x14ac:dyDescent="0.15">
      <c r="A175" s="5"/>
      <c r="B175" s="5"/>
      <c r="C175" s="8"/>
      <c r="D175" s="26"/>
      <c r="E175" s="22"/>
      <c r="F175" s="30"/>
      <c r="G175" s="30">
        <f t="shared" si="2"/>
        <v>0</v>
      </c>
      <c r="Q175" s="3"/>
      <c r="Z175" s="3"/>
      <c r="AA175" s="3"/>
      <c r="AB175" s="3"/>
    </row>
    <row r="176" spans="1:28" ht="15.75" customHeight="1" x14ac:dyDescent="0.15">
      <c r="A176" s="5" t="s">
        <v>310</v>
      </c>
      <c r="B176" s="5" t="s">
        <v>10</v>
      </c>
      <c r="C176" s="11" t="s">
        <v>311</v>
      </c>
      <c r="D176" s="26" t="s">
        <v>312</v>
      </c>
      <c r="E176" s="22" t="s">
        <v>216</v>
      </c>
      <c r="F176" s="30">
        <v>150</v>
      </c>
      <c r="G176" s="30">
        <f t="shared" si="2"/>
        <v>71100</v>
      </c>
      <c r="J176" s="3" t="s">
        <v>144</v>
      </c>
      <c r="K176" s="3" t="s">
        <v>2</v>
      </c>
      <c r="L176" s="3" t="s">
        <v>3</v>
      </c>
      <c r="M176" s="3" t="s">
        <v>313</v>
      </c>
      <c r="N176" s="3" t="s">
        <v>314</v>
      </c>
      <c r="P176" s="3" t="s">
        <v>4</v>
      </c>
      <c r="Q176" s="3"/>
      <c r="R176" s="3" t="s">
        <v>3</v>
      </c>
      <c r="S176" s="3" t="s">
        <v>5</v>
      </c>
      <c r="T176" s="3" t="s">
        <v>315</v>
      </c>
      <c r="Z176" s="3"/>
      <c r="AA176" s="3"/>
      <c r="AB176" s="3"/>
    </row>
    <row r="177" spans="1:28" ht="8.25" customHeight="1" x14ac:dyDescent="0.15">
      <c r="A177" s="5"/>
      <c r="B177" s="5"/>
      <c r="C177" s="8"/>
      <c r="D177" s="26"/>
      <c r="E177" s="22"/>
      <c r="F177" s="30"/>
      <c r="G177" s="30">
        <f t="shared" si="2"/>
        <v>0</v>
      </c>
      <c r="Q177" s="3"/>
      <c r="Z177" s="3"/>
      <c r="AA177" s="3"/>
      <c r="AB177" s="3"/>
    </row>
    <row r="178" spans="1:28" ht="15.75" customHeight="1" x14ac:dyDescent="0.15">
      <c r="A178" s="5"/>
      <c r="B178" s="5" t="s">
        <v>10</v>
      </c>
      <c r="C178" s="11" t="s">
        <v>316</v>
      </c>
      <c r="D178" s="26"/>
      <c r="E178" s="22"/>
      <c r="F178" s="30"/>
      <c r="G178" s="30">
        <f t="shared" si="2"/>
        <v>0</v>
      </c>
      <c r="J178" s="3" t="s">
        <v>144</v>
      </c>
      <c r="K178" s="3" t="s">
        <v>2</v>
      </c>
      <c r="L178" s="3" t="s">
        <v>3</v>
      </c>
      <c r="M178" s="3" t="s">
        <v>317</v>
      </c>
      <c r="P178" s="3" t="s">
        <v>4</v>
      </c>
      <c r="Q178" s="4"/>
      <c r="T178" s="3" t="s">
        <v>318</v>
      </c>
      <c r="Z178" s="3"/>
      <c r="AA178" s="3"/>
      <c r="AB178" s="3"/>
    </row>
    <row r="179" spans="1:28" ht="8.25" customHeight="1" x14ac:dyDescent="0.15">
      <c r="A179" s="5"/>
      <c r="B179" s="5"/>
      <c r="C179" s="8"/>
      <c r="D179" s="26"/>
      <c r="E179" s="22"/>
      <c r="F179" s="30"/>
      <c r="G179" s="30">
        <f t="shared" si="2"/>
        <v>0</v>
      </c>
      <c r="Q179" s="3"/>
      <c r="Z179" s="3"/>
      <c r="AA179" s="3"/>
      <c r="AB179" s="3"/>
    </row>
    <row r="180" spans="1:28" ht="15.75" customHeight="1" x14ac:dyDescent="0.15">
      <c r="A180" s="5" t="s">
        <v>319</v>
      </c>
      <c r="B180" s="5" t="s">
        <v>10</v>
      </c>
      <c r="C180" s="11" t="s">
        <v>320</v>
      </c>
      <c r="D180" s="26" t="s">
        <v>321</v>
      </c>
      <c r="E180" s="22" t="s">
        <v>90</v>
      </c>
      <c r="F180" s="30">
        <v>500</v>
      </c>
      <c r="G180" s="30">
        <f t="shared" si="2"/>
        <v>833500</v>
      </c>
      <c r="J180" s="3" t="s">
        <v>144</v>
      </c>
      <c r="K180" s="3" t="s">
        <v>2</v>
      </c>
      <c r="L180" s="3" t="s">
        <v>3</v>
      </c>
      <c r="M180" s="3" t="s">
        <v>322</v>
      </c>
      <c r="P180" s="3" t="s">
        <v>4</v>
      </c>
      <c r="Q180" s="3"/>
      <c r="R180" s="3" t="s">
        <v>3</v>
      </c>
      <c r="S180" s="3" t="s">
        <v>5</v>
      </c>
      <c r="T180" s="3" t="s">
        <v>323</v>
      </c>
      <c r="Z180" s="3"/>
      <c r="AA180" s="3"/>
      <c r="AB180" s="3"/>
    </row>
    <row r="181" spans="1:28" ht="8.25" customHeight="1" x14ac:dyDescent="0.15">
      <c r="A181" s="5"/>
      <c r="B181" s="5"/>
      <c r="C181" s="8"/>
      <c r="D181" s="26"/>
      <c r="E181" s="22"/>
      <c r="F181" s="30"/>
      <c r="G181" s="30">
        <f t="shared" si="2"/>
        <v>0</v>
      </c>
      <c r="Q181" s="3"/>
      <c r="Z181" s="3"/>
      <c r="AA181" s="3"/>
      <c r="AB181" s="3"/>
    </row>
    <row r="182" spans="1:28" ht="15.75" customHeight="1" x14ac:dyDescent="0.15">
      <c r="A182" s="5" t="s">
        <v>324</v>
      </c>
      <c r="B182" s="5" t="s">
        <v>10</v>
      </c>
      <c r="C182" s="11" t="s">
        <v>240</v>
      </c>
      <c r="D182" s="26" t="s">
        <v>325</v>
      </c>
      <c r="E182" s="22" t="s">
        <v>90</v>
      </c>
      <c r="F182" s="30">
        <v>500</v>
      </c>
      <c r="G182" s="30">
        <f t="shared" si="2"/>
        <v>14500</v>
      </c>
      <c r="J182" s="3" t="s">
        <v>144</v>
      </c>
      <c r="K182" s="3" t="s">
        <v>2</v>
      </c>
      <c r="L182" s="3" t="s">
        <v>3</v>
      </c>
      <c r="M182" s="3" t="s">
        <v>326</v>
      </c>
      <c r="P182" s="3" t="s">
        <v>4</v>
      </c>
      <c r="Q182" s="3"/>
      <c r="R182" s="3" t="s">
        <v>3</v>
      </c>
      <c r="S182" s="3" t="s">
        <v>5</v>
      </c>
      <c r="T182" s="3" t="s">
        <v>327</v>
      </c>
      <c r="Z182" s="3"/>
      <c r="AA182" s="3"/>
      <c r="AB182" s="3"/>
    </row>
    <row r="183" spans="1:28" ht="8.25" customHeight="1" x14ac:dyDescent="0.15">
      <c r="A183" s="5"/>
      <c r="B183" s="5"/>
      <c r="C183" s="8"/>
      <c r="D183" s="26"/>
      <c r="E183" s="22"/>
      <c r="F183" s="30"/>
      <c r="G183" s="30">
        <f t="shared" si="2"/>
        <v>0</v>
      </c>
      <c r="Q183" s="3"/>
      <c r="Z183" s="3"/>
      <c r="AA183" s="3"/>
      <c r="AB183" s="3"/>
    </row>
    <row r="184" spans="1:28" ht="15.75" customHeight="1" x14ac:dyDescent="0.15">
      <c r="A184" s="5" t="s">
        <v>328</v>
      </c>
      <c r="B184" s="5" t="s">
        <v>10</v>
      </c>
      <c r="C184" s="11" t="s">
        <v>329</v>
      </c>
      <c r="D184" s="26" t="s">
        <v>330</v>
      </c>
      <c r="E184" s="22" t="s">
        <v>90</v>
      </c>
      <c r="F184" s="30">
        <v>500</v>
      </c>
      <c r="G184" s="30">
        <f t="shared" si="2"/>
        <v>204500</v>
      </c>
      <c r="J184" s="3" t="s">
        <v>144</v>
      </c>
      <c r="K184" s="3" t="s">
        <v>2</v>
      </c>
      <c r="L184" s="3" t="s">
        <v>3</v>
      </c>
      <c r="M184" s="3" t="s">
        <v>331</v>
      </c>
      <c r="P184" s="3" t="s">
        <v>4</v>
      </c>
      <c r="Q184" s="3"/>
      <c r="R184" s="3" t="s">
        <v>3</v>
      </c>
      <c r="S184" s="3" t="s">
        <v>5</v>
      </c>
      <c r="T184" s="3" t="s">
        <v>332</v>
      </c>
      <c r="Z184" s="3"/>
      <c r="AA184" s="3"/>
      <c r="AB184" s="3"/>
    </row>
    <row r="185" spans="1:28" ht="18" customHeight="1" x14ac:dyDescent="0.15">
      <c r="A185" s="5"/>
      <c r="B185" s="5"/>
      <c r="C185" s="8"/>
      <c r="D185" s="26"/>
      <c r="E185" s="22"/>
      <c r="F185" s="30"/>
      <c r="G185" s="30">
        <f t="shared" si="2"/>
        <v>0</v>
      </c>
      <c r="Q185" s="3"/>
      <c r="Z185" s="3"/>
      <c r="AA185" s="3"/>
      <c r="AB185" s="3"/>
    </row>
    <row r="186" spans="1:28" ht="45" x14ac:dyDescent="0.15">
      <c r="A186" s="5"/>
      <c r="B186" s="5" t="s">
        <v>10</v>
      </c>
      <c r="C186" s="11" t="s">
        <v>333</v>
      </c>
      <c r="D186" s="26"/>
      <c r="E186" s="22"/>
      <c r="F186" s="30"/>
      <c r="G186" s="30">
        <f t="shared" si="2"/>
        <v>0</v>
      </c>
      <c r="J186" s="3" t="s">
        <v>144</v>
      </c>
      <c r="K186" s="3" t="s">
        <v>2</v>
      </c>
      <c r="L186" s="3" t="s">
        <v>3</v>
      </c>
      <c r="M186" s="3" t="s">
        <v>334</v>
      </c>
      <c r="P186" s="3" t="s">
        <v>4</v>
      </c>
      <c r="Q186" s="4"/>
      <c r="T186" s="3" t="s">
        <v>335</v>
      </c>
      <c r="Z186" s="3"/>
      <c r="AA186" s="3"/>
      <c r="AB186" s="3"/>
    </row>
    <row r="187" spans="1:28" ht="15.75" customHeight="1" thickBot="1" x14ac:dyDescent="0.2">
      <c r="A187" s="5" t="s">
        <v>336</v>
      </c>
      <c r="B187" s="5" t="s">
        <v>10</v>
      </c>
      <c r="C187" s="11" t="s">
        <v>329</v>
      </c>
      <c r="D187" s="26" t="s">
        <v>337</v>
      </c>
      <c r="E187" s="22" t="s">
        <v>90</v>
      </c>
      <c r="F187" s="30">
        <v>600</v>
      </c>
      <c r="G187" s="30">
        <f t="shared" si="2"/>
        <v>417600</v>
      </c>
      <c r="J187" s="3" t="s">
        <v>144</v>
      </c>
      <c r="K187" s="3" t="s">
        <v>2</v>
      </c>
      <c r="L187" s="3" t="s">
        <v>3</v>
      </c>
      <c r="M187" s="3" t="s">
        <v>338</v>
      </c>
      <c r="P187" s="3" t="s">
        <v>4</v>
      </c>
      <c r="Q187" s="3"/>
      <c r="R187" s="3" t="s">
        <v>3</v>
      </c>
      <c r="S187" s="3" t="s">
        <v>5</v>
      </c>
      <c r="T187" s="3" t="s">
        <v>339</v>
      </c>
      <c r="Z187" s="3"/>
      <c r="AA187" s="3"/>
      <c r="AB187" s="3"/>
    </row>
    <row r="188" spans="1:28" ht="12.75" customHeight="1" x14ac:dyDescent="0.15">
      <c r="A188" s="12"/>
      <c r="B188" s="12"/>
      <c r="C188" s="13"/>
      <c r="D188" s="27"/>
      <c r="E188" s="23"/>
      <c r="F188" s="31"/>
      <c r="G188" s="32">
        <f>SUM(G126:G187)</f>
        <v>32378915</v>
      </c>
      <c r="Q188" s="3"/>
      <c r="Z188" s="3"/>
      <c r="AA188" s="3"/>
      <c r="AB188" s="3"/>
    </row>
    <row r="190" spans="1:28" ht="15" x14ac:dyDescent="0.15">
      <c r="A190" s="1"/>
      <c r="B190" s="1" t="s">
        <v>10</v>
      </c>
      <c r="C190" s="15" t="s">
        <v>340</v>
      </c>
      <c r="D190" s="25"/>
      <c r="E190" s="21"/>
      <c r="F190" s="29"/>
      <c r="G190" s="29"/>
      <c r="J190" s="3" t="s">
        <v>144</v>
      </c>
      <c r="K190" s="3" t="s">
        <v>2</v>
      </c>
      <c r="L190" s="3" t="s">
        <v>3</v>
      </c>
      <c r="M190" s="3" t="s">
        <v>341</v>
      </c>
      <c r="P190" s="3" t="s">
        <v>4</v>
      </c>
      <c r="Q190" s="4"/>
      <c r="T190" s="3" t="s">
        <v>342</v>
      </c>
      <c r="Z190" s="3"/>
      <c r="AA190" s="3"/>
      <c r="AB190" s="3"/>
    </row>
    <row r="191" spans="1:28" ht="8.25" customHeight="1" x14ac:dyDescent="0.15">
      <c r="A191" s="5"/>
      <c r="B191" s="5"/>
      <c r="C191" s="8"/>
      <c r="D191" s="26"/>
      <c r="E191" s="22"/>
      <c r="F191" s="30"/>
      <c r="G191" s="30"/>
      <c r="Q191" s="3"/>
      <c r="Z191" s="3"/>
      <c r="AA191" s="3"/>
      <c r="AB191" s="3"/>
    </row>
    <row r="192" spans="1:28" ht="15.75" customHeight="1" x14ac:dyDescent="0.15">
      <c r="A192" s="5" t="s">
        <v>20</v>
      </c>
      <c r="B192" s="5" t="s">
        <v>10</v>
      </c>
      <c r="C192" s="11" t="s">
        <v>343</v>
      </c>
      <c r="D192" s="26" t="s">
        <v>344</v>
      </c>
      <c r="E192" s="22" t="s">
        <v>90</v>
      </c>
      <c r="F192" s="30">
        <v>500</v>
      </c>
      <c r="G192" s="30">
        <f>D192*F192</f>
        <v>90500</v>
      </c>
      <c r="J192" s="3" t="s">
        <v>144</v>
      </c>
      <c r="K192" s="3" t="s">
        <v>2</v>
      </c>
      <c r="L192" s="3" t="s">
        <v>3</v>
      </c>
      <c r="M192" s="3" t="s">
        <v>345</v>
      </c>
      <c r="P192" s="3" t="s">
        <v>4</v>
      </c>
      <c r="Q192" s="3"/>
      <c r="R192" s="3" t="s">
        <v>3</v>
      </c>
      <c r="S192" s="3" t="s">
        <v>5</v>
      </c>
      <c r="T192" s="3" t="s">
        <v>346</v>
      </c>
      <c r="Z192" s="3"/>
      <c r="AA192" s="3"/>
      <c r="AB192" s="3"/>
    </row>
    <row r="193" spans="1:28" ht="8.25" customHeight="1" x14ac:dyDescent="0.15">
      <c r="A193" s="5"/>
      <c r="B193" s="5"/>
      <c r="C193" s="8"/>
      <c r="D193" s="26"/>
      <c r="E193" s="22"/>
      <c r="F193" s="30"/>
      <c r="G193" s="30">
        <f t="shared" ref="G193:G248" si="3">D193*F193</f>
        <v>0</v>
      </c>
      <c r="Q193" s="3"/>
      <c r="Z193" s="3"/>
      <c r="AA193" s="3"/>
      <c r="AB193" s="3"/>
    </row>
    <row r="194" spans="1:28" ht="16.5" customHeight="1" x14ac:dyDescent="0.15">
      <c r="A194" s="5"/>
      <c r="B194" s="5"/>
      <c r="C194" s="6" t="s">
        <v>347</v>
      </c>
      <c r="D194" s="26"/>
      <c r="E194" s="22"/>
      <c r="F194" s="30"/>
      <c r="G194" s="30">
        <f t="shared" si="3"/>
        <v>0</v>
      </c>
      <c r="J194" s="3" t="s">
        <v>348</v>
      </c>
      <c r="K194" s="3" t="s">
        <v>2</v>
      </c>
      <c r="L194" s="3" t="s">
        <v>3</v>
      </c>
      <c r="M194" s="3" t="s">
        <v>8</v>
      </c>
      <c r="P194" s="3" t="s">
        <v>4</v>
      </c>
      <c r="Q194" s="4"/>
      <c r="T194" s="3" t="s">
        <v>349</v>
      </c>
      <c r="Z194" s="3"/>
      <c r="AA194" s="3"/>
      <c r="AB194" s="3"/>
    </row>
    <row r="195" spans="1:28" ht="8.25" customHeight="1" x14ac:dyDescent="0.15">
      <c r="A195" s="5"/>
      <c r="B195" s="5"/>
      <c r="C195" s="8"/>
      <c r="D195" s="26"/>
      <c r="E195" s="22"/>
      <c r="F195" s="30"/>
      <c r="G195" s="30">
        <f t="shared" si="3"/>
        <v>0</v>
      </c>
      <c r="Q195" s="3"/>
      <c r="Z195" s="3"/>
      <c r="AA195" s="3"/>
      <c r="AB195" s="3"/>
    </row>
    <row r="196" spans="1:28" ht="16.5" customHeight="1" x14ac:dyDescent="0.15">
      <c r="A196" s="5"/>
      <c r="B196" s="5" t="s">
        <v>10</v>
      </c>
      <c r="C196" s="9" t="s">
        <v>350</v>
      </c>
      <c r="D196" s="26"/>
      <c r="E196" s="22"/>
      <c r="F196" s="30"/>
      <c r="G196" s="30">
        <f t="shared" si="3"/>
        <v>0</v>
      </c>
      <c r="J196" s="3" t="s">
        <v>348</v>
      </c>
      <c r="K196" s="3" t="s">
        <v>2</v>
      </c>
      <c r="L196" s="3" t="s">
        <v>3</v>
      </c>
      <c r="M196" s="3" t="s">
        <v>248</v>
      </c>
      <c r="P196" s="3" t="s">
        <v>4</v>
      </c>
      <c r="Q196" s="4"/>
      <c r="T196" s="3" t="s">
        <v>351</v>
      </c>
      <c r="Z196" s="3"/>
      <c r="AA196" s="3"/>
      <c r="AB196" s="3"/>
    </row>
    <row r="197" spans="1:28" ht="8.25" customHeight="1" x14ac:dyDescent="0.15">
      <c r="A197" s="5"/>
      <c r="B197" s="5"/>
      <c r="C197" s="8"/>
      <c r="D197" s="26"/>
      <c r="E197" s="22"/>
      <c r="F197" s="30"/>
      <c r="G197" s="30">
        <f t="shared" si="3"/>
        <v>0</v>
      </c>
      <c r="Q197" s="3"/>
      <c r="Z197" s="3"/>
      <c r="AA197" s="3"/>
      <c r="AB197" s="3"/>
    </row>
    <row r="198" spans="1:28" ht="60" x14ac:dyDescent="0.15">
      <c r="A198" s="5"/>
      <c r="B198" s="5" t="s">
        <v>10</v>
      </c>
      <c r="C198" s="10" t="s">
        <v>352</v>
      </c>
      <c r="D198" s="26"/>
      <c r="E198" s="22"/>
      <c r="F198" s="30"/>
      <c r="G198" s="30">
        <f t="shared" si="3"/>
        <v>0</v>
      </c>
      <c r="J198" s="3" t="s">
        <v>348</v>
      </c>
      <c r="K198" s="3" t="s">
        <v>2</v>
      </c>
      <c r="L198" s="3" t="s">
        <v>3</v>
      </c>
      <c r="M198" s="3" t="s">
        <v>353</v>
      </c>
      <c r="P198" s="3" t="s">
        <v>4</v>
      </c>
      <c r="Q198" s="4"/>
      <c r="T198" s="3" t="s">
        <v>354</v>
      </c>
      <c r="Z198" s="3"/>
      <c r="AA198" s="3"/>
      <c r="AB198" s="3"/>
    </row>
    <row r="199" spans="1:28" ht="8.25" customHeight="1" x14ac:dyDescent="0.15">
      <c r="A199" s="5"/>
      <c r="B199" s="5"/>
      <c r="C199" s="8"/>
      <c r="D199" s="26"/>
      <c r="E199" s="22"/>
      <c r="F199" s="30"/>
      <c r="G199" s="30">
        <f t="shared" si="3"/>
        <v>0</v>
      </c>
      <c r="Q199" s="3"/>
      <c r="Z199" s="3"/>
      <c r="AA199" s="3"/>
      <c r="AB199" s="3"/>
    </row>
    <row r="200" spans="1:28" ht="15.75" customHeight="1" x14ac:dyDescent="0.15">
      <c r="A200" s="5"/>
      <c r="B200" s="5" t="s">
        <v>10</v>
      </c>
      <c r="C200" s="11" t="s">
        <v>232</v>
      </c>
      <c r="D200" s="26"/>
      <c r="E200" s="22"/>
      <c r="F200" s="30"/>
      <c r="G200" s="30">
        <f t="shared" si="3"/>
        <v>0</v>
      </c>
      <c r="J200" s="3" t="s">
        <v>348</v>
      </c>
      <c r="K200" s="3" t="s">
        <v>2</v>
      </c>
      <c r="L200" s="3" t="s">
        <v>3</v>
      </c>
      <c r="M200" s="3" t="s">
        <v>355</v>
      </c>
      <c r="P200" s="3" t="s">
        <v>4</v>
      </c>
      <c r="Q200" s="4"/>
      <c r="T200" s="3" t="s">
        <v>356</v>
      </c>
      <c r="Z200" s="3"/>
      <c r="AA200" s="3"/>
      <c r="AB200" s="3"/>
    </row>
    <row r="201" spans="1:28" ht="8.25" customHeight="1" x14ac:dyDescent="0.15">
      <c r="A201" s="5"/>
      <c r="B201" s="5"/>
      <c r="C201" s="8"/>
      <c r="D201" s="26"/>
      <c r="E201" s="22"/>
      <c r="F201" s="30"/>
      <c r="G201" s="30">
        <f t="shared" si="3"/>
        <v>0</v>
      </c>
      <c r="Q201" s="3"/>
      <c r="Z201" s="3"/>
      <c r="AA201" s="3"/>
      <c r="AB201" s="3"/>
    </row>
    <row r="202" spans="1:28" ht="15.75" customHeight="1" x14ac:dyDescent="0.15">
      <c r="A202" s="5" t="s">
        <v>29</v>
      </c>
      <c r="B202" s="5" t="s">
        <v>10</v>
      </c>
      <c r="C202" s="11" t="s">
        <v>243</v>
      </c>
      <c r="D202" s="26" t="s">
        <v>357</v>
      </c>
      <c r="E202" s="22" t="s">
        <v>90</v>
      </c>
      <c r="F202" s="30">
        <v>1800</v>
      </c>
      <c r="G202" s="30">
        <f t="shared" si="3"/>
        <v>1089000</v>
      </c>
      <c r="J202" s="3" t="s">
        <v>348</v>
      </c>
      <c r="K202" s="3" t="s">
        <v>2</v>
      </c>
      <c r="L202" s="3" t="s">
        <v>3</v>
      </c>
      <c r="M202" s="3" t="s">
        <v>358</v>
      </c>
      <c r="N202" s="3" t="s">
        <v>224</v>
      </c>
      <c r="P202" s="3" t="s">
        <v>4</v>
      </c>
      <c r="Q202" s="3"/>
      <c r="R202" s="3" t="s">
        <v>3</v>
      </c>
      <c r="S202" s="3" t="s">
        <v>5</v>
      </c>
      <c r="T202" s="3" t="s">
        <v>359</v>
      </c>
      <c r="Z202" s="3"/>
      <c r="AA202" s="3"/>
      <c r="AB202" s="3"/>
    </row>
    <row r="203" spans="1:28" ht="8.25" customHeight="1" x14ac:dyDescent="0.15">
      <c r="A203" s="5"/>
      <c r="B203" s="5"/>
      <c r="C203" s="8"/>
      <c r="D203" s="26"/>
      <c r="E203" s="22"/>
      <c r="F203" s="30"/>
      <c r="G203" s="30">
        <f t="shared" si="3"/>
        <v>0</v>
      </c>
      <c r="Q203" s="3"/>
      <c r="Z203" s="3"/>
      <c r="AA203" s="3"/>
      <c r="AB203" s="3"/>
    </row>
    <row r="204" spans="1:28" ht="16.5" customHeight="1" x14ac:dyDescent="0.15">
      <c r="A204" s="5"/>
      <c r="B204" s="5"/>
      <c r="C204" s="9" t="s">
        <v>360</v>
      </c>
      <c r="D204" s="26"/>
      <c r="E204" s="22"/>
      <c r="F204" s="30"/>
      <c r="G204" s="30">
        <f t="shared" si="3"/>
        <v>0</v>
      </c>
      <c r="J204" s="3" t="s">
        <v>348</v>
      </c>
      <c r="K204" s="3" t="s">
        <v>2</v>
      </c>
      <c r="L204" s="3" t="s">
        <v>3</v>
      </c>
      <c r="M204" s="3" t="s">
        <v>361</v>
      </c>
      <c r="P204" s="3" t="s">
        <v>4</v>
      </c>
      <c r="Q204" s="4"/>
      <c r="T204" s="3" t="s">
        <v>362</v>
      </c>
      <c r="Z204" s="3"/>
      <c r="AA204" s="3"/>
      <c r="AB204" s="3"/>
    </row>
    <row r="205" spans="1:28" ht="8.25" customHeight="1" x14ac:dyDescent="0.15">
      <c r="A205" s="5"/>
      <c r="B205" s="5"/>
      <c r="C205" s="8"/>
      <c r="D205" s="26"/>
      <c r="E205" s="22"/>
      <c r="F205" s="30"/>
      <c r="G205" s="30">
        <f t="shared" si="3"/>
        <v>0</v>
      </c>
      <c r="Q205" s="3"/>
      <c r="Z205" s="3"/>
      <c r="AA205" s="3"/>
      <c r="AB205" s="3"/>
    </row>
    <row r="206" spans="1:28" ht="16.5" customHeight="1" x14ac:dyDescent="0.15">
      <c r="A206" s="5"/>
      <c r="B206" s="5"/>
      <c r="C206" s="10" t="s">
        <v>363</v>
      </c>
      <c r="D206" s="26"/>
      <c r="E206" s="22"/>
      <c r="F206" s="30"/>
      <c r="G206" s="30">
        <f t="shared" si="3"/>
        <v>0</v>
      </c>
      <c r="J206" s="3" t="s">
        <v>348</v>
      </c>
      <c r="K206" s="3" t="s">
        <v>2</v>
      </c>
      <c r="L206" s="3" t="s">
        <v>3</v>
      </c>
      <c r="M206" s="3" t="s">
        <v>364</v>
      </c>
      <c r="P206" s="3" t="s">
        <v>4</v>
      </c>
      <c r="Q206" s="4"/>
      <c r="T206" s="3" t="s">
        <v>365</v>
      </c>
      <c r="Z206" s="3"/>
      <c r="AA206" s="3"/>
      <c r="AB206" s="3"/>
    </row>
    <row r="207" spans="1:28" ht="8.25" customHeight="1" x14ac:dyDescent="0.15">
      <c r="A207" s="5"/>
      <c r="B207" s="5"/>
      <c r="C207" s="8"/>
      <c r="D207" s="26"/>
      <c r="E207" s="22"/>
      <c r="F207" s="30"/>
      <c r="G207" s="30">
        <f t="shared" si="3"/>
        <v>0</v>
      </c>
      <c r="Q207" s="3"/>
      <c r="Z207" s="3"/>
      <c r="AA207" s="3"/>
      <c r="AB207" s="3"/>
    </row>
    <row r="208" spans="1:28" ht="105" x14ac:dyDescent="0.15">
      <c r="A208" s="5"/>
      <c r="B208" s="5"/>
      <c r="C208" s="11" t="s">
        <v>366</v>
      </c>
      <c r="D208" s="26"/>
      <c r="E208" s="22"/>
      <c r="F208" s="30"/>
      <c r="G208" s="30">
        <f t="shared" si="3"/>
        <v>0</v>
      </c>
      <c r="J208" s="3" t="s">
        <v>348</v>
      </c>
      <c r="K208" s="3" t="s">
        <v>2</v>
      </c>
      <c r="L208" s="3" t="s">
        <v>3</v>
      </c>
      <c r="M208" s="3" t="s">
        <v>367</v>
      </c>
      <c r="P208" s="3" t="s">
        <v>4</v>
      </c>
      <c r="Q208" s="4"/>
      <c r="T208" s="3" t="s">
        <v>368</v>
      </c>
      <c r="Z208" s="3"/>
      <c r="AA208" s="3"/>
      <c r="AB208" s="3"/>
    </row>
    <row r="209" spans="1:28" ht="8.25" customHeight="1" x14ac:dyDescent="0.15">
      <c r="A209" s="5"/>
      <c r="B209" s="5"/>
      <c r="C209" s="8"/>
      <c r="D209" s="26"/>
      <c r="E209" s="22"/>
      <c r="F209" s="30"/>
      <c r="G209" s="30">
        <f t="shared" si="3"/>
        <v>0</v>
      </c>
      <c r="Q209" s="3"/>
      <c r="Z209" s="3"/>
      <c r="AA209" s="3"/>
      <c r="AB209" s="3"/>
    </row>
    <row r="210" spans="1:28" ht="45" x14ac:dyDescent="0.15">
      <c r="A210" s="5" t="s">
        <v>34</v>
      </c>
      <c r="B210" s="5"/>
      <c r="C210" s="11" t="s">
        <v>369</v>
      </c>
      <c r="D210" s="26" t="s">
        <v>370</v>
      </c>
      <c r="E210" s="22" t="s">
        <v>90</v>
      </c>
      <c r="F210" s="30">
        <v>250</v>
      </c>
      <c r="G210" s="30">
        <f t="shared" si="3"/>
        <v>15500</v>
      </c>
      <c r="J210" s="3" t="s">
        <v>348</v>
      </c>
      <c r="K210" s="3" t="s">
        <v>2</v>
      </c>
      <c r="L210" s="3" t="s">
        <v>3</v>
      </c>
      <c r="M210" s="3" t="s">
        <v>371</v>
      </c>
      <c r="P210" s="3" t="s">
        <v>4</v>
      </c>
      <c r="Q210" s="3"/>
      <c r="R210" s="3" t="s">
        <v>3</v>
      </c>
      <c r="S210" s="3" t="s">
        <v>5</v>
      </c>
      <c r="T210" s="3" t="s">
        <v>372</v>
      </c>
      <c r="Z210" s="3"/>
      <c r="AA210" s="3"/>
      <c r="AB210" s="3"/>
    </row>
    <row r="211" spans="1:28" ht="8.25" customHeight="1" x14ac:dyDescent="0.15">
      <c r="A211" s="5"/>
      <c r="B211" s="5"/>
      <c r="C211" s="8"/>
      <c r="D211" s="26"/>
      <c r="E211" s="22"/>
      <c r="F211" s="30"/>
      <c r="G211" s="30">
        <f t="shared" si="3"/>
        <v>0</v>
      </c>
      <c r="Q211" s="3"/>
      <c r="Z211" s="3"/>
      <c r="AA211" s="3"/>
      <c r="AB211" s="3"/>
    </row>
    <row r="212" spans="1:28" ht="15" x14ac:dyDescent="0.15">
      <c r="A212" s="5"/>
      <c r="B212" s="5"/>
      <c r="C212" s="10" t="s">
        <v>373</v>
      </c>
      <c r="D212" s="26"/>
      <c r="E212" s="22"/>
      <c r="F212" s="30"/>
      <c r="G212" s="30">
        <f t="shared" si="3"/>
        <v>0</v>
      </c>
      <c r="J212" s="3" t="s">
        <v>348</v>
      </c>
      <c r="K212" s="3" t="s">
        <v>2</v>
      </c>
      <c r="L212" s="3" t="s">
        <v>3</v>
      </c>
      <c r="M212" s="3" t="s">
        <v>374</v>
      </c>
      <c r="P212" s="3" t="s">
        <v>4</v>
      </c>
      <c r="Q212" s="4"/>
      <c r="T212" s="3" t="s">
        <v>375</v>
      </c>
      <c r="Z212" s="3"/>
      <c r="AA212" s="3"/>
      <c r="AB212" s="3"/>
    </row>
    <row r="213" spans="1:28" ht="8.25" customHeight="1" x14ac:dyDescent="0.15">
      <c r="A213" s="5"/>
      <c r="B213" s="5"/>
      <c r="C213" s="8"/>
      <c r="D213" s="26"/>
      <c r="E213" s="22"/>
      <c r="F213" s="30"/>
      <c r="G213" s="30">
        <f t="shared" si="3"/>
        <v>0</v>
      </c>
      <c r="Q213" s="3"/>
      <c r="Z213" s="3"/>
      <c r="AA213" s="3"/>
      <c r="AB213" s="3"/>
    </row>
    <row r="214" spans="1:28" ht="105" x14ac:dyDescent="0.15">
      <c r="A214" s="5"/>
      <c r="B214" s="5"/>
      <c r="C214" s="11" t="s">
        <v>366</v>
      </c>
      <c r="D214" s="26"/>
      <c r="E214" s="22"/>
      <c r="F214" s="30"/>
      <c r="G214" s="30">
        <f t="shared" si="3"/>
        <v>0</v>
      </c>
      <c r="J214" s="3" t="s">
        <v>348</v>
      </c>
      <c r="K214" s="3" t="s">
        <v>2</v>
      </c>
      <c r="L214" s="3" t="s">
        <v>3</v>
      </c>
      <c r="M214" s="3" t="s">
        <v>376</v>
      </c>
      <c r="P214" s="3" t="s">
        <v>4</v>
      </c>
      <c r="Q214" s="4"/>
      <c r="T214" s="3" t="s">
        <v>377</v>
      </c>
      <c r="Z214" s="3"/>
      <c r="AA214" s="3"/>
      <c r="AB214" s="3"/>
    </row>
    <row r="215" spans="1:28" ht="8.25" customHeight="1" x14ac:dyDescent="0.15">
      <c r="A215" s="5"/>
      <c r="B215" s="5"/>
      <c r="C215" s="8"/>
      <c r="D215" s="26"/>
      <c r="E215" s="22"/>
      <c r="F215" s="30"/>
      <c r="G215" s="30">
        <f t="shared" si="3"/>
        <v>0</v>
      </c>
      <c r="Q215" s="3"/>
      <c r="Z215" s="3"/>
      <c r="AA215" s="3"/>
      <c r="AB215" s="3"/>
    </row>
    <row r="216" spans="1:28" ht="60" x14ac:dyDescent="0.15">
      <c r="A216" s="5" t="s">
        <v>40</v>
      </c>
      <c r="B216" s="5"/>
      <c r="C216" s="11" t="s">
        <v>378</v>
      </c>
      <c r="D216" s="26" t="s">
        <v>379</v>
      </c>
      <c r="E216" s="22" t="s">
        <v>216</v>
      </c>
      <c r="F216" s="30">
        <v>100</v>
      </c>
      <c r="G216" s="30">
        <f t="shared" si="3"/>
        <v>4800</v>
      </c>
      <c r="J216" s="3" t="s">
        <v>348</v>
      </c>
      <c r="K216" s="3" t="s">
        <v>2</v>
      </c>
      <c r="L216" s="3" t="s">
        <v>3</v>
      </c>
      <c r="M216" s="3" t="s">
        <v>380</v>
      </c>
      <c r="P216" s="3" t="s">
        <v>4</v>
      </c>
      <c r="Q216" s="3"/>
      <c r="R216" s="3" t="s">
        <v>3</v>
      </c>
      <c r="S216" s="3" t="s">
        <v>5</v>
      </c>
      <c r="T216" s="3" t="s">
        <v>381</v>
      </c>
      <c r="Z216" s="3"/>
      <c r="AA216" s="3"/>
      <c r="AB216" s="3"/>
    </row>
    <row r="217" spans="1:28" ht="8.25" customHeight="1" x14ac:dyDescent="0.15">
      <c r="A217" s="5"/>
      <c r="B217" s="5"/>
      <c r="C217" s="8"/>
      <c r="D217" s="26"/>
      <c r="E217" s="22"/>
      <c r="F217" s="30"/>
      <c r="G217" s="30">
        <f t="shared" si="3"/>
        <v>0</v>
      </c>
      <c r="Q217" s="3"/>
      <c r="Z217" s="3"/>
      <c r="AA217" s="3"/>
      <c r="AB217" s="3"/>
    </row>
    <row r="218" spans="1:28" ht="16.5" customHeight="1" x14ac:dyDescent="0.15">
      <c r="A218" s="5"/>
      <c r="B218" s="5"/>
      <c r="C218" s="6" t="s">
        <v>382</v>
      </c>
      <c r="D218" s="26"/>
      <c r="E218" s="22"/>
      <c r="F218" s="30"/>
      <c r="G218" s="30">
        <f t="shared" si="3"/>
        <v>0</v>
      </c>
      <c r="J218" s="3" t="s">
        <v>383</v>
      </c>
      <c r="K218" s="3" t="s">
        <v>2</v>
      </c>
      <c r="L218" s="3" t="s">
        <v>3</v>
      </c>
      <c r="M218" s="3" t="s">
        <v>8</v>
      </c>
      <c r="P218" s="3" t="s">
        <v>4</v>
      </c>
      <c r="Q218" s="4"/>
      <c r="T218" s="3" t="s">
        <v>384</v>
      </c>
      <c r="Z218" s="3"/>
      <c r="AA218" s="3"/>
      <c r="AB218" s="3"/>
    </row>
    <row r="219" spans="1:28" ht="8.25" customHeight="1" x14ac:dyDescent="0.15">
      <c r="A219" s="5"/>
      <c r="B219" s="5"/>
      <c r="C219" s="8"/>
      <c r="D219" s="26"/>
      <c r="E219" s="22"/>
      <c r="F219" s="30"/>
      <c r="G219" s="30">
        <f t="shared" si="3"/>
        <v>0</v>
      </c>
      <c r="Q219" s="3"/>
      <c r="Z219" s="3"/>
      <c r="AA219" s="3"/>
      <c r="AB219" s="3"/>
    </row>
    <row r="220" spans="1:28" ht="16.5" customHeight="1" x14ac:dyDescent="0.15">
      <c r="A220" s="5"/>
      <c r="B220" s="5"/>
      <c r="C220" s="9" t="s">
        <v>385</v>
      </c>
      <c r="D220" s="26"/>
      <c r="E220" s="22"/>
      <c r="F220" s="30"/>
      <c r="G220" s="30">
        <f t="shared" si="3"/>
        <v>0</v>
      </c>
      <c r="J220" s="3" t="s">
        <v>383</v>
      </c>
      <c r="K220" s="3" t="s">
        <v>2</v>
      </c>
      <c r="L220" s="3" t="s">
        <v>3</v>
      </c>
      <c r="M220" s="3" t="s">
        <v>386</v>
      </c>
      <c r="P220" s="3" t="s">
        <v>4</v>
      </c>
      <c r="Q220" s="4"/>
      <c r="T220" s="3" t="s">
        <v>387</v>
      </c>
      <c r="Z220" s="3"/>
      <c r="AA220" s="3"/>
      <c r="AB220" s="3"/>
    </row>
    <row r="221" spans="1:28" ht="8.25" customHeight="1" x14ac:dyDescent="0.15">
      <c r="A221" s="5"/>
      <c r="B221" s="5"/>
      <c r="C221" s="8"/>
      <c r="D221" s="26"/>
      <c r="E221" s="22"/>
      <c r="F221" s="30"/>
      <c r="G221" s="30">
        <f t="shared" si="3"/>
        <v>0</v>
      </c>
      <c r="Q221" s="3"/>
      <c r="Z221" s="3"/>
      <c r="AA221" s="3"/>
      <c r="AB221" s="3"/>
    </row>
    <row r="222" spans="1:28" ht="45" x14ac:dyDescent="0.15">
      <c r="A222" s="5"/>
      <c r="B222" s="5"/>
      <c r="C222" s="10" t="s">
        <v>388</v>
      </c>
      <c r="D222" s="26"/>
      <c r="E222" s="22"/>
      <c r="F222" s="30"/>
      <c r="G222" s="30">
        <f t="shared" si="3"/>
        <v>0</v>
      </c>
      <c r="J222" s="3" t="s">
        <v>383</v>
      </c>
      <c r="K222" s="3" t="s">
        <v>2</v>
      </c>
      <c r="L222" s="3" t="s">
        <v>3</v>
      </c>
      <c r="M222" s="3" t="s">
        <v>389</v>
      </c>
      <c r="P222" s="3" t="s">
        <v>4</v>
      </c>
      <c r="Q222" s="4"/>
      <c r="T222" s="3" t="s">
        <v>390</v>
      </c>
      <c r="Z222" s="3"/>
      <c r="AA222" s="3"/>
      <c r="AB222" s="3"/>
    </row>
    <row r="223" spans="1:28" ht="8.25" customHeight="1" x14ac:dyDescent="0.15">
      <c r="A223" s="5"/>
      <c r="B223" s="5"/>
      <c r="C223" s="8"/>
      <c r="D223" s="26"/>
      <c r="E223" s="22"/>
      <c r="F223" s="30"/>
      <c r="G223" s="30">
        <f t="shared" si="3"/>
        <v>0</v>
      </c>
      <c r="Q223" s="3"/>
      <c r="Z223" s="3"/>
      <c r="AA223" s="3"/>
      <c r="AB223" s="3"/>
    </row>
    <row r="224" spans="1:28" ht="75" x14ac:dyDescent="0.15">
      <c r="A224" s="5"/>
      <c r="B224" s="5"/>
      <c r="C224" s="11" t="s">
        <v>391</v>
      </c>
      <c r="D224" s="26"/>
      <c r="E224" s="22"/>
      <c r="F224" s="30"/>
      <c r="G224" s="30">
        <f t="shared" si="3"/>
        <v>0</v>
      </c>
      <c r="J224" s="3" t="s">
        <v>383</v>
      </c>
      <c r="K224" s="3" t="s">
        <v>2</v>
      </c>
      <c r="L224" s="3" t="s">
        <v>3</v>
      </c>
      <c r="M224" s="3" t="s">
        <v>392</v>
      </c>
      <c r="P224" s="3" t="s">
        <v>4</v>
      </c>
      <c r="Q224" s="4"/>
      <c r="T224" s="3" t="s">
        <v>393</v>
      </c>
      <c r="Z224" s="3"/>
      <c r="AA224" s="3"/>
      <c r="AB224" s="3"/>
    </row>
    <row r="225" spans="1:28" ht="8.25" customHeight="1" x14ac:dyDescent="0.15">
      <c r="A225" s="5"/>
      <c r="B225" s="5"/>
      <c r="C225" s="8"/>
      <c r="D225" s="26"/>
      <c r="E225" s="22"/>
      <c r="F225" s="30"/>
      <c r="G225" s="30">
        <f t="shared" si="3"/>
        <v>0</v>
      </c>
      <c r="Q225" s="3"/>
      <c r="Z225" s="3"/>
      <c r="AA225" s="3"/>
      <c r="AB225" s="3"/>
    </row>
    <row r="226" spans="1:28" ht="15" x14ac:dyDescent="0.15">
      <c r="A226" s="5" t="s">
        <v>49</v>
      </c>
      <c r="B226" s="5"/>
      <c r="C226" s="11" t="s">
        <v>394</v>
      </c>
      <c r="D226" s="26" t="s">
        <v>395</v>
      </c>
      <c r="E226" s="22" t="s">
        <v>90</v>
      </c>
      <c r="F226" s="30">
        <v>1400</v>
      </c>
      <c r="G226" s="30">
        <f t="shared" si="3"/>
        <v>3096800</v>
      </c>
      <c r="J226" s="3" t="s">
        <v>383</v>
      </c>
      <c r="K226" s="3" t="s">
        <v>2</v>
      </c>
      <c r="L226" s="3" t="s">
        <v>3</v>
      </c>
      <c r="M226" s="3" t="s">
        <v>396</v>
      </c>
      <c r="P226" s="3" t="s">
        <v>4</v>
      </c>
      <c r="Q226" s="3"/>
      <c r="R226" s="3" t="s">
        <v>3</v>
      </c>
      <c r="S226" s="3" t="s">
        <v>5</v>
      </c>
      <c r="T226" s="3" t="s">
        <v>397</v>
      </c>
      <c r="Z226" s="3"/>
      <c r="AA226" s="3"/>
      <c r="AB226" s="3"/>
    </row>
    <row r="227" spans="1:28" ht="8.25" customHeight="1" x14ac:dyDescent="0.15">
      <c r="A227" s="5"/>
      <c r="B227" s="5"/>
      <c r="C227" s="8"/>
      <c r="D227" s="26"/>
      <c r="E227" s="22"/>
      <c r="F227" s="30"/>
      <c r="G227" s="30">
        <f t="shared" si="3"/>
        <v>0</v>
      </c>
      <c r="Q227" s="3"/>
      <c r="Z227" s="3"/>
      <c r="AA227" s="3"/>
      <c r="AB227" s="3"/>
    </row>
    <row r="228" spans="1:28" ht="15.75" customHeight="1" x14ac:dyDescent="0.15">
      <c r="A228" s="5" t="s">
        <v>60</v>
      </c>
      <c r="B228" s="5"/>
      <c r="C228" s="11" t="s">
        <v>398</v>
      </c>
      <c r="D228" s="26" t="s">
        <v>399</v>
      </c>
      <c r="E228" s="22" t="s">
        <v>90</v>
      </c>
      <c r="F228" s="30">
        <v>1400</v>
      </c>
      <c r="G228" s="30">
        <f t="shared" si="3"/>
        <v>9800</v>
      </c>
      <c r="J228" s="3" t="s">
        <v>383</v>
      </c>
      <c r="K228" s="3" t="s">
        <v>2</v>
      </c>
      <c r="L228" s="3" t="s">
        <v>3</v>
      </c>
      <c r="M228" s="3" t="s">
        <v>400</v>
      </c>
      <c r="P228" s="3" t="s">
        <v>4</v>
      </c>
      <c r="Q228" s="3"/>
      <c r="R228" s="3" t="s">
        <v>3</v>
      </c>
      <c r="S228" s="3" t="s">
        <v>5</v>
      </c>
      <c r="T228" s="3" t="s">
        <v>401</v>
      </c>
      <c r="Z228" s="3"/>
      <c r="AA228" s="3"/>
      <c r="AB228" s="3"/>
    </row>
    <row r="229" spans="1:28" ht="8.25" customHeight="1" x14ac:dyDescent="0.15">
      <c r="A229" s="5"/>
      <c r="B229" s="5"/>
      <c r="C229" s="8"/>
      <c r="D229" s="26"/>
      <c r="E229" s="22"/>
      <c r="F229" s="30"/>
      <c r="G229" s="30">
        <f t="shared" si="3"/>
        <v>0</v>
      </c>
      <c r="Q229" s="3"/>
      <c r="Z229" s="3"/>
      <c r="AA229" s="3"/>
      <c r="AB229" s="3"/>
    </row>
    <row r="230" spans="1:28" ht="16.5" customHeight="1" x14ac:dyDescent="0.15">
      <c r="A230" s="5"/>
      <c r="B230" s="5"/>
      <c r="C230" s="6" t="s">
        <v>402</v>
      </c>
      <c r="D230" s="26"/>
      <c r="E230" s="22"/>
      <c r="F230" s="30"/>
      <c r="G230" s="30">
        <f t="shared" si="3"/>
        <v>0</v>
      </c>
      <c r="J230" s="3" t="s">
        <v>403</v>
      </c>
      <c r="K230" s="3" t="s">
        <v>2</v>
      </c>
      <c r="L230" s="3" t="s">
        <v>3</v>
      </c>
      <c r="M230" s="3" t="s">
        <v>8</v>
      </c>
      <c r="P230" s="3" t="s">
        <v>4</v>
      </c>
      <c r="Q230" s="4"/>
      <c r="T230" s="3" t="s">
        <v>404</v>
      </c>
      <c r="Z230" s="3"/>
      <c r="AA230" s="3"/>
      <c r="AB230" s="3"/>
    </row>
    <row r="231" spans="1:28" ht="8.25" customHeight="1" x14ac:dyDescent="0.15">
      <c r="A231" s="5"/>
      <c r="B231" s="5"/>
      <c r="C231" s="8"/>
      <c r="D231" s="26"/>
      <c r="E231" s="22"/>
      <c r="F231" s="30"/>
      <c r="G231" s="30">
        <f t="shared" si="3"/>
        <v>0</v>
      </c>
      <c r="Q231" s="3"/>
      <c r="Z231" s="3"/>
      <c r="AA231" s="3"/>
      <c r="AB231" s="3"/>
    </row>
    <row r="232" spans="1:28" ht="16.5" customHeight="1" x14ac:dyDescent="0.15">
      <c r="A232" s="5"/>
      <c r="B232" s="5" t="s">
        <v>10</v>
      </c>
      <c r="C232" s="9" t="s">
        <v>405</v>
      </c>
      <c r="D232" s="26"/>
      <c r="E232" s="22"/>
      <c r="F232" s="30"/>
      <c r="G232" s="30">
        <f t="shared" si="3"/>
        <v>0</v>
      </c>
      <c r="J232" s="3" t="s">
        <v>403</v>
      </c>
      <c r="K232" s="3" t="s">
        <v>2</v>
      </c>
      <c r="L232" s="3" t="s">
        <v>3</v>
      </c>
      <c r="M232" s="3" t="s">
        <v>147</v>
      </c>
      <c r="P232" s="3" t="s">
        <v>4</v>
      </c>
      <c r="Q232" s="4"/>
      <c r="T232" s="3" t="s">
        <v>406</v>
      </c>
      <c r="Z232" s="3"/>
      <c r="AA232" s="3"/>
      <c r="AB232" s="3"/>
    </row>
    <row r="233" spans="1:28" ht="8.25" customHeight="1" x14ac:dyDescent="0.15">
      <c r="A233" s="5"/>
      <c r="B233" s="5"/>
      <c r="C233" s="8"/>
      <c r="D233" s="26"/>
      <c r="E233" s="22"/>
      <c r="F233" s="30"/>
      <c r="G233" s="30">
        <f t="shared" si="3"/>
        <v>0</v>
      </c>
      <c r="Q233" s="3"/>
      <c r="Z233" s="3"/>
      <c r="AA233" s="3"/>
      <c r="AB233" s="3"/>
    </row>
    <row r="234" spans="1:28" ht="90" x14ac:dyDescent="0.15">
      <c r="A234" s="5"/>
      <c r="B234" s="5" t="s">
        <v>10</v>
      </c>
      <c r="C234" s="10" t="s">
        <v>407</v>
      </c>
      <c r="D234" s="26"/>
      <c r="E234" s="22"/>
      <c r="F234" s="30"/>
      <c r="G234" s="30">
        <f t="shared" si="3"/>
        <v>0</v>
      </c>
      <c r="J234" s="3" t="s">
        <v>403</v>
      </c>
      <c r="K234" s="3" t="s">
        <v>2</v>
      </c>
      <c r="L234" s="3" t="s">
        <v>3</v>
      </c>
      <c r="M234" s="3" t="s">
        <v>408</v>
      </c>
      <c r="P234" s="3" t="s">
        <v>4</v>
      </c>
      <c r="Q234" s="4"/>
      <c r="T234" s="3" t="s">
        <v>409</v>
      </c>
      <c r="Z234" s="3"/>
      <c r="AA234" s="3"/>
      <c r="AB234" s="3"/>
    </row>
    <row r="235" spans="1:28" ht="8.25" customHeight="1" x14ac:dyDescent="0.15">
      <c r="A235" s="5"/>
      <c r="B235" s="5"/>
      <c r="C235" s="8"/>
      <c r="D235" s="26"/>
      <c r="E235" s="22"/>
      <c r="F235" s="30"/>
      <c r="G235" s="30">
        <f t="shared" si="3"/>
        <v>0</v>
      </c>
      <c r="Q235" s="3"/>
      <c r="Z235" s="3"/>
      <c r="AA235" s="3"/>
      <c r="AB235" s="3"/>
    </row>
    <row r="236" spans="1:28" ht="45" x14ac:dyDescent="0.15">
      <c r="A236" s="5"/>
      <c r="B236" s="5" t="s">
        <v>10</v>
      </c>
      <c r="C236" s="11" t="s">
        <v>410</v>
      </c>
      <c r="D236" s="26"/>
      <c r="E236" s="22"/>
      <c r="F236" s="30"/>
      <c r="G236" s="30">
        <f t="shared" si="3"/>
        <v>0</v>
      </c>
      <c r="J236" s="3" t="s">
        <v>403</v>
      </c>
      <c r="K236" s="3" t="s">
        <v>2</v>
      </c>
      <c r="L236" s="3" t="s">
        <v>3</v>
      </c>
      <c r="M236" s="3" t="s">
        <v>411</v>
      </c>
      <c r="P236" s="3" t="s">
        <v>4</v>
      </c>
      <c r="Q236" s="4"/>
      <c r="T236" s="3" t="s">
        <v>412</v>
      </c>
      <c r="Z236" s="3"/>
      <c r="AA236" s="3"/>
      <c r="AB236" s="3"/>
    </row>
    <row r="237" spans="1:28" ht="8.25" customHeight="1" x14ac:dyDescent="0.15">
      <c r="A237" s="5"/>
      <c r="B237" s="5"/>
      <c r="C237" s="8"/>
      <c r="D237" s="26"/>
      <c r="E237" s="22"/>
      <c r="F237" s="30"/>
      <c r="G237" s="30">
        <f t="shared" si="3"/>
        <v>0</v>
      </c>
      <c r="Q237" s="3"/>
      <c r="Z237" s="3"/>
      <c r="AA237" s="3"/>
      <c r="AB237" s="3"/>
    </row>
    <row r="238" spans="1:28" ht="15.75" customHeight="1" x14ac:dyDescent="0.15">
      <c r="A238" s="5" t="s">
        <v>68</v>
      </c>
      <c r="B238" s="5" t="s">
        <v>10</v>
      </c>
      <c r="C238" s="11" t="s">
        <v>413</v>
      </c>
      <c r="D238" s="26" t="s">
        <v>414</v>
      </c>
      <c r="E238" s="22" t="s">
        <v>90</v>
      </c>
      <c r="F238" s="30">
        <v>400</v>
      </c>
      <c r="G238" s="30">
        <f t="shared" si="3"/>
        <v>109200</v>
      </c>
      <c r="J238" s="3" t="s">
        <v>403</v>
      </c>
      <c r="K238" s="3" t="s">
        <v>2</v>
      </c>
      <c r="L238" s="3" t="s">
        <v>3</v>
      </c>
      <c r="M238" s="3" t="s">
        <v>415</v>
      </c>
      <c r="P238" s="3" t="s">
        <v>4</v>
      </c>
      <c r="Q238" s="3"/>
      <c r="R238" s="3" t="s">
        <v>3</v>
      </c>
      <c r="S238" s="3" t="s">
        <v>5</v>
      </c>
      <c r="T238" s="3" t="s">
        <v>416</v>
      </c>
      <c r="Z238" s="3"/>
      <c r="AA238" s="3"/>
      <c r="AB238" s="3"/>
    </row>
    <row r="239" spans="1:28" ht="8.25" customHeight="1" x14ac:dyDescent="0.15">
      <c r="A239" s="5"/>
      <c r="B239" s="5"/>
      <c r="C239" s="8"/>
      <c r="D239" s="26"/>
      <c r="E239" s="22"/>
      <c r="F239" s="30"/>
      <c r="G239" s="30">
        <f t="shared" si="3"/>
        <v>0</v>
      </c>
      <c r="Q239" s="3"/>
      <c r="Z239" s="3"/>
      <c r="AA239" s="3"/>
      <c r="AB239" s="3"/>
    </row>
    <row r="240" spans="1:28" ht="16.5" customHeight="1" x14ac:dyDescent="0.15">
      <c r="A240" s="5"/>
      <c r="B240" s="5"/>
      <c r="C240" s="6" t="s">
        <v>417</v>
      </c>
      <c r="D240" s="26"/>
      <c r="E240" s="22"/>
      <c r="F240" s="30"/>
      <c r="G240" s="30">
        <f t="shared" si="3"/>
        <v>0</v>
      </c>
      <c r="J240" s="3" t="s">
        <v>418</v>
      </c>
      <c r="K240" s="3" t="s">
        <v>2</v>
      </c>
      <c r="L240" s="3" t="s">
        <v>3</v>
      </c>
      <c r="M240" s="3" t="s">
        <v>8</v>
      </c>
      <c r="P240" s="3" t="s">
        <v>4</v>
      </c>
      <c r="Q240" s="4"/>
      <c r="T240" s="3" t="s">
        <v>419</v>
      </c>
      <c r="Z240" s="3"/>
      <c r="AA240" s="3"/>
      <c r="AB240" s="3"/>
    </row>
    <row r="241" spans="1:28" ht="8.25" customHeight="1" x14ac:dyDescent="0.15">
      <c r="A241" s="5"/>
      <c r="B241" s="5"/>
      <c r="C241" s="8"/>
      <c r="D241" s="26"/>
      <c r="E241" s="22"/>
      <c r="F241" s="30"/>
      <c r="G241" s="30">
        <f t="shared" si="3"/>
        <v>0</v>
      </c>
      <c r="Q241" s="3"/>
      <c r="Z241" s="3"/>
      <c r="AA241" s="3"/>
      <c r="AB241" s="3"/>
    </row>
    <row r="242" spans="1:28" ht="60" x14ac:dyDescent="0.15">
      <c r="A242" s="5"/>
      <c r="B242" s="5" t="s">
        <v>10</v>
      </c>
      <c r="C242" s="9" t="s">
        <v>420</v>
      </c>
      <c r="D242" s="26"/>
      <c r="E242" s="22"/>
      <c r="F242" s="30"/>
      <c r="G242" s="30">
        <f t="shared" si="3"/>
        <v>0</v>
      </c>
      <c r="J242" s="3" t="s">
        <v>418</v>
      </c>
      <c r="K242" s="3" t="s">
        <v>2</v>
      </c>
      <c r="L242" s="3" t="s">
        <v>3</v>
      </c>
      <c r="M242" s="3" t="s">
        <v>421</v>
      </c>
      <c r="P242" s="3" t="s">
        <v>4</v>
      </c>
      <c r="Q242" s="4"/>
      <c r="T242" s="3" t="s">
        <v>422</v>
      </c>
      <c r="Z242" s="3"/>
      <c r="AA242" s="3"/>
      <c r="AB242" s="3"/>
    </row>
    <row r="243" spans="1:28" ht="8.25" customHeight="1" x14ac:dyDescent="0.15">
      <c r="A243" s="5"/>
      <c r="B243" s="5"/>
      <c r="C243" s="8"/>
      <c r="D243" s="26"/>
      <c r="E243" s="22"/>
      <c r="F243" s="30"/>
      <c r="G243" s="30">
        <f t="shared" si="3"/>
        <v>0</v>
      </c>
      <c r="Q243" s="3"/>
      <c r="Z243" s="3"/>
      <c r="AA243" s="3"/>
      <c r="AB243" s="3"/>
    </row>
    <row r="244" spans="1:28" ht="16.5" customHeight="1" x14ac:dyDescent="0.15">
      <c r="A244" s="5"/>
      <c r="B244" s="5" t="s">
        <v>10</v>
      </c>
      <c r="C244" s="10" t="s">
        <v>423</v>
      </c>
      <c r="D244" s="26"/>
      <c r="E244" s="22"/>
      <c r="F244" s="30"/>
      <c r="G244" s="30">
        <f t="shared" si="3"/>
        <v>0</v>
      </c>
      <c r="J244" s="3" t="s">
        <v>418</v>
      </c>
      <c r="K244" s="3" t="s">
        <v>2</v>
      </c>
      <c r="L244" s="3" t="s">
        <v>3</v>
      </c>
      <c r="M244" s="3" t="s">
        <v>424</v>
      </c>
      <c r="P244" s="3" t="s">
        <v>4</v>
      </c>
      <c r="Q244" s="4"/>
      <c r="T244" s="3" t="s">
        <v>425</v>
      </c>
      <c r="Z244" s="3"/>
      <c r="AA244" s="3"/>
      <c r="AB244" s="3"/>
    </row>
    <row r="245" spans="1:28" ht="8.25" customHeight="1" x14ac:dyDescent="0.15">
      <c r="A245" s="5"/>
      <c r="B245" s="5"/>
      <c r="C245" s="8"/>
      <c r="D245" s="26"/>
      <c r="E245" s="22"/>
      <c r="F245" s="30"/>
      <c r="G245" s="30">
        <f t="shared" si="3"/>
        <v>0</v>
      </c>
      <c r="Q245" s="3"/>
      <c r="Z245" s="3"/>
      <c r="AA245" s="3"/>
      <c r="AB245" s="3"/>
    </row>
    <row r="246" spans="1:28" ht="18.75" customHeight="1" x14ac:dyDescent="0.15">
      <c r="A246" s="5"/>
      <c r="B246" s="5" t="s">
        <v>10</v>
      </c>
      <c r="C246" s="11" t="s">
        <v>232</v>
      </c>
      <c r="D246" s="26"/>
      <c r="E246" s="22"/>
      <c r="F246" s="30"/>
      <c r="G246" s="30">
        <f t="shared" si="3"/>
        <v>0</v>
      </c>
      <c r="J246" s="3" t="s">
        <v>418</v>
      </c>
      <c r="K246" s="3" t="s">
        <v>2</v>
      </c>
      <c r="L246" s="3" t="s">
        <v>3</v>
      </c>
      <c r="M246" s="3" t="s">
        <v>426</v>
      </c>
      <c r="P246" s="3" t="s">
        <v>4</v>
      </c>
      <c r="Q246" s="4"/>
      <c r="T246" s="3" t="s">
        <v>427</v>
      </c>
      <c r="Z246" s="3"/>
      <c r="AA246" s="3"/>
      <c r="AB246" s="3"/>
    </row>
    <row r="247" spans="1:28" ht="8.25" customHeight="1" x14ac:dyDescent="0.15">
      <c r="A247" s="5"/>
      <c r="B247" s="5"/>
      <c r="C247" s="8"/>
      <c r="D247" s="26"/>
      <c r="E247" s="22"/>
      <c r="F247" s="30"/>
      <c r="G247" s="30">
        <f t="shared" si="3"/>
        <v>0</v>
      </c>
      <c r="Q247" s="3"/>
      <c r="Z247" s="3"/>
      <c r="AA247" s="3"/>
      <c r="AB247" s="3"/>
    </row>
    <row r="248" spans="1:28" ht="15.75" thickBot="1" x14ac:dyDescent="0.2">
      <c r="A248" s="5" t="s">
        <v>73</v>
      </c>
      <c r="B248" s="5" t="s">
        <v>10</v>
      </c>
      <c r="C248" s="11" t="s">
        <v>428</v>
      </c>
      <c r="D248" s="26" t="s">
        <v>414</v>
      </c>
      <c r="E248" s="22" t="s">
        <v>90</v>
      </c>
      <c r="F248" s="30">
        <v>400</v>
      </c>
      <c r="G248" s="30">
        <f t="shared" si="3"/>
        <v>109200</v>
      </c>
      <c r="J248" s="3" t="s">
        <v>418</v>
      </c>
      <c r="K248" s="3" t="s">
        <v>2</v>
      </c>
      <c r="L248" s="3" t="s">
        <v>3</v>
      </c>
      <c r="M248" s="3" t="s">
        <v>429</v>
      </c>
      <c r="P248" s="3" t="s">
        <v>4</v>
      </c>
      <c r="Q248" s="3"/>
      <c r="R248" s="3" t="s">
        <v>3</v>
      </c>
      <c r="S248" s="3" t="s">
        <v>5</v>
      </c>
      <c r="T248" s="3" t="s">
        <v>430</v>
      </c>
      <c r="Z248" s="3"/>
      <c r="AA248" s="3"/>
      <c r="AB248" s="3"/>
    </row>
    <row r="249" spans="1:28" ht="12.75" customHeight="1" x14ac:dyDescent="0.15">
      <c r="A249" s="12"/>
      <c r="B249" s="12"/>
      <c r="C249" s="13"/>
      <c r="D249" s="27"/>
      <c r="E249" s="23"/>
      <c r="F249" s="31"/>
      <c r="G249" s="32">
        <f>SUM(G191:G248)</f>
        <v>4524800</v>
      </c>
      <c r="Q249" s="3"/>
      <c r="Z249" s="3"/>
      <c r="AA249" s="3"/>
      <c r="AB249" s="3"/>
    </row>
    <row r="251" spans="1:28" ht="16.5" customHeight="1" x14ac:dyDescent="0.15">
      <c r="A251" s="1"/>
      <c r="B251" s="1"/>
      <c r="C251" s="16" t="s">
        <v>431</v>
      </c>
      <c r="D251" s="25"/>
      <c r="E251" s="21"/>
      <c r="F251" s="29"/>
      <c r="G251" s="29"/>
      <c r="J251" s="3" t="s">
        <v>432</v>
      </c>
      <c r="K251" s="3" t="s">
        <v>2</v>
      </c>
      <c r="L251" s="3" t="s">
        <v>3</v>
      </c>
      <c r="M251" s="3" t="s">
        <v>8</v>
      </c>
      <c r="P251" s="3" t="s">
        <v>4</v>
      </c>
      <c r="Q251" s="4"/>
      <c r="T251" s="3" t="s">
        <v>433</v>
      </c>
      <c r="Z251" s="3"/>
      <c r="AA251" s="3"/>
      <c r="AB251" s="3"/>
    </row>
    <row r="252" spans="1:28" ht="8.25" customHeight="1" x14ac:dyDescent="0.15">
      <c r="A252" s="5"/>
      <c r="B252" s="5"/>
      <c r="C252" s="8"/>
      <c r="D252" s="26"/>
      <c r="E252" s="22"/>
      <c r="F252" s="30"/>
      <c r="G252" s="30"/>
      <c r="Q252" s="3"/>
      <c r="Z252" s="3"/>
      <c r="AA252" s="3"/>
      <c r="AB252" s="3"/>
    </row>
    <row r="253" spans="1:28" ht="30" x14ac:dyDescent="0.15">
      <c r="A253" s="5"/>
      <c r="B253" s="5" t="s">
        <v>10</v>
      </c>
      <c r="C253" s="9" t="s">
        <v>434</v>
      </c>
      <c r="D253" s="26"/>
      <c r="E253" s="22"/>
      <c r="F253" s="30"/>
      <c r="G253" s="30"/>
      <c r="J253" s="3" t="s">
        <v>432</v>
      </c>
      <c r="K253" s="3" t="s">
        <v>2</v>
      </c>
      <c r="L253" s="3" t="s">
        <v>3</v>
      </c>
      <c r="M253" s="3" t="s">
        <v>435</v>
      </c>
      <c r="P253" s="3" t="s">
        <v>4</v>
      </c>
      <c r="Q253" s="4"/>
      <c r="T253" s="3" t="s">
        <v>436</v>
      </c>
      <c r="Z253" s="3"/>
      <c r="AA253" s="3"/>
      <c r="AB253" s="3"/>
    </row>
    <row r="254" spans="1:28" ht="8.25" customHeight="1" x14ac:dyDescent="0.15">
      <c r="A254" s="5"/>
      <c r="B254" s="5"/>
      <c r="C254" s="8"/>
      <c r="D254" s="26"/>
      <c r="E254" s="22"/>
      <c r="F254" s="30"/>
      <c r="G254" s="30"/>
      <c r="Q254" s="3"/>
      <c r="Z254" s="3"/>
      <c r="AA254" s="3"/>
      <c r="AB254" s="3"/>
    </row>
    <row r="255" spans="1:28" ht="16.5" customHeight="1" x14ac:dyDescent="0.15">
      <c r="A255" s="5"/>
      <c r="B255" s="5" t="s">
        <v>10</v>
      </c>
      <c r="C255" s="10" t="s">
        <v>437</v>
      </c>
      <c r="D255" s="26"/>
      <c r="E255" s="22"/>
      <c r="F255" s="30"/>
      <c r="G255" s="30"/>
      <c r="J255" s="3" t="s">
        <v>432</v>
      </c>
      <c r="K255" s="3" t="s">
        <v>2</v>
      </c>
      <c r="L255" s="3" t="s">
        <v>3</v>
      </c>
      <c r="M255" s="3" t="s">
        <v>438</v>
      </c>
      <c r="P255" s="3" t="s">
        <v>4</v>
      </c>
      <c r="Q255" s="4"/>
      <c r="T255" s="3" t="s">
        <v>439</v>
      </c>
      <c r="Z255" s="3"/>
      <c r="AA255" s="3"/>
      <c r="AB255" s="3"/>
    </row>
    <row r="256" spans="1:28" ht="8.25" customHeight="1" x14ac:dyDescent="0.15">
      <c r="A256" s="5"/>
      <c r="B256" s="5"/>
      <c r="C256" s="8"/>
      <c r="D256" s="26"/>
      <c r="E256" s="22"/>
      <c r="F256" s="30"/>
      <c r="G256" s="30"/>
      <c r="Q256" s="3"/>
      <c r="Z256" s="3"/>
      <c r="AA256" s="3"/>
      <c r="AB256" s="3"/>
    </row>
    <row r="257" spans="1:28" ht="45" x14ac:dyDescent="0.15">
      <c r="A257" s="5"/>
      <c r="B257" s="5" t="s">
        <v>10</v>
      </c>
      <c r="C257" s="11" t="s">
        <v>440</v>
      </c>
      <c r="D257" s="26"/>
      <c r="E257" s="22"/>
      <c r="F257" s="30"/>
      <c r="G257" s="30"/>
      <c r="J257" s="3" t="s">
        <v>432</v>
      </c>
      <c r="K257" s="3" t="s">
        <v>2</v>
      </c>
      <c r="L257" s="3" t="s">
        <v>3</v>
      </c>
      <c r="M257" s="3" t="s">
        <v>441</v>
      </c>
      <c r="P257" s="3" t="s">
        <v>4</v>
      </c>
      <c r="Q257" s="4"/>
      <c r="T257" s="3" t="s">
        <v>442</v>
      </c>
      <c r="Z257" s="3"/>
      <c r="AA257" s="3"/>
      <c r="AB257" s="3"/>
    </row>
    <row r="258" spans="1:28" ht="8.25" customHeight="1" x14ac:dyDescent="0.15">
      <c r="A258" s="5"/>
      <c r="B258" s="5"/>
      <c r="C258" s="8"/>
      <c r="D258" s="26"/>
      <c r="E258" s="22"/>
      <c r="F258" s="30"/>
      <c r="G258" s="30"/>
      <c r="Q258" s="3"/>
      <c r="Z258" s="3"/>
      <c r="AA258" s="3"/>
      <c r="AB258" s="3"/>
    </row>
    <row r="259" spans="1:28" ht="60" x14ac:dyDescent="0.15">
      <c r="A259" s="5" t="s">
        <v>20</v>
      </c>
      <c r="B259" s="5" t="s">
        <v>10</v>
      </c>
      <c r="C259" s="11" t="s">
        <v>443</v>
      </c>
      <c r="D259" s="26" t="s">
        <v>444</v>
      </c>
      <c r="E259" s="22" t="s">
        <v>23</v>
      </c>
      <c r="F259" s="30">
        <v>1200</v>
      </c>
      <c r="G259" s="30">
        <f>D259*F259</f>
        <v>120000</v>
      </c>
      <c r="J259" s="3" t="s">
        <v>432</v>
      </c>
      <c r="K259" s="3" t="s">
        <v>2</v>
      </c>
      <c r="L259" s="3" t="s">
        <v>3</v>
      </c>
      <c r="M259" s="3" t="s">
        <v>445</v>
      </c>
      <c r="P259" s="3" t="s">
        <v>4</v>
      </c>
      <c r="Q259" s="3"/>
      <c r="R259" s="3" t="s">
        <v>3</v>
      </c>
      <c r="S259" s="3" t="s">
        <v>5</v>
      </c>
      <c r="T259" s="3" t="s">
        <v>446</v>
      </c>
      <c r="Z259" s="3"/>
      <c r="AA259" s="3"/>
      <c r="AB259" s="3"/>
    </row>
    <row r="260" spans="1:28" ht="8.25" customHeight="1" x14ac:dyDescent="0.15">
      <c r="A260" s="5"/>
      <c r="B260" s="5"/>
      <c r="C260" s="8"/>
      <c r="D260" s="26"/>
      <c r="E260" s="22"/>
      <c r="F260" s="30"/>
      <c r="G260" s="30">
        <f t="shared" ref="G260:G266" si="4">D260*F260</f>
        <v>0</v>
      </c>
      <c r="Q260" s="3"/>
      <c r="Z260" s="3"/>
      <c r="AA260" s="3"/>
      <c r="AB260" s="3"/>
    </row>
    <row r="261" spans="1:28" ht="16.5" customHeight="1" x14ac:dyDescent="0.15">
      <c r="A261" s="5"/>
      <c r="B261" s="5" t="s">
        <v>10</v>
      </c>
      <c r="C261" s="10" t="s">
        <v>447</v>
      </c>
      <c r="D261" s="26"/>
      <c r="E261" s="22"/>
      <c r="F261" s="30"/>
      <c r="G261" s="30">
        <f t="shared" si="4"/>
        <v>0</v>
      </c>
      <c r="J261" s="3" t="s">
        <v>432</v>
      </c>
      <c r="K261" s="3" t="s">
        <v>2</v>
      </c>
      <c r="L261" s="3" t="s">
        <v>3</v>
      </c>
      <c r="M261" s="3" t="s">
        <v>448</v>
      </c>
      <c r="P261" s="3" t="s">
        <v>4</v>
      </c>
      <c r="Q261" s="4"/>
      <c r="T261" s="3" t="s">
        <v>449</v>
      </c>
      <c r="Z261" s="3"/>
      <c r="AA261" s="3"/>
      <c r="AB261" s="3"/>
    </row>
    <row r="262" spans="1:28" ht="8.25" customHeight="1" x14ac:dyDescent="0.15">
      <c r="A262" s="5"/>
      <c r="B262" s="5"/>
      <c r="C262" s="8"/>
      <c r="D262" s="26"/>
      <c r="E262" s="22"/>
      <c r="F262" s="30"/>
      <c r="G262" s="30">
        <f t="shared" si="4"/>
        <v>0</v>
      </c>
      <c r="Q262" s="3"/>
      <c r="Z262" s="3"/>
      <c r="AA262" s="3"/>
      <c r="AB262" s="3"/>
    </row>
    <row r="263" spans="1:28" ht="60" x14ac:dyDescent="0.15">
      <c r="A263" s="5"/>
      <c r="B263" s="5" t="s">
        <v>10</v>
      </c>
      <c r="C263" s="11" t="s">
        <v>450</v>
      </c>
      <c r="D263" s="26"/>
      <c r="E263" s="22"/>
      <c r="F263" s="30"/>
      <c r="G263" s="30">
        <f t="shared" si="4"/>
        <v>0</v>
      </c>
      <c r="J263" s="3" t="s">
        <v>432</v>
      </c>
      <c r="K263" s="3" t="s">
        <v>2</v>
      </c>
      <c r="L263" s="3" t="s">
        <v>3</v>
      </c>
      <c r="M263" s="3" t="s">
        <v>451</v>
      </c>
      <c r="P263" s="3" t="s">
        <v>4</v>
      </c>
      <c r="Q263" s="4"/>
      <c r="T263" s="3" t="s">
        <v>452</v>
      </c>
      <c r="Z263" s="3"/>
      <c r="AA263" s="3"/>
      <c r="AB263" s="3"/>
    </row>
    <row r="264" spans="1:28" ht="8.25" customHeight="1" x14ac:dyDescent="0.15">
      <c r="A264" s="5"/>
      <c r="B264" s="5"/>
      <c r="C264" s="8"/>
      <c r="D264" s="26"/>
      <c r="E264" s="22"/>
      <c r="F264" s="30"/>
      <c r="G264" s="30">
        <f t="shared" si="4"/>
        <v>0</v>
      </c>
      <c r="Q264" s="3"/>
      <c r="Z264" s="3"/>
      <c r="AA264" s="3"/>
      <c r="AB264" s="3"/>
    </row>
    <row r="265" spans="1:28" ht="15" x14ac:dyDescent="0.15">
      <c r="A265" s="5" t="s">
        <v>29</v>
      </c>
      <c r="B265" s="5"/>
      <c r="C265" s="11" t="s">
        <v>453</v>
      </c>
      <c r="D265" s="26" t="s">
        <v>454</v>
      </c>
      <c r="E265" s="22" t="s">
        <v>216</v>
      </c>
      <c r="F265" s="30">
        <v>800</v>
      </c>
      <c r="G265" s="30">
        <f t="shared" si="4"/>
        <v>40000</v>
      </c>
      <c r="J265" s="3" t="s">
        <v>432</v>
      </c>
      <c r="K265" s="3" t="s">
        <v>2</v>
      </c>
      <c r="L265" s="3" t="s">
        <v>3</v>
      </c>
      <c r="M265" s="3" t="s">
        <v>455</v>
      </c>
      <c r="N265" s="3" t="s">
        <v>203</v>
      </c>
      <c r="P265" s="3" t="s">
        <v>4</v>
      </c>
      <c r="Q265" s="3"/>
      <c r="R265" s="3" t="s">
        <v>3</v>
      </c>
      <c r="S265" s="3" t="s">
        <v>5</v>
      </c>
      <c r="T265" s="3" t="s">
        <v>456</v>
      </c>
      <c r="Z265" s="3"/>
      <c r="AA265" s="3"/>
      <c r="AB265" s="3"/>
    </row>
    <row r="266" spans="1:28" ht="8.25" customHeight="1" x14ac:dyDescent="0.15">
      <c r="A266" s="5"/>
      <c r="B266" s="5"/>
      <c r="C266" s="8"/>
      <c r="D266" s="26"/>
      <c r="E266" s="22"/>
      <c r="F266" s="30"/>
      <c r="G266" s="30">
        <f t="shared" si="4"/>
        <v>0</v>
      </c>
      <c r="Q266" s="3"/>
      <c r="Z266" s="3"/>
      <c r="AA266" s="3"/>
      <c r="AB266" s="3"/>
    </row>
    <row r="267" spans="1:28" ht="13.5" customHeight="1" x14ac:dyDescent="0.15">
      <c r="A267" s="5"/>
      <c r="B267" s="5"/>
      <c r="C267" s="8"/>
      <c r="D267" s="26"/>
      <c r="E267" s="22"/>
      <c r="F267" s="30"/>
      <c r="G267" s="30"/>
      <c r="Q267" s="3"/>
      <c r="Z267" s="3"/>
      <c r="AA267" s="3"/>
      <c r="AB267" s="3"/>
    </row>
    <row r="268" spans="1:28" ht="13.5" customHeight="1" x14ac:dyDescent="0.15">
      <c r="A268" s="5"/>
      <c r="B268" s="5"/>
      <c r="C268" s="8"/>
      <c r="D268" s="26"/>
      <c r="E268" s="22"/>
      <c r="F268" s="30"/>
      <c r="G268" s="30"/>
      <c r="Q268" s="3"/>
      <c r="Z268" s="3"/>
      <c r="AA268" s="3"/>
      <c r="AB268" s="3"/>
    </row>
    <row r="269" spans="1:28" ht="13.5" customHeight="1" x14ac:dyDescent="0.15">
      <c r="A269" s="5"/>
      <c r="B269" s="5"/>
      <c r="C269" s="8"/>
      <c r="D269" s="26"/>
      <c r="E269" s="22"/>
      <c r="F269" s="30"/>
      <c r="G269" s="30"/>
      <c r="Q269" s="3"/>
      <c r="Z269" s="3"/>
      <c r="AA269" s="3"/>
      <c r="AB269" s="3"/>
    </row>
    <row r="270" spans="1:28" ht="13.5" customHeight="1" x14ac:dyDescent="0.15">
      <c r="A270" s="5"/>
      <c r="B270" s="5"/>
      <c r="C270" s="8"/>
      <c r="D270" s="26"/>
      <c r="E270" s="22"/>
      <c r="F270" s="30"/>
      <c r="G270" s="30"/>
      <c r="Q270" s="3"/>
      <c r="Z270" s="3"/>
      <c r="AA270" s="3"/>
      <c r="AB270" s="3"/>
    </row>
    <row r="271" spans="1:28" ht="13.5" customHeight="1" x14ac:dyDescent="0.15">
      <c r="A271" s="5"/>
      <c r="B271" s="5"/>
      <c r="C271" s="8"/>
      <c r="D271" s="26"/>
      <c r="E271" s="22"/>
      <c r="F271" s="30"/>
      <c r="G271" s="30"/>
      <c r="Q271" s="3"/>
      <c r="Z271" s="3"/>
      <c r="AA271" s="3"/>
      <c r="AB271" s="3"/>
    </row>
    <row r="272" spans="1:28" ht="13.5" customHeight="1" x14ac:dyDescent="0.15">
      <c r="A272" s="5"/>
      <c r="B272" s="5"/>
      <c r="C272" s="8"/>
      <c r="D272" s="26"/>
      <c r="E272" s="22"/>
      <c r="F272" s="30"/>
      <c r="G272" s="30"/>
      <c r="Q272" s="3"/>
      <c r="Z272" s="3"/>
      <c r="AA272" s="3"/>
      <c r="AB272" s="3"/>
    </row>
    <row r="273" spans="1:28" ht="13.5" customHeight="1" x14ac:dyDescent="0.15">
      <c r="A273" s="5"/>
      <c r="B273" s="5"/>
      <c r="C273" s="8"/>
      <c r="D273" s="26"/>
      <c r="E273" s="22"/>
      <c r="F273" s="30"/>
      <c r="G273" s="30"/>
      <c r="Q273" s="3"/>
      <c r="Z273" s="3"/>
      <c r="AA273" s="3"/>
      <c r="AB273" s="3"/>
    </row>
    <row r="274" spans="1:28" ht="13.5" customHeight="1" x14ac:dyDescent="0.15">
      <c r="A274" s="5"/>
      <c r="B274" s="5"/>
      <c r="C274" s="8"/>
      <c r="D274" s="26"/>
      <c r="E274" s="22"/>
      <c r="F274" s="30"/>
      <c r="G274" s="30"/>
      <c r="Q274" s="3"/>
      <c r="Z274" s="3"/>
      <c r="AA274" s="3"/>
      <c r="AB274" s="3"/>
    </row>
    <row r="275" spans="1:28" ht="13.5" customHeight="1" x14ac:dyDescent="0.15">
      <c r="A275" s="5"/>
      <c r="B275" s="5"/>
      <c r="C275" s="8"/>
      <c r="D275" s="26"/>
      <c r="E275" s="22"/>
      <c r="F275" s="30"/>
      <c r="G275" s="30"/>
      <c r="Q275" s="3"/>
      <c r="Z275" s="3"/>
      <c r="AA275" s="3"/>
      <c r="AB275" s="3"/>
    </row>
    <row r="276" spans="1:28" ht="13.5" customHeight="1" x14ac:dyDescent="0.15">
      <c r="A276" s="5"/>
      <c r="B276" s="5"/>
      <c r="C276" s="8"/>
      <c r="D276" s="26"/>
      <c r="E276" s="22"/>
      <c r="F276" s="30"/>
      <c r="G276" s="30"/>
      <c r="Q276" s="3"/>
      <c r="Z276" s="3"/>
      <c r="AA276" s="3"/>
      <c r="AB276" s="3"/>
    </row>
    <row r="277" spans="1:28" ht="13.5" customHeight="1" x14ac:dyDescent="0.15">
      <c r="A277" s="5"/>
      <c r="B277" s="5"/>
      <c r="C277" s="8"/>
      <c r="D277" s="26"/>
      <c r="E277" s="22"/>
      <c r="F277" s="30"/>
      <c r="G277" s="30"/>
      <c r="Q277" s="3"/>
      <c r="Z277" s="3"/>
      <c r="AA277" s="3"/>
      <c r="AB277" s="3"/>
    </row>
    <row r="278" spans="1:28" ht="13.5" customHeight="1" x14ac:dyDescent="0.15">
      <c r="A278" s="5"/>
      <c r="B278" s="5"/>
      <c r="C278" s="8"/>
      <c r="D278" s="26"/>
      <c r="E278" s="22"/>
      <c r="F278" s="30"/>
      <c r="G278" s="30"/>
      <c r="Q278" s="3"/>
      <c r="Z278" s="3"/>
      <c r="AA278" s="3"/>
      <c r="AB278" s="3"/>
    </row>
    <row r="279" spans="1:28" ht="13.5" customHeight="1" x14ac:dyDescent="0.15">
      <c r="A279" s="5"/>
      <c r="B279" s="5"/>
      <c r="C279" s="8"/>
      <c r="D279" s="26"/>
      <c r="E279" s="22"/>
      <c r="F279" s="30"/>
      <c r="G279" s="30"/>
      <c r="Q279" s="3"/>
      <c r="Z279" s="3"/>
      <c r="AA279" s="3"/>
      <c r="AB279" s="3"/>
    </row>
    <row r="280" spans="1:28" ht="13.5" customHeight="1" x14ac:dyDescent="0.15">
      <c r="A280" s="5"/>
      <c r="B280" s="5"/>
      <c r="C280" s="8"/>
      <c r="D280" s="26"/>
      <c r="E280" s="22"/>
      <c r="F280" s="30"/>
      <c r="G280" s="30"/>
      <c r="Q280" s="3"/>
      <c r="Z280" s="3"/>
      <c r="AA280" s="3"/>
      <c r="AB280" s="3"/>
    </row>
    <row r="281" spans="1:28" ht="13.5" customHeight="1" x14ac:dyDescent="0.15">
      <c r="A281" s="5"/>
      <c r="B281" s="5"/>
      <c r="C281" s="8"/>
      <c r="D281" s="26"/>
      <c r="E281" s="22"/>
      <c r="F281" s="30"/>
      <c r="G281" s="30"/>
      <c r="Q281" s="3"/>
      <c r="Z281" s="3"/>
      <c r="AA281" s="3"/>
      <c r="AB281" s="3"/>
    </row>
    <row r="282" spans="1:28" ht="13.5" customHeight="1" x14ac:dyDescent="0.15">
      <c r="A282" s="5"/>
      <c r="B282" s="5"/>
      <c r="C282" s="8"/>
      <c r="D282" s="26"/>
      <c r="E282" s="22"/>
      <c r="F282" s="30"/>
      <c r="G282" s="30"/>
      <c r="Q282" s="3"/>
      <c r="Z282" s="3"/>
      <c r="AA282" s="3"/>
      <c r="AB282" s="3"/>
    </row>
    <row r="283" spans="1:28" ht="13.5" customHeight="1" x14ac:dyDescent="0.15">
      <c r="A283" s="5"/>
      <c r="B283" s="5"/>
      <c r="C283" s="8"/>
      <c r="D283" s="26"/>
      <c r="E283" s="22"/>
      <c r="F283" s="30"/>
      <c r="G283" s="30"/>
      <c r="Q283" s="3"/>
      <c r="Z283" s="3"/>
      <c r="AA283" s="3"/>
      <c r="AB283" s="3"/>
    </row>
    <row r="284" spans="1:28" ht="13.5" customHeight="1" x14ac:dyDescent="0.15">
      <c r="A284" s="5"/>
      <c r="B284" s="5"/>
      <c r="C284" s="8"/>
      <c r="D284" s="26"/>
      <c r="E284" s="22"/>
      <c r="F284" s="30"/>
      <c r="G284" s="30"/>
      <c r="Q284" s="3"/>
      <c r="Z284" s="3"/>
      <c r="AA284" s="3"/>
      <c r="AB284" s="3"/>
    </row>
    <row r="285" spans="1:28" ht="13.5" customHeight="1" x14ac:dyDescent="0.15">
      <c r="A285" s="5"/>
      <c r="B285" s="5"/>
      <c r="C285" s="8"/>
      <c r="D285" s="26"/>
      <c r="E285" s="22"/>
      <c r="F285" s="30"/>
      <c r="G285" s="30"/>
      <c r="Q285" s="3"/>
      <c r="Z285" s="3"/>
      <c r="AA285" s="3"/>
      <c r="AB285" s="3"/>
    </row>
    <row r="286" spans="1:28" ht="13.5" customHeight="1" x14ac:dyDescent="0.15">
      <c r="A286" s="5"/>
      <c r="B286" s="5"/>
      <c r="C286" s="8"/>
      <c r="D286" s="26"/>
      <c r="E286" s="22"/>
      <c r="F286" s="30"/>
      <c r="G286" s="30"/>
      <c r="Q286" s="3"/>
      <c r="Z286" s="3"/>
      <c r="AA286" s="3"/>
      <c r="AB286" s="3"/>
    </row>
    <row r="287" spans="1:28" ht="13.5" customHeight="1" x14ac:dyDescent="0.15">
      <c r="A287" s="5"/>
      <c r="B287" s="5"/>
      <c r="C287" s="8"/>
      <c r="D287" s="26"/>
      <c r="E287" s="22"/>
      <c r="F287" s="30"/>
      <c r="G287" s="30"/>
      <c r="Q287" s="3"/>
      <c r="Z287" s="3"/>
      <c r="AA287" s="3"/>
      <c r="AB287" s="3"/>
    </row>
    <row r="288" spans="1:28" ht="13.5" customHeight="1" x14ac:dyDescent="0.15">
      <c r="A288" s="5"/>
      <c r="B288" s="5"/>
      <c r="C288" s="8"/>
      <c r="D288" s="26"/>
      <c r="E288" s="22"/>
      <c r="F288" s="30"/>
      <c r="G288" s="30"/>
      <c r="Q288" s="3"/>
      <c r="Z288" s="3"/>
      <c r="AA288" s="3"/>
      <c r="AB288" s="3"/>
    </row>
    <row r="289" spans="1:28" ht="13.5" customHeight="1" x14ac:dyDescent="0.15">
      <c r="A289" s="5"/>
      <c r="B289" s="5"/>
      <c r="C289" s="8"/>
      <c r="D289" s="26"/>
      <c r="E289" s="22"/>
      <c r="F289" s="30"/>
      <c r="G289" s="30"/>
      <c r="Q289" s="3"/>
      <c r="Z289" s="3"/>
      <c r="AA289" s="3"/>
      <c r="AB289" s="3"/>
    </row>
    <row r="290" spans="1:28" ht="13.5" customHeight="1" x14ac:dyDescent="0.15">
      <c r="A290" s="5"/>
      <c r="B290" s="5"/>
      <c r="C290" s="8"/>
      <c r="D290" s="26"/>
      <c r="E290" s="22"/>
      <c r="F290" s="30"/>
      <c r="G290" s="30"/>
      <c r="Q290" s="3"/>
      <c r="Z290" s="3"/>
      <c r="AA290" s="3"/>
      <c r="AB290" s="3"/>
    </row>
    <row r="291" spans="1:28" ht="13.5" customHeight="1" x14ac:dyDescent="0.15">
      <c r="A291" s="5"/>
      <c r="B291" s="5"/>
      <c r="C291" s="8"/>
      <c r="D291" s="26"/>
      <c r="E291" s="22"/>
      <c r="F291" s="30"/>
      <c r="G291" s="30"/>
      <c r="Q291" s="3"/>
      <c r="Z291" s="3"/>
      <c r="AA291" s="3"/>
      <c r="AB291" s="3"/>
    </row>
    <row r="292" spans="1:28" ht="13.5" customHeight="1" x14ac:dyDescent="0.15">
      <c r="A292" s="5"/>
      <c r="B292" s="5"/>
      <c r="C292" s="8"/>
      <c r="D292" s="26"/>
      <c r="E292" s="22"/>
      <c r="F292" s="30"/>
      <c r="G292" s="30"/>
      <c r="Q292" s="3"/>
      <c r="Z292" s="3"/>
      <c r="AA292" s="3"/>
      <c r="AB292" s="3"/>
    </row>
    <row r="293" spans="1:28" ht="13.5" customHeight="1" x14ac:dyDescent="0.15">
      <c r="A293" s="5"/>
      <c r="B293" s="5"/>
      <c r="C293" s="8"/>
      <c r="D293" s="26"/>
      <c r="E293" s="22"/>
      <c r="F293" s="30"/>
      <c r="G293" s="30"/>
      <c r="Q293" s="3"/>
      <c r="Z293" s="3"/>
      <c r="AA293" s="3"/>
      <c r="AB293" s="3"/>
    </row>
    <row r="294" spans="1:28" ht="13.5" customHeight="1" x14ac:dyDescent="0.15">
      <c r="A294" s="5"/>
      <c r="B294" s="5"/>
      <c r="C294" s="8"/>
      <c r="D294" s="26"/>
      <c r="E294" s="22"/>
      <c r="F294" s="30"/>
      <c r="G294" s="30"/>
      <c r="Q294" s="3"/>
      <c r="Z294" s="3"/>
      <c r="AA294" s="3"/>
      <c r="AB294" s="3"/>
    </row>
    <row r="295" spans="1:28" ht="13.5" customHeight="1" x14ac:dyDescent="0.15">
      <c r="A295" s="5"/>
      <c r="B295" s="5"/>
      <c r="C295" s="8"/>
      <c r="D295" s="26"/>
      <c r="E295" s="22"/>
      <c r="F295" s="30"/>
      <c r="G295" s="30"/>
      <c r="Q295" s="3"/>
      <c r="Z295" s="3"/>
      <c r="AA295" s="3"/>
      <c r="AB295" s="3"/>
    </row>
    <row r="296" spans="1:28" ht="13.5" customHeight="1" x14ac:dyDescent="0.15">
      <c r="A296" s="5"/>
      <c r="B296" s="5"/>
      <c r="C296" s="8"/>
      <c r="D296" s="26"/>
      <c r="E296" s="22"/>
      <c r="F296" s="30"/>
      <c r="G296" s="30"/>
      <c r="Q296" s="3"/>
      <c r="Z296" s="3"/>
      <c r="AA296" s="3"/>
      <c r="AB296" s="3"/>
    </row>
    <row r="297" spans="1:28" ht="13.5" customHeight="1" x14ac:dyDescent="0.15">
      <c r="A297" s="5"/>
      <c r="B297" s="5"/>
      <c r="C297" s="8"/>
      <c r="D297" s="26"/>
      <c r="E297" s="22"/>
      <c r="F297" s="30"/>
      <c r="G297" s="30"/>
      <c r="Q297" s="3"/>
      <c r="Z297" s="3"/>
      <c r="AA297" s="3"/>
      <c r="AB297" s="3"/>
    </row>
    <row r="298" spans="1:28" ht="13.5" customHeight="1" x14ac:dyDescent="0.15">
      <c r="A298" s="5"/>
      <c r="B298" s="5"/>
      <c r="C298" s="8"/>
      <c r="D298" s="26"/>
      <c r="E298" s="22"/>
      <c r="F298" s="30"/>
      <c r="G298" s="30"/>
      <c r="Q298" s="3"/>
      <c r="Z298" s="3"/>
      <c r="AA298" s="3"/>
      <c r="AB298" s="3"/>
    </row>
    <row r="299" spans="1:28" ht="13.5" customHeight="1" x14ac:dyDescent="0.15">
      <c r="A299" s="5"/>
      <c r="B299" s="5"/>
      <c r="C299" s="8"/>
      <c r="D299" s="26"/>
      <c r="E299" s="22"/>
      <c r="F299" s="30"/>
      <c r="G299" s="30"/>
      <c r="Q299" s="3"/>
      <c r="Z299" s="3"/>
      <c r="AA299" s="3"/>
      <c r="AB299" s="3"/>
    </row>
    <row r="300" spans="1:28" ht="13.5" customHeight="1" x14ac:dyDescent="0.15">
      <c r="A300" s="5"/>
      <c r="B300" s="5"/>
      <c r="C300" s="8"/>
      <c r="D300" s="26"/>
      <c r="E300" s="22"/>
      <c r="F300" s="30"/>
      <c r="G300" s="30"/>
      <c r="Q300" s="3"/>
      <c r="Z300" s="3"/>
      <c r="AA300" s="3"/>
      <c r="AB300" s="3"/>
    </row>
    <row r="301" spans="1:28" ht="13.5" customHeight="1" x14ac:dyDescent="0.15">
      <c r="A301" s="5"/>
      <c r="B301" s="5"/>
      <c r="C301" s="8"/>
      <c r="D301" s="26"/>
      <c r="E301" s="22"/>
      <c r="F301" s="30"/>
      <c r="G301" s="30"/>
      <c r="Q301" s="3"/>
      <c r="Z301" s="3"/>
      <c r="AA301" s="3"/>
      <c r="AB301" s="3"/>
    </row>
    <row r="302" spans="1:28" ht="18" customHeight="1" x14ac:dyDescent="0.15">
      <c r="A302" s="5"/>
      <c r="B302" s="5"/>
      <c r="C302" s="8"/>
      <c r="D302" s="26"/>
      <c r="E302" s="22"/>
      <c r="F302" s="30"/>
      <c r="G302" s="30"/>
      <c r="Q302" s="3"/>
      <c r="Z302" s="3"/>
      <c r="AA302" s="3"/>
      <c r="AB302" s="3"/>
    </row>
    <row r="303" spans="1:28" ht="13.5" customHeight="1" x14ac:dyDescent="0.15">
      <c r="A303" s="5"/>
      <c r="B303" s="5"/>
      <c r="C303" s="8"/>
      <c r="D303" s="26"/>
      <c r="E303" s="22"/>
      <c r="F303" s="30"/>
      <c r="G303" s="30"/>
      <c r="Q303" s="3"/>
      <c r="Z303" s="3"/>
      <c r="AA303" s="3"/>
      <c r="AB303" s="3"/>
    </row>
    <row r="304" spans="1:28" ht="13.5" customHeight="1" thickBot="1" x14ac:dyDescent="0.2">
      <c r="A304" s="5"/>
      <c r="B304" s="5"/>
      <c r="C304" s="8"/>
      <c r="D304" s="26"/>
      <c r="E304" s="22"/>
      <c r="F304" s="30"/>
      <c r="G304" s="30"/>
      <c r="Q304" s="3"/>
      <c r="Z304" s="3"/>
      <c r="AA304" s="3"/>
      <c r="AB304" s="3"/>
    </row>
    <row r="305" spans="1:28" ht="15" x14ac:dyDescent="0.15">
      <c r="A305" s="12"/>
      <c r="B305" s="12"/>
      <c r="C305" s="13"/>
      <c r="D305" s="27"/>
      <c r="E305" s="23"/>
      <c r="F305" s="31"/>
      <c r="G305" s="32">
        <f>SUM(G257:G304)</f>
        <v>160000</v>
      </c>
      <c r="Q305" s="3"/>
      <c r="Z305" s="3"/>
      <c r="AA305" s="3"/>
      <c r="AB305" s="3"/>
    </row>
    <row r="307" spans="1:28" ht="15.75" customHeight="1" x14ac:dyDescent="0.15">
      <c r="A307" s="1"/>
      <c r="B307" s="1"/>
      <c r="C307" s="15" t="s">
        <v>0</v>
      </c>
      <c r="D307" s="25"/>
      <c r="E307" s="21"/>
      <c r="F307" s="29"/>
      <c r="G307" s="29"/>
      <c r="P307" s="3" t="s">
        <v>457</v>
      </c>
      <c r="Q307" s="3"/>
      <c r="Z307" s="3"/>
      <c r="AA307" s="3"/>
      <c r="AB307" s="3"/>
    </row>
    <row r="308" spans="1:28" ht="8.25" customHeight="1" x14ac:dyDescent="0.15">
      <c r="A308" s="5"/>
      <c r="B308" s="5"/>
      <c r="C308" s="8"/>
      <c r="D308" s="26"/>
      <c r="E308" s="22"/>
      <c r="F308" s="30"/>
      <c r="G308" s="33"/>
      <c r="Q308" s="3"/>
      <c r="Z308" s="3"/>
      <c r="AA308" s="3"/>
      <c r="AB308" s="3"/>
    </row>
    <row r="309" spans="1:28" ht="15.75" customHeight="1" x14ac:dyDescent="0.15">
      <c r="A309" s="5"/>
      <c r="B309" s="5"/>
      <c r="C309" s="11" t="s">
        <v>458</v>
      </c>
      <c r="D309" s="26"/>
      <c r="E309" s="22"/>
      <c r="F309" s="30"/>
      <c r="G309" s="33">
        <f>G62</f>
        <v>26814600</v>
      </c>
      <c r="M309" s="3" t="s">
        <v>459</v>
      </c>
      <c r="P309" s="3" t="s">
        <v>460</v>
      </c>
      <c r="Q309" s="4"/>
      <c r="Z309" s="3"/>
      <c r="AA309" s="3"/>
      <c r="AB309" s="3"/>
    </row>
    <row r="310" spans="1:28" ht="8.25" customHeight="1" x14ac:dyDescent="0.15">
      <c r="A310" s="5"/>
      <c r="B310" s="5"/>
      <c r="C310" s="8"/>
      <c r="D310" s="26"/>
      <c r="E310" s="22"/>
      <c r="F310" s="30"/>
      <c r="G310" s="33"/>
      <c r="Q310" s="3"/>
      <c r="Z310" s="3"/>
      <c r="AA310" s="3"/>
      <c r="AB310" s="3"/>
    </row>
    <row r="311" spans="1:28" ht="15.75" customHeight="1" x14ac:dyDescent="0.15">
      <c r="A311" s="5"/>
      <c r="B311" s="5"/>
      <c r="C311" s="11" t="s">
        <v>461</v>
      </c>
      <c r="D311" s="26"/>
      <c r="E311" s="22"/>
      <c r="F311" s="30"/>
      <c r="G311" s="33">
        <f>G124</f>
        <v>27398125</v>
      </c>
      <c r="M311" s="3" t="s">
        <v>462</v>
      </c>
      <c r="P311" s="3" t="s">
        <v>182</v>
      </c>
      <c r="Q311" s="4"/>
      <c r="Z311" s="3"/>
      <c r="AA311" s="3"/>
      <c r="AB311" s="3"/>
    </row>
    <row r="312" spans="1:28" ht="8.25" customHeight="1" x14ac:dyDescent="0.15">
      <c r="A312" s="5"/>
      <c r="B312" s="5"/>
      <c r="C312" s="8"/>
      <c r="D312" s="26"/>
      <c r="E312" s="22"/>
      <c r="F312" s="30"/>
      <c r="G312" s="33"/>
      <c r="Q312" s="3"/>
      <c r="Z312" s="3"/>
      <c r="AA312" s="3"/>
      <c r="AB312" s="3"/>
    </row>
    <row r="313" spans="1:28" ht="15.75" customHeight="1" x14ac:dyDescent="0.15">
      <c r="A313" s="5"/>
      <c r="B313" s="5"/>
      <c r="C313" s="11" t="s">
        <v>463</v>
      </c>
      <c r="D313" s="26"/>
      <c r="E313" s="22"/>
      <c r="F313" s="30"/>
      <c r="G313" s="33">
        <f>G188</f>
        <v>32378915</v>
      </c>
      <c r="M313" s="3" t="s">
        <v>464</v>
      </c>
      <c r="P313" s="3" t="s">
        <v>465</v>
      </c>
      <c r="Q313" s="4"/>
      <c r="Z313" s="3"/>
      <c r="AA313" s="3"/>
      <c r="AB313" s="3"/>
    </row>
    <row r="314" spans="1:28" ht="8.25" customHeight="1" x14ac:dyDescent="0.15">
      <c r="A314" s="5"/>
      <c r="B314" s="5"/>
      <c r="C314" s="8"/>
      <c r="D314" s="26"/>
      <c r="E314" s="22"/>
      <c r="F314" s="30"/>
      <c r="G314" s="33"/>
      <c r="Q314" s="3"/>
      <c r="Z314" s="3"/>
      <c r="AA314" s="3"/>
      <c r="AB314" s="3"/>
    </row>
    <row r="315" spans="1:28" ht="15.75" customHeight="1" x14ac:dyDescent="0.15">
      <c r="A315" s="5"/>
      <c r="B315" s="5"/>
      <c r="C315" s="11" t="s">
        <v>466</v>
      </c>
      <c r="D315" s="26"/>
      <c r="E315" s="22"/>
      <c r="F315" s="30"/>
      <c r="G315" s="33">
        <f>G249</f>
        <v>4524800</v>
      </c>
      <c r="M315" s="3" t="s">
        <v>467</v>
      </c>
      <c r="P315" s="3" t="s">
        <v>468</v>
      </c>
      <c r="Q315" s="4"/>
      <c r="Z315" s="3"/>
      <c r="AA315" s="3"/>
      <c r="AB315" s="3"/>
    </row>
    <row r="316" spans="1:28" ht="8.25" customHeight="1" x14ac:dyDescent="0.15">
      <c r="A316" s="5"/>
      <c r="B316" s="5"/>
      <c r="C316" s="8"/>
      <c r="D316" s="26"/>
      <c r="E316" s="22"/>
      <c r="F316" s="30"/>
      <c r="G316" s="33"/>
      <c r="Q316" s="3"/>
      <c r="Z316" s="3"/>
      <c r="AA316" s="3"/>
      <c r="AB316" s="3"/>
    </row>
    <row r="317" spans="1:28" ht="15.75" customHeight="1" x14ac:dyDescent="0.15">
      <c r="A317" s="5"/>
      <c r="B317" s="5"/>
      <c r="C317" s="11" t="s">
        <v>469</v>
      </c>
      <c r="D317" s="26"/>
      <c r="E317" s="22"/>
      <c r="F317" s="30"/>
      <c r="G317" s="33">
        <f>G305</f>
        <v>160000</v>
      </c>
      <c r="M317" s="3" t="s">
        <v>470</v>
      </c>
      <c r="P317" s="3" t="s">
        <v>471</v>
      </c>
      <c r="Q317" s="4"/>
      <c r="Z317" s="3"/>
      <c r="AA317" s="3"/>
      <c r="AB317" s="3"/>
    </row>
    <row r="318" spans="1:28" ht="8.25" customHeight="1" x14ac:dyDescent="0.15">
      <c r="A318" s="5"/>
      <c r="B318" s="5"/>
      <c r="C318" s="8"/>
      <c r="D318" s="26"/>
      <c r="E318" s="22"/>
      <c r="F318" s="30"/>
      <c r="G318" s="33"/>
      <c r="Q318" s="3"/>
      <c r="Z318" s="3"/>
      <c r="AA318" s="3"/>
      <c r="AB318" s="3"/>
    </row>
    <row r="319" spans="1:28" ht="13.5" customHeight="1" x14ac:dyDescent="0.15">
      <c r="A319" s="5"/>
      <c r="B319" s="5"/>
      <c r="C319" s="8"/>
      <c r="D319" s="26"/>
      <c r="E319" s="22"/>
      <c r="F319" s="30"/>
      <c r="G319" s="30"/>
      <c r="Q319" s="3"/>
      <c r="Z319" s="3"/>
      <c r="AA319" s="3"/>
      <c r="AB319" s="3"/>
    </row>
    <row r="320" spans="1:28" ht="13.5" customHeight="1" x14ac:dyDescent="0.15">
      <c r="A320" s="5"/>
      <c r="B320" s="5"/>
      <c r="C320" s="8"/>
      <c r="D320" s="26"/>
      <c r="E320" s="22"/>
      <c r="F320" s="30"/>
      <c r="G320" s="30"/>
      <c r="Q320" s="3"/>
      <c r="Z320" s="3"/>
      <c r="AA320" s="3"/>
      <c r="AB320" s="3"/>
    </row>
    <row r="321" spans="1:28" ht="13.5" customHeight="1" x14ac:dyDescent="0.15">
      <c r="A321" s="5"/>
      <c r="B321" s="5"/>
      <c r="C321" s="8"/>
      <c r="D321" s="26"/>
      <c r="E321" s="22"/>
      <c r="F321" s="30"/>
      <c r="G321" s="30"/>
      <c r="Q321" s="3"/>
      <c r="Z321" s="3"/>
      <c r="AA321" s="3"/>
      <c r="AB321" s="3"/>
    </row>
    <row r="322" spans="1:28" ht="13.5" customHeight="1" x14ac:dyDescent="0.15">
      <c r="A322" s="5"/>
      <c r="B322" s="5"/>
      <c r="C322" s="8"/>
      <c r="D322" s="26"/>
      <c r="E322" s="22"/>
      <c r="F322" s="30"/>
      <c r="G322" s="30"/>
      <c r="Q322" s="3"/>
      <c r="Z322" s="3"/>
      <c r="AA322" s="3"/>
      <c r="AB322" s="3"/>
    </row>
    <row r="323" spans="1:28" ht="13.5" customHeight="1" x14ac:dyDescent="0.15">
      <c r="A323" s="5"/>
      <c r="B323" s="5"/>
      <c r="C323" s="8"/>
      <c r="D323" s="26"/>
      <c r="E323" s="22"/>
      <c r="F323" s="30"/>
      <c r="G323" s="30"/>
      <c r="Q323" s="3"/>
      <c r="Z323" s="3"/>
      <c r="AA323" s="3"/>
      <c r="AB323" s="3"/>
    </row>
    <row r="324" spans="1:28" ht="13.5" customHeight="1" x14ac:dyDescent="0.15">
      <c r="A324" s="5"/>
      <c r="B324" s="5"/>
      <c r="C324" s="8"/>
      <c r="D324" s="26"/>
      <c r="E324" s="22"/>
      <c r="F324" s="30"/>
      <c r="G324" s="30"/>
      <c r="Q324" s="3"/>
      <c r="Z324" s="3"/>
      <c r="AA324" s="3"/>
      <c r="AB324" s="3"/>
    </row>
    <row r="325" spans="1:28" ht="13.5" customHeight="1" x14ac:dyDescent="0.15">
      <c r="A325" s="5"/>
      <c r="B325" s="5"/>
      <c r="C325" s="8"/>
      <c r="D325" s="26"/>
      <c r="E325" s="22"/>
      <c r="F325" s="30"/>
      <c r="G325" s="30"/>
      <c r="Q325" s="3"/>
      <c r="Z325" s="3"/>
      <c r="AA325" s="3"/>
      <c r="AB325" s="3"/>
    </row>
    <row r="326" spans="1:28" ht="13.5" customHeight="1" x14ac:dyDescent="0.15">
      <c r="A326" s="5"/>
      <c r="B326" s="5"/>
      <c r="C326" s="8"/>
      <c r="D326" s="26"/>
      <c r="E326" s="22"/>
      <c r="F326" s="30"/>
      <c r="G326" s="30"/>
      <c r="Q326" s="3"/>
      <c r="Z326" s="3"/>
      <c r="AA326" s="3"/>
      <c r="AB326" s="3"/>
    </row>
    <row r="327" spans="1:28" ht="13.5" customHeight="1" x14ac:dyDescent="0.15">
      <c r="A327" s="5"/>
      <c r="B327" s="5"/>
      <c r="C327" s="8"/>
      <c r="D327" s="26"/>
      <c r="E327" s="22"/>
      <c r="F327" s="30"/>
      <c r="G327" s="30"/>
      <c r="Q327" s="3"/>
      <c r="Z327" s="3"/>
      <c r="AA327" s="3"/>
      <c r="AB327" s="3"/>
    </row>
    <row r="328" spans="1:28" ht="13.5" customHeight="1" x14ac:dyDescent="0.15">
      <c r="A328" s="5"/>
      <c r="B328" s="5"/>
      <c r="C328" s="8"/>
      <c r="D328" s="26"/>
      <c r="E328" s="22"/>
      <c r="F328" s="30"/>
      <c r="G328" s="30"/>
      <c r="Q328" s="3"/>
      <c r="Z328" s="3"/>
      <c r="AA328" s="3"/>
      <c r="AB328" s="3"/>
    </row>
    <row r="329" spans="1:28" ht="13.5" customHeight="1" x14ac:dyDescent="0.15">
      <c r="A329" s="5"/>
      <c r="B329" s="5"/>
      <c r="C329" s="8"/>
      <c r="D329" s="26"/>
      <c r="E329" s="22"/>
      <c r="F329" s="30"/>
      <c r="G329" s="30"/>
      <c r="Q329" s="3"/>
      <c r="Z329" s="3"/>
      <c r="AA329" s="3"/>
      <c r="AB329" s="3"/>
    </row>
    <row r="330" spans="1:28" ht="13.5" customHeight="1" x14ac:dyDescent="0.15">
      <c r="A330" s="5"/>
      <c r="B330" s="5"/>
      <c r="C330" s="8"/>
      <c r="D330" s="26"/>
      <c r="E330" s="22"/>
      <c r="F330" s="30"/>
      <c r="G330" s="30"/>
      <c r="Q330" s="3"/>
      <c r="Z330" s="3"/>
      <c r="AA330" s="3"/>
      <c r="AB330" s="3"/>
    </row>
    <row r="331" spans="1:28" ht="13.5" customHeight="1" x14ac:dyDescent="0.15">
      <c r="A331" s="5"/>
      <c r="B331" s="5"/>
      <c r="C331" s="8"/>
      <c r="D331" s="26"/>
      <c r="E331" s="22"/>
      <c r="F331" s="30"/>
      <c r="G331" s="30"/>
      <c r="Q331" s="3"/>
      <c r="Z331" s="3"/>
      <c r="AA331" s="3"/>
      <c r="AB331" s="3"/>
    </row>
    <row r="332" spans="1:28" ht="13.5" customHeight="1" x14ac:dyDescent="0.15">
      <c r="A332" s="5"/>
      <c r="B332" s="5"/>
      <c r="C332" s="8"/>
      <c r="D332" s="26"/>
      <c r="E332" s="22"/>
      <c r="F332" s="30"/>
      <c r="G332" s="30"/>
      <c r="Q332" s="3"/>
      <c r="Z332" s="3"/>
      <c r="AA332" s="3"/>
      <c r="AB332" s="3"/>
    </row>
    <row r="333" spans="1:28" ht="13.5" customHeight="1" x14ac:dyDescent="0.15">
      <c r="A333" s="5"/>
      <c r="B333" s="5"/>
      <c r="C333" s="8"/>
      <c r="D333" s="26"/>
      <c r="E333" s="22"/>
      <c r="F333" s="30"/>
      <c r="G333" s="30"/>
      <c r="Q333" s="3"/>
      <c r="Z333" s="3"/>
      <c r="AA333" s="3"/>
      <c r="AB333" s="3"/>
    </row>
    <row r="334" spans="1:28" ht="13.5" customHeight="1" x14ac:dyDescent="0.15">
      <c r="A334" s="5"/>
      <c r="B334" s="5"/>
      <c r="C334" s="8"/>
      <c r="D334" s="26"/>
      <c r="E334" s="22"/>
      <c r="F334" s="30"/>
      <c r="G334" s="30"/>
      <c r="Q334" s="3"/>
      <c r="Z334" s="3"/>
      <c r="AA334" s="3"/>
      <c r="AB334" s="3"/>
    </row>
    <row r="335" spans="1:28" ht="13.5" customHeight="1" x14ac:dyDescent="0.15">
      <c r="A335" s="5"/>
      <c r="B335" s="5"/>
      <c r="C335" s="8"/>
      <c r="D335" s="26"/>
      <c r="E335" s="22"/>
      <c r="F335" s="30"/>
      <c r="G335" s="30"/>
      <c r="Q335" s="3"/>
      <c r="Z335" s="3"/>
      <c r="AA335" s="3"/>
      <c r="AB335" s="3"/>
    </row>
    <row r="336" spans="1:28" ht="13.5" customHeight="1" x14ac:dyDescent="0.15">
      <c r="A336" s="5"/>
      <c r="B336" s="5"/>
      <c r="C336" s="8"/>
      <c r="D336" s="26"/>
      <c r="E336" s="22"/>
      <c r="F336" s="30"/>
      <c r="G336" s="30"/>
      <c r="Q336" s="3"/>
      <c r="Z336" s="3"/>
      <c r="AA336" s="3"/>
      <c r="AB336" s="3"/>
    </row>
    <row r="337" spans="1:28" ht="13.5" customHeight="1" x14ac:dyDescent="0.15">
      <c r="A337" s="5"/>
      <c r="B337" s="5"/>
      <c r="C337" s="8"/>
      <c r="D337" s="26"/>
      <c r="E337" s="22"/>
      <c r="F337" s="30"/>
      <c r="G337" s="30"/>
      <c r="Q337" s="3"/>
      <c r="Z337" s="3"/>
      <c r="AA337" s="3"/>
      <c r="AB337" s="3"/>
    </row>
    <row r="338" spans="1:28" ht="13.5" customHeight="1" x14ac:dyDescent="0.15">
      <c r="A338" s="5"/>
      <c r="B338" s="5"/>
      <c r="C338" s="8"/>
      <c r="D338" s="26"/>
      <c r="E338" s="22"/>
      <c r="F338" s="30"/>
      <c r="G338" s="30"/>
      <c r="Q338" s="3"/>
      <c r="Z338" s="3"/>
      <c r="AA338" s="3"/>
      <c r="AB338" s="3"/>
    </row>
    <row r="339" spans="1:28" ht="13.5" customHeight="1" x14ac:dyDescent="0.15">
      <c r="A339" s="5"/>
      <c r="B339" s="5"/>
      <c r="C339" s="8"/>
      <c r="D339" s="26"/>
      <c r="E339" s="22"/>
      <c r="F339" s="30"/>
      <c r="G339" s="30"/>
      <c r="Q339" s="3"/>
      <c r="Z339" s="3"/>
      <c r="AA339" s="3"/>
      <c r="AB339" s="3"/>
    </row>
    <row r="340" spans="1:28" ht="13.5" customHeight="1" x14ac:dyDescent="0.15">
      <c r="A340" s="5"/>
      <c r="B340" s="5"/>
      <c r="C340" s="8"/>
      <c r="D340" s="26"/>
      <c r="E340" s="22"/>
      <c r="F340" s="30"/>
      <c r="G340" s="30"/>
      <c r="Q340" s="3"/>
      <c r="Z340" s="3"/>
      <c r="AA340" s="3"/>
      <c r="AB340" s="3"/>
    </row>
    <row r="341" spans="1:28" ht="13.5" customHeight="1" x14ac:dyDescent="0.15">
      <c r="A341" s="5"/>
      <c r="B341" s="5"/>
      <c r="C341" s="8"/>
      <c r="D341" s="26"/>
      <c r="E341" s="22"/>
      <c r="F341" s="30"/>
      <c r="G341" s="30"/>
      <c r="Q341" s="3"/>
      <c r="Z341" s="3"/>
      <c r="AA341" s="3"/>
      <c r="AB341" s="3"/>
    </row>
    <row r="342" spans="1:28" ht="13.5" customHeight="1" x14ac:dyDescent="0.15">
      <c r="A342" s="5"/>
      <c r="B342" s="5"/>
      <c r="C342" s="8"/>
      <c r="D342" s="26"/>
      <c r="E342" s="22"/>
      <c r="F342" s="30"/>
      <c r="G342" s="30"/>
      <c r="Q342" s="3"/>
      <c r="Z342" s="3"/>
      <c r="AA342" s="3"/>
      <c r="AB342" s="3"/>
    </row>
    <row r="343" spans="1:28" ht="13.5" customHeight="1" x14ac:dyDescent="0.15">
      <c r="A343" s="5"/>
      <c r="B343" s="5"/>
      <c r="C343" s="8"/>
      <c r="D343" s="26"/>
      <c r="E343" s="22"/>
      <c r="F343" s="30"/>
      <c r="G343" s="30"/>
      <c r="Q343" s="3"/>
      <c r="Z343" s="3"/>
      <c r="AA343" s="3"/>
      <c r="AB343" s="3"/>
    </row>
    <row r="344" spans="1:28" ht="13.5" customHeight="1" x14ac:dyDescent="0.15">
      <c r="A344" s="5"/>
      <c r="B344" s="5"/>
      <c r="C344" s="8"/>
      <c r="D344" s="26"/>
      <c r="E344" s="22"/>
      <c r="F344" s="30"/>
      <c r="G344" s="30"/>
      <c r="Q344" s="3"/>
      <c r="Z344" s="3"/>
      <c r="AA344" s="3"/>
      <c r="AB344" s="3"/>
    </row>
    <row r="345" spans="1:28" ht="13.5" customHeight="1" x14ac:dyDescent="0.15">
      <c r="A345" s="5"/>
      <c r="B345" s="5"/>
      <c r="C345" s="8"/>
      <c r="D345" s="26"/>
      <c r="E345" s="22"/>
      <c r="F345" s="30"/>
      <c r="G345" s="30"/>
      <c r="Q345" s="3"/>
      <c r="Z345" s="3"/>
      <c r="AA345" s="3"/>
      <c r="AB345" s="3"/>
    </row>
    <row r="346" spans="1:28" ht="13.5" customHeight="1" x14ac:dyDescent="0.15">
      <c r="A346" s="5"/>
      <c r="B346" s="5"/>
      <c r="C346" s="8"/>
      <c r="D346" s="26"/>
      <c r="E346" s="22"/>
      <c r="F346" s="30"/>
      <c r="G346" s="30"/>
      <c r="Q346" s="3"/>
      <c r="Z346" s="3"/>
      <c r="AA346" s="3"/>
      <c r="AB346" s="3"/>
    </row>
    <row r="347" spans="1:28" ht="13.5" customHeight="1" x14ac:dyDescent="0.15">
      <c r="A347" s="5"/>
      <c r="B347" s="5"/>
      <c r="C347" s="8"/>
      <c r="D347" s="26"/>
      <c r="E347" s="22"/>
      <c r="F347" s="30"/>
      <c r="G347" s="30"/>
      <c r="Q347" s="3"/>
      <c r="Z347" s="3"/>
      <c r="AA347" s="3"/>
      <c r="AB347" s="3"/>
    </row>
    <row r="348" spans="1:28" ht="13.5" customHeight="1" x14ac:dyDescent="0.15">
      <c r="A348" s="5"/>
      <c r="B348" s="5"/>
      <c r="C348" s="8"/>
      <c r="D348" s="26"/>
      <c r="E348" s="22"/>
      <c r="F348" s="30"/>
      <c r="G348" s="30"/>
      <c r="Q348" s="3"/>
      <c r="Z348" s="3"/>
      <c r="AA348" s="3"/>
      <c r="AB348" s="3"/>
    </row>
    <row r="349" spans="1:28" ht="13.5" customHeight="1" x14ac:dyDescent="0.15">
      <c r="A349" s="5"/>
      <c r="B349" s="5"/>
      <c r="C349" s="8"/>
      <c r="D349" s="26"/>
      <c r="E349" s="22"/>
      <c r="F349" s="30"/>
      <c r="G349" s="30"/>
      <c r="Q349" s="3"/>
      <c r="Z349" s="3"/>
      <c r="AA349" s="3"/>
      <c r="AB349" s="3"/>
    </row>
    <row r="350" spans="1:28" ht="13.5" customHeight="1" x14ac:dyDescent="0.15">
      <c r="A350" s="5"/>
      <c r="B350" s="5"/>
      <c r="C350" s="8"/>
      <c r="D350" s="26"/>
      <c r="E350" s="22"/>
      <c r="F350" s="30"/>
      <c r="G350" s="30"/>
      <c r="Q350" s="3"/>
      <c r="Z350" s="3"/>
      <c r="AA350" s="3"/>
      <c r="AB350" s="3"/>
    </row>
    <row r="351" spans="1:28" ht="13.5" customHeight="1" x14ac:dyDescent="0.15">
      <c r="A351" s="5"/>
      <c r="B351" s="5"/>
      <c r="C351" s="8"/>
      <c r="D351" s="26"/>
      <c r="E351" s="22"/>
      <c r="F351" s="30"/>
      <c r="G351" s="30"/>
      <c r="Q351" s="3"/>
      <c r="Z351" s="3"/>
      <c r="AA351" s="3"/>
      <c r="AB351" s="3"/>
    </row>
    <row r="352" spans="1:28" ht="13.5" customHeight="1" x14ac:dyDescent="0.15">
      <c r="A352" s="5"/>
      <c r="B352" s="5"/>
      <c r="C352" s="8"/>
      <c r="D352" s="26"/>
      <c r="E352" s="22"/>
      <c r="F352" s="30"/>
      <c r="G352" s="30"/>
      <c r="Q352" s="3"/>
      <c r="Z352" s="3"/>
      <c r="AA352" s="3"/>
      <c r="AB352" s="3"/>
    </row>
    <row r="353" spans="1:28" ht="13.5" customHeight="1" x14ac:dyDescent="0.15">
      <c r="A353" s="5"/>
      <c r="B353" s="5"/>
      <c r="C353" s="8"/>
      <c r="D353" s="26"/>
      <c r="E353" s="22"/>
      <c r="F353" s="30"/>
      <c r="G353" s="30"/>
      <c r="Q353" s="3"/>
      <c r="Z353" s="3"/>
      <c r="AA353" s="3"/>
      <c r="AB353" s="3"/>
    </row>
    <row r="354" spans="1:28" ht="13.5" customHeight="1" x14ac:dyDescent="0.15">
      <c r="A354" s="5"/>
      <c r="B354" s="5"/>
      <c r="C354" s="8"/>
      <c r="D354" s="26"/>
      <c r="E354" s="22"/>
      <c r="F354" s="30"/>
      <c r="G354" s="30"/>
      <c r="Q354" s="3"/>
      <c r="Z354" s="3"/>
      <c r="AA354" s="3"/>
      <c r="AB354" s="3"/>
    </row>
    <row r="355" spans="1:28" ht="13.5" customHeight="1" x14ac:dyDescent="0.15">
      <c r="A355" s="5"/>
      <c r="B355" s="5"/>
      <c r="C355" s="8"/>
      <c r="D355" s="26"/>
      <c r="E355" s="22"/>
      <c r="F355" s="30"/>
      <c r="G355" s="30"/>
      <c r="Q355" s="3"/>
      <c r="Z355" s="3"/>
      <c r="AA355" s="3"/>
      <c r="AB355" s="3"/>
    </row>
    <row r="356" spans="1:28" ht="13.5" customHeight="1" x14ac:dyDescent="0.15">
      <c r="A356" s="5"/>
      <c r="B356" s="5"/>
      <c r="C356" s="8"/>
      <c r="D356" s="26"/>
      <c r="E356" s="22"/>
      <c r="F356" s="30"/>
      <c r="G356" s="30"/>
      <c r="Q356" s="3"/>
      <c r="Z356" s="3"/>
      <c r="AA356" s="3"/>
      <c r="AB356" s="3"/>
    </row>
    <row r="357" spans="1:28" ht="13.5" customHeight="1" x14ac:dyDescent="0.15">
      <c r="A357" s="5"/>
      <c r="B357" s="5"/>
      <c r="C357" s="8"/>
      <c r="D357" s="26"/>
      <c r="E357" s="22"/>
      <c r="F357" s="30"/>
      <c r="G357" s="30"/>
      <c r="Q357" s="3"/>
      <c r="Z357" s="3"/>
      <c r="AA357" s="3"/>
      <c r="AB357" s="3"/>
    </row>
    <row r="358" spans="1:28" ht="18" customHeight="1" x14ac:dyDescent="0.15">
      <c r="A358" s="5"/>
      <c r="B358" s="5"/>
      <c r="C358" s="8"/>
      <c r="D358" s="26"/>
      <c r="E358" s="22"/>
      <c r="F358" s="30"/>
      <c r="G358" s="30"/>
      <c r="Q358" s="3"/>
      <c r="Z358" s="3"/>
      <c r="AA358" s="3"/>
      <c r="AB358" s="3"/>
    </row>
    <row r="359" spans="1:28" ht="13.5" customHeight="1" x14ac:dyDescent="0.15">
      <c r="A359" s="5"/>
      <c r="B359" s="5"/>
      <c r="C359" s="8"/>
      <c r="D359" s="26"/>
      <c r="E359" s="22"/>
      <c r="F359" s="30"/>
      <c r="G359" s="30"/>
      <c r="Q359" s="3"/>
      <c r="Z359" s="3"/>
      <c r="AA359" s="3"/>
      <c r="AB359" s="3"/>
    </row>
    <row r="360" spans="1:28" ht="13.5" customHeight="1" thickBot="1" x14ac:dyDescent="0.2">
      <c r="A360" s="5"/>
      <c r="B360" s="5"/>
      <c r="C360" s="8"/>
      <c r="D360" s="26"/>
      <c r="E360" s="22"/>
      <c r="F360" s="30"/>
      <c r="G360" s="30"/>
      <c r="Q360" s="3"/>
      <c r="Z360" s="3"/>
      <c r="AA360" s="3"/>
      <c r="AB360" s="3"/>
    </row>
    <row r="361" spans="1:28" ht="13.5" customHeight="1" x14ac:dyDescent="0.15">
      <c r="A361" s="12"/>
      <c r="B361" s="12"/>
      <c r="C361" s="13"/>
      <c r="D361" s="27"/>
      <c r="E361" s="23"/>
      <c r="F361" s="31"/>
      <c r="G361" s="32">
        <f>SUM(G309:G360)</f>
        <v>91276440</v>
      </c>
      <c r="Q361" s="3"/>
      <c r="Z361" s="3"/>
      <c r="AA361" s="3"/>
      <c r="AB361" s="3"/>
    </row>
    <row r="363" spans="1:28" ht="15.75" customHeight="1" x14ac:dyDescent="0.15">
      <c r="A363" s="1"/>
      <c r="B363" s="1"/>
      <c r="C363" s="16" t="s">
        <v>472</v>
      </c>
      <c r="D363" s="25"/>
      <c r="E363" s="21"/>
      <c r="F363" s="29"/>
      <c r="G363" s="29"/>
      <c r="J363" s="3" t="s">
        <v>144</v>
      </c>
      <c r="K363" s="3" t="s">
        <v>473</v>
      </c>
      <c r="L363" s="3" t="s">
        <v>3</v>
      </c>
      <c r="P363" s="3" t="s">
        <v>4</v>
      </c>
      <c r="Q363" s="4"/>
      <c r="R363" s="3" t="s">
        <v>3</v>
      </c>
      <c r="S363" s="3" t="s">
        <v>5</v>
      </c>
      <c r="T363" s="3" t="s">
        <v>474</v>
      </c>
      <c r="Z363" s="3"/>
      <c r="AA363" s="3"/>
      <c r="AB363" s="3"/>
    </row>
    <row r="364" spans="1:28" ht="8.25" customHeight="1" x14ac:dyDescent="0.15">
      <c r="A364" s="5"/>
      <c r="B364" s="5"/>
      <c r="C364" s="8"/>
      <c r="D364" s="26"/>
      <c r="E364" s="22"/>
      <c r="F364" s="30"/>
      <c r="G364" s="30"/>
      <c r="Q364" s="3"/>
      <c r="Z364" s="3"/>
      <c r="AA364" s="3"/>
      <c r="AB364" s="3"/>
    </row>
    <row r="365" spans="1:28" ht="15" x14ac:dyDescent="0.15">
      <c r="A365" s="5"/>
      <c r="B365" s="5"/>
      <c r="C365" s="6" t="s">
        <v>143</v>
      </c>
      <c r="D365" s="26"/>
      <c r="E365" s="22"/>
      <c r="F365" s="30"/>
      <c r="G365" s="30"/>
      <c r="J365" s="3" t="s">
        <v>144</v>
      </c>
      <c r="K365" s="3" t="s">
        <v>473</v>
      </c>
      <c r="L365" s="3" t="s">
        <v>3</v>
      </c>
      <c r="M365" s="3" t="s">
        <v>8</v>
      </c>
      <c r="P365" s="3" t="s">
        <v>4</v>
      </c>
      <c r="Q365" s="4"/>
      <c r="T365" s="3" t="s">
        <v>475</v>
      </c>
      <c r="Z365" s="3"/>
      <c r="AA365" s="3"/>
      <c r="AB365" s="3"/>
    </row>
    <row r="366" spans="1:28" ht="8.25" customHeight="1" x14ac:dyDescent="0.15">
      <c r="A366" s="5"/>
      <c r="B366" s="5"/>
      <c r="C366" s="8"/>
      <c r="D366" s="26"/>
      <c r="E366" s="22"/>
      <c r="F366" s="30"/>
      <c r="G366" s="30"/>
      <c r="Q366" s="3"/>
      <c r="Z366" s="3"/>
      <c r="AA366" s="3"/>
      <c r="AB366" s="3"/>
    </row>
    <row r="367" spans="1:28" ht="30" x14ac:dyDescent="0.15">
      <c r="A367" s="5"/>
      <c r="B367" s="5" t="s">
        <v>10</v>
      </c>
      <c r="C367" s="9" t="s">
        <v>160</v>
      </c>
      <c r="D367" s="26"/>
      <c r="E367" s="22"/>
      <c r="F367" s="30"/>
      <c r="G367" s="30"/>
      <c r="J367" s="3" t="s">
        <v>144</v>
      </c>
      <c r="K367" s="3" t="s">
        <v>473</v>
      </c>
      <c r="L367" s="3" t="s">
        <v>3</v>
      </c>
      <c r="M367" s="3" t="s">
        <v>161</v>
      </c>
      <c r="P367" s="3" t="s">
        <v>4</v>
      </c>
      <c r="Q367" s="4"/>
      <c r="T367" s="3" t="s">
        <v>476</v>
      </c>
      <c r="Z367" s="3"/>
      <c r="AA367" s="3"/>
      <c r="AB367" s="3"/>
    </row>
    <row r="368" spans="1:28" ht="8.25" customHeight="1" x14ac:dyDescent="0.15">
      <c r="A368" s="5"/>
      <c r="B368" s="5"/>
      <c r="C368" s="8"/>
      <c r="D368" s="26"/>
      <c r="E368" s="22"/>
      <c r="F368" s="30"/>
      <c r="G368" s="30"/>
      <c r="Q368" s="3"/>
      <c r="Z368" s="3"/>
      <c r="AA368" s="3"/>
      <c r="AB368" s="3"/>
    </row>
    <row r="369" spans="1:28" ht="30" x14ac:dyDescent="0.15">
      <c r="A369" s="5"/>
      <c r="B369" s="5" t="s">
        <v>10</v>
      </c>
      <c r="C369" s="10" t="s">
        <v>163</v>
      </c>
      <c r="D369" s="26"/>
      <c r="E369" s="22"/>
      <c r="F369" s="30"/>
      <c r="G369" s="30"/>
      <c r="J369" s="3" t="s">
        <v>144</v>
      </c>
      <c r="K369" s="3" t="s">
        <v>473</v>
      </c>
      <c r="L369" s="3" t="s">
        <v>3</v>
      </c>
      <c r="M369" s="3" t="s">
        <v>164</v>
      </c>
      <c r="P369" s="3" t="s">
        <v>4</v>
      </c>
      <c r="Q369" s="4"/>
      <c r="T369" s="3" t="s">
        <v>477</v>
      </c>
      <c r="Z369" s="3"/>
      <c r="AA369" s="3"/>
      <c r="AB369" s="3"/>
    </row>
    <row r="370" spans="1:28" ht="8.25" customHeight="1" x14ac:dyDescent="0.15">
      <c r="A370" s="5"/>
      <c r="B370" s="5"/>
      <c r="C370" s="8"/>
      <c r="D370" s="26"/>
      <c r="E370" s="22"/>
      <c r="F370" s="30"/>
      <c r="G370" s="30"/>
      <c r="Q370" s="3"/>
      <c r="Z370" s="3"/>
      <c r="AA370" s="3"/>
      <c r="AB370" s="3"/>
    </row>
    <row r="371" spans="1:28" ht="45" x14ac:dyDescent="0.15">
      <c r="A371" s="5"/>
      <c r="B371" s="5" t="s">
        <v>10</v>
      </c>
      <c r="C371" s="11" t="s">
        <v>478</v>
      </c>
      <c r="D371" s="26"/>
      <c r="E371" s="22"/>
      <c r="F371" s="30"/>
      <c r="G371" s="30"/>
      <c r="J371" s="3" t="s">
        <v>144</v>
      </c>
      <c r="K371" s="3" t="s">
        <v>473</v>
      </c>
      <c r="L371" s="3" t="s">
        <v>3</v>
      </c>
      <c r="M371" s="3" t="s">
        <v>479</v>
      </c>
      <c r="P371" s="3" t="s">
        <v>4</v>
      </c>
      <c r="Q371" s="4"/>
      <c r="T371" s="3" t="s">
        <v>480</v>
      </c>
      <c r="Z371" s="3"/>
      <c r="AA371" s="3"/>
      <c r="AB371" s="3"/>
    </row>
    <row r="372" spans="1:28" ht="8.25" customHeight="1" x14ac:dyDescent="0.15">
      <c r="A372" s="5"/>
      <c r="B372" s="5"/>
      <c r="C372" s="8"/>
      <c r="D372" s="26"/>
      <c r="E372" s="22"/>
      <c r="F372" s="30"/>
      <c r="G372" s="30"/>
      <c r="Q372" s="3"/>
      <c r="Z372" s="3"/>
      <c r="AA372" s="3"/>
      <c r="AB372" s="3"/>
    </row>
    <row r="373" spans="1:28" ht="15.75" customHeight="1" x14ac:dyDescent="0.15">
      <c r="A373" s="5" t="s">
        <v>20</v>
      </c>
      <c r="B373" s="5" t="s">
        <v>10</v>
      </c>
      <c r="C373" s="11" t="s">
        <v>169</v>
      </c>
      <c r="D373" s="26" t="s">
        <v>481</v>
      </c>
      <c r="E373" s="22" t="s">
        <v>23</v>
      </c>
      <c r="F373" s="30">
        <v>13000</v>
      </c>
      <c r="G373" s="30">
        <f>D373*F373</f>
        <v>13195000</v>
      </c>
      <c r="J373" s="3" t="s">
        <v>144</v>
      </c>
      <c r="K373" s="3" t="s">
        <v>473</v>
      </c>
      <c r="L373" s="3" t="s">
        <v>3</v>
      </c>
      <c r="M373" s="3" t="s">
        <v>482</v>
      </c>
      <c r="P373" s="3" t="s">
        <v>4</v>
      </c>
      <c r="Q373" s="3"/>
      <c r="R373" s="3" t="s">
        <v>3</v>
      </c>
      <c r="S373" s="3" t="s">
        <v>5</v>
      </c>
      <c r="T373" s="3" t="s">
        <v>483</v>
      </c>
      <c r="Z373" s="3"/>
      <c r="AA373" s="3"/>
      <c r="AB373" s="3"/>
    </row>
    <row r="374" spans="1:28" ht="8.25" customHeight="1" x14ac:dyDescent="0.15">
      <c r="A374" s="5"/>
      <c r="B374" s="5"/>
      <c r="C374" s="8"/>
      <c r="D374" s="26"/>
      <c r="E374" s="22"/>
      <c r="F374" s="30"/>
      <c r="G374" s="30"/>
      <c r="Q374" s="3"/>
      <c r="Z374" s="3"/>
      <c r="AA374" s="3"/>
      <c r="AB374" s="3"/>
    </row>
    <row r="375" spans="1:28" ht="45" x14ac:dyDescent="0.15">
      <c r="A375" s="5"/>
      <c r="B375" s="5" t="s">
        <v>10</v>
      </c>
      <c r="C375" s="11" t="s">
        <v>191</v>
      </c>
      <c r="D375" s="26"/>
      <c r="E375" s="22"/>
      <c r="F375" s="30"/>
      <c r="G375" s="30"/>
      <c r="J375" s="3" t="s">
        <v>144</v>
      </c>
      <c r="K375" s="3" t="s">
        <v>473</v>
      </c>
      <c r="L375" s="3" t="s">
        <v>3</v>
      </c>
      <c r="M375" s="3" t="s">
        <v>192</v>
      </c>
      <c r="P375" s="3" t="s">
        <v>4</v>
      </c>
      <c r="Q375" s="4"/>
      <c r="T375" s="3" t="s">
        <v>484</v>
      </c>
      <c r="Z375" s="3"/>
      <c r="AA375" s="3"/>
      <c r="AB375" s="3"/>
    </row>
    <row r="376" spans="1:28" ht="8.25" customHeight="1" x14ac:dyDescent="0.15">
      <c r="A376" s="5"/>
      <c r="B376" s="5"/>
      <c r="C376" s="8"/>
      <c r="D376" s="26"/>
      <c r="E376" s="22"/>
      <c r="F376" s="30"/>
      <c r="G376" s="30"/>
      <c r="Q376" s="3"/>
      <c r="Z376" s="3"/>
      <c r="AA376" s="3"/>
      <c r="AB376" s="3"/>
    </row>
    <row r="377" spans="1:28" ht="15.75" customHeight="1" x14ac:dyDescent="0.15">
      <c r="A377" s="5" t="s">
        <v>29</v>
      </c>
      <c r="B377" s="5" t="s">
        <v>10</v>
      </c>
      <c r="C377" s="11" t="s">
        <v>169</v>
      </c>
      <c r="D377" s="26" t="s">
        <v>485</v>
      </c>
      <c r="E377" s="22" t="s">
        <v>23</v>
      </c>
      <c r="F377" s="30">
        <v>13000</v>
      </c>
      <c r="G377" s="30">
        <f>D377*F377</f>
        <v>1612000</v>
      </c>
      <c r="J377" s="3" t="s">
        <v>144</v>
      </c>
      <c r="K377" s="3" t="s">
        <v>473</v>
      </c>
      <c r="L377" s="3" t="s">
        <v>3</v>
      </c>
      <c r="M377" s="3" t="s">
        <v>195</v>
      </c>
      <c r="P377" s="3" t="s">
        <v>4</v>
      </c>
      <c r="Q377" s="3"/>
      <c r="R377" s="3" t="s">
        <v>3</v>
      </c>
      <c r="S377" s="3" t="s">
        <v>5</v>
      </c>
      <c r="T377" s="3" t="s">
        <v>486</v>
      </c>
      <c r="Z377" s="3"/>
      <c r="AA377" s="3"/>
      <c r="AB377" s="3"/>
    </row>
    <row r="378" spans="1:28" ht="8.25" customHeight="1" x14ac:dyDescent="0.15">
      <c r="A378" s="5"/>
      <c r="B378" s="5"/>
      <c r="C378" s="8"/>
      <c r="D378" s="26"/>
      <c r="E378" s="22"/>
      <c r="F378" s="30"/>
      <c r="G378" s="30"/>
      <c r="Q378" s="3"/>
      <c r="Z378" s="3"/>
      <c r="AA378" s="3"/>
      <c r="AB378" s="3"/>
    </row>
    <row r="379" spans="1:28" ht="45" x14ac:dyDescent="0.15">
      <c r="A379" s="5"/>
      <c r="B379" s="5" t="s">
        <v>10</v>
      </c>
      <c r="C379" s="11" t="s">
        <v>487</v>
      </c>
      <c r="D379" s="26"/>
      <c r="E379" s="22"/>
      <c r="F379" s="30"/>
      <c r="G379" s="30"/>
      <c r="J379" s="3" t="s">
        <v>144</v>
      </c>
      <c r="K379" s="3" t="s">
        <v>473</v>
      </c>
      <c r="L379" s="3" t="s">
        <v>3</v>
      </c>
      <c r="M379" s="3" t="s">
        <v>488</v>
      </c>
      <c r="P379" s="3" t="s">
        <v>4</v>
      </c>
      <c r="Q379" s="4"/>
      <c r="T379" s="3" t="s">
        <v>489</v>
      </c>
      <c r="Z379" s="3"/>
      <c r="AA379" s="3"/>
      <c r="AB379" s="3"/>
    </row>
    <row r="380" spans="1:28" ht="8.25" customHeight="1" x14ac:dyDescent="0.15">
      <c r="A380" s="5"/>
      <c r="B380" s="5"/>
      <c r="C380" s="8"/>
      <c r="D380" s="26"/>
      <c r="E380" s="22"/>
      <c r="F380" s="30"/>
      <c r="G380" s="30"/>
      <c r="Q380" s="3"/>
      <c r="Z380" s="3"/>
      <c r="AA380" s="3"/>
      <c r="AB380" s="3"/>
    </row>
    <row r="381" spans="1:28" ht="15" x14ac:dyDescent="0.15">
      <c r="A381" s="5" t="s">
        <v>34</v>
      </c>
      <c r="B381" s="5" t="s">
        <v>10</v>
      </c>
      <c r="C381" s="11" t="s">
        <v>169</v>
      </c>
      <c r="D381" s="26" t="s">
        <v>490</v>
      </c>
      <c r="E381" s="22" t="s">
        <v>23</v>
      </c>
      <c r="F381" s="30">
        <v>13000</v>
      </c>
      <c r="G381" s="30">
        <f>D381*F381</f>
        <v>4641000</v>
      </c>
      <c r="J381" s="3" t="s">
        <v>144</v>
      </c>
      <c r="K381" s="3" t="s">
        <v>473</v>
      </c>
      <c r="L381" s="3" t="s">
        <v>3</v>
      </c>
      <c r="M381" s="3" t="s">
        <v>491</v>
      </c>
      <c r="P381" s="3" t="s">
        <v>4</v>
      </c>
      <c r="Q381" s="3"/>
      <c r="R381" s="3" t="s">
        <v>3</v>
      </c>
      <c r="S381" s="3" t="s">
        <v>5</v>
      </c>
      <c r="T381" s="3" t="s">
        <v>492</v>
      </c>
      <c r="Z381" s="3"/>
      <c r="AA381" s="3"/>
      <c r="AB381" s="3"/>
    </row>
    <row r="382" spans="1:28" ht="8.25" customHeight="1" x14ac:dyDescent="0.15">
      <c r="A382" s="5"/>
      <c r="B382" s="5"/>
      <c r="C382" s="8"/>
      <c r="D382" s="26"/>
      <c r="E382" s="22"/>
      <c r="F382" s="30"/>
      <c r="G382" s="30"/>
      <c r="Q382" s="3"/>
      <c r="Z382" s="3"/>
      <c r="AA382" s="3"/>
      <c r="AB382" s="3"/>
    </row>
    <row r="383" spans="1:28" ht="30" x14ac:dyDescent="0.15">
      <c r="A383" s="5"/>
      <c r="B383" s="5" t="s">
        <v>10</v>
      </c>
      <c r="C383" s="11" t="s">
        <v>493</v>
      </c>
      <c r="D383" s="26"/>
      <c r="E383" s="22"/>
      <c r="F383" s="30"/>
      <c r="G383" s="30"/>
      <c r="J383" s="3" t="s">
        <v>144</v>
      </c>
      <c r="K383" s="3" t="s">
        <v>473</v>
      </c>
      <c r="L383" s="3" t="s">
        <v>3</v>
      </c>
      <c r="M383" s="3" t="s">
        <v>494</v>
      </c>
      <c r="P383" s="3" t="s">
        <v>4</v>
      </c>
      <c r="Q383" s="4"/>
      <c r="T383" s="3" t="s">
        <v>495</v>
      </c>
      <c r="Z383" s="3"/>
      <c r="AA383" s="3"/>
      <c r="AB383" s="3"/>
    </row>
    <row r="384" spans="1:28" ht="8.25" customHeight="1" x14ac:dyDescent="0.15">
      <c r="A384" s="5"/>
      <c r="B384" s="5"/>
      <c r="C384" s="8"/>
      <c r="D384" s="26"/>
      <c r="E384" s="22"/>
      <c r="F384" s="30"/>
      <c r="G384" s="30"/>
      <c r="Q384" s="3"/>
      <c r="Z384" s="3"/>
      <c r="AA384" s="3"/>
      <c r="AB384" s="3"/>
    </row>
    <row r="385" spans="1:28" ht="15" x14ac:dyDescent="0.15">
      <c r="A385" s="5" t="s">
        <v>40</v>
      </c>
      <c r="B385" s="5" t="s">
        <v>10</v>
      </c>
      <c r="C385" s="11" t="s">
        <v>496</v>
      </c>
      <c r="D385" s="26" t="s">
        <v>497</v>
      </c>
      <c r="E385" s="22" t="s">
        <v>90</v>
      </c>
      <c r="F385" s="30">
        <v>1560</v>
      </c>
      <c r="G385" s="30">
        <f>D385*F385</f>
        <v>3394560</v>
      </c>
      <c r="J385" s="3" t="s">
        <v>144</v>
      </c>
      <c r="K385" s="3" t="s">
        <v>473</v>
      </c>
      <c r="L385" s="3" t="s">
        <v>3</v>
      </c>
      <c r="M385" s="3" t="s">
        <v>498</v>
      </c>
      <c r="N385" s="3" t="s">
        <v>499</v>
      </c>
      <c r="P385" s="3" t="s">
        <v>4</v>
      </c>
      <c r="Q385" s="3"/>
      <c r="R385" s="3" t="s">
        <v>3</v>
      </c>
      <c r="S385" s="3" t="s">
        <v>5</v>
      </c>
      <c r="T385" s="3" t="s">
        <v>500</v>
      </c>
      <c r="Z385" s="3"/>
      <c r="AA385" s="3"/>
      <c r="AB385" s="3"/>
    </row>
    <row r="386" spans="1:28" ht="8.25" customHeight="1" x14ac:dyDescent="0.15">
      <c r="A386" s="5"/>
      <c r="B386" s="5"/>
      <c r="C386" s="8"/>
      <c r="D386" s="26"/>
      <c r="E386" s="22"/>
      <c r="F386" s="30"/>
      <c r="G386" s="30">
        <f>D386*F386</f>
        <v>0</v>
      </c>
      <c r="Q386" s="3"/>
      <c r="Z386" s="3"/>
      <c r="AA386" s="3"/>
      <c r="AB386" s="3"/>
    </row>
    <row r="387" spans="1:28" ht="15" x14ac:dyDescent="0.15">
      <c r="A387" s="5" t="s">
        <v>49</v>
      </c>
      <c r="B387" s="5" t="s">
        <v>10</v>
      </c>
      <c r="C387" s="11" t="s">
        <v>501</v>
      </c>
      <c r="D387" s="26" t="s">
        <v>502</v>
      </c>
      <c r="E387" s="22" t="s">
        <v>90</v>
      </c>
      <c r="F387" s="30">
        <v>2275</v>
      </c>
      <c r="G387" s="30">
        <f>D387*F387</f>
        <v>1010100</v>
      </c>
      <c r="J387" s="3" t="s">
        <v>144</v>
      </c>
      <c r="K387" s="3" t="s">
        <v>473</v>
      </c>
      <c r="L387" s="3" t="s">
        <v>3</v>
      </c>
      <c r="M387" s="3" t="s">
        <v>503</v>
      </c>
      <c r="N387" s="3" t="s">
        <v>504</v>
      </c>
      <c r="P387" s="3" t="s">
        <v>4</v>
      </c>
      <c r="Q387" s="3"/>
      <c r="R387" s="3" t="s">
        <v>3</v>
      </c>
      <c r="S387" s="3" t="s">
        <v>5</v>
      </c>
      <c r="T387" s="3" t="s">
        <v>505</v>
      </c>
      <c r="Z387" s="3"/>
      <c r="AA387" s="3"/>
      <c r="AB387" s="3"/>
    </row>
    <row r="388" spans="1:28" ht="8.25" customHeight="1" x14ac:dyDescent="0.15">
      <c r="A388" s="5"/>
      <c r="B388" s="5"/>
      <c r="C388" s="8"/>
      <c r="D388" s="26"/>
      <c r="E388" s="22"/>
      <c r="F388" s="30"/>
      <c r="G388" s="30"/>
      <c r="Q388" s="3"/>
      <c r="Z388" s="3"/>
      <c r="AA388" s="3"/>
      <c r="AB388" s="3"/>
    </row>
    <row r="389" spans="1:28" ht="15" x14ac:dyDescent="0.15">
      <c r="A389" s="5"/>
      <c r="B389" s="5" t="s">
        <v>10</v>
      </c>
      <c r="C389" s="11" t="s">
        <v>240</v>
      </c>
      <c r="D389" s="26"/>
      <c r="E389" s="22"/>
      <c r="F389" s="30"/>
      <c r="G389" s="30"/>
      <c r="J389" s="3" t="s">
        <v>144</v>
      </c>
      <c r="K389" s="3" t="s">
        <v>473</v>
      </c>
      <c r="L389" s="3" t="s">
        <v>3</v>
      </c>
      <c r="M389" s="3" t="s">
        <v>241</v>
      </c>
      <c r="P389" s="3" t="s">
        <v>4</v>
      </c>
      <c r="Q389" s="4"/>
      <c r="T389" s="3" t="s">
        <v>506</v>
      </c>
      <c r="Z389" s="3"/>
      <c r="AA389" s="3"/>
      <c r="AB389" s="3"/>
    </row>
    <row r="390" spans="1:28" ht="8.25" customHeight="1" x14ac:dyDescent="0.15">
      <c r="A390" s="5"/>
      <c r="B390" s="5"/>
      <c r="C390" s="8"/>
      <c r="D390" s="26"/>
      <c r="E390" s="22"/>
      <c r="F390" s="30"/>
      <c r="G390" s="30"/>
      <c r="Q390" s="3"/>
      <c r="Z390" s="3"/>
      <c r="AA390" s="3"/>
      <c r="AB390" s="3"/>
    </row>
    <row r="391" spans="1:28" ht="15" x14ac:dyDescent="0.15">
      <c r="A391" s="5" t="s">
        <v>60</v>
      </c>
      <c r="B391" s="5" t="s">
        <v>10</v>
      </c>
      <c r="C391" s="11" t="s">
        <v>243</v>
      </c>
      <c r="D391" s="26" t="s">
        <v>507</v>
      </c>
      <c r="E391" s="22" t="s">
        <v>90</v>
      </c>
      <c r="F391" s="30">
        <v>2600</v>
      </c>
      <c r="G391" s="30">
        <f>D391*F391</f>
        <v>179400</v>
      </c>
      <c r="J391" s="3" t="s">
        <v>144</v>
      </c>
      <c r="K391" s="3" t="s">
        <v>473</v>
      </c>
      <c r="L391" s="3" t="s">
        <v>3</v>
      </c>
      <c r="M391" s="3" t="s">
        <v>245</v>
      </c>
      <c r="N391" s="3" t="s">
        <v>224</v>
      </c>
      <c r="P391" s="3" t="s">
        <v>4</v>
      </c>
      <c r="Q391" s="3"/>
      <c r="R391" s="3" t="s">
        <v>3</v>
      </c>
      <c r="S391" s="3" t="s">
        <v>5</v>
      </c>
      <c r="T391" s="3" t="s">
        <v>508</v>
      </c>
      <c r="Z391" s="3"/>
      <c r="AA391" s="3"/>
      <c r="AB391" s="3"/>
    </row>
    <row r="392" spans="1:28" ht="8.25" customHeight="1" x14ac:dyDescent="0.15">
      <c r="A392" s="5"/>
      <c r="B392" s="5"/>
      <c r="C392" s="8"/>
      <c r="D392" s="26"/>
      <c r="E392" s="22"/>
      <c r="F392" s="30"/>
      <c r="G392" s="30">
        <f>D392*F392</f>
        <v>0</v>
      </c>
      <c r="Q392" s="3"/>
      <c r="Z392" s="3"/>
      <c r="AA392" s="3"/>
      <c r="AB392" s="3"/>
    </row>
    <row r="393" spans="1:28" ht="15" x14ac:dyDescent="0.15">
      <c r="A393" s="5"/>
      <c r="B393" s="5" t="s">
        <v>10</v>
      </c>
      <c r="C393" s="11" t="s">
        <v>509</v>
      </c>
      <c r="D393" s="26"/>
      <c r="E393" s="22"/>
      <c r="F393" s="30"/>
      <c r="G393" s="30">
        <f>D393*F393</f>
        <v>0</v>
      </c>
      <c r="J393" s="3" t="s">
        <v>144</v>
      </c>
      <c r="K393" s="3" t="s">
        <v>473</v>
      </c>
      <c r="L393" s="3" t="s">
        <v>3</v>
      </c>
      <c r="M393" s="3" t="s">
        <v>510</v>
      </c>
      <c r="P393" s="3" t="s">
        <v>4</v>
      </c>
      <c r="Q393" s="4"/>
      <c r="T393" s="3" t="s">
        <v>511</v>
      </c>
      <c r="Z393" s="3"/>
      <c r="AA393" s="3"/>
      <c r="AB393" s="3"/>
    </row>
    <row r="394" spans="1:28" ht="8.25" customHeight="1" x14ac:dyDescent="0.15">
      <c r="A394" s="5"/>
      <c r="B394" s="5"/>
      <c r="C394" s="8"/>
      <c r="D394" s="26"/>
      <c r="E394" s="22"/>
      <c r="F394" s="30"/>
      <c r="G394" s="30">
        <f>D394*F394</f>
        <v>0</v>
      </c>
      <c r="Q394" s="3"/>
      <c r="Z394" s="3"/>
      <c r="AA394" s="3"/>
      <c r="AB394" s="3"/>
    </row>
    <row r="395" spans="1:28" ht="15" x14ac:dyDescent="0.15">
      <c r="A395" s="5" t="s">
        <v>68</v>
      </c>
      <c r="B395" s="5" t="s">
        <v>10</v>
      </c>
      <c r="C395" s="11" t="s">
        <v>200</v>
      </c>
      <c r="D395" s="26" t="s">
        <v>512</v>
      </c>
      <c r="E395" s="22" t="s">
        <v>90</v>
      </c>
      <c r="F395" s="30">
        <v>1950</v>
      </c>
      <c r="G395" s="30">
        <f>D395*F395</f>
        <v>150150</v>
      </c>
      <c r="J395" s="3" t="s">
        <v>144</v>
      </c>
      <c r="K395" s="3" t="s">
        <v>473</v>
      </c>
      <c r="L395" s="3" t="s">
        <v>3</v>
      </c>
      <c r="M395" s="3" t="s">
        <v>513</v>
      </c>
      <c r="N395" s="3" t="s">
        <v>203</v>
      </c>
      <c r="P395" s="3" t="s">
        <v>4</v>
      </c>
      <c r="Q395" s="3"/>
      <c r="R395" s="3" t="s">
        <v>3</v>
      </c>
      <c r="S395" s="3" t="s">
        <v>5</v>
      </c>
      <c r="T395" s="3" t="s">
        <v>514</v>
      </c>
      <c r="Z395" s="3"/>
      <c r="AA395" s="3"/>
      <c r="AB395" s="3"/>
    </row>
    <row r="396" spans="1:28" ht="8.25" customHeight="1" x14ac:dyDescent="0.15">
      <c r="A396" s="5"/>
      <c r="B396" s="5"/>
      <c r="C396" s="8"/>
      <c r="D396" s="26"/>
      <c r="E396" s="22"/>
      <c r="F396" s="30"/>
      <c r="G396" s="30"/>
      <c r="Q396" s="3"/>
      <c r="Z396" s="3"/>
      <c r="AA396" s="3"/>
      <c r="AB396" s="3"/>
    </row>
    <row r="397" spans="1:28" ht="30" x14ac:dyDescent="0.15">
      <c r="A397" s="5"/>
      <c r="B397" s="5" t="s">
        <v>10</v>
      </c>
      <c r="C397" s="10" t="s">
        <v>515</v>
      </c>
      <c r="D397" s="26"/>
      <c r="E397" s="22"/>
      <c r="F397" s="30"/>
      <c r="G397" s="30"/>
      <c r="J397" s="3" t="s">
        <v>144</v>
      </c>
      <c r="K397" s="3" t="s">
        <v>473</v>
      </c>
      <c r="L397" s="3" t="s">
        <v>3</v>
      </c>
      <c r="M397" s="3" t="s">
        <v>516</v>
      </c>
      <c r="P397" s="3" t="s">
        <v>4</v>
      </c>
      <c r="Q397" s="4"/>
      <c r="T397" s="3" t="s">
        <v>517</v>
      </c>
      <c r="Z397" s="3"/>
      <c r="AA397" s="3"/>
      <c r="AB397" s="3"/>
    </row>
    <row r="398" spans="1:28" ht="8.25" customHeight="1" x14ac:dyDescent="0.15">
      <c r="A398" s="5"/>
      <c r="B398" s="5"/>
      <c r="C398" s="8"/>
      <c r="D398" s="26"/>
      <c r="E398" s="22"/>
      <c r="F398" s="30"/>
      <c r="G398" s="30"/>
      <c r="Q398" s="3"/>
      <c r="Z398" s="3"/>
      <c r="AA398" s="3"/>
      <c r="AB398" s="3"/>
    </row>
    <row r="399" spans="1:28" ht="45" x14ac:dyDescent="0.15">
      <c r="A399" s="5"/>
      <c r="B399" s="5" t="s">
        <v>10</v>
      </c>
      <c r="C399" s="11" t="s">
        <v>191</v>
      </c>
      <c r="D399" s="26"/>
      <c r="E399" s="22"/>
      <c r="F399" s="30"/>
      <c r="G399" s="30"/>
      <c r="J399" s="3" t="s">
        <v>144</v>
      </c>
      <c r="K399" s="3" t="s">
        <v>473</v>
      </c>
      <c r="L399" s="3" t="s">
        <v>3</v>
      </c>
      <c r="M399" s="3" t="s">
        <v>518</v>
      </c>
      <c r="P399" s="3" t="s">
        <v>4</v>
      </c>
      <c r="Q399" s="4"/>
      <c r="T399" s="3" t="s">
        <v>519</v>
      </c>
      <c r="Z399" s="3"/>
      <c r="AA399" s="3"/>
      <c r="AB399" s="3"/>
    </row>
    <row r="400" spans="1:28" ht="8.25" customHeight="1" x14ac:dyDescent="0.15">
      <c r="A400" s="5"/>
      <c r="B400" s="5"/>
      <c r="C400" s="8"/>
      <c r="D400" s="26"/>
      <c r="E400" s="22"/>
      <c r="F400" s="30"/>
      <c r="G400" s="30"/>
      <c r="Q400" s="3"/>
      <c r="Z400" s="3"/>
      <c r="AA400" s="3"/>
      <c r="AB400" s="3"/>
    </row>
    <row r="401" spans="1:28" ht="15" x14ac:dyDescent="0.15">
      <c r="A401" s="5" t="s">
        <v>73</v>
      </c>
      <c r="B401" s="5" t="s">
        <v>10</v>
      </c>
      <c r="C401" s="11" t="s">
        <v>169</v>
      </c>
      <c r="D401" s="26" t="s">
        <v>520</v>
      </c>
      <c r="E401" s="22" t="s">
        <v>23</v>
      </c>
      <c r="F401" s="30">
        <v>15000</v>
      </c>
      <c r="G401" s="30">
        <f>D401*F401</f>
        <v>780000</v>
      </c>
      <c r="J401" s="3" t="s">
        <v>144</v>
      </c>
      <c r="K401" s="3" t="s">
        <v>473</v>
      </c>
      <c r="L401" s="3" t="s">
        <v>3</v>
      </c>
      <c r="M401" s="3" t="s">
        <v>521</v>
      </c>
      <c r="P401" s="3" t="s">
        <v>4</v>
      </c>
      <c r="Q401" s="3"/>
      <c r="R401" s="3" t="s">
        <v>3</v>
      </c>
      <c r="S401" s="3" t="s">
        <v>5</v>
      </c>
      <c r="T401" s="3" t="s">
        <v>522</v>
      </c>
      <c r="Z401" s="3"/>
      <c r="AA401" s="3"/>
      <c r="AB401" s="3"/>
    </row>
    <row r="402" spans="1:28" ht="8.25" customHeight="1" x14ac:dyDescent="0.15">
      <c r="A402" s="5"/>
      <c r="B402" s="5"/>
      <c r="C402" s="8"/>
      <c r="D402" s="26"/>
      <c r="E402" s="22"/>
      <c r="F402" s="30"/>
      <c r="G402" s="30"/>
      <c r="Q402" s="3"/>
      <c r="Z402" s="3"/>
      <c r="AA402" s="3"/>
      <c r="AB402" s="3"/>
    </row>
    <row r="403" spans="1:28" ht="15" x14ac:dyDescent="0.15">
      <c r="A403" s="5"/>
      <c r="B403" s="5" t="s">
        <v>10</v>
      </c>
      <c r="C403" s="11" t="s">
        <v>232</v>
      </c>
      <c r="D403" s="26"/>
      <c r="E403" s="22"/>
      <c r="F403" s="30"/>
      <c r="G403" s="30"/>
      <c r="J403" s="3" t="s">
        <v>144</v>
      </c>
      <c r="K403" s="3" t="s">
        <v>473</v>
      </c>
      <c r="L403" s="3" t="s">
        <v>3</v>
      </c>
      <c r="M403" s="3" t="s">
        <v>523</v>
      </c>
      <c r="P403" s="3" t="s">
        <v>4</v>
      </c>
      <c r="Q403" s="4"/>
      <c r="T403" s="3" t="s">
        <v>524</v>
      </c>
      <c r="Z403" s="3"/>
      <c r="AA403" s="3"/>
      <c r="AB403" s="3"/>
    </row>
    <row r="404" spans="1:28" ht="8.25" customHeight="1" x14ac:dyDescent="0.15">
      <c r="A404" s="5"/>
      <c r="B404" s="5"/>
      <c r="C404" s="8"/>
      <c r="D404" s="26"/>
      <c r="E404" s="22"/>
      <c r="F404" s="30"/>
      <c r="G404" s="30"/>
      <c r="Q404" s="3"/>
      <c r="Z404" s="3"/>
      <c r="AA404" s="3"/>
      <c r="AB404" s="3"/>
    </row>
    <row r="405" spans="1:28" ht="15" x14ac:dyDescent="0.15">
      <c r="A405" s="5" t="s">
        <v>87</v>
      </c>
      <c r="B405" s="5" t="s">
        <v>10</v>
      </c>
      <c r="C405" s="11" t="s">
        <v>235</v>
      </c>
      <c r="D405" s="26" t="s">
        <v>525</v>
      </c>
      <c r="E405" s="22" t="s">
        <v>90</v>
      </c>
      <c r="F405" s="30">
        <v>3750</v>
      </c>
      <c r="G405" s="30">
        <f>D405*F405</f>
        <v>4863750</v>
      </c>
      <c r="J405" s="3" t="s">
        <v>144</v>
      </c>
      <c r="K405" s="3" t="s">
        <v>473</v>
      </c>
      <c r="L405" s="3" t="s">
        <v>3</v>
      </c>
      <c r="M405" s="3" t="s">
        <v>526</v>
      </c>
      <c r="N405" s="3" t="s">
        <v>238</v>
      </c>
      <c r="P405" s="3" t="s">
        <v>4</v>
      </c>
      <c r="Q405" s="3"/>
      <c r="R405" s="3" t="s">
        <v>3</v>
      </c>
      <c r="S405" s="3" t="s">
        <v>5</v>
      </c>
      <c r="T405" s="3" t="s">
        <v>527</v>
      </c>
      <c r="Z405" s="3"/>
      <c r="AA405" s="3"/>
      <c r="AB405" s="3"/>
    </row>
    <row r="406" spans="1:28" ht="8.25" customHeight="1" x14ac:dyDescent="0.15">
      <c r="A406" s="5"/>
      <c r="B406" s="5"/>
      <c r="C406" s="8"/>
      <c r="D406" s="26"/>
      <c r="E406" s="22"/>
      <c r="F406" s="30"/>
      <c r="G406" s="30">
        <f>D406*F406</f>
        <v>0</v>
      </c>
      <c r="Q406" s="3"/>
      <c r="Z406" s="3"/>
      <c r="AA406" s="3"/>
      <c r="AB406" s="3"/>
    </row>
    <row r="407" spans="1:28" ht="16.5" customHeight="1" x14ac:dyDescent="0.15">
      <c r="A407" s="5"/>
      <c r="B407" s="5" t="s">
        <v>10</v>
      </c>
      <c r="C407" s="9" t="s">
        <v>528</v>
      </c>
      <c r="D407" s="26"/>
      <c r="E407" s="22"/>
      <c r="F407" s="30"/>
      <c r="G407" s="30"/>
      <c r="J407" s="3" t="s">
        <v>144</v>
      </c>
      <c r="K407" s="3" t="s">
        <v>473</v>
      </c>
      <c r="L407" s="3" t="s">
        <v>3</v>
      </c>
      <c r="M407" s="3" t="s">
        <v>529</v>
      </c>
      <c r="P407" s="3" t="s">
        <v>4</v>
      </c>
      <c r="Q407" s="4"/>
      <c r="T407" s="3" t="s">
        <v>530</v>
      </c>
      <c r="Z407" s="3"/>
      <c r="AA407" s="3"/>
      <c r="AB407" s="3"/>
    </row>
    <row r="408" spans="1:28" ht="8.25" customHeight="1" x14ac:dyDescent="0.15">
      <c r="A408" s="5"/>
      <c r="B408" s="5"/>
      <c r="C408" s="8"/>
      <c r="D408" s="26"/>
      <c r="E408" s="22"/>
      <c r="F408" s="30"/>
      <c r="G408" s="30"/>
      <c r="Q408" s="3"/>
      <c r="Z408" s="3"/>
      <c r="AA408" s="3"/>
      <c r="AB408" s="3"/>
    </row>
    <row r="409" spans="1:28" ht="135" x14ac:dyDescent="0.15">
      <c r="A409" s="5"/>
      <c r="B409" s="5" t="s">
        <v>10</v>
      </c>
      <c r="C409" s="10" t="s">
        <v>531</v>
      </c>
      <c r="D409" s="26"/>
      <c r="E409" s="22"/>
      <c r="F409" s="30"/>
      <c r="G409" s="30"/>
      <c r="J409" s="3" t="s">
        <v>144</v>
      </c>
      <c r="K409" s="3" t="s">
        <v>473</v>
      </c>
      <c r="L409" s="3" t="s">
        <v>3</v>
      </c>
      <c r="M409" s="3" t="s">
        <v>532</v>
      </c>
      <c r="P409" s="3" t="s">
        <v>4</v>
      </c>
      <c r="Q409" s="4"/>
      <c r="T409" s="3" t="s">
        <v>533</v>
      </c>
      <c r="Z409" s="3"/>
      <c r="AA409" s="3"/>
      <c r="AB409" s="3"/>
    </row>
    <row r="410" spans="1:28" ht="8.25" customHeight="1" x14ac:dyDescent="0.15">
      <c r="A410" s="5"/>
      <c r="B410" s="5"/>
      <c r="C410" s="8"/>
      <c r="D410" s="26"/>
      <c r="E410" s="22"/>
      <c r="F410" s="30"/>
      <c r="G410" s="30"/>
      <c r="Q410" s="3"/>
      <c r="Z410" s="3"/>
      <c r="AA410" s="3"/>
      <c r="AB410" s="3"/>
    </row>
    <row r="411" spans="1:28" ht="30" x14ac:dyDescent="0.15">
      <c r="A411" s="5"/>
      <c r="B411" s="5" t="s">
        <v>10</v>
      </c>
      <c r="C411" s="11" t="s">
        <v>534</v>
      </c>
      <c r="D411" s="26"/>
      <c r="E411" s="22"/>
      <c r="F411" s="30"/>
      <c r="G411" s="30"/>
      <c r="J411" s="3" t="s">
        <v>144</v>
      </c>
      <c r="K411" s="3" t="s">
        <v>473</v>
      </c>
      <c r="L411" s="3" t="s">
        <v>3</v>
      </c>
      <c r="M411" s="3" t="s">
        <v>535</v>
      </c>
      <c r="P411" s="3" t="s">
        <v>4</v>
      </c>
      <c r="Q411" s="4"/>
      <c r="T411" s="3" t="s">
        <v>536</v>
      </c>
      <c r="Z411" s="3"/>
      <c r="AA411" s="3"/>
      <c r="AB411" s="3"/>
    </row>
    <row r="412" spans="1:28" ht="8.25" customHeight="1" x14ac:dyDescent="0.15">
      <c r="A412" s="5"/>
      <c r="B412" s="5"/>
      <c r="C412" s="8"/>
      <c r="D412" s="26"/>
      <c r="E412" s="22"/>
      <c r="F412" s="30"/>
      <c r="G412" s="30">
        <f>D412*F412</f>
        <v>0</v>
      </c>
      <c r="Q412" s="3"/>
      <c r="Z412" s="3"/>
      <c r="AA412" s="3"/>
      <c r="AB412" s="3"/>
    </row>
    <row r="413" spans="1:28" ht="15.75" customHeight="1" x14ac:dyDescent="0.15">
      <c r="A413" s="5" t="s">
        <v>100</v>
      </c>
      <c r="B413" s="5" t="s">
        <v>10</v>
      </c>
      <c r="C413" s="11" t="s">
        <v>537</v>
      </c>
      <c r="D413" s="26" t="s">
        <v>538</v>
      </c>
      <c r="E413" s="22" t="s">
        <v>90</v>
      </c>
      <c r="F413" s="30">
        <v>4500</v>
      </c>
      <c r="G413" s="30">
        <f>D413*F413</f>
        <v>19381500</v>
      </c>
      <c r="J413" s="3" t="s">
        <v>144</v>
      </c>
      <c r="K413" s="3" t="s">
        <v>473</v>
      </c>
      <c r="L413" s="3" t="s">
        <v>3</v>
      </c>
      <c r="M413" s="3" t="s">
        <v>539</v>
      </c>
      <c r="N413" s="3" t="s">
        <v>540</v>
      </c>
      <c r="P413" s="3" t="s">
        <v>4</v>
      </c>
      <c r="Q413" s="3"/>
      <c r="R413" s="3" t="s">
        <v>3</v>
      </c>
      <c r="S413" s="3" t="s">
        <v>5</v>
      </c>
      <c r="T413" s="3" t="s">
        <v>541</v>
      </c>
      <c r="Z413" s="3"/>
      <c r="AA413" s="3"/>
      <c r="AB413" s="3"/>
    </row>
    <row r="414" spans="1:28" ht="8.25" customHeight="1" x14ac:dyDescent="0.15">
      <c r="A414" s="5"/>
      <c r="B414" s="5"/>
      <c r="C414" s="8"/>
      <c r="D414" s="26"/>
      <c r="E414" s="22"/>
      <c r="F414" s="30"/>
      <c r="G414" s="30">
        <f>D414*F414</f>
        <v>0</v>
      </c>
      <c r="Q414" s="3"/>
      <c r="Z414" s="3"/>
      <c r="AA414" s="3"/>
      <c r="AB414" s="3"/>
    </row>
    <row r="415" spans="1:28" ht="16.5" customHeight="1" x14ac:dyDescent="0.15">
      <c r="A415" s="5"/>
      <c r="B415" s="5" t="s">
        <v>10</v>
      </c>
      <c r="C415" s="9" t="s">
        <v>247</v>
      </c>
      <c r="D415" s="26"/>
      <c r="E415" s="22"/>
      <c r="F415" s="30"/>
      <c r="G415" s="30"/>
      <c r="J415" s="3" t="s">
        <v>144</v>
      </c>
      <c r="K415" s="3" t="s">
        <v>473</v>
      </c>
      <c r="L415" s="3" t="s">
        <v>3</v>
      </c>
      <c r="M415" s="3" t="s">
        <v>248</v>
      </c>
      <c r="P415" s="3" t="s">
        <v>4</v>
      </c>
      <c r="Q415" s="4"/>
      <c r="T415" s="3" t="s">
        <v>542</v>
      </c>
      <c r="Z415" s="3"/>
      <c r="AA415" s="3"/>
      <c r="AB415" s="3"/>
    </row>
    <row r="416" spans="1:28" ht="8.25" customHeight="1" x14ac:dyDescent="0.15">
      <c r="A416" s="5"/>
      <c r="B416" s="5"/>
      <c r="C416" s="8"/>
      <c r="D416" s="26"/>
      <c r="E416" s="22"/>
      <c r="F416" s="30"/>
      <c r="G416" s="30"/>
      <c r="Q416" s="3"/>
      <c r="Z416" s="3"/>
      <c r="AA416" s="3"/>
      <c r="AB416" s="3"/>
    </row>
    <row r="417" spans="1:28" ht="16.5" customHeight="1" x14ac:dyDescent="0.15">
      <c r="A417" s="5"/>
      <c r="B417" s="5" t="s">
        <v>10</v>
      </c>
      <c r="C417" s="10" t="s">
        <v>250</v>
      </c>
      <c r="D417" s="26"/>
      <c r="E417" s="22"/>
      <c r="F417" s="30"/>
      <c r="G417" s="30"/>
      <c r="J417" s="3" t="s">
        <v>144</v>
      </c>
      <c r="K417" s="3" t="s">
        <v>473</v>
      </c>
      <c r="L417" s="3" t="s">
        <v>3</v>
      </c>
      <c r="M417" s="3" t="s">
        <v>251</v>
      </c>
      <c r="P417" s="3" t="s">
        <v>4</v>
      </c>
      <c r="Q417" s="4"/>
      <c r="T417" s="3" t="s">
        <v>543</v>
      </c>
      <c r="Z417" s="3"/>
      <c r="AA417" s="3"/>
      <c r="AB417" s="3"/>
    </row>
    <row r="418" spans="1:28" ht="8.25" customHeight="1" x14ac:dyDescent="0.15">
      <c r="A418" s="5"/>
      <c r="B418" s="5"/>
      <c r="C418" s="8"/>
      <c r="D418" s="26"/>
      <c r="E418" s="22"/>
      <c r="F418" s="30"/>
      <c r="G418" s="30"/>
      <c r="Q418" s="3"/>
      <c r="Z418" s="3"/>
      <c r="AA418" s="3"/>
      <c r="AB418" s="3"/>
    </row>
    <row r="419" spans="1:28" ht="135" x14ac:dyDescent="0.15">
      <c r="A419" s="5"/>
      <c r="B419" s="5" t="s">
        <v>10</v>
      </c>
      <c r="C419" s="11" t="s">
        <v>544</v>
      </c>
      <c r="D419" s="26"/>
      <c r="E419" s="22"/>
      <c r="F419" s="30"/>
      <c r="G419" s="30"/>
      <c r="J419" s="3" t="s">
        <v>144</v>
      </c>
      <c r="K419" s="3" t="s">
        <v>473</v>
      </c>
      <c r="L419" s="3" t="s">
        <v>3</v>
      </c>
      <c r="M419" s="3" t="s">
        <v>545</v>
      </c>
      <c r="P419" s="3" t="s">
        <v>4</v>
      </c>
      <c r="Q419" s="4"/>
      <c r="T419" s="3" t="s">
        <v>546</v>
      </c>
      <c r="Z419" s="3"/>
      <c r="AA419" s="3"/>
      <c r="AB419" s="3"/>
    </row>
    <row r="420" spans="1:28" ht="8.25" customHeight="1" x14ac:dyDescent="0.15">
      <c r="A420" s="5"/>
      <c r="B420" s="5"/>
      <c r="C420" s="8"/>
      <c r="D420" s="26"/>
      <c r="E420" s="22"/>
      <c r="F420" s="30"/>
      <c r="G420" s="30">
        <f>D420*F420</f>
        <v>0</v>
      </c>
      <c r="Q420" s="3"/>
      <c r="Z420" s="3"/>
      <c r="AA420" s="3"/>
      <c r="AB420" s="3"/>
    </row>
    <row r="421" spans="1:28" ht="15.75" thickBot="1" x14ac:dyDescent="0.2">
      <c r="A421" s="5" t="s">
        <v>111</v>
      </c>
      <c r="B421" s="5" t="s">
        <v>10</v>
      </c>
      <c r="C421" s="11" t="s">
        <v>256</v>
      </c>
      <c r="D421" s="26" t="s">
        <v>538</v>
      </c>
      <c r="E421" s="22" t="s">
        <v>90</v>
      </c>
      <c r="F421" s="30">
        <v>500</v>
      </c>
      <c r="G421" s="30">
        <f>D421*F421</f>
        <v>2153500</v>
      </c>
      <c r="J421" s="3" t="s">
        <v>144</v>
      </c>
      <c r="K421" s="3" t="s">
        <v>473</v>
      </c>
      <c r="L421" s="3" t="s">
        <v>3</v>
      </c>
      <c r="M421" s="3" t="s">
        <v>547</v>
      </c>
      <c r="P421" s="3" t="s">
        <v>4</v>
      </c>
      <c r="Q421" s="3"/>
      <c r="R421" s="3" t="s">
        <v>3</v>
      </c>
      <c r="S421" s="3" t="s">
        <v>5</v>
      </c>
      <c r="T421" s="3" t="s">
        <v>548</v>
      </c>
      <c r="Z421" s="3"/>
      <c r="AA421" s="3"/>
      <c r="AB421" s="3"/>
    </row>
    <row r="422" spans="1:28" ht="15" x14ac:dyDescent="0.15">
      <c r="A422" s="12"/>
      <c r="B422" s="12"/>
      <c r="C422" s="13"/>
      <c r="D422" s="27"/>
      <c r="E422" s="23"/>
      <c r="F422" s="31"/>
      <c r="G422" s="32">
        <f>SUM(G371:G421)</f>
        <v>51360960</v>
      </c>
      <c r="Q422" s="3"/>
      <c r="Z422" s="3"/>
      <c r="AA422" s="3"/>
      <c r="AB422" s="3"/>
    </row>
    <row r="424" spans="1:28" ht="75" x14ac:dyDescent="0.15">
      <c r="A424" s="1"/>
      <c r="B424" s="1" t="s">
        <v>10</v>
      </c>
      <c r="C424" s="17" t="s">
        <v>262</v>
      </c>
      <c r="D424" s="25"/>
      <c r="E424" s="21"/>
      <c r="F424" s="29"/>
      <c r="G424" s="29"/>
      <c r="J424" s="3" t="s">
        <v>144</v>
      </c>
      <c r="K424" s="3" t="s">
        <v>473</v>
      </c>
      <c r="L424" s="3" t="s">
        <v>3</v>
      </c>
      <c r="M424" s="3" t="s">
        <v>549</v>
      </c>
      <c r="P424" s="3" t="s">
        <v>4</v>
      </c>
      <c r="Q424" s="4"/>
      <c r="T424" s="3" t="s">
        <v>550</v>
      </c>
      <c r="Z424" s="3"/>
      <c r="AA424" s="3"/>
      <c r="AB424" s="3"/>
    </row>
    <row r="425" spans="1:28" ht="8.25" customHeight="1" x14ac:dyDescent="0.15">
      <c r="A425" s="5"/>
      <c r="B425" s="5"/>
      <c r="C425" s="8"/>
      <c r="D425" s="26"/>
      <c r="E425" s="22"/>
      <c r="F425" s="30"/>
      <c r="G425" s="30"/>
      <c r="Q425" s="3"/>
      <c r="Z425" s="3"/>
      <c r="AA425" s="3"/>
      <c r="AB425" s="3"/>
    </row>
    <row r="426" spans="1:28" ht="15" x14ac:dyDescent="0.15">
      <c r="A426" s="5"/>
      <c r="B426" s="5" t="s">
        <v>10</v>
      </c>
      <c r="C426" s="11" t="s">
        <v>256</v>
      </c>
      <c r="D426" s="26"/>
      <c r="E426" s="22"/>
      <c r="F426" s="30"/>
      <c r="G426" s="30"/>
      <c r="J426" s="3" t="s">
        <v>144</v>
      </c>
      <c r="K426" s="3" t="s">
        <v>473</v>
      </c>
      <c r="L426" s="3" t="s">
        <v>3</v>
      </c>
      <c r="M426" s="3" t="s">
        <v>551</v>
      </c>
      <c r="P426" s="3" t="s">
        <v>4</v>
      </c>
      <c r="Q426" s="4"/>
      <c r="T426" s="3" t="s">
        <v>552</v>
      </c>
      <c r="Z426" s="3"/>
      <c r="AA426" s="3"/>
      <c r="AB426" s="3"/>
    </row>
    <row r="427" spans="1:28" ht="8.25" customHeight="1" x14ac:dyDescent="0.15">
      <c r="A427" s="5"/>
      <c r="B427" s="5"/>
      <c r="C427" s="8"/>
      <c r="D427" s="26"/>
      <c r="E427" s="22"/>
      <c r="F427" s="30"/>
      <c r="G427" s="30"/>
      <c r="Q427" s="3"/>
      <c r="Z427" s="3"/>
      <c r="AA427" s="3"/>
      <c r="AB427" s="3"/>
    </row>
    <row r="428" spans="1:28" ht="15.75" customHeight="1" x14ac:dyDescent="0.15">
      <c r="A428" s="5" t="s">
        <v>20</v>
      </c>
      <c r="B428" s="5" t="s">
        <v>10</v>
      </c>
      <c r="C428" s="11" t="s">
        <v>267</v>
      </c>
      <c r="D428" s="26" t="s">
        <v>553</v>
      </c>
      <c r="E428" s="22" t="s">
        <v>269</v>
      </c>
      <c r="F428" s="30">
        <v>140</v>
      </c>
      <c r="G428" s="30">
        <f>D428*F428</f>
        <v>2270240</v>
      </c>
      <c r="J428" s="3" t="s">
        <v>144</v>
      </c>
      <c r="K428" s="3" t="s">
        <v>473</v>
      </c>
      <c r="L428" s="3" t="s">
        <v>3</v>
      </c>
      <c r="M428" s="3" t="s">
        <v>554</v>
      </c>
      <c r="P428" s="3" t="s">
        <v>4</v>
      </c>
      <c r="Q428" s="3"/>
      <c r="R428" s="3" t="s">
        <v>3</v>
      </c>
      <c r="S428" s="3" t="s">
        <v>5</v>
      </c>
      <c r="T428" s="3" t="s">
        <v>555</v>
      </c>
      <c r="Z428" s="3"/>
      <c r="AA428" s="3"/>
      <c r="AB428" s="3"/>
    </row>
    <row r="429" spans="1:28" ht="8.25" customHeight="1" x14ac:dyDescent="0.15">
      <c r="A429" s="5"/>
      <c r="B429" s="5"/>
      <c r="C429" s="8"/>
      <c r="D429" s="26"/>
      <c r="E429" s="22"/>
      <c r="F429" s="30"/>
      <c r="G429" s="30">
        <f t="shared" ref="G429:G488" si="5">D429*F429</f>
        <v>0</v>
      </c>
      <c r="Q429" s="3"/>
      <c r="Z429" s="3"/>
      <c r="AA429" s="3"/>
      <c r="AB429" s="3"/>
    </row>
    <row r="430" spans="1:28" ht="15.75" customHeight="1" x14ac:dyDescent="0.15">
      <c r="A430" s="5" t="s">
        <v>29</v>
      </c>
      <c r="B430" s="5" t="s">
        <v>10</v>
      </c>
      <c r="C430" s="11" t="s">
        <v>272</v>
      </c>
      <c r="D430" s="26" t="s">
        <v>556</v>
      </c>
      <c r="E430" s="22" t="s">
        <v>269</v>
      </c>
      <c r="F430" s="30">
        <v>140</v>
      </c>
      <c r="G430" s="30">
        <f t="shared" si="5"/>
        <v>9115680</v>
      </c>
      <c r="J430" s="3" t="s">
        <v>144</v>
      </c>
      <c r="K430" s="3" t="s">
        <v>473</v>
      </c>
      <c r="L430" s="3" t="s">
        <v>3</v>
      </c>
      <c r="M430" s="3" t="s">
        <v>557</v>
      </c>
      <c r="P430" s="3" t="s">
        <v>4</v>
      </c>
      <c r="Q430" s="3"/>
      <c r="R430" s="3" t="s">
        <v>3</v>
      </c>
      <c r="S430" s="3" t="s">
        <v>5</v>
      </c>
      <c r="T430" s="3" t="s">
        <v>558</v>
      </c>
      <c r="Z430" s="3"/>
      <c r="AA430" s="3"/>
      <c r="AB430" s="3"/>
    </row>
    <row r="431" spans="1:28" ht="8.25" customHeight="1" x14ac:dyDescent="0.15">
      <c r="A431" s="5"/>
      <c r="B431" s="5"/>
      <c r="C431" s="8"/>
      <c r="D431" s="26"/>
      <c r="E431" s="22"/>
      <c r="F431" s="30"/>
      <c r="G431" s="30">
        <f t="shared" si="5"/>
        <v>0</v>
      </c>
      <c r="Q431" s="3"/>
      <c r="Z431" s="3"/>
      <c r="AA431" s="3"/>
      <c r="AB431" s="3"/>
    </row>
    <row r="432" spans="1:28" ht="15.75" customHeight="1" x14ac:dyDescent="0.15">
      <c r="A432" s="5" t="s">
        <v>34</v>
      </c>
      <c r="B432" s="5" t="s">
        <v>10</v>
      </c>
      <c r="C432" s="11" t="s">
        <v>276</v>
      </c>
      <c r="D432" s="26" t="s">
        <v>556</v>
      </c>
      <c r="E432" s="22" t="s">
        <v>269</v>
      </c>
      <c r="F432" s="30">
        <v>140</v>
      </c>
      <c r="G432" s="30">
        <f t="shared" si="5"/>
        <v>9115680</v>
      </c>
      <c r="J432" s="3" t="s">
        <v>144</v>
      </c>
      <c r="K432" s="3" t="s">
        <v>473</v>
      </c>
      <c r="L432" s="3" t="s">
        <v>3</v>
      </c>
      <c r="M432" s="3" t="s">
        <v>559</v>
      </c>
      <c r="P432" s="3" t="s">
        <v>4</v>
      </c>
      <c r="Q432" s="3"/>
      <c r="R432" s="3" t="s">
        <v>3</v>
      </c>
      <c r="S432" s="3" t="s">
        <v>5</v>
      </c>
      <c r="T432" s="3" t="s">
        <v>560</v>
      </c>
      <c r="Z432" s="3"/>
      <c r="AA432" s="3"/>
      <c r="AB432" s="3"/>
    </row>
    <row r="433" spans="1:28" ht="8.25" customHeight="1" x14ac:dyDescent="0.15">
      <c r="A433" s="5"/>
      <c r="B433" s="5"/>
      <c r="C433" s="8"/>
      <c r="D433" s="26"/>
      <c r="E433" s="22"/>
      <c r="F433" s="30"/>
      <c r="G433" s="30">
        <f t="shared" si="5"/>
        <v>0</v>
      </c>
      <c r="Q433" s="3"/>
      <c r="Z433" s="3"/>
      <c r="AA433" s="3"/>
      <c r="AB433" s="3"/>
    </row>
    <row r="434" spans="1:28" ht="15.75" customHeight="1" x14ac:dyDescent="0.15">
      <c r="A434" s="5" t="s">
        <v>40</v>
      </c>
      <c r="B434" s="5" t="s">
        <v>10</v>
      </c>
      <c r="C434" s="11" t="s">
        <v>280</v>
      </c>
      <c r="D434" s="26" t="s">
        <v>561</v>
      </c>
      <c r="E434" s="22" t="s">
        <v>269</v>
      </c>
      <c r="F434" s="30">
        <v>140</v>
      </c>
      <c r="G434" s="30">
        <f t="shared" si="5"/>
        <v>7503720</v>
      </c>
      <c r="J434" s="3" t="s">
        <v>144</v>
      </c>
      <c r="K434" s="3" t="s">
        <v>473</v>
      </c>
      <c r="L434" s="3" t="s">
        <v>3</v>
      </c>
      <c r="M434" s="3" t="s">
        <v>562</v>
      </c>
      <c r="P434" s="3" t="s">
        <v>4</v>
      </c>
      <c r="Q434" s="3"/>
      <c r="R434" s="3" t="s">
        <v>3</v>
      </c>
      <c r="S434" s="3" t="s">
        <v>5</v>
      </c>
      <c r="T434" s="3" t="s">
        <v>563</v>
      </c>
      <c r="Z434" s="3"/>
      <c r="AA434" s="3"/>
      <c r="AB434" s="3"/>
    </row>
    <row r="435" spans="1:28" ht="8.25" customHeight="1" x14ac:dyDescent="0.15">
      <c r="A435" s="5"/>
      <c r="B435" s="5"/>
      <c r="C435" s="8"/>
      <c r="D435" s="26"/>
      <c r="E435" s="22"/>
      <c r="F435" s="30"/>
      <c r="G435" s="30">
        <f t="shared" si="5"/>
        <v>0</v>
      </c>
      <c r="Q435" s="3"/>
      <c r="Z435" s="3"/>
      <c r="AA435" s="3"/>
      <c r="AB435" s="3"/>
    </row>
    <row r="436" spans="1:28" ht="15.75" customHeight="1" x14ac:dyDescent="0.15">
      <c r="A436" s="5" t="s">
        <v>49</v>
      </c>
      <c r="B436" s="5" t="s">
        <v>10</v>
      </c>
      <c r="C436" s="11" t="s">
        <v>284</v>
      </c>
      <c r="D436" s="26" t="s">
        <v>564</v>
      </c>
      <c r="E436" s="22" t="s">
        <v>269</v>
      </c>
      <c r="F436" s="30">
        <v>140</v>
      </c>
      <c r="G436" s="30">
        <f t="shared" si="5"/>
        <v>9809240</v>
      </c>
      <c r="J436" s="3" t="s">
        <v>144</v>
      </c>
      <c r="K436" s="3" t="s">
        <v>473</v>
      </c>
      <c r="L436" s="3" t="s">
        <v>3</v>
      </c>
      <c r="M436" s="3" t="s">
        <v>565</v>
      </c>
      <c r="P436" s="3" t="s">
        <v>4</v>
      </c>
      <c r="Q436" s="3"/>
      <c r="R436" s="3" t="s">
        <v>3</v>
      </c>
      <c r="S436" s="3" t="s">
        <v>5</v>
      </c>
      <c r="T436" s="3" t="s">
        <v>566</v>
      </c>
      <c r="Z436" s="3"/>
      <c r="AA436" s="3"/>
      <c r="AB436" s="3"/>
    </row>
    <row r="437" spans="1:28" ht="8.25" customHeight="1" x14ac:dyDescent="0.15">
      <c r="A437" s="5"/>
      <c r="B437" s="5"/>
      <c r="C437" s="8"/>
      <c r="D437" s="26"/>
      <c r="E437" s="22"/>
      <c r="F437" s="30"/>
      <c r="G437" s="30">
        <f t="shared" si="5"/>
        <v>0</v>
      </c>
      <c r="Q437" s="3"/>
      <c r="Z437" s="3"/>
      <c r="AA437" s="3"/>
      <c r="AB437" s="3"/>
    </row>
    <row r="438" spans="1:28" ht="15.75" customHeight="1" x14ac:dyDescent="0.15">
      <c r="A438" s="5" t="s">
        <v>60</v>
      </c>
      <c r="B438" s="5" t="s">
        <v>10</v>
      </c>
      <c r="C438" s="11" t="s">
        <v>288</v>
      </c>
      <c r="D438" s="26" t="s">
        <v>567</v>
      </c>
      <c r="E438" s="22" t="s">
        <v>269</v>
      </c>
      <c r="F438" s="30">
        <v>140</v>
      </c>
      <c r="G438" s="30">
        <f t="shared" si="5"/>
        <v>3920980</v>
      </c>
      <c r="J438" s="3" t="s">
        <v>144</v>
      </c>
      <c r="K438" s="3" t="s">
        <v>473</v>
      </c>
      <c r="L438" s="3" t="s">
        <v>3</v>
      </c>
      <c r="M438" s="3" t="s">
        <v>568</v>
      </c>
      <c r="P438" s="3" t="s">
        <v>4</v>
      </c>
      <c r="Q438" s="3"/>
      <c r="R438" s="3" t="s">
        <v>3</v>
      </c>
      <c r="S438" s="3" t="s">
        <v>5</v>
      </c>
      <c r="T438" s="3" t="s">
        <v>569</v>
      </c>
      <c r="Z438" s="3"/>
      <c r="AA438" s="3"/>
      <c r="AB438" s="3"/>
    </row>
    <row r="439" spans="1:28" ht="8.25" customHeight="1" x14ac:dyDescent="0.15">
      <c r="A439" s="5"/>
      <c r="B439" s="5"/>
      <c r="C439" s="8"/>
      <c r="D439" s="26"/>
      <c r="E439" s="22"/>
      <c r="F439" s="30"/>
      <c r="G439" s="30">
        <f t="shared" si="5"/>
        <v>0</v>
      </c>
      <c r="Q439" s="3"/>
      <c r="Z439" s="3"/>
      <c r="AA439" s="3"/>
      <c r="AB439" s="3"/>
    </row>
    <row r="440" spans="1:28" ht="30" x14ac:dyDescent="0.15">
      <c r="A440" s="5"/>
      <c r="B440" s="5" t="s">
        <v>10</v>
      </c>
      <c r="C440" s="9" t="s">
        <v>292</v>
      </c>
      <c r="D440" s="26"/>
      <c r="E440" s="22"/>
      <c r="F440" s="30"/>
      <c r="G440" s="30">
        <f t="shared" si="5"/>
        <v>0</v>
      </c>
      <c r="J440" s="3" t="s">
        <v>144</v>
      </c>
      <c r="K440" s="3" t="s">
        <v>473</v>
      </c>
      <c r="L440" s="3" t="s">
        <v>3</v>
      </c>
      <c r="M440" s="3" t="s">
        <v>79</v>
      </c>
      <c r="P440" s="3" t="s">
        <v>4</v>
      </c>
      <c r="Q440" s="4"/>
      <c r="T440" s="3" t="s">
        <v>570</v>
      </c>
      <c r="Z440" s="3"/>
      <c r="AA440" s="3"/>
      <c r="AB440" s="3"/>
    </row>
    <row r="441" spans="1:28" ht="8.25" customHeight="1" x14ac:dyDescent="0.15">
      <c r="A441" s="5"/>
      <c r="B441" s="5"/>
      <c r="C441" s="8"/>
      <c r="D441" s="26"/>
      <c r="E441" s="22"/>
      <c r="F441" s="30"/>
      <c r="G441" s="30">
        <f t="shared" si="5"/>
        <v>0</v>
      </c>
      <c r="Q441" s="3"/>
      <c r="Z441" s="3"/>
      <c r="AA441" s="3"/>
      <c r="AB441" s="3"/>
    </row>
    <row r="442" spans="1:28" ht="15" x14ac:dyDescent="0.15">
      <c r="A442" s="5"/>
      <c r="B442" s="5" t="s">
        <v>10</v>
      </c>
      <c r="C442" s="10" t="s">
        <v>294</v>
      </c>
      <c r="D442" s="26"/>
      <c r="E442" s="22"/>
      <c r="F442" s="30"/>
      <c r="G442" s="30">
        <f t="shared" si="5"/>
        <v>0</v>
      </c>
      <c r="J442" s="3" t="s">
        <v>144</v>
      </c>
      <c r="K442" s="3" t="s">
        <v>473</v>
      </c>
      <c r="L442" s="3" t="s">
        <v>3</v>
      </c>
      <c r="M442" s="3" t="s">
        <v>82</v>
      </c>
      <c r="P442" s="3" t="s">
        <v>4</v>
      </c>
      <c r="Q442" s="4"/>
      <c r="T442" s="3" t="s">
        <v>571</v>
      </c>
      <c r="Z442" s="3"/>
      <c r="AA442" s="3"/>
      <c r="AB442" s="3"/>
    </row>
    <row r="443" spans="1:28" ht="8.25" customHeight="1" x14ac:dyDescent="0.15">
      <c r="A443" s="5"/>
      <c r="B443" s="5"/>
      <c r="C443" s="8"/>
      <c r="D443" s="26"/>
      <c r="E443" s="22"/>
      <c r="F443" s="30"/>
      <c r="G443" s="30">
        <f t="shared" si="5"/>
        <v>0</v>
      </c>
      <c r="Q443" s="3"/>
      <c r="Z443" s="3"/>
      <c r="AA443" s="3"/>
      <c r="AB443" s="3"/>
    </row>
    <row r="444" spans="1:28" ht="15" x14ac:dyDescent="0.15">
      <c r="A444" s="5"/>
      <c r="B444" s="5" t="s">
        <v>10</v>
      </c>
      <c r="C444" s="11" t="s">
        <v>572</v>
      </c>
      <c r="D444" s="26"/>
      <c r="E444" s="22"/>
      <c r="F444" s="30"/>
      <c r="G444" s="30">
        <f t="shared" si="5"/>
        <v>0</v>
      </c>
      <c r="J444" s="3" t="s">
        <v>144</v>
      </c>
      <c r="K444" s="3" t="s">
        <v>473</v>
      </c>
      <c r="L444" s="3" t="s">
        <v>3</v>
      </c>
      <c r="M444" s="3" t="s">
        <v>573</v>
      </c>
      <c r="P444" s="3" t="s">
        <v>4</v>
      </c>
      <c r="Q444" s="4"/>
      <c r="T444" s="3" t="s">
        <v>574</v>
      </c>
      <c r="Z444" s="3"/>
      <c r="AA444" s="3"/>
      <c r="AB444" s="3"/>
    </row>
    <row r="445" spans="1:28" ht="8.25" customHeight="1" x14ac:dyDescent="0.15">
      <c r="A445" s="5"/>
      <c r="B445" s="5"/>
      <c r="C445" s="8"/>
      <c r="D445" s="26"/>
      <c r="E445" s="22"/>
      <c r="F445" s="30"/>
      <c r="G445" s="30">
        <f t="shared" si="5"/>
        <v>0</v>
      </c>
      <c r="Q445" s="3"/>
      <c r="Z445" s="3"/>
      <c r="AA445" s="3"/>
      <c r="AB445" s="3"/>
    </row>
    <row r="446" spans="1:28" ht="15" x14ac:dyDescent="0.15">
      <c r="A446" s="5" t="s">
        <v>68</v>
      </c>
      <c r="B446" s="5" t="s">
        <v>10</v>
      </c>
      <c r="C446" s="11" t="s">
        <v>575</v>
      </c>
      <c r="D446" s="26" t="s">
        <v>576</v>
      </c>
      <c r="E446" s="22" t="s">
        <v>90</v>
      </c>
      <c r="F446" s="30">
        <v>500</v>
      </c>
      <c r="G446" s="30">
        <f t="shared" si="5"/>
        <v>4245500</v>
      </c>
      <c r="J446" s="3" t="s">
        <v>144</v>
      </c>
      <c r="K446" s="3" t="s">
        <v>473</v>
      </c>
      <c r="L446" s="3" t="s">
        <v>3</v>
      </c>
      <c r="M446" s="3" t="s">
        <v>577</v>
      </c>
      <c r="P446" s="3" t="s">
        <v>4</v>
      </c>
      <c r="Q446" s="3"/>
      <c r="R446" s="3" t="s">
        <v>3</v>
      </c>
      <c r="S446" s="3" t="s">
        <v>5</v>
      </c>
      <c r="T446" s="3" t="s">
        <v>578</v>
      </c>
      <c r="Z446" s="3"/>
      <c r="AA446" s="3"/>
      <c r="AB446" s="3"/>
    </row>
    <row r="447" spans="1:28" ht="8.25" customHeight="1" x14ac:dyDescent="0.15">
      <c r="A447" s="5"/>
      <c r="B447" s="5"/>
      <c r="C447" s="8"/>
      <c r="D447" s="26"/>
      <c r="E447" s="22"/>
      <c r="F447" s="30"/>
      <c r="G447" s="30">
        <f t="shared" si="5"/>
        <v>0</v>
      </c>
      <c r="Q447" s="3"/>
      <c r="Z447" s="3"/>
      <c r="AA447" s="3"/>
      <c r="AB447" s="3"/>
    </row>
    <row r="448" spans="1:28" ht="15" x14ac:dyDescent="0.15">
      <c r="A448" s="5" t="s">
        <v>73</v>
      </c>
      <c r="B448" s="5" t="s">
        <v>10</v>
      </c>
      <c r="C448" s="11" t="s">
        <v>509</v>
      </c>
      <c r="D448" s="26" t="s">
        <v>579</v>
      </c>
      <c r="E448" s="22" t="s">
        <v>90</v>
      </c>
      <c r="F448" s="30">
        <v>500</v>
      </c>
      <c r="G448" s="30">
        <f t="shared" si="5"/>
        <v>33000</v>
      </c>
      <c r="J448" s="3" t="s">
        <v>144</v>
      </c>
      <c r="K448" s="3" t="s">
        <v>473</v>
      </c>
      <c r="L448" s="3" t="s">
        <v>3</v>
      </c>
      <c r="M448" s="3" t="s">
        <v>580</v>
      </c>
      <c r="P448" s="3" t="s">
        <v>4</v>
      </c>
      <c r="Q448" s="3"/>
      <c r="R448" s="3" t="s">
        <v>3</v>
      </c>
      <c r="S448" s="3" t="s">
        <v>5</v>
      </c>
      <c r="T448" s="3" t="s">
        <v>581</v>
      </c>
      <c r="Z448" s="3"/>
      <c r="AA448" s="3"/>
      <c r="AB448" s="3"/>
    </row>
    <row r="449" spans="1:28" ht="8.25" customHeight="1" x14ac:dyDescent="0.15">
      <c r="A449" s="5"/>
      <c r="B449" s="5"/>
      <c r="C449" s="8"/>
      <c r="D449" s="26"/>
      <c r="E449" s="22"/>
      <c r="F449" s="30"/>
      <c r="G449" s="30">
        <f t="shared" si="5"/>
        <v>0</v>
      </c>
      <c r="Q449" s="3"/>
      <c r="Z449" s="3"/>
      <c r="AA449" s="3"/>
      <c r="AB449" s="3"/>
    </row>
    <row r="450" spans="1:28" ht="15" x14ac:dyDescent="0.15">
      <c r="A450" s="5"/>
      <c r="B450" s="5" t="s">
        <v>10</v>
      </c>
      <c r="C450" s="11" t="s">
        <v>582</v>
      </c>
      <c r="D450" s="26"/>
      <c r="E450" s="22"/>
      <c r="F450" s="30"/>
      <c r="G450" s="30">
        <f t="shared" si="5"/>
        <v>0</v>
      </c>
      <c r="J450" s="3" t="s">
        <v>144</v>
      </c>
      <c r="K450" s="3" t="s">
        <v>473</v>
      </c>
      <c r="L450" s="3" t="s">
        <v>3</v>
      </c>
      <c r="M450" s="3" t="s">
        <v>583</v>
      </c>
      <c r="P450" s="3" t="s">
        <v>4</v>
      </c>
      <c r="Q450" s="4"/>
      <c r="T450" s="3" t="s">
        <v>584</v>
      </c>
      <c r="Z450" s="3"/>
      <c r="AA450" s="3"/>
      <c r="AB450" s="3"/>
    </row>
    <row r="451" spans="1:28" ht="8.25" customHeight="1" x14ac:dyDescent="0.15">
      <c r="A451" s="5"/>
      <c r="B451" s="5"/>
      <c r="C451" s="8"/>
      <c r="D451" s="26"/>
      <c r="E451" s="22"/>
      <c r="F451" s="30"/>
      <c r="G451" s="30">
        <f t="shared" si="5"/>
        <v>0</v>
      </c>
      <c r="Q451" s="3"/>
      <c r="Z451" s="3"/>
      <c r="AA451" s="3"/>
      <c r="AB451" s="3"/>
    </row>
    <row r="452" spans="1:28" ht="30" x14ac:dyDescent="0.15">
      <c r="A452" s="5" t="s">
        <v>87</v>
      </c>
      <c r="B452" s="5" t="s">
        <v>10</v>
      </c>
      <c r="C452" s="11" t="s">
        <v>585</v>
      </c>
      <c r="D452" s="26" t="s">
        <v>586</v>
      </c>
      <c r="E452" s="22" t="s">
        <v>90</v>
      </c>
      <c r="F452" s="30">
        <v>500</v>
      </c>
      <c r="G452" s="30">
        <f t="shared" si="5"/>
        <v>82500</v>
      </c>
      <c r="J452" s="3" t="s">
        <v>144</v>
      </c>
      <c r="K452" s="3" t="s">
        <v>473</v>
      </c>
      <c r="L452" s="3" t="s">
        <v>3</v>
      </c>
      <c r="M452" s="3" t="s">
        <v>587</v>
      </c>
      <c r="P452" s="3" t="s">
        <v>4</v>
      </c>
      <c r="Q452" s="3"/>
      <c r="R452" s="3" t="s">
        <v>3</v>
      </c>
      <c r="S452" s="3" t="s">
        <v>5</v>
      </c>
      <c r="T452" s="3" t="s">
        <v>588</v>
      </c>
      <c r="Z452" s="3"/>
      <c r="AA452" s="3"/>
      <c r="AB452" s="3"/>
    </row>
    <row r="453" spans="1:28" ht="8.25" customHeight="1" x14ac:dyDescent="0.15">
      <c r="A453" s="5"/>
      <c r="B453" s="5"/>
      <c r="C453" s="8"/>
      <c r="D453" s="26"/>
      <c r="E453" s="22"/>
      <c r="F453" s="30"/>
      <c r="G453" s="30">
        <f t="shared" si="5"/>
        <v>0</v>
      </c>
      <c r="Q453" s="3"/>
      <c r="Z453" s="3"/>
      <c r="AA453" s="3"/>
      <c r="AB453" s="3"/>
    </row>
    <row r="454" spans="1:28" ht="15" x14ac:dyDescent="0.15">
      <c r="A454" s="5"/>
      <c r="B454" s="5" t="s">
        <v>10</v>
      </c>
      <c r="C454" s="11" t="s">
        <v>589</v>
      </c>
      <c r="D454" s="26"/>
      <c r="E454" s="22"/>
      <c r="F454" s="30"/>
      <c r="G454" s="30">
        <f t="shared" si="5"/>
        <v>0</v>
      </c>
      <c r="J454" s="3" t="s">
        <v>144</v>
      </c>
      <c r="K454" s="3" t="s">
        <v>473</v>
      </c>
      <c r="L454" s="3" t="s">
        <v>3</v>
      </c>
      <c r="M454" s="3" t="s">
        <v>590</v>
      </c>
      <c r="P454" s="3" t="s">
        <v>4</v>
      </c>
      <c r="Q454" s="4"/>
      <c r="T454" s="3" t="s">
        <v>591</v>
      </c>
      <c r="Z454" s="3"/>
      <c r="AA454" s="3"/>
      <c r="AB454" s="3"/>
    </row>
    <row r="455" spans="1:28" ht="8.25" customHeight="1" x14ac:dyDescent="0.15">
      <c r="A455" s="5"/>
      <c r="B455" s="5"/>
      <c r="C455" s="8"/>
      <c r="D455" s="26"/>
      <c r="E455" s="22"/>
      <c r="F455" s="30"/>
      <c r="G455" s="30">
        <f t="shared" si="5"/>
        <v>0</v>
      </c>
      <c r="Q455" s="3"/>
      <c r="Z455" s="3"/>
      <c r="AA455" s="3"/>
      <c r="AB455" s="3"/>
    </row>
    <row r="456" spans="1:28" ht="15" x14ac:dyDescent="0.15">
      <c r="A456" s="5" t="s">
        <v>100</v>
      </c>
      <c r="B456" s="5" t="s">
        <v>10</v>
      </c>
      <c r="C456" s="11" t="s">
        <v>299</v>
      </c>
      <c r="D456" s="26" t="s">
        <v>592</v>
      </c>
      <c r="E456" s="22" t="s">
        <v>216</v>
      </c>
      <c r="F456" s="30">
        <v>75</v>
      </c>
      <c r="G456" s="30">
        <f t="shared" si="5"/>
        <v>35325</v>
      </c>
      <c r="J456" s="3" t="s">
        <v>144</v>
      </c>
      <c r="K456" s="3" t="s">
        <v>473</v>
      </c>
      <c r="L456" s="3" t="s">
        <v>3</v>
      </c>
      <c r="M456" s="3" t="s">
        <v>593</v>
      </c>
      <c r="N456" s="3" t="s">
        <v>594</v>
      </c>
      <c r="P456" s="3" t="s">
        <v>4</v>
      </c>
      <c r="Q456" s="3"/>
      <c r="R456" s="3" t="s">
        <v>3</v>
      </c>
      <c r="S456" s="3" t="s">
        <v>5</v>
      </c>
      <c r="T456" s="3" t="s">
        <v>595</v>
      </c>
      <c r="Z456" s="3"/>
      <c r="AA456" s="3"/>
      <c r="AB456" s="3"/>
    </row>
    <row r="457" spans="1:28" ht="8.25" customHeight="1" x14ac:dyDescent="0.15">
      <c r="A457" s="5"/>
      <c r="B457" s="5"/>
      <c r="C457" s="8"/>
      <c r="D457" s="26"/>
      <c r="E457" s="22"/>
      <c r="F457" s="30"/>
      <c r="G457" s="30">
        <f t="shared" si="5"/>
        <v>0</v>
      </c>
      <c r="Q457" s="3"/>
      <c r="Z457" s="3"/>
      <c r="AA457" s="3"/>
      <c r="AB457" s="3"/>
    </row>
    <row r="458" spans="1:28" ht="15.75" customHeight="1" x14ac:dyDescent="0.15">
      <c r="A458" s="5" t="s">
        <v>111</v>
      </c>
      <c r="B458" s="5" t="s">
        <v>10</v>
      </c>
      <c r="C458" s="11" t="s">
        <v>596</v>
      </c>
      <c r="D458" s="26" t="s">
        <v>597</v>
      </c>
      <c r="E458" s="22" t="s">
        <v>216</v>
      </c>
      <c r="F458" s="30">
        <v>113</v>
      </c>
      <c r="G458" s="30">
        <f t="shared" si="5"/>
        <v>37968</v>
      </c>
      <c r="J458" s="3" t="s">
        <v>144</v>
      </c>
      <c r="K458" s="3" t="s">
        <v>473</v>
      </c>
      <c r="L458" s="3" t="s">
        <v>3</v>
      </c>
      <c r="M458" s="3" t="s">
        <v>598</v>
      </c>
      <c r="N458" s="3" t="s">
        <v>599</v>
      </c>
      <c r="P458" s="3" t="s">
        <v>4</v>
      </c>
      <c r="Q458" s="3"/>
      <c r="R458" s="3" t="s">
        <v>3</v>
      </c>
      <c r="S458" s="3" t="s">
        <v>5</v>
      </c>
      <c r="T458" s="3" t="s">
        <v>600</v>
      </c>
      <c r="Z458" s="3"/>
      <c r="AA458" s="3"/>
      <c r="AB458" s="3"/>
    </row>
    <row r="459" spans="1:28" ht="8.25" customHeight="1" x14ac:dyDescent="0.15">
      <c r="A459" s="5"/>
      <c r="B459" s="5"/>
      <c r="C459" s="8"/>
      <c r="D459" s="26"/>
      <c r="E459" s="22"/>
      <c r="F459" s="30"/>
      <c r="G459" s="30">
        <f t="shared" si="5"/>
        <v>0</v>
      </c>
      <c r="Q459" s="3"/>
      <c r="Z459" s="3"/>
      <c r="AA459" s="3"/>
      <c r="AB459" s="3"/>
    </row>
    <row r="460" spans="1:28" ht="15.75" customHeight="1" x14ac:dyDescent="0.15">
      <c r="A460" s="5" t="s">
        <v>214</v>
      </c>
      <c r="B460" s="5" t="s">
        <v>10</v>
      </c>
      <c r="C460" s="11" t="s">
        <v>601</v>
      </c>
      <c r="D460" s="26" t="s">
        <v>602</v>
      </c>
      <c r="E460" s="22" t="s">
        <v>90</v>
      </c>
      <c r="F460" s="30">
        <v>500</v>
      </c>
      <c r="G460" s="30">
        <f t="shared" si="5"/>
        <v>106500</v>
      </c>
      <c r="J460" s="3" t="s">
        <v>144</v>
      </c>
      <c r="K460" s="3" t="s">
        <v>473</v>
      </c>
      <c r="L460" s="3" t="s">
        <v>3</v>
      </c>
      <c r="M460" s="3" t="s">
        <v>603</v>
      </c>
      <c r="P460" s="3" t="s">
        <v>4</v>
      </c>
      <c r="Q460" s="3"/>
      <c r="R460" s="3" t="s">
        <v>3</v>
      </c>
      <c r="S460" s="3" t="s">
        <v>5</v>
      </c>
      <c r="T460" s="3" t="s">
        <v>604</v>
      </c>
      <c r="Z460" s="3"/>
      <c r="AA460" s="3"/>
      <c r="AB460" s="3"/>
    </row>
    <row r="461" spans="1:28" ht="8.25" customHeight="1" x14ac:dyDescent="0.15">
      <c r="A461" s="5"/>
      <c r="B461" s="5"/>
      <c r="C461" s="8"/>
      <c r="D461" s="26"/>
      <c r="E461" s="22"/>
      <c r="F461" s="30"/>
      <c r="G461" s="30">
        <f t="shared" si="5"/>
        <v>0</v>
      </c>
      <c r="Q461" s="3"/>
      <c r="Z461" s="3"/>
      <c r="AA461" s="3"/>
      <c r="AB461" s="3"/>
    </row>
    <row r="462" spans="1:28" ht="15.75" customHeight="1" x14ac:dyDescent="0.15">
      <c r="A462" s="5"/>
      <c r="B462" s="5" t="s">
        <v>10</v>
      </c>
      <c r="C462" s="11" t="s">
        <v>605</v>
      </c>
      <c r="D462" s="26"/>
      <c r="E462" s="22"/>
      <c r="F462" s="30"/>
      <c r="G462" s="30">
        <f t="shared" si="5"/>
        <v>0</v>
      </c>
      <c r="J462" s="3" t="s">
        <v>144</v>
      </c>
      <c r="K462" s="3" t="s">
        <v>473</v>
      </c>
      <c r="L462" s="3" t="s">
        <v>3</v>
      </c>
      <c r="M462" s="3" t="s">
        <v>606</v>
      </c>
      <c r="P462" s="3" t="s">
        <v>4</v>
      </c>
      <c r="Q462" s="4"/>
      <c r="T462" s="3" t="s">
        <v>607</v>
      </c>
      <c r="Z462" s="3"/>
      <c r="AA462" s="3"/>
      <c r="AB462" s="3"/>
    </row>
    <row r="463" spans="1:28" ht="8.25" customHeight="1" x14ac:dyDescent="0.15">
      <c r="A463" s="5"/>
      <c r="B463" s="5"/>
      <c r="C463" s="8"/>
      <c r="D463" s="26"/>
      <c r="E463" s="22"/>
      <c r="F463" s="30"/>
      <c r="G463" s="30">
        <f t="shared" si="5"/>
        <v>0</v>
      </c>
      <c r="Q463" s="3"/>
      <c r="Z463" s="3"/>
      <c r="AA463" s="3"/>
      <c r="AB463" s="3"/>
    </row>
    <row r="464" spans="1:28" ht="15.75" customHeight="1" x14ac:dyDescent="0.15">
      <c r="A464" s="5" t="s">
        <v>220</v>
      </c>
      <c r="B464" s="5" t="s">
        <v>10</v>
      </c>
      <c r="C464" s="11" t="s">
        <v>299</v>
      </c>
      <c r="D464" s="26" t="s">
        <v>507</v>
      </c>
      <c r="E464" s="22" t="s">
        <v>216</v>
      </c>
      <c r="F464" s="30">
        <v>75</v>
      </c>
      <c r="G464" s="30">
        <f t="shared" si="5"/>
        <v>5175</v>
      </c>
      <c r="J464" s="3" t="s">
        <v>144</v>
      </c>
      <c r="K464" s="3" t="s">
        <v>473</v>
      </c>
      <c r="L464" s="3" t="s">
        <v>3</v>
      </c>
      <c r="M464" s="3" t="s">
        <v>608</v>
      </c>
      <c r="N464" s="3" t="s">
        <v>594</v>
      </c>
      <c r="P464" s="3" t="s">
        <v>4</v>
      </c>
      <c r="Q464" s="3"/>
      <c r="R464" s="3" t="s">
        <v>3</v>
      </c>
      <c r="S464" s="3" t="s">
        <v>5</v>
      </c>
      <c r="T464" s="3" t="s">
        <v>609</v>
      </c>
      <c r="Z464" s="3"/>
      <c r="AA464" s="3"/>
      <c r="AB464" s="3"/>
    </row>
    <row r="465" spans="1:28" ht="8.25" customHeight="1" x14ac:dyDescent="0.15">
      <c r="A465" s="5"/>
      <c r="B465" s="5"/>
      <c r="C465" s="8"/>
      <c r="D465" s="26"/>
      <c r="E465" s="22"/>
      <c r="F465" s="30"/>
      <c r="G465" s="30">
        <f t="shared" si="5"/>
        <v>0</v>
      </c>
      <c r="Q465" s="3"/>
      <c r="Z465" s="3"/>
      <c r="AA465" s="3"/>
      <c r="AB465" s="3"/>
    </row>
    <row r="466" spans="1:28" ht="15.75" customHeight="1" x14ac:dyDescent="0.15">
      <c r="A466" s="5"/>
      <c r="B466" s="5" t="s">
        <v>10</v>
      </c>
      <c r="C466" s="11" t="s">
        <v>610</v>
      </c>
      <c r="D466" s="26"/>
      <c r="E466" s="22"/>
      <c r="F466" s="30"/>
      <c r="G466" s="30">
        <f t="shared" si="5"/>
        <v>0</v>
      </c>
      <c r="J466" s="3" t="s">
        <v>144</v>
      </c>
      <c r="K466" s="3" t="s">
        <v>473</v>
      </c>
      <c r="L466" s="3" t="s">
        <v>3</v>
      </c>
      <c r="M466" s="3" t="s">
        <v>611</v>
      </c>
      <c r="P466" s="3" t="s">
        <v>4</v>
      </c>
      <c r="Q466" s="4"/>
      <c r="T466" s="3" t="s">
        <v>612</v>
      </c>
      <c r="Z466" s="3"/>
      <c r="AA466" s="3"/>
      <c r="AB466" s="3"/>
    </row>
    <row r="467" spans="1:28" ht="8.25" customHeight="1" x14ac:dyDescent="0.15">
      <c r="A467" s="5"/>
      <c r="B467" s="5"/>
      <c r="C467" s="8"/>
      <c r="D467" s="26"/>
      <c r="E467" s="22"/>
      <c r="F467" s="30"/>
      <c r="G467" s="30">
        <f t="shared" si="5"/>
        <v>0</v>
      </c>
      <c r="Q467" s="3"/>
      <c r="Z467" s="3"/>
      <c r="AA467" s="3"/>
      <c r="AB467" s="3"/>
    </row>
    <row r="468" spans="1:28" ht="15.75" customHeight="1" x14ac:dyDescent="0.15">
      <c r="A468" s="5" t="s">
        <v>310</v>
      </c>
      <c r="B468" s="5" t="s">
        <v>10</v>
      </c>
      <c r="C468" s="11" t="s">
        <v>299</v>
      </c>
      <c r="D468" s="26" t="s">
        <v>613</v>
      </c>
      <c r="E468" s="22" t="s">
        <v>216</v>
      </c>
      <c r="F468" s="30">
        <v>75</v>
      </c>
      <c r="G468" s="30">
        <f t="shared" si="5"/>
        <v>38550</v>
      </c>
      <c r="J468" s="3" t="s">
        <v>144</v>
      </c>
      <c r="K468" s="3" t="s">
        <v>473</v>
      </c>
      <c r="L468" s="3" t="s">
        <v>3</v>
      </c>
      <c r="M468" s="3" t="s">
        <v>614</v>
      </c>
      <c r="N468" s="3" t="s">
        <v>594</v>
      </c>
      <c r="P468" s="3" t="s">
        <v>4</v>
      </c>
      <c r="Q468" s="3"/>
      <c r="R468" s="3" t="s">
        <v>3</v>
      </c>
      <c r="S468" s="3" t="s">
        <v>5</v>
      </c>
      <c r="T468" s="3" t="s">
        <v>615</v>
      </c>
      <c r="Z468" s="3"/>
      <c r="AA468" s="3"/>
      <c r="AB468" s="3"/>
    </row>
    <row r="469" spans="1:28" ht="8.25" customHeight="1" x14ac:dyDescent="0.15">
      <c r="A469" s="5"/>
      <c r="B469" s="5"/>
      <c r="C469" s="8"/>
      <c r="D469" s="26"/>
      <c r="E469" s="22"/>
      <c r="F469" s="30"/>
      <c r="G469" s="30">
        <f t="shared" si="5"/>
        <v>0</v>
      </c>
      <c r="Q469" s="3"/>
      <c r="Z469" s="3"/>
      <c r="AA469" s="3"/>
      <c r="AB469" s="3"/>
    </row>
    <row r="470" spans="1:28" ht="15.75" customHeight="1" x14ac:dyDescent="0.15">
      <c r="A470" s="5" t="s">
        <v>319</v>
      </c>
      <c r="B470" s="5" t="s">
        <v>10</v>
      </c>
      <c r="C470" s="11" t="s">
        <v>601</v>
      </c>
      <c r="D470" s="26" t="s">
        <v>616</v>
      </c>
      <c r="E470" s="22" t="s">
        <v>90</v>
      </c>
      <c r="F470" s="30">
        <v>500</v>
      </c>
      <c r="G470" s="30">
        <f t="shared" si="5"/>
        <v>255000</v>
      </c>
      <c r="J470" s="3" t="s">
        <v>144</v>
      </c>
      <c r="K470" s="3" t="s">
        <v>473</v>
      </c>
      <c r="L470" s="3" t="s">
        <v>3</v>
      </c>
      <c r="M470" s="3" t="s">
        <v>617</v>
      </c>
      <c r="P470" s="3" t="s">
        <v>4</v>
      </c>
      <c r="Q470" s="3"/>
      <c r="R470" s="3" t="s">
        <v>3</v>
      </c>
      <c r="S470" s="3" t="s">
        <v>5</v>
      </c>
      <c r="T470" s="3" t="s">
        <v>618</v>
      </c>
      <c r="Z470" s="3"/>
      <c r="AA470" s="3"/>
      <c r="AB470" s="3"/>
    </row>
    <row r="471" spans="1:28" ht="8.25" customHeight="1" x14ac:dyDescent="0.15">
      <c r="A471" s="5"/>
      <c r="B471" s="5"/>
      <c r="C471" s="8"/>
      <c r="D471" s="26"/>
      <c r="E471" s="22"/>
      <c r="F471" s="30"/>
      <c r="G471" s="30">
        <f t="shared" si="5"/>
        <v>0</v>
      </c>
      <c r="Q471" s="3"/>
      <c r="Z471" s="3"/>
      <c r="AA471" s="3"/>
      <c r="AB471" s="3"/>
    </row>
    <row r="472" spans="1:28" ht="15.75" customHeight="1" x14ac:dyDescent="0.15">
      <c r="A472" s="5"/>
      <c r="B472" s="5" t="s">
        <v>10</v>
      </c>
      <c r="C472" s="11" t="s">
        <v>619</v>
      </c>
      <c r="D472" s="26"/>
      <c r="E472" s="22"/>
      <c r="F472" s="30"/>
      <c r="G472" s="30">
        <f t="shared" si="5"/>
        <v>0</v>
      </c>
      <c r="J472" s="3" t="s">
        <v>144</v>
      </c>
      <c r="K472" s="3" t="s">
        <v>473</v>
      </c>
      <c r="L472" s="3" t="s">
        <v>3</v>
      </c>
      <c r="M472" s="3" t="s">
        <v>620</v>
      </c>
      <c r="P472" s="3" t="s">
        <v>4</v>
      </c>
      <c r="Q472" s="4"/>
      <c r="T472" s="3" t="s">
        <v>621</v>
      </c>
      <c r="Z472" s="3"/>
      <c r="AA472" s="3"/>
      <c r="AB472" s="3"/>
    </row>
    <row r="473" spans="1:28" ht="8.25" customHeight="1" x14ac:dyDescent="0.15">
      <c r="A473" s="5"/>
      <c r="B473" s="5"/>
      <c r="C473" s="8"/>
      <c r="D473" s="26"/>
      <c r="E473" s="22"/>
      <c r="F473" s="30"/>
      <c r="G473" s="30">
        <f t="shared" si="5"/>
        <v>0</v>
      </c>
      <c r="Q473" s="3"/>
      <c r="Z473" s="3"/>
      <c r="AA473" s="3"/>
      <c r="AB473" s="3"/>
    </row>
    <row r="474" spans="1:28" ht="15.75" customHeight="1" x14ac:dyDescent="0.15">
      <c r="A474" s="5" t="s">
        <v>324</v>
      </c>
      <c r="B474" s="5" t="s">
        <v>10</v>
      </c>
      <c r="C474" s="11" t="s">
        <v>596</v>
      </c>
      <c r="D474" s="26" t="s">
        <v>622</v>
      </c>
      <c r="E474" s="22" t="s">
        <v>216</v>
      </c>
      <c r="F474" s="30">
        <v>113</v>
      </c>
      <c r="G474" s="30">
        <f t="shared" si="5"/>
        <v>22035</v>
      </c>
      <c r="J474" s="3" t="s">
        <v>144</v>
      </c>
      <c r="K474" s="3" t="s">
        <v>473</v>
      </c>
      <c r="L474" s="3" t="s">
        <v>3</v>
      </c>
      <c r="M474" s="3" t="s">
        <v>623</v>
      </c>
      <c r="N474" s="3" t="s">
        <v>599</v>
      </c>
      <c r="P474" s="3" t="s">
        <v>4</v>
      </c>
      <c r="Q474" s="3"/>
      <c r="R474" s="3" t="s">
        <v>3</v>
      </c>
      <c r="S474" s="3" t="s">
        <v>5</v>
      </c>
      <c r="T474" s="3" t="s">
        <v>624</v>
      </c>
      <c r="Z474" s="3"/>
      <c r="AA474" s="3"/>
      <c r="AB474" s="3"/>
    </row>
    <row r="475" spans="1:28" ht="8.25" customHeight="1" x14ac:dyDescent="0.15">
      <c r="A475" s="5"/>
      <c r="B475" s="5"/>
      <c r="C475" s="8"/>
      <c r="D475" s="26"/>
      <c r="E475" s="22"/>
      <c r="F475" s="30"/>
      <c r="G475" s="30">
        <f t="shared" si="5"/>
        <v>0</v>
      </c>
      <c r="Q475" s="3"/>
      <c r="Z475" s="3"/>
      <c r="AA475" s="3"/>
      <c r="AB475" s="3"/>
    </row>
    <row r="476" spans="1:28" ht="15.75" customHeight="1" x14ac:dyDescent="0.15">
      <c r="A476" s="5" t="s">
        <v>328</v>
      </c>
      <c r="B476" s="5" t="s">
        <v>10</v>
      </c>
      <c r="C476" s="11" t="s">
        <v>311</v>
      </c>
      <c r="D476" s="26" t="s">
        <v>625</v>
      </c>
      <c r="E476" s="22" t="s">
        <v>216</v>
      </c>
      <c r="F476" s="30">
        <v>150</v>
      </c>
      <c r="G476" s="30">
        <f t="shared" si="5"/>
        <v>38700</v>
      </c>
      <c r="J476" s="3" t="s">
        <v>144</v>
      </c>
      <c r="K476" s="3" t="s">
        <v>473</v>
      </c>
      <c r="L476" s="3" t="s">
        <v>3</v>
      </c>
      <c r="M476" s="3" t="s">
        <v>626</v>
      </c>
      <c r="N476" s="3" t="s">
        <v>314</v>
      </c>
      <c r="P476" s="3" t="s">
        <v>4</v>
      </c>
      <c r="Q476" s="3"/>
      <c r="R476" s="3" t="s">
        <v>3</v>
      </c>
      <c r="S476" s="3" t="s">
        <v>5</v>
      </c>
      <c r="T476" s="3" t="s">
        <v>627</v>
      </c>
      <c r="Z476" s="3"/>
      <c r="AA476" s="3"/>
      <c r="AB476" s="3"/>
    </row>
    <row r="477" spans="1:28" ht="8.25" customHeight="1" x14ac:dyDescent="0.15">
      <c r="A477" s="5"/>
      <c r="B477" s="5"/>
      <c r="C477" s="8"/>
      <c r="D477" s="26"/>
      <c r="E477" s="22"/>
      <c r="F477" s="30"/>
      <c r="G477" s="30">
        <f t="shared" si="5"/>
        <v>0</v>
      </c>
      <c r="Q477" s="3"/>
      <c r="Z477" s="3"/>
      <c r="AA477" s="3"/>
      <c r="AB477" s="3"/>
    </row>
    <row r="478" spans="1:28" ht="15.75" customHeight="1" x14ac:dyDescent="0.15">
      <c r="A478" s="5"/>
      <c r="B478" s="5" t="s">
        <v>10</v>
      </c>
      <c r="C478" s="11" t="s">
        <v>628</v>
      </c>
      <c r="D478" s="26"/>
      <c r="E478" s="22"/>
      <c r="F478" s="30"/>
      <c r="G478" s="30">
        <f t="shared" si="5"/>
        <v>0</v>
      </c>
      <c r="J478" s="3" t="s">
        <v>144</v>
      </c>
      <c r="K478" s="3" t="s">
        <v>473</v>
      </c>
      <c r="L478" s="3" t="s">
        <v>3</v>
      </c>
      <c r="M478" s="3" t="s">
        <v>629</v>
      </c>
      <c r="P478" s="3" t="s">
        <v>4</v>
      </c>
      <c r="Q478" s="4"/>
      <c r="T478" s="3" t="s">
        <v>630</v>
      </c>
      <c r="Z478" s="3"/>
      <c r="AA478" s="3"/>
      <c r="AB478" s="3"/>
    </row>
    <row r="479" spans="1:28" ht="8.25" customHeight="1" x14ac:dyDescent="0.15">
      <c r="A479" s="5"/>
      <c r="B479" s="5"/>
      <c r="C479" s="8"/>
      <c r="D479" s="26"/>
      <c r="E479" s="22"/>
      <c r="F479" s="30"/>
      <c r="G479" s="30">
        <f t="shared" si="5"/>
        <v>0</v>
      </c>
      <c r="Q479" s="3"/>
      <c r="Z479" s="3"/>
      <c r="AA479" s="3"/>
      <c r="AB479" s="3"/>
    </row>
    <row r="480" spans="1:28" ht="15.75" customHeight="1" x14ac:dyDescent="0.15">
      <c r="A480" s="5" t="s">
        <v>336</v>
      </c>
      <c r="B480" s="5" t="s">
        <v>10</v>
      </c>
      <c r="C480" s="11" t="s">
        <v>299</v>
      </c>
      <c r="D480" s="26" t="s">
        <v>631</v>
      </c>
      <c r="E480" s="22" t="s">
        <v>216</v>
      </c>
      <c r="F480" s="30">
        <v>75</v>
      </c>
      <c r="G480" s="30">
        <f t="shared" si="5"/>
        <v>750</v>
      </c>
      <c r="J480" s="3" t="s">
        <v>144</v>
      </c>
      <c r="K480" s="3" t="s">
        <v>473</v>
      </c>
      <c r="L480" s="3" t="s">
        <v>3</v>
      </c>
      <c r="M480" s="3" t="s">
        <v>632</v>
      </c>
      <c r="N480" s="3" t="s">
        <v>302</v>
      </c>
      <c r="P480" s="3" t="s">
        <v>4</v>
      </c>
      <c r="Q480" s="3"/>
      <c r="R480" s="3" t="s">
        <v>3</v>
      </c>
      <c r="S480" s="3" t="s">
        <v>5</v>
      </c>
      <c r="T480" s="3" t="s">
        <v>633</v>
      </c>
      <c r="Z480" s="3"/>
      <c r="AA480" s="3"/>
      <c r="AB480" s="3"/>
    </row>
    <row r="481" spans="1:28" ht="8.25" customHeight="1" x14ac:dyDescent="0.15">
      <c r="A481" s="5"/>
      <c r="B481" s="5"/>
      <c r="C481" s="8"/>
      <c r="D481" s="26"/>
      <c r="E481" s="22"/>
      <c r="F481" s="30"/>
      <c r="G481" s="30">
        <f t="shared" si="5"/>
        <v>0</v>
      </c>
      <c r="Q481" s="3"/>
      <c r="Z481" s="3"/>
      <c r="AA481" s="3"/>
      <c r="AB481" s="3"/>
    </row>
    <row r="482" spans="1:28" ht="15.75" customHeight="1" x14ac:dyDescent="0.15">
      <c r="A482" s="5" t="s">
        <v>634</v>
      </c>
      <c r="B482" s="5" t="s">
        <v>10</v>
      </c>
      <c r="C482" s="11" t="s">
        <v>311</v>
      </c>
      <c r="D482" s="26" t="s">
        <v>635</v>
      </c>
      <c r="E482" s="22" t="s">
        <v>216</v>
      </c>
      <c r="F482" s="30">
        <v>150</v>
      </c>
      <c r="G482" s="30">
        <f t="shared" si="5"/>
        <v>36150</v>
      </c>
      <c r="J482" s="3" t="s">
        <v>144</v>
      </c>
      <c r="K482" s="3" t="s">
        <v>473</v>
      </c>
      <c r="L482" s="3" t="s">
        <v>3</v>
      </c>
      <c r="M482" s="3" t="s">
        <v>636</v>
      </c>
      <c r="N482" s="3" t="s">
        <v>637</v>
      </c>
      <c r="P482" s="3" t="s">
        <v>4</v>
      </c>
      <c r="Q482" s="3"/>
      <c r="R482" s="3" t="s">
        <v>3</v>
      </c>
      <c r="S482" s="3" t="s">
        <v>5</v>
      </c>
      <c r="T482" s="3" t="s">
        <v>638</v>
      </c>
      <c r="Z482" s="3"/>
      <c r="AA482" s="3"/>
      <c r="AB482" s="3"/>
    </row>
    <row r="483" spans="1:28" ht="8.25" customHeight="1" x14ac:dyDescent="0.15">
      <c r="A483" s="5"/>
      <c r="B483" s="5"/>
      <c r="C483" s="8"/>
      <c r="D483" s="26"/>
      <c r="E483" s="22"/>
      <c r="F483" s="30"/>
      <c r="G483" s="30">
        <f t="shared" si="5"/>
        <v>0</v>
      </c>
      <c r="Q483" s="3"/>
      <c r="Z483" s="3"/>
      <c r="AA483" s="3"/>
      <c r="AB483" s="3"/>
    </row>
    <row r="484" spans="1:28" ht="15.75" customHeight="1" x14ac:dyDescent="0.15">
      <c r="A484" s="5" t="s">
        <v>639</v>
      </c>
      <c r="B484" s="5" t="s">
        <v>10</v>
      </c>
      <c r="C484" s="11" t="s">
        <v>601</v>
      </c>
      <c r="D484" s="26" t="s">
        <v>640</v>
      </c>
      <c r="E484" s="22" t="s">
        <v>90</v>
      </c>
      <c r="F484" s="30">
        <v>500</v>
      </c>
      <c r="G484" s="30">
        <f t="shared" si="5"/>
        <v>8500</v>
      </c>
      <c r="J484" s="3" t="s">
        <v>144</v>
      </c>
      <c r="K484" s="3" t="s">
        <v>473</v>
      </c>
      <c r="L484" s="3" t="s">
        <v>3</v>
      </c>
      <c r="M484" s="3" t="s">
        <v>641</v>
      </c>
      <c r="P484" s="3" t="s">
        <v>4</v>
      </c>
      <c r="Q484" s="3"/>
      <c r="R484" s="3" t="s">
        <v>3</v>
      </c>
      <c r="S484" s="3" t="s">
        <v>5</v>
      </c>
      <c r="T484" s="3" t="s">
        <v>642</v>
      </c>
      <c r="Z484" s="3"/>
      <c r="AA484" s="3"/>
      <c r="AB484" s="3"/>
    </row>
    <row r="485" spans="1:28" ht="8.25" customHeight="1" x14ac:dyDescent="0.15">
      <c r="A485" s="5"/>
      <c r="B485" s="5"/>
      <c r="C485" s="8"/>
      <c r="D485" s="26"/>
      <c r="E485" s="22"/>
      <c r="F485" s="30"/>
      <c r="G485" s="30">
        <f t="shared" si="5"/>
        <v>0</v>
      </c>
      <c r="Q485" s="3"/>
      <c r="Z485" s="3"/>
      <c r="AA485" s="3"/>
      <c r="AB485" s="3"/>
    </row>
    <row r="486" spans="1:28" ht="18.75" customHeight="1" x14ac:dyDescent="0.15">
      <c r="A486" s="5"/>
      <c r="B486" s="5" t="s">
        <v>10</v>
      </c>
      <c r="C486" s="11" t="s">
        <v>316</v>
      </c>
      <c r="D486" s="26"/>
      <c r="E486" s="22"/>
      <c r="F486" s="30"/>
      <c r="G486" s="30">
        <f t="shared" si="5"/>
        <v>0</v>
      </c>
      <c r="J486" s="3" t="s">
        <v>144</v>
      </c>
      <c r="K486" s="3" t="s">
        <v>473</v>
      </c>
      <c r="L486" s="3" t="s">
        <v>3</v>
      </c>
      <c r="M486" s="3" t="s">
        <v>317</v>
      </c>
      <c r="P486" s="3" t="s">
        <v>4</v>
      </c>
      <c r="Q486" s="4"/>
      <c r="T486" s="3" t="s">
        <v>643</v>
      </c>
      <c r="Z486" s="3"/>
      <c r="AA486" s="3"/>
      <c r="AB486" s="3"/>
    </row>
    <row r="487" spans="1:28" ht="15.75" customHeight="1" x14ac:dyDescent="0.15">
      <c r="A487" s="5" t="s">
        <v>644</v>
      </c>
      <c r="B487" s="5" t="s">
        <v>10</v>
      </c>
      <c r="C487" s="11" t="s">
        <v>320</v>
      </c>
      <c r="D487" s="26" t="s">
        <v>645</v>
      </c>
      <c r="E487" s="22" t="s">
        <v>90</v>
      </c>
      <c r="F487" s="30">
        <v>500</v>
      </c>
      <c r="G487" s="30">
        <f t="shared" si="5"/>
        <v>1297500</v>
      </c>
      <c r="J487" s="3" t="s">
        <v>144</v>
      </c>
      <c r="K487" s="3" t="s">
        <v>473</v>
      </c>
      <c r="L487" s="3" t="s">
        <v>3</v>
      </c>
      <c r="M487" s="3" t="s">
        <v>322</v>
      </c>
      <c r="P487" s="3" t="s">
        <v>4</v>
      </c>
      <c r="Q487" s="3"/>
      <c r="R487" s="3" t="s">
        <v>3</v>
      </c>
      <c r="S487" s="3" t="s">
        <v>5</v>
      </c>
      <c r="T487" s="3" t="s">
        <v>646</v>
      </c>
      <c r="Z487" s="3"/>
      <c r="AA487" s="3"/>
      <c r="AB487" s="3"/>
    </row>
    <row r="488" spans="1:28" ht="15.75" thickBot="1" x14ac:dyDescent="0.2">
      <c r="A488" s="5" t="s">
        <v>647</v>
      </c>
      <c r="B488" s="5" t="s">
        <v>10</v>
      </c>
      <c r="C488" s="11" t="s">
        <v>240</v>
      </c>
      <c r="D488" s="26" t="s">
        <v>648</v>
      </c>
      <c r="E488" s="22" t="s">
        <v>90</v>
      </c>
      <c r="F488" s="30">
        <v>500</v>
      </c>
      <c r="G488" s="30">
        <f t="shared" si="5"/>
        <v>68500</v>
      </c>
      <c r="J488" s="3" t="s">
        <v>144</v>
      </c>
      <c r="K488" s="3" t="s">
        <v>473</v>
      </c>
      <c r="L488" s="3" t="s">
        <v>3</v>
      </c>
      <c r="M488" s="3" t="s">
        <v>326</v>
      </c>
      <c r="P488" s="3" t="s">
        <v>4</v>
      </c>
      <c r="Q488" s="3"/>
      <c r="R488" s="3" t="s">
        <v>3</v>
      </c>
      <c r="S488" s="3" t="s">
        <v>5</v>
      </c>
      <c r="T488" s="3" t="s">
        <v>649</v>
      </c>
      <c r="Z488" s="3"/>
      <c r="AA488" s="3"/>
      <c r="AB488" s="3"/>
    </row>
    <row r="489" spans="1:28" ht="15" x14ac:dyDescent="0.15">
      <c r="A489" s="12"/>
      <c r="B489" s="12"/>
      <c r="C489" s="13"/>
      <c r="D489" s="27"/>
      <c r="E489" s="23"/>
      <c r="F489" s="31"/>
      <c r="G489" s="32">
        <f>SUM(G426:G488)</f>
        <v>48047193</v>
      </c>
      <c r="Q489" s="3"/>
      <c r="Z489" s="3"/>
      <c r="AA489" s="3"/>
      <c r="AB489" s="3"/>
    </row>
    <row r="490" spans="1:28" ht="12.75" customHeight="1" thickBot="1" x14ac:dyDescent="0.2"/>
    <row r="491" spans="1:28" ht="15.75" customHeight="1" x14ac:dyDescent="0.15">
      <c r="A491" s="1" t="s">
        <v>20</v>
      </c>
      <c r="B491" s="1" t="s">
        <v>10</v>
      </c>
      <c r="C491" s="15" t="s">
        <v>329</v>
      </c>
      <c r="D491" s="25" t="s">
        <v>650</v>
      </c>
      <c r="E491" s="21" t="s">
        <v>90</v>
      </c>
      <c r="F491" s="29">
        <v>500</v>
      </c>
      <c r="G491" s="29">
        <f>D491*F491</f>
        <v>741500</v>
      </c>
      <c r="J491" s="3" t="s">
        <v>144</v>
      </c>
      <c r="K491" s="3" t="s">
        <v>473</v>
      </c>
      <c r="L491" s="3" t="s">
        <v>3</v>
      </c>
      <c r="M491" s="3" t="s">
        <v>331</v>
      </c>
      <c r="P491" s="3" t="s">
        <v>4</v>
      </c>
      <c r="Q491" s="3"/>
      <c r="R491" s="3" t="s">
        <v>3</v>
      </c>
      <c r="S491" s="3" t="s">
        <v>5</v>
      </c>
      <c r="T491" s="3" t="s">
        <v>651</v>
      </c>
      <c r="Z491" s="3"/>
      <c r="AA491" s="3"/>
      <c r="AB491" s="3"/>
    </row>
    <row r="492" spans="1:28" ht="8.25" customHeight="1" x14ac:dyDescent="0.15">
      <c r="A492" s="5"/>
      <c r="B492" s="5"/>
      <c r="C492" s="8"/>
      <c r="D492" s="26"/>
      <c r="E492" s="22"/>
      <c r="F492" s="30"/>
      <c r="G492" s="30"/>
      <c r="Q492" s="3"/>
      <c r="Z492" s="3"/>
      <c r="AA492" s="3"/>
      <c r="AB492" s="3"/>
    </row>
    <row r="493" spans="1:28" ht="15.75" customHeight="1" x14ac:dyDescent="0.15">
      <c r="A493" s="5"/>
      <c r="B493" s="5" t="s">
        <v>10</v>
      </c>
      <c r="C493" s="11" t="s">
        <v>333</v>
      </c>
      <c r="D493" s="26"/>
      <c r="E493" s="22"/>
      <c r="F493" s="30"/>
      <c r="G493" s="30"/>
      <c r="J493" s="3" t="s">
        <v>144</v>
      </c>
      <c r="K493" s="3" t="s">
        <v>473</v>
      </c>
      <c r="L493" s="3" t="s">
        <v>3</v>
      </c>
      <c r="M493" s="3" t="s">
        <v>334</v>
      </c>
      <c r="P493" s="3" t="s">
        <v>4</v>
      </c>
      <c r="Q493" s="4"/>
      <c r="T493" s="3" t="s">
        <v>652</v>
      </c>
      <c r="Z493" s="3"/>
      <c r="AA493" s="3"/>
      <c r="AB493" s="3"/>
    </row>
    <row r="494" spans="1:28" ht="8.25" customHeight="1" x14ac:dyDescent="0.15">
      <c r="A494" s="5"/>
      <c r="B494" s="5"/>
      <c r="C494" s="8"/>
      <c r="D494" s="26"/>
      <c r="E494" s="22"/>
      <c r="F494" s="30"/>
      <c r="G494" s="30"/>
      <c r="Q494" s="3"/>
      <c r="Z494" s="3"/>
      <c r="AA494" s="3"/>
      <c r="AB494" s="3"/>
    </row>
    <row r="495" spans="1:28" ht="15.75" customHeight="1" x14ac:dyDescent="0.15">
      <c r="A495" s="5" t="s">
        <v>29</v>
      </c>
      <c r="B495" s="5" t="s">
        <v>10</v>
      </c>
      <c r="C495" s="11" t="s">
        <v>329</v>
      </c>
      <c r="D495" s="26" t="s">
        <v>653</v>
      </c>
      <c r="E495" s="22" t="s">
        <v>90</v>
      </c>
      <c r="F495" s="30">
        <v>500</v>
      </c>
      <c r="G495" s="30">
        <f>D495*F495</f>
        <v>70000</v>
      </c>
      <c r="J495" s="3" t="s">
        <v>144</v>
      </c>
      <c r="K495" s="3" t="s">
        <v>473</v>
      </c>
      <c r="L495" s="3" t="s">
        <v>3</v>
      </c>
      <c r="M495" s="3" t="s">
        <v>338</v>
      </c>
      <c r="P495" s="3" t="s">
        <v>4</v>
      </c>
      <c r="Q495" s="3"/>
      <c r="R495" s="3" t="s">
        <v>3</v>
      </c>
      <c r="S495" s="3" t="s">
        <v>5</v>
      </c>
      <c r="T495" s="3" t="s">
        <v>654</v>
      </c>
      <c r="Z495" s="3"/>
      <c r="AA495" s="3"/>
      <c r="AB495" s="3"/>
    </row>
    <row r="496" spans="1:28" ht="8.25" customHeight="1" x14ac:dyDescent="0.15">
      <c r="A496" s="5"/>
      <c r="B496" s="5"/>
      <c r="C496" s="8"/>
      <c r="D496" s="26"/>
      <c r="E496" s="22"/>
      <c r="F496" s="30"/>
      <c r="G496" s="30">
        <f t="shared" ref="G496:G530" si="6">D496*F496</f>
        <v>0</v>
      </c>
      <c r="Q496" s="3"/>
      <c r="Z496" s="3"/>
      <c r="AA496" s="3"/>
      <c r="AB496" s="3"/>
    </row>
    <row r="497" spans="1:28" ht="15.75" customHeight="1" x14ac:dyDescent="0.15">
      <c r="A497" s="5"/>
      <c r="B497" s="5" t="s">
        <v>10</v>
      </c>
      <c r="C497" s="11" t="s">
        <v>340</v>
      </c>
      <c r="D497" s="26"/>
      <c r="E497" s="22"/>
      <c r="F497" s="30"/>
      <c r="G497" s="30">
        <f t="shared" si="6"/>
        <v>0</v>
      </c>
      <c r="J497" s="3" t="s">
        <v>144</v>
      </c>
      <c r="K497" s="3" t="s">
        <v>473</v>
      </c>
      <c r="L497" s="3" t="s">
        <v>3</v>
      </c>
      <c r="M497" s="3" t="s">
        <v>341</v>
      </c>
      <c r="P497" s="3" t="s">
        <v>4</v>
      </c>
      <c r="Q497" s="4"/>
      <c r="T497" s="3" t="s">
        <v>655</v>
      </c>
      <c r="Z497" s="3"/>
      <c r="AA497" s="3"/>
      <c r="AB497" s="3"/>
    </row>
    <row r="498" spans="1:28" ht="8.25" customHeight="1" x14ac:dyDescent="0.15">
      <c r="A498" s="5"/>
      <c r="B498" s="5"/>
      <c r="C498" s="8"/>
      <c r="D498" s="26"/>
      <c r="E498" s="22"/>
      <c r="F498" s="30"/>
      <c r="G498" s="30">
        <f t="shared" si="6"/>
        <v>0</v>
      </c>
      <c r="Q498" s="3"/>
      <c r="Z498" s="3"/>
      <c r="AA498" s="3"/>
      <c r="AB498" s="3"/>
    </row>
    <row r="499" spans="1:28" ht="15.75" customHeight="1" x14ac:dyDescent="0.15">
      <c r="A499" s="5" t="s">
        <v>34</v>
      </c>
      <c r="B499" s="5" t="s">
        <v>10</v>
      </c>
      <c r="C499" s="11" t="s">
        <v>343</v>
      </c>
      <c r="D499" s="26" t="s">
        <v>656</v>
      </c>
      <c r="E499" s="22" t="s">
        <v>90</v>
      </c>
      <c r="F499" s="30">
        <v>500</v>
      </c>
      <c r="G499" s="30">
        <f t="shared" si="6"/>
        <v>1023500</v>
      </c>
      <c r="J499" s="3" t="s">
        <v>144</v>
      </c>
      <c r="K499" s="3" t="s">
        <v>473</v>
      </c>
      <c r="L499" s="3" t="s">
        <v>3</v>
      </c>
      <c r="M499" s="3" t="s">
        <v>345</v>
      </c>
      <c r="P499" s="3" t="s">
        <v>4</v>
      </c>
      <c r="Q499" s="3"/>
      <c r="R499" s="3" t="s">
        <v>3</v>
      </c>
      <c r="S499" s="3" t="s">
        <v>5</v>
      </c>
      <c r="T499" s="3" t="s">
        <v>657</v>
      </c>
      <c r="Z499" s="3"/>
      <c r="AA499" s="3"/>
      <c r="AB499" s="3"/>
    </row>
    <row r="500" spans="1:28" ht="8.25" customHeight="1" x14ac:dyDescent="0.15">
      <c r="A500" s="5"/>
      <c r="B500" s="5"/>
      <c r="C500" s="8"/>
      <c r="D500" s="26"/>
      <c r="E500" s="22"/>
      <c r="F500" s="30"/>
      <c r="G500" s="30">
        <f t="shared" si="6"/>
        <v>0</v>
      </c>
      <c r="Q500" s="3"/>
      <c r="Z500" s="3"/>
      <c r="AA500" s="3"/>
      <c r="AB500" s="3"/>
    </row>
    <row r="501" spans="1:28" ht="16.5" customHeight="1" x14ac:dyDescent="0.15">
      <c r="A501" s="5"/>
      <c r="B501" s="5"/>
      <c r="C501" s="6" t="s">
        <v>382</v>
      </c>
      <c r="D501" s="26"/>
      <c r="E501" s="22"/>
      <c r="F501" s="30"/>
      <c r="G501" s="30">
        <f t="shared" si="6"/>
        <v>0</v>
      </c>
      <c r="J501" s="3" t="s">
        <v>383</v>
      </c>
      <c r="K501" s="3" t="s">
        <v>473</v>
      </c>
      <c r="L501" s="3" t="s">
        <v>3</v>
      </c>
      <c r="M501" s="3" t="s">
        <v>8</v>
      </c>
      <c r="P501" s="3" t="s">
        <v>4</v>
      </c>
      <c r="Q501" s="4"/>
      <c r="T501" s="3" t="s">
        <v>658</v>
      </c>
      <c r="Z501" s="3"/>
      <c r="AA501" s="3"/>
      <c r="AB501" s="3"/>
    </row>
    <row r="502" spans="1:28" ht="8.25" customHeight="1" x14ac:dyDescent="0.15">
      <c r="A502" s="5"/>
      <c r="B502" s="5"/>
      <c r="C502" s="8"/>
      <c r="D502" s="26"/>
      <c r="E502" s="22"/>
      <c r="F502" s="30"/>
      <c r="G502" s="30">
        <f t="shared" si="6"/>
        <v>0</v>
      </c>
      <c r="Q502" s="3"/>
      <c r="Z502" s="3"/>
      <c r="AA502" s="3"/>
      <c r="AB502" s="3"/>
    </row>
    <row r="503" spans="1:28" ht="16.5" customHeight="1" x14ac:dyDescent="0.15">
      <c r="A503" s="5"/>
      <c r="B503" s="5"/>
      <c r="C503" s="9" t="s">
        <v>385</v>
      </c>
      <c r="D503" s="26"/>
      <c r="E503" s="22"/>
      <c r="F503" s="30"/>
      <c r="G503" s="30">
        <f t="shared" si="6"/>
        <v>0</v>
      </c>
      <c r="J503" s="3" t="s">
        <v>383</v>
      </c>
      <c r="K503" s="3" t="s">
        <v>473</v>
      </c>
      <c r="L503" s="3" t="s">
        <v>3</v>
      </c>
      <c r="M503" s="3" t="s">
        <v>386</v>
      </c>
      <c r="P503" s="3" t="s">
        <v>4</v>
      </c>
      <c r="Q503" s="4"/>
      <c r="T503" s="3" t="s">
        <v>659</v>
      </c>
      <c r="Z503" s="3"/>
      <c r="AA503" s="3"/>
      <c r="AB503" s="3"/>
    </row>
    <row r="504" spans="1:28" ht="8.25" customHeight="1" x14ac:dyDescent="0.15">
      <c r="A504" s="5"/>
      <c r="B504" s="5"/>
      <c r="C504" s="8"/>
      <c r="D504" s="26"/>
      <c r="E504" s="22"/>
      <c r="F504" s="30"/>
      <c r="G504" s="30">
        <f t="shared" si="6"/>
        <v>0</v>
      </c>
      <c r="Q504" s="3"/>
      <c r="Z504" s="3"/>
      <c r="AA504" s="3"/>
      <c r="AB504" s="3"/>
    </row>
    <row r="505" spans="1:28" ht="16.5" customHeight="1" x14ac:dyDescent="0.15">
      <c r="A505" s="5"/>
      <c r="B505" s="5"/>
      <c r="C505" s="10" t="s">
        <v>388</v>
      </c>
      <c r="D505" s="26"/>
      <c r="E505" s="22"/>
      <c r="F505" s="30"/>
      <c r="G505" s="30">
        <f t="shared" si="6"/>
        <v>0</v>
      </c>
      <c r="J505" s="3" t="s">
        <v>383</v>
      </c>
      <c r="K505" s="3" t="s">
        <v>473</v>
      </c>
      <c r="L505" s="3" t="s">
        <v>3</v>
      </c>
      <c r="M505" s="3" t="s">
        <v>389</v>
      </c>
      <c r="P505" s="3" t="s">
        <v>4</v>
      </c>
      <c r="Q505" s="4"/>
      <c r="T505" s="3" t="s">
        <v>660</v>
      </c>
      <c r="Z505" s="3"/>
      <c r="AA505" s="3"/>
      <c r="AB505" s="3"/>
    </row>
    <row r="506" spans="1:28" ht="8.25" customHeight="1" x14ac:dyDescent="0.15">
      <c r="A506" s="5"/>
      <c r="B506" s="5"/>
      <c r="C506" s="8"/>
      <c r="D506" s="26"/>
      <c r="E506" s="22"/>
      <c r="F506" s="30"/>
      <c r="G506" s="30">
        <f t="shared" si="6"/>
        <v>0</v>
      </c>
      <c r="Q506" s="3"/>
      <c r="Z506" s="3"/>
      <c r="AA506" s="3"/>
      <c r="AB506" s="3"/>
    </row>
    <row r="507" spans="1:28" ht="75" x14ac:dyDescent="0.15">
      <c r="A507" s="5"/>
      <c r="B507" s="5"/>
      <c r="C507" s="11" t="s">
        <v>391</v>
      </c>
      <c r="D507" s="26"/>
      <c r="E507" s="22"/>
      <c r="F507" s="30"/>
      <c r="G507" s="30">
        <f t="shared" si="6"/>
        <v>0</v>
      </c>
      <c r="J507" s="3" t="s">
        <v>383</v>
      </c>
      <c r="K507" s="3" t="s">
        <v>473</v>
      </c>
      <c r="L507" s="3" t="s">
        <v>3</v>
      </c>
      <c r="M507" s="3" t="s">
        <v>392</v>
      </c>
      <c r="P507" s="3" t="s">
        <v>4</v>
      </c>
      <c r="Q507" s="4"/>
      <c r="T507" s="3" t="s">
        <v>661</v>
      </c>
      <c r="Z507" s="3"/>
      <c r="AA507" s="3"/>
      <c r="AB507" s="3"/>
    </row>
    <row r="508" spans="1:28" ht="8.25" customHeight="1" x14ac:dyDescent="0.15">
      <c r="A508" s="5"/>
      <c r="B508" s="5"/>
      <c r="C508" s="8"/>
      <c r="D508" s="26"/>
      <c r="E508" s="22"/>
      <c r="F508" s="30"/>
      <c r="G508" s="30">
        <f t="shared" si="6"/>
        <v>0</v>
      </c>
      <c r="Q508" s="3"/>
      <c r="Z508" s="3"/>
      <c r="AA508" s="3"/>
      <c r="AB508" s="3"/>
    </row>
    <row r="509" spans="1:28" ht="15.75" customHeight="1" x14ac:dyDescent="0.15">
      <c r="A509" s="5" t="s">
        <v>40</v>
      </c>
      <c r="B509" s="5"/>
      <c r="C509" s="11" t="s">
        <v>394</v>
      </c>
      <c r="D509" s="26" t="s">
        <v>662</v>
      </c>
      <c r="E509" s="22" t="s">
        <v>90</v>
      </c>
      <c r="F509" s="30">
        <v>1400</v>
      </c>
      <c r="G509" s="30">
        <f t="shared" si="6"/>
        <v>4559800</v>
      </c>
      <c r="J509" s="3" t="s">
        <v>383</v>
      </c>
      <c r="K509" s="3" t="s">
        <v>473</v>
      </c>
      <c r="L509" s="3" t="s">
        <v>3</v>
      </c>
      <c r="M509" s="3" t="s">
        <v>396</v>
      </c>
      <c r="P509" s="3" t="s">
        <v>4</v>
      </c>
      <c r="Q509" s="3"/>
      <c r="R509" s="3" t="s">
        <v>3</v>
      </c>
      <c r="S509" s="3" t="s">
        <v>5</v>
      </c>
      <c r="T509" s="3" t="s">
        <v>663</v>
      </c>
      <c r="Z509" s="3"/>
      <c r="AA509" s="3"/>
      <c r="AB509" s="3"/>
    </row>
    <row r="510" spans="1:28" ht="8.25" customHeight="1" x14ac:dyDescent="0.15">
      <c r="A510" s="5"/>
      <c r="B510" s="5"/>
      <c r="C510" s="8"/>
      <c r="D510" s="26"/>
      <c r="E510" s="22"/>
      <c r="F510" s="30"/>
      <c r="G510" s="30">
        <f t="shared" si="6"/>
        <v>0</v>
      </c>
      <c r="Q510" s="3"/>
      <c r="Z510" s="3"/>
      <c r="AA510" s="3"/>
      <c r="AB510" s="3"/>
    </row>
    <row r="511" spans="1:28" ht="15" x14ac:dyDescent="0.15">
      <c r="A511" s="5" t="s">
        <v>49</v>
      </c>
      <c r="B511" s="5"/>
      <c r="C511" s="11" t="s">
        <v>664</v>
      </c>
      <c r="D511" s="26" t="s">
        <v>665</v>
      </c>
      <c r="E511" s="22" t="s">
        <v>90</v>
      </c>
      <c r="F511" s="30">
        <v>1400</v>
      </c>
      <c r="G511" s="30">
        <f t="shared" si="6"/>
        <v>3242400</v>
      </c>
      <c r="J511" s="3" t="s">
        <v>383</v>
      </c>
      <c r="K511" s="3" t="s">
        <v>473</v>
      </c>
      <c r="L511" s="3" t="s">
        <v>3</v>
      </c>
      <c r="M511" s="3" t="s">
        <v>666</v>
      </c>
      <c r="P511" s="3" t="s">
        <v>4</v>
      </c>
      <c r="Q511" s="3"/>
      <c r="R511" s="3" t="s">
        <v>3</v>
      </c>
      <c r="S511" s="3" t="s">
        <v>5</v>
      </c>
      <c r="T511" s="3" t="s">
        <v>667</v>
      </c>
      <c r="Z511" s="3"/>
      <c r="AA511" s="3"/>
      <c r="AB511" s="3"/>
    </row>
    <row r="512" spans="1:28" ht="8.25" customHeight="1" x14ac:dyDescent="0.15">
      <c r="A512" s="5"/>
      <c r="B512" s="5"/>
      <c r="C512" s="8"/>
      <c r="D512" s="26"/>
      <c r="E512" s="22"/>
      <c r="F512" s="30"/>
      <c r="G512" s="30">
        <f t="shared" si="6"/>
        <v>0</v>
      </c>
      <c r="Q512" s="3"/>
      <c r="Z512" s="3"/>
      <c r="AA512" s="3"/>
      <c r="AB512" s="3"/>
    </row>
    <row r="513" spans="1:28" ht="16.5" customHeight="1" x14ac:dyDescent="0.15">
      <c r="A513" s="5"/>
      <c r="B513" s="5"/>
      <c r="C513" s="6" t="s">
        <v>402</v>
      </c>
      <c r="D513" s="26"/>
      <c r="E513" s="22"/>
      <c r="F513" s="30"/>
      <c r="G513" s="30">
        <f t="shared" si="6"/>
        <v>0</v>
      </c>
      <c r="J513" s="3" t="s">
        <v>403</v>
      </c>
      <c r="K513" s="3" t="s">
        <v>473</v>
      </c>
      <c r="L513" s="3" t="s">
        <v>3</v>
      </c>
      <c r="M513" s="3" t="s">
        <v>8</v>
      </c>
      <c r="P513" s="3" t="s">
        <v>4</v>
      </c>
      <c r="Q513" s="4"/>
      <c r="T513" s="3" t="s">
        <v>668</v>
      </c>
      <c r="Z513" s="3"/>
      <c r="AA513" s="3"/>
      <c r="AB513" s="3"/>
    </row>
    <row r="514" spans="1:28" ht="8.25" customHeight="1" x14ac:dyDescent="0.15">
      <c r="A514" s="5"/>
      <c r="B514" s="5"/>
      <c r="C514" s="8"/>
      <c r="D514" s="26"/>
      <c r="E514" s="22"/>
      <c r="F514" s="30"/>
      <c r="G514" s="30">
        <f t="shared" si="6"/>
        <v>0</v>
      </c>
      <c r="Q514" s="3"/>
      <c r="Z514" s="3"/>
      <c r="AA514" s="3"/>
      <c r="AB514" s="3"/>
    </row>
    <row r="515" spans="1:28" ht="16.5" customHeight="1" x14ac:dyDescent="0.15">
      <c r="A515" s="5"/>
      <c r="B515" s="5" t="s">
        <v>10</v>
      </c>
      <c r="C515" s="9" t="s">
        <v>669</v>
      </c>
      <c r="D515" s="26"/>
      <c r="E515" s="22"/>
      <c r="F515" s="30"/>
      <c r="G515" s="30">
        <f t="shared" si="6"/>
        <v>0</v>
      </c>
      <c r="J515" s="3" t="s">
        <v>403</v>
      </c>
      <c r="K515" s="3" t="s">
        <v>473</v>
      </c>
      <c r="L515" s="3" t="s">
        <v>3</v>
      </c>
      <c r="M515" s="3" t="s">
        <v>131</v>
      </c>
      <c r="P515" s="3" t="s">
        <v>4</v>
      </c>
      <c r="Q515" s="4"/>
      <c r="T515" s="3" t="s">
        <v>670</v>
      </c>
      <c r="Z515" s="3"/>
      <c r="AA515" s="3"/>
      <c r="AB515" s="3"/>
    </row>
    <row r="516" spans="1:28" ht="8.25" customHeight="1" x14ac:dyDescent="0.15">
      <c r="A516" s="5"/>
      <c r="B516" s="5"/>
      <c r="C516" s="8"/>
      <c r="D516" s="26"/>
      <c r="E516" s="22"/>
      <c r="F516" s="30"/>
      <c r="G516" s="30">
        <f t="shared" si="6"/>
        <v>0</v>
      </c>
      <c r="Q516" s="3"/>
      <c r="Z516" s="3"/>
      <c r="AA516" s="3"/>
      <c r="AB516" s="3"/>
    </row>
    <row r="517" spans="1:28" ht="60" x14ac:dyDescent="0.15">
      <c r="A517" s="5"/>
      <c r="B517" s="5" t="s">
        <v>10</v>
      </c>
      <c r="C517" s="10" t="s">
        <v>671</v>
      </c>
      <c r="D517" s="26"/>
      <c r="E517" s="22"/>
      <c r="F517" s="30"/>
      <c r="G517" s="30">
        <f t="shared" si="6"/>
        <v>0</v>
      </c>
      <c r="J517" s="3" t="s">
        <v>403</v>
      </c>
      <c r="K517" s="3" t="s">
        <v>473</v>
      </c>
      <c r="L517" s="3" t="s">
        <v>3</v>
      </c>
      <c r="M517" s="3" t="s">
        <v>672</v>
      </c>
      <c r="P517" s="3" t="s">
        <v>4</v>
      </c>
      <c r="Q517" s="4"/>
      <c r="T517" s="3" t="s">
        <v>673</v>
      </c>
      <c r="Z517" s="3"/>
      <c r="AA517" s="3"/>
      <c r="AB517" s="3"/>
    </row>
    <row r="518" spans="1:28" ht="8.25" customHeight="1" x14ac:dyDescent="0.15">
      <c r="A518" s="5"/>
      <c r="B518" s="5"/>
      <c r="C518" s="8"/>
      <c r="D518" s="26"/>
      <c r="E518" s="22"/>
      <c r="F518" s="30"/>
      <c r="G518" s="30">
        <f t="shared" si="6"/>
        <v>0</v>
      </c>
      <c r="Q518" s="3"/>
      <c r="Z518" s="3"/>
      <c r="AA518" s="3"/>
      <c r="AB518" s="3"/>
    </row>
    <row r="519" spans="1:28" ht="90" x14ac:dyDescent="0.15">
      <c r="A519" s="5"/>
      <c r="B519" s="5" t="s">
        <v>10</v>
      </c>
      <c r="C519" s="11" t="s">
        <v>674</v>
      </c>
      <c r="D519" s="26"/>
      <c r="E519" s="22"/>
      <c r="F519" s="30"/>
      <c r="G519" s="30">
        <f t="shared" si="6"/>
        <v>0</v>
      </c>
      <c r="J519" s="3" t="s">
        <v>403</v>
      </c>
      <c r="K519" s="3" t="s">
        <v>473</v>
      </c>
      <c r="L519" s="3" t="s">
        <v>3</v>
      </c>
      <c r="M519" s="3" t="s">
        <v>675</v>
      </c>
      <c r="P519" s="3" t="s">
        <v>4</v>
      </c>
      <c r="Q519" s="4"/>
      <c r="T519" s="3" t="s">
        <v>676</v>
      </c>
      <c r="Z519" s="3"/>
      <c r="AA519" s="3"/>
      <c r="AB519" s="3"/>
    </row>
    <row r="520" spans="1:28" ht="8.25" customHeight="1" x14ac:dyDescent="0.15">
      <c r="A520" s="5"/>
      <c r="B520" s="5"/>
      <c r="C520" s="8"/>
      <c r="D520" s="26"/>
      <c r="E520" s="22"/>
      <c r="F520" s="30"/>
      <c r="G520" s="30">
        <f t="shared" si="6"/>
        <v>0</v>
      </c>
      <c r="Q520" s="3"/>
      <c r="Z520" s="3"/>
      <c r="AA520" s="3"/>
      <c r="AB520" s="3"/>
    </row>
    <row r="521" spans="1:28" ht="15.75" customHeight="1" x14ac:dyDescent="0.15">
      <c r="A521" s="5" t="s">
        <v>60</v>
      </c>
      <c r="B521" s="5" t="s">
        <v>10</v>
      </c>
      <c r="C521" s="11" t="s">
        <v>677</v>
      </c>
      <c r="D521" s="26" t="s">
        <v>665</v>
      </c>
      <c r="E521" s="22" t="s">
        <v>90</v>
      </c>
      <c r="F521" s="30">
        <v>600</v>
      </c>
      <c r="G521" s="30">
        <f t="shared" si="6"/>
        <v>1389600</v>
      </c>
      <c r="J521" s="3" t="s">
        <v>403</v>
      </c>
      <c r="K521" s="3" t="s">
        <v>473</v>
      </c>
      <c r="L521" s="3" t="s">
        <v>3</v>
      </c>
      <c r="M521" s="3" t="s">
        <v>678</v>
      </c>
      <c r="P521" s="3" t="s">
        <v>4</v>
      </c>
      <c r="Q521" s="3"/>
      <c r="R521" s="3" t="s">
        <v>3</v>
      </c>
      <c r="S521" s="3" t="s">
        <v>5</v>
      </c>
      <c r="T521" s="3" t="s">
        <v>679</v>
      </c>
      <c r="Z521" s="3"/>
      <c r="AA521" s="3"/>
      <c r="AB521" s="3"/>
    </row>
    <row r="522" spans="1:28" ht="8.25" customHeight="1" x14ac:dyDescent="0.15">
      <c r="A522" s="5"/>
      <c r="B522" s="5"/>
      <c r="C522" s="8"/>
      <c r="D522" s="26"/>
      <c r="E522" s="22"/>
      <c r="F522" s="30"/>
      <c r="G522" s="30">
        <f t="shared" si="6"/>
        <v>0</v>
      </c>
      <c r="Q522" s="3"/>
      <c r="Z522" s="3"/>
      <c r="AA522" s="3"/>
      <c r="AB522" s="3"/>
    </row>
    <row r="523" spans="1:28" ht="16.5" customHeight="1" x14ac:dyDescent="0.15">
      <c r="A523" s="5"/>
      <c r="B523" s="5" t="s">
        <v>10</v>
      </c>
      <c r="C523" s="10" t="s">
        <v>680</v>
      </c>
      <c r="D523" s="26"/>
      <c r="E523" s="22"/>
      <c r="F523" s="30"/>
      <c r="G523" s="30">
        <f t="shared" si="6"/>
        <v>0</v>
      </c>
      <c r="J523" s="3" t="s">
        <v>403</v>
      </c>
      <c r="K523" s="3" t="s">
        <v>473</v>
      </c>
      <c r="L523" s="3" t="s">
        <v>3</v>
      </c>
      <c r="M523" s="3" t="s">
        <v>681</v>
      </c>
      <c r="P523" s="3" t="s">
        <v>4</v>
      </c>
      <c r="Q523" s="4"/>
      <c r="T523" s="3" t="s">
        <v>682</v>
      </c>
      <c r="Z523" s="3"/>
      <c r="AA523" s="3"/>
      <c r="AB523" s="3"/>
    </row>
    <row r="524" spans="1:28" ht="8.25" customHeight="1" x14ac:dyDescent="0.15">
      <c r="A524" s="5"/>
      <c r="B524" s="5"/>
      <c r="C524" s="8"/>
      <c r="D524" s="26"/>
      <c r="E524" s="22"/>
      <c r="F524" s="30"/>
      <c r="G524" s="30">
        <f t="shared" si="6"/>
        <v>0</v>
      </c>
      <c r="Q524" s="3"/>
      <c r="Z524" s="3"/>
      <c r="AA524" s="3"/>
      <c r="AB524" s="3"/>
    </row>
    <row r="525" spans="1:28" ht="90" x14ac:dyDescent="0.15">
      <c r="A525" s="5"/>
      <c r="B525" s="5" t="s">
        <v>10</v>
      </c>
      <c r="C525" s="11" t="s">
        <v>683</v>
      </c>
      <c r="D525" s="26"/>
      <c r="E525" s="22"/>
      <c r="F525" s="30"/>
      <c r="G525" s="30">
        <f t="shared" si="6"/>
        <v>0</v>
      </c>
      <c r="J525" s="3" t="s">
        <v>403</v>
      </c>
      <c r="K525" s="3" t="s">
        <v>473</v>
      </c>
      <c r="L525" s="3" t="s">
        <v>3</v>
      </c>
      <c r="M525" s="3" t="s">
        <v>684</v>
      </c>
      <c r="P525" s="3" t="s">
        <v>4</v>
      </c>
      <c r="Q525" s="4"/>
      <c r="T525" s="3" t="s">
        <v>685</v>
      </c>
      <c r="Z525" s="3"/>
      <c r="AA525" s="3"/>
      <c r="AB525" s="3"/>
    </row>
    <row r="526" spans="1:28" ht="8.25" customHeight="1" x14ac:dyDescent="0.15">
      <c r="A526" s="5"/>
      <c r="B526" s="5"/>
      <c r="C526" s="8"/>
      <c r="D526" s="26"/>
      <c r="E526" s="22"/>
      <c r="F526" s="30"/>
      <c r="G526" s="30">
        <f t="shared" si="6"/>
        <v>0</v>
      </c>
      <c r="Q526" s="3"/>
      <c r="Z526" s="3"/>
      <c r="AA526" s="3"/>
      <c r="AB526" s="3"/>
    </row>
    <row r="527" spans="1:28" ht="15.75" customHeight="1" x14ac:dyDescent="0.15">
      <c r="A527" s="5" t="s">
        <v>68</v>
      </c>
      <c r="B527" s="5" t="s">
        <v>10</v>
      </c>
      <c r="C527" s="11" t="s">
        <v>677</v>
      </c>
      <c r="D527" s="26" t="s">
        <v>686</v>
      </c>
      <c r="E527" s="22" t="s">
        <v>90</v>
      </c>
      <c r="F527" s="30">
        <v>400</v>
      </c>
      <c r="G527" s="30">
        <f t="shared" si="6"/>
        <v>265200</v>
      </c>
      <c r="J527" s="3" t="s">
        <v>403</v>
      </c>
      <c r="K527" s="3" t="s">
        <v>473</v>
      </c>
      <c r="L527" s="3" t="s">
        <v>3</v>
      </c>
      <c r="M527" s="3" t="s">
        <v>687</v>
      </c>
      <c r="P527" s="3" t="s">
        <v>4</v>
      </c>
      <c r="Q527" s="3"/>
      <c r="R527" s="3" t="s">
        <v>3</v>
      </c>
      <c r="S527" s="3" t="s">
        <v>5</v>
      </c>
      <c r="T527" s="3" t="s">
        <v>688</v>
      </c>
      <c r="Z527" s="3"/>
      <c r="AA527" s="3"/>
      <c r="AB527" s="3"/>
    </row>
    <row r="528" spans="1:28" ht="8.25" customHeight="1" x14ac:dyDescent="0.15">
      <c r="A528" s="5"/>
      <c r="B528" s="5"/>
      <c r="C528" s="8"/>
      <c r="D528" s="26"/>
      <c r="E528" s="22"/>
      <c r="F528" s="30"/>
      <c r="G528" s="30">
        <f t="shared" si="6"/>
        <v>0</v>
      </c>
      <c r="Q528" s="3"/>
      <c r="Z528" s="3"/>
      <c r="AA528" s="3"/>
      <c r="AB528" s="3"/>
    </row>
    <row r="529" spans="1:28" ht="13.5" customHeight="1" x14ac:dyDescent="0.15">
      <c r="A529" s="5"/>
      <c r="B529" s="5"/>
      <c r="C529" s="8"/>
      <c r="D529" s="26"/>
      <c r="E529" s="22"/>
      <c r="F529" s="30"/>
      <c r="G529" s="30">
        <f t="shared" si="6"/>
        <v>0</v>
      </c>
      <c r="Q529" s="3"/>
      <c r="Z529" s="3"/>
      <c r="AA529" s="3"/>
      <c r="AB529" s="3"/>
    </row>
    <row r="530" spans="1:28" ht="13.5" customHeight="1" x14ac:dyDescent="0.15">
      <c r="A530" s="5"/>
      <c r="B530" s="5"/>
      <c r="C530" s="8"/>
      <c r="D530" s="26"/>
      <c r="E530" s="22"/>
      <c r="F530" s="30"/>
      <c r="G530" s="30">
        <f t="shared" si="6"/>
        <v>0</v>
      </c>
      <c r="Q530" s="3"/>
      <c r="Z530" s="3"/>
      <c r="AA530" s="3"/>
      <c r="AB530" s="3"/>
    </row>
    <row r="531" spans="1:28" ht="13.5" customHeight="1" x14ac:dyDescent="0.15">
      <c r="A531" s="5"/>
      <c r="B531" s="5"/>
      <c r="C531" s="8"/>
      <c r="D531" s="26"/>
      <c r="E531" s="22"/>
      <c r="F531" s="30"/>
      <c r="G531" s="30"/>
      <c r="Q531" s="3"/>
      <c r="Z531" s="3"/>
      <c r="AA531" s="3"/>
      <c r="AB531" s="3"/>
    </row>
    <row r="532" spans="1:28" ht="13.5" customHeight="1" x14ac:dyDescent="0.15">
      <c r="A532" s="5"/>
      <c r="B532" s="5"/>
      <c r="C532" s="8"/>
      <c r="D532" s="26"/>
      <c r="E532" s="22"/>
      <c r="F532" s="30"/>
      <c r="G532" s="30"/>
      <c r="Q532" s="3"/>
      <c r="Z532" s="3"/>
      <c r="AA532" s="3"/>
      <c r="AB532" s="3"/>
    </row>
    <row r="533" spans="1:28" ht="13.5" customHeight="1" x14ac:dyDescent="0.15">
      <c r="A533" s="5"/>
      <c r="B533" s="5"/>
      <c r="C533" s="8"/>
      <c r="D533" s="26"/>
      <c r="E533" s="22"/>
      <c r="F533" s="30"/>
      <c r="G533" s="30"/>
      <c r="Q533" s="3"/>
      <c r="Z533" s="3"/>
      <c r="AA533" s="3"/>
      <c r="AB533" s="3"/>
    </row>
    <row r="534" spans="1:28" ht="13.5" customHeight="1" x14ac:dyDescent="0.15">
      <c r="A534" s="5"/>
      <c r="B534" s="5"/>
      <c r="C534" s="8"/>
      <c r="D534" s="26"/>
      <c r="E534" s="22"/>
      <c r="F534" s="30"/>
      <c r="G534" s="30"/>
      <c r="Q534" s="3"/>
      <c r="Z534" s="3"/>
      <c r="AA534" s="3"/>
      <c r="AB534" s="3"/>
    </row>
    <row r="535" spans="1:28" ht="13.5" customHeight="1" x14ac:dyDescent="0.15">
      <c r="A535" s="5"/>
      <c r="B535" s="5"/>
      <c r="C535" s="8"/>
      <c r="D535" s="26"/>
      <c r="E535" s="22"/>
      <c r="F535" s="30"/>
      <c r="G535" s="30"/>
      <c r="Q535" s="3"/>
      <c r="Z535" s="3"/>
      <c r="AA535" s="3"/>
      <c r="AB535" s="3"/>
    </row>
    <row r="536" spans="1:28" ht="13.5" customHeight="1" x14ac:dyDescent="0.15">
      <c r="A536" s="5"/>
      <c r="B536" s="5"/>
      <c r="C536" s="8"/>
      <c r="D536" s="26"/>
      <c r="E536" s="22"/>
      <c r="F536" s="30"/>
      <c r="G536" s="30"/>
      <c r="Q536" s="3"/>
      <c r="Z536" s="3"/>
      <c r="AA536" s="3"/>
      <c r="AB536" s="3"/>
    </row>
    <row r="537" spans="1:28" ht="13.5" customHeight="1" x14ac:dyDescent="0.15">
      <c r="A537" s="5"/>
      <c r="B537" s="5"/>
      <c r="C537" s="8"/>
      <c r="D537" s="26"/>
      <c r="E537" s="22"/>
      <c r="F537" s="30"/>
      <c r="G537" s="30"/>
      <c r="Q537" s="3"/>
      <c r="Z537" s="3"/>
      <c r="AA537" s="3"/>
      <c r="AB537" s="3"/>
    </row>
    <row r="538" spans="1:28" ht="13.5" customHeight="1" x14ac:dyDescent="0.15">
      <c r="A538" s="5"/>
      <c r="B538" s="5"/>
      <c r="C538" s="8"/>
      <c r="D538" s="26"/>
      <c r="E538" s="22"/>
      <c r="F538" s="30"/>
      <c r="G538" s="30"/>
      <c r="Q538" s="3"/>
      <c r="Z538" s="3"/>
      <c r="AA538" s="3"/>
      <c r="AB538" s="3"/>
    </row>
    <row r="539" spans="1:28" ht="13.5" customHeight="1" x14ac:dyDescent="0.15">
      <c r="A539" s="5"/>
      <c r="B539" s="5"/>
      <c r="C539" s="8"/>
      <c r="D539" s="26"/>
      <c r="E539" s="22"/>
      <c r="F539" s="30"/>
      <c r="G539" s="30"/>
      <c r="Q539" s="3"/>
      <c r="Z539" s="3"/>
      <c r="AA539" s="3"/>
      <c r="AB539" s="3"/>
    </row>
    <row r="540" spans="1:28" ht="13.5" customHeight="1" x14ac:dyDescent="0.15">
      <c r="A540" s="5"/>
      <c r="B540" s="5"/>
      <c r="C540" s="8"/>
      <c r="D540" s="26"/>
      <c r="E540" s="22"/>
      <c r="F540" s="30"/>
      <c r="G540" s="30"/>
      <c r="Q540" s="3"/>
      <c r="Z540" s="3"/>
      <c r="AA540" s="3"/>
      <c r="AB540" s="3"/>
    </row>
    <row r="541" spans="1:28" ht="13.5" customHeight="1" x14ac:dyDescent="0.15">
      <c r="A541" s="5"/>
      <c r="B541" s="5"/>
      <c r="C541" s="8"/>
      <c r="D541" s="26"/>
      <c r="E541" s="22"/>
      <c r="F541" s="30"/>
      <c r="G541" s="30"/>
      <c r="Q541" s="3"/>
      <c r="Z541" s="3"/>
      <c r="AA541" s="3"/>
      <c r="AB541" s="3"/>
    </row>
    <row r="542" spans="1:28" ht="13.5" customHeight="1" x14ac:dyDescent="0.15">
      <c r="A542" s="5"/>
      <c r="B542" s="5"/>
      <c r="C542" s="8"/>
      <c r="D542" s="26"/>
      <c r="E542" s="22"/>
      <c r="F542" s="30"/>
      <c r="G542" s="30"/>
      <c r="Q542" s="3"/>
      <c r="Z542" s="3"/>
      <c r="AA542" s="3"/>
      <c r="AB542" s="3"/>
    </row>
    <row r="543" spans="1:28" ht="13.5" customHeight="1" x14ac:dyDescent="0.15">
      <c r="A543" s="5"/>
      <c r="B543" s="5"/>
      <c r="C543" s="8"/>
      <c r="D543" s="26"/>
      <c r="E543" s="22"/>
      <c r="F543" s="30"/>
      <c r="G543" s="30"/>
      <c r="Q543" s="3"/>
      <c r="Z543" s="3"/>
      <c r="AA543" s="3"/>
      <c r="AB543" s="3"/>
    </row>
    <row r="544" spans="1:28" ht="18" customHeight="1" x14ac:dyDescent="0.15">
      <c r="A544" s="5"/>
      <c r="B544" s="5"/>
      <c r="C544" s="8"/>
      <c r="D544" s="26"/>
      <c r="E544" s="22"/>
      <c r="F544" s="30"/>
      <c r="G544" s="30"/>
      <c r="Q544" s="3"/>
      <c r="Z544" s="3"/>
      <c r="AA544" s="3"/>
      <c r="AB544" s="3"/>
    </row>
    <row r="545" spans="1:28" ht="13.5" customHeight="1" x14ac:dyDescent="0.15">
      <c r="A545" s="5"/>
      <c r="B545" s="5"/>
      <c r="C545" s="8"/>
      <c r="D545" s="26"/>
      <c r="E545" s="22"/>
      <c r="F545" s="30"/>
      <c r="G545" s="30"/>
      <c r="Q545" s="3"/>
      <c r="Z545" s="3"/>
      <c r="AA545" s="3"/>
      <c r="AB545" s="3"/>
    </row>
    <row r="546" spans="1:28" ht="13.5" customHeight="1" thickBot="1" x14ac:dyDescent="0.2">
      <c r="A546" s="5"/>
      <c r="B546" s="5"/>
      <c r="C546" s="8"/>
      <c r="D546" s="26"/>
      <c r="E546" s="22"/>
      <c r="F546" s="30"/>
      <c r="G546" s="30"/>
      <c r="Q546" s="3"/>
      <c r="Z546" s="3"/>
      <c r="AA546" s="3"/>
      <c r="AB546" s="3"/>
    </row>
    <row r="547" spans="1:28" ht="15" x14ac:dyDescent="0.15">
      <c r="A547" s="12"/>
      <c r="B547" s="12"/>
      <c r="C547" s="13"/>
      <c r="D547" s="27"/>
      <c r="E547" s="23"/>
      <c r="F547" s="31"/>
      <c r="G547" s="32">
        <f>SUM(G491:G546)</f>
        <v>11292000</v>
      </c>
      <c r="Q547" s="3"/>
      <c r="Z547" s="3"/>
      <c r="AA547" s="3"/>
      <c r="AB547" s="3"/>
    </row>
    <row r="549" spans="1:28" ht="15.75" customHeight="1" x14ac:dyDescent="0.15">
      <c r="A549" s="1"/>
      <c r="B549" s="1"/>
      <c r="C549" s="15" t="s">
        <v>472</v>
      </c>
      <c r="D549" s="25"/>
      <c r="E549" s="21"/>
      <c r="F549" s="29"/>
      <c r="G549" s="29"/>
      <c r="P549" s="3" t="s">
        <v>631</v>
      </c>
      <c r="Q549" s="3"/>
      <c r="Z549" s="3"/>
      <c r="AA549" s="3"/>
      <c r="AB549" s="3"/>
    </row>
    <row r="550" spans="1:28" ht="8.25" customHeight="1" x14ac:dyDescent="0.15">
      <c r="A550" s="5"/>
      <c r="B550" s="5"/>
      <c r="C550" s="8"/>
      <c r="D550" s="26"/>
      <c r="E550" s="22"/>
      <c r="F550" s="30"/>
      <c r="G550" s="33"/>
      <c r="Q550" s="3"/>
      <c r="Z550" s="3"/>
      <c r="AA550" s="3"/>
      <c r="AB550" s="3"/>
    </row>
    <row r="551" spans="1:28" ht="15.75" customHeight="1" x14ac:dyDescent="0.15">
      <c r="A551" s="5"/>
      <c r="B551" s="5"/>
      <c r="C551" s="11" t="s">
        <v>689</v>
      </c>
      <c r="D551" s="26"/>
      <c r="E551" s="22"/>
      <c r="F551" s="30"/>
      <c r="G551" s="33">
        <f>G422</f>
        <v>51360960</v>
      </c>
      <c r="M551" s="3" t="s">
        <v>459</v>
      </c>
      <c r="P551" s="3" t="s">
        <v>399</v>
      </c>
      <c r="Q551" s="4"/>
      <c r="Z551" s="3"/>
      <c r="AA551" s="3"/>
      <c r="AB551" s="3"/>
    </row>
    <row r="552" spans="1:28" ht="8.25" customHeight="1" x14ac:dyDescent="0.15">
      <c r="A552" s="5"/>
      <c r="B552" s="5"/>
      <c r="C552" s="8"/>
      <c r="D552" s="26"/>
      <c r="E552" s="22"/>
      <c r="F552" s="30"/>
      <c r="G552" s="33"/>
      <c r="Q552" s="3"/>
      <c r="Z552" s="3"/>
      <c r="AA552" s="3"/>
      <c r="AB552" s="3"/>
    </row>
    <row r="553" spans="1:28" ht="15.75" customHeight="1" x14ac:dyDescent="0.15">
      <c r="A553" s="5"/>
      <c r="B553" s="5"/>
      <c r="C553" s="11" t="s">
        <v>690</v>
      </c>
      <c r="D553" s="26"/>
      <c r="E553" s="22"/>
      <c r="F553" s="30"/>
      <c r="G553" s="33">
        <f>G489</f>
        <v>48047193</v>
      </c>
      <c r="M553" s="3" t="s">
        <v>462</v>
      </c>
      <c r="P553" s="3" t="s">
        <v>691</v>
      </c>
      <c r="Q553" s="4"/>
      <c r="Z553" s="3"/>
      <c r="AA553" s="3"/>
      <c r="AB553" s="3"/>
    </row>
    <row r="554" spans="1:28" ht="8.25" customHeight="1" x14ac:dyDescent="0.15">
      <c r="A554" s="5"/>
      <c r="B554" s="5"/>
      <c r="C554" s="8"/>
      <c r="D554" s="26"/>
      <c r="E554" s="22"/>
      <c r="F554" s="30"/>
      <c r="G554" s="33"/>
      <c r="Q554" s="3"/>
      <c r="Z554" s="3"/>
      <c r="AA554" s="3"/>
      <c r="AB554" s="3"/>
    </row>
    <row r="555" spans="1:28" ht="15.75" customHeight="1" x14ac:dyDescent="0.15">
      <c r="A555" s="5"/>
      <c r="B555" s="5"/>
      <c r="C555" s="11" t="s">
        <v>692</v>
      </c>
      <c r="D555" s="26"/>
      <c r="E555" s="22"/>
      <c r="F555" s="30"/>
      <c r="G555" s="33">
        <f>G547</f>
        <v>11292000</v>
      </c>
      <c r="M555" s="3" t="s">
        <v>464</v>
      </c>
      <c r="P555" s="3" t="s">
        <v>693</v>
      </c>
      <c r="Q555" s="4"/>
      <c r="Z555" s="3"/>
      <c r="AA555" s="3"/>
      <c r="AB555" s="3"/>
    </row>
    <row r="556" spans="1:28" ht="8.25" customHeight="1" x14ac:dyDescent="0.15">
      <c r="A556" s="5"/>
      <c r="B556" s="5"/>
      <c r="C556" s="8"/>
      <c r="D556" s="26"/>
      <c r="E556" s="22"/>
      <c r="F556" s="30"/>
      <c r="G556" s="33"/>
      <c r="Q556" s="3"/>
      <c r="Z556" s="3"/>
      <c r="AA556" s="3"/>
      <c r="AB556" s="3"/>
    </row>
    <row r="557" spans="1:28" ht="13.5" customHeight="1" x14ac:dyDescent="0.15">
      <c r="A557" s="5"/>
      <c r="B557" s="5"/>
      <c r="C557" s="8"/>
      <c r="D557" s="26"/>
      <c r="E557" s="22"/>
      <c r="F557" s="30"/>
      <c r="G557" s="33"/>
      <c r="Q557" s="3"/>
      <c r="Z557" s="3"/>
      <c r="AA557" s="3"/>
      <c r="AB557" s="3"/>
    </row>
    <row r="558" spans="1:28" ht="13.5" customHeight="1" x14ac:dyDescent="0.15">
      <c r="A558" s="5"/>
      <c r="B558" s="5"/>
      <c r="C558" s="8"/>
      <c r="D558" s="26"/>
      <c r="E558" s="22"/>
      <c r="F558" s="30"/>
      <c r="G558" s="33"/>
      <c r="Q558" s="3"/>
      <c r="Z558" s="3"/>
      <c r="AA558" s="3"/>
      <c r="AB558" s="3"/>
    </row>
    <row r="559" spans="1:28" ht="13.5" customHeight="1" x14ac:dyDescent="0.15">
      <c r="A559" s="5"/>
      <c r="B559" s="5"/>
      <c r="C559" s="8"/>
      <c r="D559" s="26"/>
      <c r="E559" s="22"/>
      <c r="F559" s="30"/>
      <c r="G559" s="33"/>
      <c r="Q559" s="3"/>
      <c r="Z559" s="3"/>
      <c r="AA559" s="3"/>
      <c r="AB559" s="3"/>
    </row>
    <row r="560" spans="1:28" ht="13.5" customHeight="1" x14ac:dyDescent="0.15">
      <c r="A560" s="5"/>
      <c r="B560" s="5"/>
      <c r="C560" s="8"/>
      <c r="D560" s="26"/>
      <c r="E560" s="22"/>
      <c r="F560" s="30"/>
      <c r="G560" s="33"/>
      <c r="Q560" s="3"/>
      <c r="Z560" s="3"/>
      <c r="AA560" s="3"/>
      <c r="AB560" s="3"/>
    </row>
    <row r="561" spans="1:28" ht="13.5" customHeight="1" x14ac:dyDescent="0.15">
      <c r="A561" s="5"/>
      <c r="B561" s="5"/>
      <c r="C561" s="8"/>
      <c r="D561" s="26"/>
      <c r="E561" s="22"/>
      <c r="F561" s="30"/>
      <c r="G561" s="33"/>
      <c r="Q561" s="3"/>
      <c r="Z561" s="3"/>
      <c r="AA561" s="3"/>
      <c r="AB561" s="3"/>
    </row>
    <row r="562" spans="1:28" ht="13.5" customHeight="1" x14ac:dyDescent="0.15">
      <c r="A562" s="5"/>
      <c r="B562" s="5"/>
      <c r="C562" s="8"/>
      <c r="D562" s="26"/>
      <c r="E562" s="22"/>
      <c r="F562" s="30"/>
      <c r="G562" s="30"/>
      <c r="Q562" s="3"/>
      <c r="Z562" s="3"/>
      <c r="AA562" s="3"/>
      <c r="AB562" s="3"/>
    </row>
    <row r="563" spans="1:28" ht="13.5" customHeight="1" x14ac:dyDescent="0.15">
      <c r="A563" s="5"/>
      <c r="B563" s="5"/>
      <c r="C563" s="8"/>
      <c r="D563" s="26"/>
      <c r="E563" s="22"/>
      <c r="F563" s="30"/>
      <c r="G563" s="30"/>
      <c r="Q563" s="3"/>
      <c r="Z563" s="3"/>
      <c r="AA563" s="3"/>
      <c r="AB563" s="3"/>
    </row>
    <row r="564" spans="1:28" ht="13.5" customHeight="1" x14ac:dyDescent="0.15">
      <c r="A564" s="5"/>
      <c r="B564" s="5"/>
      <c r="C564" s="8"/>
      <c r="D564" s="26"/>
      <c r="E564" s="22"/>
      <c r="F564" s="30"/>
      <c r="G564" s="30"/>
      <c r="Q564" s="3"/>
      <c r="Z564" s="3"/>
      <c r="AA564" s="3"/>
      <c r="AB564" s="3"/>
    </row>
    <row r="565" spans="1:28" ht="13.5" customHeight="1" x14ac:dyDescent="0.15">
      <c r="A565" s="5"/>
      <c r="B565" s="5"/>
      <c r="C565" s="8"/>
      <c r="D565" s="26"/>
      <c r="E565" s="22"/>
      <c r="F565" s="30"/>
      <c r="G565" s="30"/>
      <c r="Q565" s="3"/>
      <c r="Z565" s="3"/>
      <c r="AA565" s="3"/>
      <c r="AB565" s="3"/>
    </row>
    <row r="566" spans="1:28" ht="13.5" customHeight="1" x14ac:dyDescent="0.15">
      <c r="A566" s="5"/>
      <c r="B566" s="5"/>
      <c r="C566" s="8"/>
      <c r="D566" s="26"/>
      <c r="E566" s="22"/>
      <c r="F566" s="30"/>
      <c r="G566" s="30"/>
      <c r="Q566" s="3"/>
      <c r="Z566" s="3"/>
      <c r="AA566" s="3"/>
      <c r="AB566" s="3"/>
    </row>
    <row r="567" spans="1:28" ht="13.5" customHeight="1" x14ac:dyDescent="0.15">
      <c r="A567" s="5"/>
      <c r="B567" s="5"/>
      <c r="C567" s="8"/>
      <c r="D567" s="26"/>
      <c r="E567" s="22"/>
      <c r="F567" s="30"/>
      <c r="G567" s="30"/>
      <c r="Q567" s="3"/>
      <c r="Z567" s="3"/>
      <c r="AA567" s="3"/>
      <c r="AB567" s="3"/>
    </row>
    <row r="568" spans="1:28" ht="13.5" customHeight="1" x14ac:dyDescent="0.15">
      <c r="A568" s="5"/>
      <c r="B568" s="5"/>
      <c r="C568" s="8"/>
      <c r="D568" s="26"/>
      <c r="E568" s="22"/>
      <c r="F568" s="30"/>
      <c r="G568" s="30"/>
      <c r="Q568" s="3"/>
      <c r="Z568" s="3"/>
      <c r="AA568" s="3"/>
      <c r="AB568" s="3"/>
    </row>
    <row r="569" spans="1:28" ht="13.5" customHeight="1" x14ac:dyDescent="0.15">
      <c r="A569" s="5"/>
      <c r="B569" s="5"/>
      <c r="C569" s="8"/>
      <c r="D569" s="26"/>
      <c r="E569" s="22"/>
      <c r="F569" s="30"/>
      <c r="G569" s="30"/>
      <c r="Q569" s="3"/>
      <c r="Z569" s="3"/>
      <c r="AA569" s="3"/>
      <c r="AB569" s="3"/>
    </row>
    <row r="570" spans="1:28" ht="13.5" customHeight="1" x14ac:dyDescent="0.15">
      <c r="A570" s="5"/>
      <c r="B570" s="5"/>
      <c r="C570" s="8"/>
      <c r="D570" s="26"/>
      <c r="E570" s="22"/>
      <c r="F570" s="30"/>
      <c r="G570" s="30"/>
      <c r="Q570" s="3"/>
      <c r="Z570" s="3"/>
      <c r="AA570" s="3"/>
      <c r="AB570" s="3"/>
    </row>
    <row r="571" spans="1:28" ht="13.5" customHeight="1" x14ac:dyDescent="0.15">
      <c r="A571" s="5"/>
      <c r="B571" s="5"/>
      <c r="C571" s="8"/>
      <c r="D571" s="26"/>
      <c r="E571" s="22"/>
      <c r="F571" s="30"/>
      <c r="G571" s="30"/>
      <c r="Q571" s="3"/>
      <c r="Z571" s="3"/>
      <c r="AA571" s="3"/>
      <c r="AB571" s="3"/>
    </row>
    <row r="572" spans="1:28" ht="13.5" customHeight="1" x14ac:dyDescent="0.15">
      <c r="A572" s="5"/>
      <c r="B572" s="5"/>
      <c r="C572" s="8"/>
      <c r="D572" s="26"/>
      <c r="E572" s="22"/>
      <c r="F572" s="30"/>
      <c r="G572" s="30"/>
      <c r="Q572" s="3"/>
      <c r="Z572" s="3"/>
      <c r="AA572" s="3"/>
      <c r="AB572" s="3"/>
    </row>
    <row r="573" spans="1:28" ht="13.5" customHeight="1" x14ac:dyDescent="0.15">
      <c r="A573" s="5"/>
      <c r="B573" s="5"/>
      <c r="C573" s="8"/>
      <c r="D573" s="26"/>
      <c r="E573" s="22"/>
      <c r="F573" s="30"/>
      <c r="G573" s="30"/>
      <c r="Q573" s="3"/>
      <c r="Z573" s="3"/>
      <c r="AA573" s="3"/>
      <c r="AB573" s="3"/>
    </row>
    <row r="574" spans="1:28" ht="13.5" customHeight="1" x14ac:dyDescent="0.15">
      <c r="A574" s="5"/>
      <c r="B574" s="5"/>
      <c r="C574" s="8"/>
      <c r="D574" s="26"/>
      <c r="E574" s="22"/>
      <c r="F574" s="30"/>
      <c r="G574" s="30"/>
      <c r="Q574" s="3"/>
      <c r="Z574" s="3"/>
      <c r="AA574" s="3"/>
      <c r="AB574" s="3"/>
    </row>
    <row r="575" spans="1:28" ht="13.5" customHeight="1" x14ac:dyDescent="0.15">
      <c r="A575" s="5"/>
      <c r="B575" s="5"/>
      <c r="C575" s="8"/>
      <c r="D575" s="26"/>
      <c r="E575" s="22"/>
      <c r="F575" s="30"/>
      <c r="G575" s="30"/>
      <c r="Q575" s="3"/>
      <c r="Z575" s="3"/>
      <c r="AA575" s="3"/>
      <c r="AB575" s="3"/>
    </row>
    <row r="576" spans="1:28" ht="13.5" customHeight="1" x14ac:dyDescent="0.15">
      <c r="A576" s="5"/>
      <c r="B576" s="5"/>
      <c r="C576" s="8"/>
      <c r="D576" s="26"/>
      <c r="E576" s="22"/>
      <c r="F576" s="30"/>
      <c r="G576" s="30"/>
      <c r="Q576" s="3"/>
      <c r="Z576" s="3"/>
      <c r="AA576" s="3"/>
      <c r="AB576" s="3"/>
    </row>
    <row r="577" spans="1:28" ht="13.5" customHeight="1" x14ac:dyDescent="0.15">
      <c r="A577" s="5"/>
      <c r="B577" s="5"/>
      <c r="C577" s="8"/>
      <c r="D577" s="26"/>
      <c r="E577" s="22"/>
      <c r="F577" s="30"/>
      <c r="G577" s="30"/>
      <c r="Q577" s="3"/>
      <c r="Z577" s="3"/>
      <c r="AA577" s="3"/>
      <c r="AB577" s="3"/>
    </row>
    <row r="578" spans="1:28" ht="13.5" customHeight="1" x14ac:dyDescent="0.15">
      <c r="A578" s="5"/>
      <c r="B578" s="5"/>
      <c r="C578" s="8"/>
      <c r="D578" s="26"/>
      <c r="E578" s="22"/>
      <c r="F578" s="30"/>
      <c r="G578" s="30"/>
      <c r="Q578" s="3"/>
      <c r="Z578" s="3"/>
      <c r="AA578" s="3"/>
      <c r="AB578" s="3"/>
    </row>
    <row r="579" spans="1:28" ht="13.5" customHeight="1" x14ac:dyDescent="0.15">
      <c r="A579" s="5"/>
      <c r="B579" s="5"/>
      <c r="C579" s="8"/>
      <c r="D579" s="26"/>
      <c r="E579" s="22"/>
      <c r="F579" s="30"/>
      <c r="G579" s="30"/>
      <c r="Q579" s="3"/>
      <c r="Z579" s="3"/>
      <c r="AA579" s="3"/>
      <c r="AB579" s="3"/>
    </row>
    <row r="580" spans="1:28" ht="13.5" customHeight="1" x14ac:dyDescent="0.15">
      <c r="A580" s="5"/>
      <c r="B580" s="5"/>
      <c r="C580" s="8"/>
      <c r="D580" s="26"/>
      <c r="E580" s="22"/>
      <c r="F580" s="30"/>
      <c r="G580" s="30"/>
      <c r="Q580" s="3"/>
      <c r="Z580" s="3"/>
      <c r="AA580" s="3"/>
      <c r="AB580" s="3"/>
    </row>
    <row r="581" spans="1:28" ht="13.5" customHeight="1" x14ac:dyDescent="0.15">
      <c r="A581" s="5"/>
      <c r="B581" s="5"/>
      <c r="C581" s="8"/>
      <c r="D581" s="26"/>
      <c r="E581" s="22"/>
      <c r="F581" s="30"/>
      <c r="G581" s="30"/>
      <c r="Q581" s="3"/>
      <c r="Z581" s="3"/>
      <c r="AA581" s="3"/>
      <c r="AB581" s="3"/>
    </row>
    <row r="582" spans="1:28" ht="13.5" customHeight="1" x14ac:dyDescent="0.15">
      <c r="A582" s="5"/>
      <c r="B582" s="5"/>
      <c r="C582" s="8"/>
      <c r="D582" s="26"/>
      <c r="E582" s="22"/>
      <c r="F582" s="30"/>
      <c r="G582" s="30"/>
      <c r="Q582" s="3"/>
      <c r="Z582" s="3"/>
      <c r="AA582" s="3"/>
      <c r="AB582" s="3"/>
    </row>
    <row r="583" spans="1:28" ht="13.5" customHeight="1" x14ac:dyDescent="0.15">
      <c r="A583" s="5"/>
      <c r="B583" s="5"/>
      <c r="C583" s="8"/>
      <c r="D583" s="26"/>
      <c r="E583" s="22"/>
      <c r="F583" s="30"/>
      <c r="G583" s="30"/>
      <c r="Q583" s="3"/>
      <c r="Z583" s="3"/>
      <c r="AA583" s="3"/>
      <c r="AB583" s="3"/>
    </row>
    <row r="584" spans="1:28" ht="13.5" customHeight="1" x14ac:dyDescent="0.15">
      <c r="A584" s="5"/>
      <c r="B584" s="5"/>
      <c r="C584" s="8"/>
      <c r="D584" s="26"/>
      <c r="E584" s="22"/>
      <c r="F584" s="30"/>
      <c r="G584" s="30"/>
      <c r="Q584" s="3"/>
      <c r="Z584" s="3"/>
      <c r="AA584" s="3"/>
      <c r="AB584" s="3"/>
    </row>
    <row r="585" spans="1:28" ht="13.5" customHeight="1" x14ac:dyDescent="0.15">
      <c r="A585" s="5"/>
      <c r="B585" s="5"/>
      <c r="C585" s="8"/>
      <c r="D585" s="26"/>
      <c r="E585" s="22"/>
      <c r="F585" s="30"/>
      <c r="G585" s="30"/>
      <c r="Q585" s="3"/>
      <c r="Z585" s="3"/>
      <c r="AA585" s="3"/>
      <c r="AB585" s="3"/>
    </row>
    <row r="586" spans="1:28" ht="13.5" customHeight="1" x14ac:dyDescent="0.15">
      <c r="A586" s="5"/>
      <c r="B586" s="5"/>
      <c r="C586" s="8"/>
      <c r="D586" s="26"/>
      <c r="E586" s="22"/>
      <c r="F586" s="30"/>
      <c r="G586" s="30"/>
      <c r="Q586" s="3"/>
      <c r="Z586" s="3"/>
      <c r="AA586" s="3"/>
      <c r="AB586" s="3"/>
    </row>
    <row r="587" spans="1:28" ht="13.5" customHeight="1" x14ac:dyDescent="0.15">
      <c r="A587" s="5"/>
      <c r="B587" s="5"/>
      <c r="C587" s="8"/>
      <c r="D587" s="26"/>
      <c r="E587" s="22"/>
      <c r="F587" s="30"/>
      <c r="G587" s="30"/>
      <c r="Q587" s="3"/>
      <c r="Z587" s="3"/>
      <c r="AA587" s="3"/>
      <c r="AB587" s="3"/>
    </row>
    <row r="588" spans="1:28" ht="13.5" customHeight="1" x14ac:dyDescent="0.15">
      <c r="A588" s="5"/>
      <c r="B588" s="5"/>
      <c r="C588" s="8"/>
      <c r="D588" s="26"/>
      <c r="E588" s="22"/>
      <c r="F588" s="30"/>
      <c r="G588" s="30"/>
      <c r="Q588" s="3"/>
      <c r="Z588" s="3"/>
      <c r="AA588" s="3"/>
      <c r="AB588" s="3"/>
    </row>
    <row r="589" spans="1:28" ht="13.5" customHeight="1" x14ac:dyDescent="0.15">
      <c r="A589" s="5"/>
      <c r="B589" s="5"/>
      <c r="C589" s="8"/>
      <c r="D589" s="26"/>
      <c r="E589" s="22"/>
      <c r="F589" s="30"/>
      <c r="G589" s="30"/>
      <c r="Q589" s="3"/>
      <c r="Z589" s="3"/>
      <c r="AA589" s="3"/>
      <c r="AB589" s="3"/>
    </row>
    <row r="590" spans="1:28" ht="13.5" customHeight="1" x14ac:dyDescent="0.15">
      <c r="A590" s="5"/>
      <c r="B590" s="5"/>
      <c r="C590" s="8"/>
      <c r="D590" s="26"/>
      <c r="E590" s="22"/>
      <c r="F590" s="30"/>
      <c r="G590" s="30"/>
      <c r="Q590" s="3"/>
      <c r="Z590" s="3"/>
      <c r="AA590" s="3"/>
      <c r="AB590" s="3"/>
    </row>
    <row r="591" spans="1:28" ht="13.5" customHeight="1" x14ac:dyDescent="0.15">
      <c r="A591" s="5"/>
      <c r="B591" s="5"/>
      <c r="C591" s="8"/>
      <c r="D591" s="26"/>
      <c r="E591" s="22"/>
      <c r="F591" s="30"/>
      <c r="G591" s="30"/>
      <c r="Q591" s="3"/>
      <c r="Z591" s="3"/>
      <c r="AA591" s="3"/>
      <c r="AB591" s="3"/>
    </row>
    <row r="592" spans="1:28" ht="13.5" customHeight="1" x14ac:dyDescent="0.15">
      <c r="A592" s="5"/>
      <c r="B592" s="5"/>
      <c r="C592" s="8"/>
      <c r="D592" s="26"/>
      <c r="E592" s="22"/>
      <c r="F592" s="30"/>
      <c r="G592" s="30"/>
      <c r="Q592" s="3"/>
      <c r="Z592" s="3"/>
      <c r="AA592" s="3"/>
      <c r="AB592" s="3"/>
    </row>
    <row r="593" spans="1:28" ht="13.5" customHeight="1" x14ac:dyDescent="0.15">
      <c r="A593" s="5"/>
      <c r="B593" s="5"/>
      <c r="C593" s="8"/>
      <c r="D593" s="26"/>
      <c r="E593" s="22"/>
      <c r="F593" s="30"/>
      <c r="G593" s="30"/>
      <c r="Q593" s="3"/>
      <c r="Z593" s="3"/>
      <c r="AA593" s="3"/>
      <c r="AB593" s="3"/>
    </row>
    <row r="594" spans="1:28" ht="13.5" customHeight="1" x14ac:dyDescent="0.15">
      <c r="A594" s="5"/>
      <c r="B594" s="5"/>
      <c r="C594" s="8"/>
      <c r="D594" s="26"/>
      <c r="E594" s="22"/>
      <c r="F594" s="30"/>
      <c r="G594" s="30"/>
      <c r="Q594" s="3"/>
      <c r="Z594" s="3"/>
      <c r="AA594" s="3"/>
      <c r="AB594" s="3"/>
    </row>
    <row r="595" spans="1:28" ht="13.5" customHeight="1" x14ac:dyDescent="0.15">
      <c r="A595" s="5"/>
      <c r="B595" s="5"/>
      <c r="C595" s="8"/>
      <c r="D595" s="26"/>
      <c r="E595" s="22"/>
      <c r="F595" s="30"/>
      <c r="G595" s="30"/>
      <c r="Q595" s="3"/>
      <c r="Z595" s="3"/>
      <c r="AA595" s="3"/>
      <c r="AB595" s="3"/>
    </row>
    <row r="596" spans="1:28" ht="13.5" customHeight="1" x14ac:dyDescent="0.15">
      <c r="A596" s="5"/>
      <c r="B596" s="5"/>
      <c r="C596" s="8"/>
      <c r="D596" s="26"/>
      <c r="E596" s="22"/>
      <c r="F596" s="30"/>
      <c r="G596" s="30"/>
      <c r="Q596" s="3"/>
      <c r="Z596" s="3"/>
      <c r="AA596" s="3"/>
      <c r="AB596" s="3"/>
    </row>
    <row r="597" spans="1:28" ht="13.5" customHeight="1" x14ac:dyDescent="0.15">
      <c r="A597" s="5"/>
      <c r="B597" s="5"/>
      <c r="C597" s="8"/>
      <c r="D597" s="26"/>
      <c r="E597" s="22"/>
      <c r="F597" s="30"/>
      <c r="G597" s="30"/>
      <c r="Q597" s="3"/>
      <c r="Z597" s="3"/>
      <c r="AA597" s="3"/>
      <c r="AB597" s="3"/>
    </row>
    <row r="598" spans="1:28" ht="13.5" customHeight="1" x14ac:dyDescent="0.15">
      <c r="A598" s="5"/>
      <c r="B598" s="5"/>
      <c r="C598" s="8"/>
      <c r="D598" s="26"/>
      <c r="E598" s="22"/>
      <c r="F598" s="30"/>
      <c r="G598" s="30"/>
      <c r="Q598" s="3"/>
      <c r="Z598" s="3"/>
      <c r="AA598" s="3"/>
      <c r="AB598" s="3"/>
    </row>
    <row r="599" spans="1:28" ht="13.5" customHeight="1" x14ac:dyDescent="0.15">
      <c r="A599" s="5"/>
      <c r="B599" s="5"/>
      <c r="C599" s="8"/>
      <c r="D599" s="26"/>
      <c r="E599" s="22"/>
      <c r="F599" s="30"/>
      <c r="G599" s="30"/>
      <c r="Q599" s="3"/>
      <c r="Z599" s="3"/>
      <c r="AA599" s="3"/>
      <c r="AB599" s="3"/>
    </row>
    <row r="600" spans="1:28" ht="18" customHeight="1" x14ac:dyDescent="0.15">
      <c r="A600" s="5"/>
      <c r="B600" s="5"/>
      <c r="C600" s="8"/>
      <c r="D600" s="26"/>
      <c r="E600" s="22"/>
      <c r="F600" s="30"/>
      <c r="G600" s="30"/>
      <c r="Q600" s="3"/>
      <c r="Z600" s="3"/>
      <c r="AA600" s="3"/>
      <c r="AB600" s="3"/>
    </row>
    <row r="601" spans="1:28" ht="13.5" customHeight="1" x14ac:dyDescent="0.15">
      <c r="A601" s="5"/>
      <c r="B601" s="5"/>
      <c r="C601" s="8"/>
      <c r="D601" s="26"/>
      <c r="E601" s="22"/>
      <c r="F601" s="30"/>
      <c r="G601" s="30"/>
      <c r="Q601" s="3"/>
      <c r="Z601" s="3"/>
      <c r="AA601" s="3"/>
      <c r="AB601" s="3"/>
    </row>
    <row r="602" spans="1:28" ht="13.5" customHeight="1" thickBot="1" x14ac:dyDescent="0.2">
      <c r="A602" s="5"/>
      <c r="B602" s="5"/>
      <c r="C602" s="8"/>
      <c r="D602" s="26"/>
      <c r="E602" s="22"/>
      <c r="F602" s="30"/>
      <c r="G602" s="30"/>
      <c r="Q602" s="3"/>
      <c r="Z602" s="3"/>
      <c r="AA602" s="3"/>
      <c r="AB602" s="3"/>
    </row>
    <row r="603" spans="1:28" ht="15" x14ac:dyDescent="0.15">
      <c r="A603" s="12"/>
      <c r="B603" s="12"/>
      <c r="C603" s="13"/>
      <c r="D603" s="27"/>
      <c r="E603" s="23"/>
      <c r="F603" s="31"/>
      <c r="G603" s="32">
        <f>SUM(G550:G602)</f>
        <v>110700153</v>
      </c>
      <c r="Q603" s="3"/>
      <c r="Z603" s="3"/>
      <c r="AA603" s="3"/>
      <c r="AB603" s="3"/>
    </row>
    <row r="605" spans="1:28" ht="15.75" customHeight="1" x14ac:dyDescent="0.15">
      <c r="A605" s="1"/>
      <c r="B605" s="1"/>
      <c r="C605" s="16" t="s">
        <v>694</v>
      </c>
      <c r="D605" s="25"/>
      <c r="E605" s="21"/>
      <c r="F605" s="29"/>
      <c r="G605" s="29"/>
      <c r="J605" s="3" t="s">
        <v>144</v>
      </c>
      <c r="K605" s="3" t="s">
        <v>695</v>
      </c>
      <c r="L605" s="3" t="s">
        <v>3</v>
      </c>
      <c r="P605" s="3" t="s">
        <v>4</v>
      </c>
      <c r="Q605" s="4"/>
      <c r="R605" s="3" t="s">
        <v>3</v>
      </c>
      <c r="S605" s="3" t="s">
        <v>5</v>
      </c>
      <c r="T605" s="3" t="s">
        <v>696</v>
      </c>
      <c r="Z605" s="3"/>
      <c r="AA605" s="3"/>
      <c r="AB605" s="3"/>
    </row>
    <row r="606" spans="1:28" ht="8.25" customHeight="1" x14ac:dyDescent="0.15">
      <c r="A606" s="5"/>
      <c r="B606" s="5"/>
      <c r="C606" s="8"/>
      <c r="D606" s="26"/>
      <c r="E606" s="22"/>
      <c r="F606" s="30"/>
      <c r="G606" s="30"/>
      <c r="Q606" s="3"/>
      <c r="Z606" s="3"/>
      <c r="AA606" s="3"/>
      <c r="AB606" s="3"/>
    </row>
    <row r="607" spans="1:28" ht="16.5" customHeight="1" x14ac:dyDescent="0.15">
      <c r="A607" s="5"/>
      <c r="B607" s="5"/>
      <c r="C607" s="6" t="s">
        <v>143</v>
      </c>
      <c r="D607" s="26"/>
      <c r="E607" s="22"/>
      <c r="F607" s="30"/>
      <c r="G607" s="30"/>
      <c r="J607" s="3" t="s">
        <v>144</v>
      </c>
      <c r="K607" s="3" t="s">
        <v>695</v>
      </c>
      <c r="L607" s="3" t="s">
        <v>3</v>
      </c>
      <c r="M607" s="3" t="s">
        <v>8</v>
      </c>
      <c r="P607" s="3" t="s">
        <v>4</v>
      </c>
      <c r="Q607" s="4"/>
      <c r="T607" s="3" t="s">
        <v>697</v>
      </c>
      <c r="Z607" s="3"/>
      <c r="AA607" s="3"/>
      <c r="AB607" s="3"/>
    </row>
    <row r="608" spans="1:28" ht="8.25" customHeight="1" x14ac:dyDescent="0.15">
      <c r="A608" s="5"/>
      <c r="B608" s="5"/>
      <c r="C608" s="8"/>
      <c r="D608" s="26"/>
      <c r="E608" s="22"/>
      <c r="F608" s="30"/>
      <c r="G608" s="30"/>
      <c r="Q608" s="3"/>
      <c r="Z608" s="3"/>
      <c r="AA608" s="3"/>
      <c r="AB608" s="3"/>
    </row>
    <row r="609" spans="1:28" ht="16.5" customHeight="1" x14ac:dyDescent="0.15">
      <c r="A609" s="5"/>
      <c r="B609" s="5" t="s">
        <v>10</v>
      </c>
      <c r="C609" s="9" t="s">
        <v>698</v>
      </c>
      <c r="D609" s="26"/>
      <c r="E609" s="22"/>
      <c r="F609" s="30"/>
      <c r="G609" s="30"/>
      <c r="J609" s="3" t="s">
        <v>144</v>
      </c>
      <c r="K609" s="3" t="s">
        <v>695</v>
      </c>
      <c r="L609" s="3" t="s">
        <v>3</v>
      </c>
      <c r="M609" s="3" t="s">
        <v>131</v>
      </c>
      <c r="P609" s="3" t="s">
        <v>4</v>
      </c>
      <c r="Q609" s="4"/>
      <c r="T609" s="3" t="s">
        <v>699</v>
      </c>
      <c r="Z609" s="3"/>
      <c r="AA609" s="3"/>
      <c r="AB609" s="3"/>
    </row>
    <row r="610" spans="1:28" ht="8.25" customHeight="1" x14ac:dyDescent="0.15">
      <c r="A610" s="5"/>
      <c r="B610" s="5"/>
      <c r="C610" s="8"/>
      <c r="D610" s="26"/>
      <c r="E610" s="22"/>
      <c r="F610" s="30"/>
      <c r="G610" s="30"/>
      <c r="Q610" s="3"/>
      <c r="Z610" s="3"/>
      <c r="AA610" s="3"/>
      <c r="AB610" s="3"/>
    </row>
    <row r="611" spans="1:28" ht="16.5" customHeight="1" x14ac:dyDescent="0.15">
      <c r="A611" s="5"/>
      <c r="B611" s="5" t="s">
        <v>10</v>
      </c>
      <c r="C611" s="10" t="s">
        <v>700</v>
      </c>
      <c r="D611" s="26"/>
      <c r="E611" s="22"/>
      <c r="F611" s="30"/>
      <c r="G611" s="30"/>
      <c r="J611" s="3" t="s">
        <v>144</v>
      </c>
      <c r="K611" s="3" t="s">
        <v>695</v>
      </c>
      <c r="L611" s="3" t="s">
        <v>3</v>
      </c>
      <c r="M611" s="3" t="s">
        <v>672</v>
      </c>
      <c r="P611" s="3" t="s">
        <v>4</v>
      </c>
      <c r="Q611" s="4"/>
      <c r="T611" s="3" t="s">
        <v>701</v>
      </c>
      <c r="Z611" s="3"/>
      <c r="AA611" s="3"/>
      <c r="AB611" s="3"/>
    </row>
    <row r="612" spans="1:28" ht="8.25" customHeight="1" x14ac:dyDescent="0.15">
      <c r="A612" s="5"/>
      <c r="B612" s="5"/>
      <c r="C612" s="8"/>
      <c r="D612" s="26"/>
      <c r="E612" s="22"/>
      <c r="F612" s="30"/>
      <c r="G612" s="30"/>
      <c r="Q612" s="3"/>
      <c r="Z612" s="3"/>
      <c r="AA612" s="3"/>
      <c r="AB612" s="3"/>
    </row>
    <row r="613" spans="1:28" ht="15.75" customHeight="1" x14ac:dyDescent="0.15">
      <c r="A613" s="5"/>
      <c r="B613" s="5" t="s">
        <v>10</v>
      </c>
      <c r="C613" s="11" t="s">
        <v>702</v>
      </c>
      <c r="D613" s="26"/>
      <c r="E613" s="22"/>
      <c r="F613" s="30"/>
      <c r="G613" s="30"/>
      <c r="J613" s="3" t="s">
        <v>144</v>
      </c>
      <c r="K613" s="3" t="s">
        <v>695</v>
      </c>
      <c r="L613" s="3" t="s">
        <v>3</v>
      </c>
      <c r="M613" s="3" t="s">
        <v>703</v>
      </c>
      <c r="P613" s="3" t="s">
        <v>4</v>
      </c>
      <c r="Q613" s="4"/>
      <c r="T613" s="3" t="s">
        <v>704</v>
      </c>
      <c r="Z613" s="3"/>
      <c r="AA613" s="3"/>
      <c r="AB613" s="3"/>
    </row>
    <row r="614" spans="1:28" ht="8.25" customHeight="1" x14ac:dyDescent="0.15">
      <c r="A614" s="5"/>
      <c r="B614" s="5"/>
      <c r="C614" s="8"/>
      <c r="D614" s="26"/>
      <c r="E614" s="22"/>
      <c r="F614" s="30"/>
      <c r="G614" s="30"/>
      <c r="Q614" s="3"/>
      <c r="Z614" s="3"/>
      <c r="AA614" s="3"/>
      <c r="AB614" s="3"/>
    </row>
    <row r="615" spans="1:28" ht="120" x14ac:dyDescent="0.15">
      <c r="A615" s="5" t="s">
        <v>20</v>
      </c>
      <c r="B615" s="5" t="s">
        <v>10</v>
      </c>
      <c r="C615" s="11" t="s">
        <v>705</v>
      </c>
      <c r="D615" s="26" t="s">
        <v>706</v>
      </c>
      <c r="E615" s="22" t="s">
        <v>216</v>
      </c>
      <c r="F615" s="30">
        <v>600</v>
      </c>
      <c r="G615" s="30">
        <f>D615*F615</f>
        <v>202200</v>
      </c>
      <c r="J615" s="3" t="s">
        <v>144</v>
      </c>
      <c r="K615" s="3" t="s">
        <v>695</v>
      </c>
      <c r="L615" s="3" t="s">
        <v>3</v>
      </c>
      <c r="M615" s="3" t="s">
        <v>707</v>
      </c>
      <c r="N615" s="3" t="s">
        <v>708</v>
      </c>
      <c r="P615" s="3" t="s">
        <v>4</v>
      </c>
      <c r="Q615" s="3"/>
      <c r="R615" s="3" t="s">
        <v>3</v>
      </c>
      <c r="S615" s="3" t="s">
        <v>5</v>
      </c>
      <c r="T615" s="3" t="s">
        <v>709</v>
      </c>
      <c r="Z615" s="3"/>
      <c r="AA615" s="3"/>
      <c r="AB615" s="3"/>
    </row>
    <row r="616" spans="1:28" ht="8.25" customHeight="1" x14ac:dyDescent="0.15">
      <c r="A616" s="5"/>
      <c r="B616" s="5"/>
      <c r="C616" s="8"/>
      <c r="D616" s="26"/>
      <c r="E616" s="22"/>
      <c r="F616" s="30"/>
      <c r="G616" s="30">
        <f t="shared" ref="G616:G660" si="7">D616*F616</f>
        <v>0</v>
      </c>
      <c r="Q616" s="3"/>
      <c r="Z616" s="3"/>
      <c r="AA616" s="3"/>
      <c r="AB616" s="3"/>
    </row>
    <row r="617" spans="1:28" ht="120" x14ac:dyDescent="0.15">
      <c r="A617" s="5" t="s">
        <v>29</v>
      </c>
      <c r="B617" s="5" t="s">
        <v>10</v>
      </c>
      <c r="C617" s="11" t="s">
        <v>710</v>
      </c>
      <c r="D617" s="26" t="s">
        <v>586</v>
      </c>
      <c r="E617" s="22" t="s">
        <v>216</v>
      </c>
      <c r="F617" s="30">
        <v>750</v>
      </c>
      <c r="G617" s="30">
        <f t="shared" si="7"/>
        <v>123750</v>
      </c>
      <c r="J617" s="3" t="s">
        <v>144</v>
      </c>
      <c r="K617" s="3" t="s">
        <v>695</v>
      </c>
      <c r="L617" s="3" t="s">
        <v>3</v>
      </c>
      <c r="M617" s="3" t="s">
        <v>711</v>
      </c>
      <c r="N617" s="3" t="s">
        <v>712</v>
      </c>
      <c r="P617" s="3" t="s">
        <v>4</v>
      </c>
      <c r="Q617" s="3"/>
      <c r="R617" s="3" t="s">
        <v>3</v>
      </c>
      <c r="S617" s="3" t="s">
        <v>5</v>
      </c>
      <c r="T617" s="3" t="s">
        <v>713</v>
      </c>
      <c r="Z617" s="3"/>
      <c r="AA617" s="3"/>
      <c r="AB617" s="3"/>
    </row>
    <row r="618" spans="1:28" ht="8.25" customHeight="1" x14ac:dyDescent="0.15">
      <c r="A618" s="5"/>
      <c r="B618" s="5"/>
      <c r="C618" s="8"/>
      <c r="D618" s="26"/>
      <c r="E618" s="22"/>
      <c r="F618" s="30"/>
      <c r="G618" s="30">
        <f t="shared" si="7"/>
        <v>0</v>
      </c>
      <c r="Q618" s="3"/>
      <c r="Z618" s="3"/>
      <c r="AA618" s="3"/>
      <c r="AB618" s="3"/>
    </row>
    <row r="619" spans="1:28" ht="15.75" customHeight="1" x14ac:dyDescent="0.15">
      <c r="A619" s="5"/>
      <c r="B619" s="5" t="s">
        <v>10</v>
      </c>
      <c r="C619" s="11" t="s">
        <v>714</v>
      </c>
      <c r="D619" s="26"/>
      <c r="E619" s="22"/>
      <c r="F619" s="30"/>
      <c r="G619" s="30">
        <f t="shared" si="7"/>
        <v>0</v>
      </c>
      <c r="J619" s="3" t="s">
        <v>144</v>
      </c>
      <c r="K619" s="3" t="s">
        <v>695</v>
      </c>
      <c r="L619" s="3" t="s">
        <v>3</v>
      </c>
      <c r="M619" s="3" t="s">
        <v>715</v>
      </c>
      <c r="P619" s="3" t="s">
        <v>4</v>
      </c>
      <c r="Q619" s="4"/>
      <c r="T619" s="3" t="s">
        <v>716</v>
      </c>
      <c r="Z619" s="3"/>
      <c r="AA619" s="3"/>
      <c r="AB619" s="3"/>
    </row>
    <row r="620" spans="1:28" ht="8.25" customHeight="1" x14ac:dyDescent="0.15">
      <c r="A620" s="5"/>
      <c r="B620" s="5"/>
      <c r="C620" s="8"/>
      <c r="D620" s="26"/>
      <c r="E620" s="22"/>
      <c r="F620" s="30"/>
      <c r="G620" s="30">
        <f t="shared" si="7"/>
        <v>0</v>
      </c>
      <c r="Q620" s="3"/>
      <c r="Z620" s="3"/>
      <c r="AA620" s="3"/>
      <c r="AB620" s="3"/>
    </row>
    <row r="621" spans="1:28" ht="90" x14ac:dyDescent="0.15">
      <c r="A621" s="5" t="s">
        <v>34</v>
      </c>
      <c r="B621" s="5" t="s">
        <v>10</v>
      </c>
      <c r="C621" s="11" t="s">
        <v>717</v>
      </c>
      <c r="D621" s="26" t="s">
        <v>718</v>
      </c>
      <c r="E621" s="22" t="s">
        <v>216</v>
      </c>
      <c r="F621" s="30">
        <v>600</v>
      </c>
      <c r="G621" s="30">
        <f t="shared" si="7"/>
        <v>130800</v>
      </c>
      <c r="J621" s="3" t="s">
        <v>144</v>
      </c>
      <c r="K621" s="3" t="s">
        <v>695</v>
      </c>
      <c r="L621" s="3" t="s">
        <v>3</v>
      </c>
      <c r="M621" s="3" t="s">
        <v>719</v>
      </c>
      <c r="N621" s="3" t="s">
        <v>720</v>
      </c>
      <c r="P621" s="3" t="s">
        <v>4</v>
      </c>
      <c r="Q621" s="3"/>
      <c r="R621" s="3" t="s">
        <v>3</v>
      </c>
      <c r="S621" s="3" t="s">
        <v>5</v>
      </c>
      <c r="T621" s="3" t="s">
        <v>721</v>
      </c>
      <c r="Z621" s="3"/>
      <c r="AA621" s="3"/>
      <c r="AB621" s="3"/>
    </row>
    <row r="622" spans="1:28" ht="8.25" customHeight="1" x14ac:dyDescent="0.15">
      <c r="A622" s="5"/>
      <c r="B622" s="5"/>
      <c r="C622" s="8"/>
      <c r="D622" s="26"/>
      <c r="E622" s="22"/>
      <c r="F622" s="30"/>
      <c r="G622" s="30">
        <f t="shared" si="7"/>
        <v>0</v>
      </c>
      <c r="Q622" s="3"/>
      <c r="Z622" s="3"/>
      <c r="AA622" s="3"/>
      <c r="AB622" s="3"/>
    </row>
    <row r="623" spans="1:28" ht="90" x14ac:dyDescent="0.15">
      <c r="A623" s="5" t="s">
        <v>40</v>
      </c>
      <c r="B623" s="5" t="s">
        <v>10</v>
      </c>
      <c r="C623" s="11" t="s">
        <v>722</v>
      </c>
      <c r="D623" s="26" t="s">
        <v>723</v>
      </c>
      <c r="E623" s="22" t="s">
        <v>216</v>
      </c>
      <c r="F623" s="30">
        <v>750</v>
      </c>
      <c r="G623" s="30">
        <f t="shared" si="7"/>
        <v>173250</v>
      </c>
      <c r="J623" s="3" t="s">
        <v>144</v>
      </c>
      <c r="K623" s="3" t="s">
        <v>695</v>
      </c>
      <c r="L623" s="3" t="s">
        <v>3</v>
      </c>
      <c r="M623" s="3" t="s">
        <v>724</v>
      </c>
      <c r="N623" s="3" t="s">
        <v>725</v>
      </c>
      <c r="P623" s="3" t="s">
        <v>4</v>
      </c>
      <c r="Q623" s="3"/>
      <c r="R623" s="3" t="s">
        <v>3</v>
      </c>
      <c r="S623" s="3" t="s">
        <v>5</v>
      </c>
      <c r="T623" s="3" t="s">
        <v>726</v>
      </c>
      <c r="Z623" s="3"/>
      <c r="AA623" s="3"/>
      <c r="AB623" s="3"/>
    </row>
    <row r="624" spans="1:28" ht="8.25" customHeight="1" x14ac:dyDescent="0.15">
      <c r="A624" s="5"/>
      <c r="B624" s="5"/>
      <c r="C624" s="8"/>
      <c r="D624" s="26"/>
      <c r="E624" s="22"/>
      <c r="F624" s="30"/>
      <c r="G624" s="30">
        <f t="shared" si="7"/>
        <v>0</v>
      </c>
      <c r="Q624" s="3"/>
      <c r="Z624" s="3"/>
      <c r="AA624" s="3"/>
      <c r="AB624" s="3"/>
    </row>
    <row r="625" spans="1:28" ht="16.5" customHeight="1" x14ac:dyDescent="0.15">
      <c r="A625" s="5"/>
      <c r="B625" s="5"/>
      <c r="C625" s="6" t="s">
        <v>347</v>
      </c>
      <c r="D625" s="26"/>
      <c r="E625" s="22"/>
      <c r="F625" s="30"/>
      <c r="G625" s="30">
        <f t="shared" si="7"/>
        <v>0</v>
      </c>
      <c r="J625" s="3" t="s">
        <v>348</v>
      </c>
      <c r="K625" s="3" t="s">
        <v>695</v>
      </c>
      <c r="L625" s="3" t="s">
        <v>3</v>
      </c>
      <c r="M625" s="3" t="s">
        <v>8</v>
      </c>
      <c r="P625" s="3" t="s">
        <v>4</v>
      </c>
      <c r="Q625" s="4"/>
      <c r="T625" s="3" t="s">
        <v>727</v>
      </c>
      <c r="Z625" s="3"/>
      <c r="AA625" s="3"/>
      <c r="AB625" s="3"/>
    </row>
    <row r="626" spans="1:28" ht="8.25" customHeight="1" x14ac:dyDescent="0.15">
      <c r="A626" s="5"/>
      <c r="B626" s="5"/>
      <c r="C626" s="8"/>
      <c r="D626" s="26"/>
      <c r="E626" s="22"/>
      <c r="F626" s="30"/>
      <c r="G626" s="30">
        <f t="shared" si="7"/>
        <v>0</v>
      </c>
      <c r="Q626" s="3"/>
      <c r="Z626" s="3"/>
      <c r="AA626" s="3"/>
      <c r="AB626" s="3"/>
    </row>
    <row r="627" spans="1:28" ht="16.5" customHeight="1" x14ac:dyDescent="0.15">
      <c r="A627" s="5"/>
      <c r="B627" s="5" t="s">
        <v>10</v>
      </c>
      <c r="C627" s="9" t="s">
        <v>350</v>
      </c>
      <c r="D627" s="26"/>
      <c r="E627" s="22"/>
      <c r="F627" s="30"/>
      <c r="G627" s="30">
        <f t="shared" si="7"/>
        <v>0</v>
      </c>
      <c r="J627" s="3" t="s">
        <v>348</v>
      </c>
      <c r="K627" s="3" t="s">
        <v>695</v>
      </c>
      <c r="L627" s="3" t="s">
        <v>3</v>
      </c>
      <c r="M627" s="3" t="s">
        <v>248</v>
      </c>
      <c r="P627" s="3" t="s">
        <v>4</v>
      </c>
      <c r="Q627" s="4"/>
      <c r="T627" s="3" t="s">
        <v>728</v>
      </c>
      <c r="Z627" s="3"/>
      <c r="AA627" s="3"/>
      <c r="AB627" s="3"/>
    </row>
    <row r="628" spans="1:28" ht="8.25" customHeight="1" x14ac:dyDescent="0.15">
      <c r="A628" s="5"/>
      <c r="B628" s="5"/>
      <c r="C628" s="8"/>
      <c r="D628" s="26"/>
      <c r="E628" s="22"/>
      <c r="F628" s="30"/>
      <c r="G628" s="30">
        <f t="shared" si="7"/>
        <v>0</v>
      </c>
      <c r="Q628" s="3"/>
      <c r="Z628" s="3"/>
      <c r="AA628" s="3"/>
      <c r="AB628" s="3"/>
    </row>
    <row r="629" spans="1:28" ht="90" x14ac:dyDescent="0.15">
      <c r="A629" s="5"/>
      <c r="B629" s="5" t="s">
        <v>10</v>
      </c>
      <c r="C629" s="10" t="s">
        <v>729</v>
      </c>
      <c r="D629" s="26"/>
      <c r="E629" s="22"/>
      <c r="F629" s="30"/>
      <c r="G629" s="30">
        <f t="shared" si="7"/>
        <v>0</v>
      </c>
      <c r="J629" s="3" t="s">
        <v>348</v>
      </c>
      <c r="K629" s="3" t="s">
        <v>695</v>
      </c>
      <c r="L629" s="3" t="s">
        <v>3</v>
      </c>
      <c r="M629" s="3" t="s">
        <v>730</v>
      </c>
      <c r="P629" s="3" t="s">
        <v>4</v>
      </c>
      <c r="Q629" s="4"/>
      <c r="T629" s="3" t="s">
        <v>731</v>
      </c>
      <c r="Z629" s="3"/>
      <c r="AA629" s="3"/>
      <c r="AB629" s="3"/>
    </row>
    <row r="630" spans="1:28" ht="8.25" customHeight="1" x14ac:dyDescent="0.15">
      <c r="A630" s="5"/>
      <c r="B630" s="5"/>
      <c r="C630" s="8"/>
      <c r="D630" s="26"/>
      <c r="E630" s="22"/>
      <c r="F630" s="30"/>
      <c r="G630" s="30">
        <f t="shared" si="7"/>
        <v>0</v>
      </c>
      <c r="Q630" s="3"/>
      <c r="Z630" s="3"/>
      <c r="AA630" s="3"/>
      <c r="AB630" s="3"/>
    </row>
    <row r="631" spans="1:28" ht="15.75" customHeight="1" x14ac:dyDescent="0.15">
      <c r="A631" s="5"/>
      <c r="B631" s="5" t="s">
        <v>10</v>
      </c>
      <c r="C631" s="11" t="s">
        <v>232</v>
      </c>
      <c r="D631" s="26"/>
      <c r="E631" s="22"/>
      <c r="F631" s="30"/>
      <c r="G631" s="30">
        <f t="shared" si="7"/>
        <v>0</v>
      </c>
      <c r="J631" s="3" t="s">
        <v>348</v>
      </c>
      <c r="K631" s="3" t="s">
        <v>695</v>
      </c>
      <c r="L631" s="3" t="s">
        <v>3</v>
      </c>
      <c r="M631" s="3" t="s">
        <v>732</v>
      </c>
      <c r="P631" s="3" t="s">
        <v>4</v>
      </c>
      <c r="Q631" s="4"/>
      <c r="T631" s="3" t="s">
        <v>733</v>
      </c>
      <c r="Z631" s="3"/>
      <c r="AA631" s="3"/>
      <c r="AB631" s="3"/>
    </row>
    <row r="632" spans="1:28" ht="8.25" customHeight="1" x14ac:dyDescent="0.15">
      <c r="A632" s="5"/>
      <c r="B632" s="5"/>
      <c r="C632" s="8"/>
      <c r="D632" s="26"/>
      <c r="E632" s="22"/>
      <c r="F632" s="30"/>
      <c r="G632" s="30">
        <f t="shared" si="7"/>
        <v>0</v>
      </c>
      <c r="Q632" s="3"/>
      <c r="Z632" s="3"/>
      <c r="AA632" s="3"/>
      <c r="AB632" s="3"/>
    </row>
    <row r="633" spans="1:28" ht="45" x14ac:dyDescent="0.15">
      <c r="A633" s="5" t="s">
        <v>49</v>
      </c>
      <c r="B633" s="5" t="s">
        <v>10</v>
      </c>
      <c r="C633" s="11" t="s">
        <v>734</v>
      </c>
      <c r="D633" s="26" t="s">
        <v>735</v>
      </c>
      <c r="E633" s="22" t="s">
        <v>90</v>
      </c>
      <c r="F633" s="30">
        <v>1500</v>
      </c>
      <c r="G633" s="30">
        <f t="shared" si="7"/>
        <v>328500</v>
      </c>
      <c r="J633" s="3" t="s">
        <v>348</v>
      </c>
      <c r="K633" s="3" t="s">
        <v>695</v>
      </c>
      <c r="L633" s="3" t="s">
        <v>3</v>
      </c>
      <c r="M633" s="3" t="s">
        <v>736</v>
      </c>
      <c r="N633" s="3" t="s">
        <v>208</v>
      </c>
      <c r="P633" s="3" t="s">
        <v>4</v>
      </c>
      <c r="Q633" s="3"/>
      <c r="R633" s="3" t="s">
        <v>3</v>
      </c>
      <c r="S633" s="3" t="s">
        <v>5</v>
      </c>
      <c r="T633" s="3" t="s">
        <v>737</v>
      </c>
      <c r="Z633" s="3"/>
      <c r="AA633" s="3"/>
      <c r="AB633" s="3"/>
    </row>
    <row r="634" spans="1:28" ht="8.25" customHeight="1" x14ac:dyDescent="0.15">
      <c r="A634" s="5"/>
      <c r="B634" s="5"/>
      <c r="C634" s="8"/>
      <c r="D634" s="26"/>
      <c r="E634" s="22"/>
      <c r="F634" s="30"/>
      <c r="G634" s="30">
        <f t="shared" si="7"/>
        <v>0</v>
      </c>
      <c r="Q634" s="3"/>
      <c r="Z634" s="3"/>
      <c r="AA634" s="3"/>
      <c r="AB634" s="3"/>
    </row>
    <row r="635" spans="1:28" ht="45" x14ac:dyDescent="0.15">
      <c r="A635" s="5" t="s">
        <v>60</v>
      </c>
      <c r="B635" s="5" t="s">
        <v>10</v>
      </c>
      <c r="C635" s="11" t="s">
        <v>738</v>
      </c>
      <c r="D635" s="26" t="s">
        <v>739</v>
      </c>
      <c r="E635" s="22" t="s">
        <v>90</v>
      </c>
      <c r="F635" s="30">
        <v>1700</v>
      </c>
      <c r="G635" s="30">
        <f t="shared" si="7"/>
        <v>5751100</v>
      </c>
      <c r="J635" s="3" t="s">
        <v>348</v>
      </c>
      <c r="K635" s="3" t="s">
        <v>695</v>
      </c>
      <c r="L635" s="3" t="s">
        <v>3</v>
      </c>
      <c r="M635" s="3" t="s">
        <v>740</v>
      </c>
      <c r="N635" s="3" t="s">
        <v>203</v>
      </c>
      <c r="P635" s="3" t="s">
        <v>4</v>
      </c>
      <c r="Q635" s="3"/>
      <c r="R635" s="3" t="s">
        <v>3</v>
      </c>
      <c r="S635" s="3" t="s">
        <v>5</v>
      </c>
      <c r="T635" s="3" t="s">
        <v>741</v>
      </c>
      <c r="Z635" s="3"/>
      <c r="AA635" s="3"/>
      <c r="AB635" s="3"/>
    </row>
    <row r="636" spans="1:28" ht="8.25" customHeight="1" x14ac:dyDescent="0.15">
      <c r="A636" s="5"/>
      <c r="B636" s="5"/>
      <c r="C636" s="8"/>
      <c r="D636" s="26"/>
      <c r="E636" s="22"/>
      <c r="F636" s="30"/>
      <c r="G636" s="30">
        <f t="shared" si="7"/>
        <v>0</v>
      </c>
      <c r="Q636" s="3"/>
      <c r="Z636" s="3"/>
      <c r="AA636" s="3"/>
      <c r="AB636" s="3"/>
    </row>
    <row r="637" spans="1:28" ht="45" x14ac:dyDescent="0.15">
      <c r="A637" s="5" t="s">
        <v>68</v>
      </c>
      <c r="B637" s="5" t="s">
        <v>10</v>
      </c>
      <c r="C637" s="11" t="s">
        <v>742</v>
      </c>
      <c r="D637" s="26" t="s">
        <v>743</v>
      </c>
      <c r="E637" s="22" t="s">
        <v>90</v>
      </c>
      <c r="F637" s="30">
        <v>1800</v>
      </c>
      <c r="G637" s="30">
        <f t="shared" si="7"/>
        <v>3765600</v>
      </c>
      <c r="J637" s="3" t="s">
        <v>348</v>
      </c>
      <c r="K637" s="3" t="s">
        <v>695</v>
      </c>
      <c r="L637" s="3" t="s">
        <v>3</v>
      </c>
      <c r="M637" s="3" t="s">
        <v>744</v>
      </c>
      <c r="N637" s="3" t="s">
        <v>224</v>
      </c>
      <c r="P637" s="3" t="s">
        <v>4</v>
      </c>
      <c r="Q637" s="3"/>
      <c r="R637" s="3" t="s">
        <v>3</v>
      </c>
      <c r="S637" s="3" t="s">
        <v>5</v>
      </c>
      <c r="T637" s="3" t="s">
        <v>745</v>
      </c>
      <c r="Z637" s="3"/>
      <c r="AA637" s="3"/>
      <c r="AB637" s="3"/>
    </row>
    <row r="638" spans="1:28" ht="8.25" customHeight="1" x14ac:dyDescent="0.15">
      <c r="A638" s="5"/>
      <c r="B638" s="5"/>
      <c r="C638" s="8"/>
      <c r="D638" s="26"/>
      <c r="E638" s="22"/>
      <c r="F638" s="30"/>
      <c r="G638" s="30">
        <f t="shared" si="7"/>
        <v>0</v>
      </c>
      <c r="Q638" s="3"/>
      <c r="Z638" s="3"/>
      <c r="AA638" s="3"/>
      <c r="AB638" s="3"/>
    </row>
    <row r="639" spans="1:28" ht="45" x14ac:dyDescent="0.15">
      <c r="A639" s="5" t="s">
        <v>73</v>
      </c>
      <c r="B639" s="5" t="s">
        <v>10</v>
      </c>
      <c r="C639" s="11" t="s">
        <v>746</v>
      </c>
      <c r="D639" s="26" t="s">
        <v>747</v>
      </c>
      <c r="E639" s="22" t="s">
        <v>90</v>
      </c>
      <c r="F639" s="30">
        <v>3600</v>
      </c>
      <c r="G639" s="30">
        <f t="shared" si="7"/>
        <v>1951200</v>
      </c>
      <c r="J639" s="3" t="s">
        <v>348</v>
      </c>
      <c r="K639" s="3" t="s">
        <v>695</v>
      </c>
      <c r="L639" s="3" t="s">
        <v>3</v>
      </c>
      <c r="M639" s="3" t="s">
        <v>748</v>
      </c>
      <c r="N639" s="3" t="s">
        <v>540</v>
      </c>
      <c r="P639" s="3" t="s">
        <v>4</v>
      </c>
      <c r="Q639" s="3"/>
      <c r="R639" s="3" t="s">
        <v>3</v>
      </c>
      <c r="S639" s="3" t="s">
        <v>5</v>
      </c>
      <c r="T639" s="3" t="s">
        <v>749</v>
      </c>
      <c r="Z639" s="3"/>
      <c r="AA639" s="3"/>
      <c r="AB639" s="3"/>
    </row>
    <row r="640" spans="1:28" ht="8.25" customHeight="1" x14ac:dyDescent="0.15">
      <c r="A640" s="5"/>
      <c r="B640" s="5"/>
      <c r="C640" s="8"/>
      <c r="D640" s="26"/>
      <c r="E640" s="22"/>
      <c r="F640" s="30"/>
      <c r="G640" s="30">
        <f t="shared" si="7"/>
        <v>0</v>
      </c>
      <c r="Q640" s="3"/>
      <c r="Z640" s="3"/>
      <c r="AA640" s="3"/>
      <c r="AB640" s="3"/>
    </row>
    <row r="641" spans="1:28" ht="45" x14ac:dyDescent="0.15">
      <c r="A641" s="5" t="s">
        <v>87</v>
      </c>
      <c r="B641" s="5" t="s">
        <v>10</v>
      </c>
      <c r="C641" s="11" t="s">
        <v>750</v>
      </c>
      <c r="D641" s="26" t="s">
        <v>751</v>
      </c>
      <c r="E641" s="22" t="s">
        <v>90</v>
      </c>
      <c r="F641" s="30">
        <v>4500</v>
      </c>
      <c r="G641" s="30">
        <f t="shared" si="7"/>
        <v>99000</v>
      </c>
      <c r="J641" s="3" t="s">
        <v>348</v>
      </c>
      <c r="K641" s="3" t="s">
        <v>695</v>
      </c>
      <c r="L641" s="3" t="s">
        <v>3</v>
      </c>
      <c r="M641" s="3" t="s">
        <v>752</v>
      </c>
      <c r="N641" s="3" t="s">
        <v>753</v>
      </c>
      <c r="P641" s="3" t="s">
        <v>4</v>
      </c>
      <c r="Q641" s="3"/>
      <c r="R641" s="3" t="s">
        <v>3</v>
      </c>
      <c r="S641" s="3" t="s">
        <v>5</v>
      </c>
      <c r="T641" s="3" t="s">
        <v>754</v>
      </c>
      <c r="Z641" s="3"/>
      <c r="AA641" s="3"/>
      <c r="AB641" s="3"/>
    </row>
    <row r="642" spans="1:28" ht="8.25" customHeight="1" x14ac:dyDescent="0.15">
      <c r="A642" s="5"/>
      <c r="B642" s="5"/>
      <c r="C642" s="8"/>
      <c r="D642" s="26"/>
      <c r="E642" s="22"/>
      <c r="F642" s="30"/>
      <c r="G642" s="30">
        <f t="shared" si="7"/>
        <v>0</v>
      </c>
      <c r="Q642" s="3"/>
      <c r="Z642" s="3"/>
      <c r="AA642" s="3"/>
      <c r="AB642" s="3"/>
    </row>
    <row r="643" spans="1:28" ht="16.5" customHeight="1" x14ac:dyDescent="0.15">
      <c r="A643" s="5"/>
      <c r="B643" s="5" t="s">
        <v>10</v>
      </c>
      <c r="C643" s="9" t="s">
        <v>755</v>
      </c>
      <c r="D643" s="26"/>
      <c r="E643" s="22"/>
      <c r="F643" s="30"/>
      <c r="G643" s="30">
        <f t="shared" si="7"/>
        <v>0</v>
      </c>
      <c r="J643" s="3" t="s">
        <v>348</v>
      </c>
      <c r="K643" s="3" t="s">
        <v>695</v>
      </c>
      <c r="L643" s="3" t="s">
        <v>3</v>
      </c>
      <c r="M643" s="3" t="s">
        <v>756</v>
      </c>
      <c r="P643" s="3" t="s">
        <v>4</v>
      </c>
      <c r="Q643" s="4"/>
      <c r="T643" s="3" t="s">
        <v>757</v>
      </c>
      <c r="Z643" s="3"/>
      <c r="AA643" s="3"/>
      <c r="AB643" s="3"/>
    </row>
    <row r="644" spans="1:28" ht="8.25" customHeight="1" x14ac:dyDescent="0.15">
      <c r="A644" s="5"/>
      <c r="B644" s="5"/>
      <c r="C644" s="8"/>
      <c r="D644" s="26"/>
      <c r="E644" s="22"/>
      <c r="F644" s="30"/>
      <c r="G644" s="30">
        <f t="shared" si="7"/>
        <v>0</v>
      </c>
      <c r="Q644" s="3"/>
      <c r="Z644" s="3"/>
      <c r="AA644" s="3"/>
      <c r="AB644" s="3"/>
    </row>
    <row r="645" spans="1:28" ht="45" x14ac:dyDescent="0.15">
      <c r="A645" s="5"/>
      <c r="B645" s="5" t="s">
        <v>10</v>
      </c>
      <c r="C645" s="10" t="s">
        <v>758</v>
      </c>
      <c r="D645" s="26"/>
      <c r="E645" s="22"/>
      <c r="F645" s="30"/>
      <c r="G645" s="30">
        <f t="shared" si="7"/>
        <v>0</v>
      </c>
      <c r="J645" s="3" t="s">
        <v>348</v>
      </c>
      <c r="K645" s="3" t="s">
        <v>695</v>
      </c>
      <c r="L645" s="3" t="s">
        <v>3</v>
      </c>
      <c r="M645" s="3" t="s">
        <v>759</v>
      </c>
      <c r="P645" s="3" t="s">
        <v>4</v>
      </c>
      <c r="Q645" s="4"/>
      <c r="T645" s="3" t="s">
        <v>760</v>
      </c>
      <c r="Z645" s="3"/>
      <c r="AA645" s="3"/>
      <c r="AB645" s="3"/>
    </row>
    <row r="646" spans="1:28" ht="8.25" customHeight="1" x14ac:dyDescent="0.15">
      <c r="A646" s="5"/>
      <c r="B646" s="5"/>
      <c r="C646" s="8"/>
      <c r="D646" s="26"/>
      <c r="E646" s="22"/>
      <c r="F646" s="30"/>
      <c r="G646" s="30">
        <f t="shared" si="7"/>
        <v>0</v>
      </c>
      <c r="Q646" s="3"/>
      <c r="Z646" s="3"/>
      <c r="AA646" s="3"/>
      <c r="AB646" s="3"/>
    </row>
    <row r="647" spans="1:28" ht="15" x14ac:dyDescent="0.15">
      <c r="A647" s="5"/>
      <c r="B647" s="5" t="s">
        <v>10</v>
      </c>
      <c r="C647" s="11" t="s">
        <v>761</v>
      </c>
      <c r="D647" s="26"/>
      <c r="E647" s="22"/>
      <c r="F647" s="30"/>
      <c r="G647" s="30">
        <f t="shared" si="7"/>
        <v>0</v>
      </c>
      <c r="J647" s="3" t="s">
        <v>348</v>
      </c>
      <c r="K647" s="3" t="s">
        <v>695</v>
      </c>
      <c r="L647" s="3" t="s">
        <v>3</v>
      </c>
      <c r="M647" s="3" t="s">
        <v>762</v>
      </c>
      <c r="P647" s="3" t="s">
        <v>4</v>
      </c>
      <c r="Q647" s="4"/>
      <c r="T647" s="3" t="s">
        <v>763</v>
      </c>
      <c r="Z647" s="3"/>
      <c r="AA647" s="3"/>
      <c r="AB647" s="3"/>
    </row>
    <row r="648" spans="1:28" ht="8.25" customHeight="1" x14ac:dyDescent="0.15">
      <c r="A648" s="5"/>
      <c r="B648" s="5"/>
      <c r="C648" s="8"/>
      <c r="D648" s="26"/>
      <c r="E648" s="22"/>
      <c r="F648" s="30"/>
      <c r="G648" s="30">
        <f t="shared" si="7"/>
        <v>0</v>
      </c>
      <c r="Q648" s="3"/>
      <c r="Z648" s="3"/>
      <c r="AA648" s="3"/>
      <c r="AB648" s="3"/>
    </row>
    <row r="649" spans="1:28" ht="60" x14ac:dyDescent="0.15">
      <c r="A649" s="5" t="s">
        <v>100</v>
      </c>
      <c r="B649" s="5" t="s">
        <v>10</v>
      </c>
      <c r="C649" s="11" t="s">
        <v>764</v>
      </c>
      <c r="D649" s="26" t="s">
        <v>765</v>
      </c>
      <c r="E649" s="22" t="s">
        <v>216</v>
      </c>
      <c r="F649" s="30">
        <v>150</v>
      </c>
      <c r="G649" s="30">
        <f t="shared" si="7"/>
        <v>24300</v>
      </c>
      <c r="J649" s="3" t="s">
        <v>348</v>
      </c>
      <c r="K649" s="3" t="s">
        <v>695</v>
      </c>
      <c r="L649" s="3" t="s">
        <v>3</v>
      </c>
      <c r="M649" s="3" t="s">
        <v>766</v>
      </c>
      <c r="N649" s="3" t="s">
        <v>208</v>
      </c>
      <c r="P649" s="3" t="s">
        <v>4</v>
      </c>
      <c r="Q649" s="3"/>
      <c r="R649" s="3" t="s">
        <v>3</v>
      </c>
      <c r="S649" s="3" t="s">
        <v>5</v>
      </c>
      <c r="T649" s="3" t="s">
        <v>767</v>
      </c>
      <c r="Z649" s="3"/>
      <c r="AA649" s="3"/>
      <c r="AB649" s="3"/>
    </row>
    <row r="650" spans="1:28" ht="8.25" customHeight="1" x14ac:dyDescent="0.15">
      <c r="A650" s="5"/>
      <c r="B650" s="5"/>
      <c r="C650" s="8"/>
      <c r="D650" s="26"/>
      <c r="E650" s="22"/>
      <c r="F650" s="30"/>
      <c r="G650" s="30">
        <f t="shared" si="7"/>
        <v>0</v>
      </c>
      <c r="Q650" s="3"/>
      <c r="Z650" s="3"/>
      <c r="AA650" s="3"/>
      <c r="AB650" s="3"/>
    </row>
    <row r="651" spans="1:28" ht="60" x14ac:dyDescent="0.15">
      <c r="A651" s="5" t="s">
        <v>111</v>
      </c>
      <c r="B651" s="5" t="s">
        <v>10</v>
      </c>
      <c r="C651" s="11" t="s">
        <v>768</v>
      </c>
      <c r="D651" s="26" t="s">
        <v>769</v>
      </c>
      <c r="E651" s="22" t="s">
        <v>216</v>
      </c>
      <c r="F651" s="30">
        <v>175</v>
      </c>
      <c r="G651" s="30">
        <f t="shared" si="7"/>
        <v>39200</v>
      </c>
      <c r="J651" s="3" t="s">
        <v>348</v>
      </c>
      <c r="K651" s="3" t="s">
        <v>695</v>
      </c>
      <c r="L651" s="3" t="s">
        <v>3</v>
      </c>
      <c r="M651" s="3" t="s">
        <v>770</v>
      </c>
      <c r="N651" s="3" t="s">
        <v>203</v>
      </c>
      <c r="P651" s="3" t="s">
        <v>4</v>
      </c>
      <c r="Q651" s="3"/>
      <c r="R651" s="3" t="s">
        <v>3</v>
      </c>
      <c r="S651" s="3" t="s">
        <v>5</v>
      </c>
      <c r="T651" s="3" t="s">
        <v>771</v>
      </c>
      <c r="Z651" s="3"/>
      <c r="AA651" s="3"/>
      <c r="AB651" s="3"/>
    </row>
    <row r="652" spans="1:28" ht="8.25" customHeight="1" x14ac:dyDescent="0.15">
      <c r="A652" s="5"/>
      <c r="B652" s="5"/>
      <c r="C652" s="8"/>
      <c r="D652" s="26"/>
      <c r="E652" s="22"/>
      <c r="F652" s="30"/>
      <c r="G652" s="30">
        <f t="shared" si="7"/>
        <v>0</v>
      </c>
      <c r="Q652" s="3"/>
      <c r="Z652" s="3"/>
      <c r="AA652" s="3"/>
      <c r="AB652" s="3"/>
    </row>
    <row r="653" spans="1:28" ht="60" x14ac:dyDescent="0.15">
      <c r="A653" s="5" t="s">
        <v>214</v>
      </c>
      <c r="B653" s="5" t="s">
        <v>10</v>
      </c>
      <c r="C653" s="11" t="s">
        <v>772</v>
      </c>
      <c r="D653" s="26" t="s">
        <v>773</v>
      </c>
      <c r="E653" s="22" t="s">
        <v>216</v>
      </c>
      <c r="F653" s="30">
        <v>200</v>
      </c>
      <c r="G653" s="30">
        <f t="shared" si="7"/>
        <v>84800</v>
      </c>
      <c r="J653" s="3" t="s">
        <v>348</v>
      </c>
      <c r="K653" s="3" t="s">
        <v>695</v>
      </c>
      <c r="L653" s="3" t="s">
        <v>3</v>
      </c>
      <c r="M653" s="3" t="s">
        <v>774</v>
      </c>
      <c r="N653" s="3" t="s">
        <v>224</v>
      </c>
      <c r="P653" s="3" t="s">
        <v>4</v>
      </c>
      <c r="Q653" s="3"/>
      <c r="R653" s="3" t="s">
        <v>3</v>
      </c>
      <c r="S653" s="3" t="s">
        <v>5</v>
      </c>
      <c r="T653" s="3" t="s">
        <v>775</v>
      </c>
      <c r="Z653" s="3"/>
      <c r="AA653" s="3"/>
      <c r="AB653" s="3"/>
    </row>
    <row r="654" spans="1:28" ht="8.25" customHeight="1" x14ac:dyDescent="0.15">
      <c r="A654" s="5"/>
      <c r="B654" s="5"/>
      <c r="C654" s="8"/>
      <c r="D654" s="26"/>
      <c r="E654" s="22"/>
      <c r="F654" s="30"/>
      <c r="G654" s="30">
        <f t="shared" si="7"/>
        <v>0</v>
      </c>
      <c r="Q654" s="3"/>
      <c r="Z654" s="3"/>
      <c r="AA654" s="3"/>
      <c r="AB654" s="3"/>
    </row>
    <row r="655" spans="1:28" ht="16.5" customHeight="1" x14ac:dyDescent="0.15">
      <c r="A655" s="5"/>
      <c r="B655" s="5"/>
      <c r="C655" s="9" t="s">
        <v>360</v>
      </c>
      <c r="D655" s="26"/>
      <c r="E655" s="22"/>
      <c r="F655" s="30"/>
      <c r="G655" s="30">
        <f t="shared" si="7"/>
        <v>0</v>
      </c>
      <c r="J655" s="3" t="s">
        <v>348</v>
      </c>
      <c r="K655" s="3" t="s">
        <v>695</v>
      </c>
      <c r="L655" s="3" t="s">
        <v>3</v>
      </c>
      <c r="M655" s="3" t="s">
        <v>361</v>
      </c>
      <c r="P655" s="3" t="s">
        <v>4</v>
      </c>
      <c r="Q655" s="4"/>
      <c r="T655" s="3" t="s">
        <v>776</v>
      </c>
      <c r="Z655" s="3"/>
      <c r="AA655" s="3"/>
      <c r="AB655" s="3"/>
    </row>
    <row r="656" spans="1:28" ht="8.25" customHeight="1" x14ac:dyDescent="0.15">
      <c r="A656" s="5"/>
      <c r="B656" s="5"/>
      <c r="C656" s="8"/>
      <c r="D656" s="26"/>
      <c r="E656" s="22"/>
      <c r="F656" s="30"/>
      <c r="G656" s="30">
        <f t="shared" si="7"/>
        <v>0</v>
      </c>
      <c r="Q656" s="3"/>
      <c r="Z656" s="3"/>
      <c r="AA656" s="3"/>
      <c r="AB656" s="3"/>
    </row>
    <row r="657" spans="1:28" ht="16.5" customHeight="1" x14ac:dyDescent="0.15">
      <c r="A657" s="5"/>
      <c r="B657" s="5"/>
      <c r="C657" s="10" t="s">
        <v>363</v>
      </c>
      <c r="D657" s="26"/>
      <c r="E657" s="22"/>
      <c r="F657" s="30"/>
      <c r="G657" s="30">
        <f t="shared" si="7"/>
        <v>0</v>
      </c>
      <c r="J657" s="3" t="s">
        <v>348</v>
      </c>
      <c r="K657" s="3" t="s">
        <v>695</v>
      </c>
      <c r="L657" s="3" t="s">
        <v>3</v>
      </c>
      <c r="M657" s="3" t="s">
        <v>364</v>
      </c>
      <c r="P657" s="3" t="s">
        <v>4</v>
      </c>
      <c r="Q657" s="4"/>
      <c r="T657" s="3" t="s">
        <v>777</v>
      </c>
      <c r="Z657" s="3"/>
      <c r="AA657" s="3"/>
      <c r="AB657" s="3"/>
    </row>
    <row r="658" spans="1:28" ht="18" customHeight="1" x14ac:dyDescent="0.15">
      <c r="A658" s="5"/>
      <c r="B658" s="5"/>
      <c r="C658" s="8"/>
      <c r="D658" s="26"/>
      <c r="E658" s="22"/>
      <c r="F658" s="30"/>
      <c r="G658" s="30">
        <f t="shared" si="7"/>
        <v>0</v>
      </c>
      <c r="Q658" s="3"/>
      <c r="Z658" s="3"/>
      <c r="AA658" s="3"/>
      <c r="AB658" s="3"/>
    </row>
    <row r="659" spans="1:28" ht="29.25" customHeight="1" x14ac:dyDescent="0.15">
      <c r="A659" s="5"/>
      <c r="B659" s="5"/>
      <c r="C659" s="11" t="s">
        <v>366</v>
      </c>
      <c r="D659" s="26"/>
      <c r="E659" s="22"/>
      <c r="F659" s="30"/>
      <c r="G659" s="30">
        <f t="shared" si="7"/>
        <v>0</v>
      </c>
      <c r="J659" s="3" t="s">
        <v>348</v>
      </c>
      <c r="K659" s="3" t="s">
        <v>695</v>
      </c>
      <c r="L659" s="3" t="s">
        <v>3</v>
      </c>
      <c r="M659" s="3" t="s">
        <v>367</v>
      </c>
      <c r="P659" s="3" t="s">
        <v>4</v>
      </c>
      <c r="Q659" s="4"/>
      <c r="T659" s="3" t="s">
        <v>778</v>
      </c>
      <c r="Z659" s="3"/>
      <c r="AA659" s="3"/>
      <c r="AB659" s="3"/>
    </row>
    <row r="660" spans="1:28" ht="45.75" thickBot="1" x14ac:dyDescent="0.2">
      <c r="A660" s="5" t="s">
        <v>220</v>
      </c>
      <c r="B660" s="5"/>
      <c r="C660" s="11" t="s">
        <v>369</v>
      </c>
      <c r="D660" s="26" t="s">
        <v>779</v>
      </c>
      <c r="E660" s="22" t="s">
        <v>90</v>
      </c>
      <c r="F660" s="30">
        <v>250</v>
      </c>
      <c r="G660" s="30">
        <f t="shared" si="7"/>
        <v>115250</v>
      </c>
      <c r="J660" s="3" t="s">
        <v>348</v>
      </c>
      <c r="K660" s="3" t="s">
        <v>695</v>
      </c>
      <c r="L660" s="3" t="s">
        <v>3</v>
      </c>
      <c r="M660" s="3" t="s">
        <v>371</v>
      </c>
      <c r="P660" s="3" t="s">
        <v>4</v>
      </c>
      <c r="Q660" s="3"/>
      <c r="R660" s="3" t="s">
        <v>3</v>
      </c>
      <c r="S660" s="3" t="s">
        <v>5</v>
      </c>
      <c r="T660" s="3" t="s">
        <v>780</v>
      </c>
      <c r="Z660" s="3"/>
      <c r="AA660" s="3"/>
      <c r="AB660" s="3"/>
    </row>
    <row r="661" spans="1:28" ht="15" x14ac:dyDescent="0.15">
      <c r="A661" s="12"/>
      <c r="B661" s="12"/>
      <c r="C661" s="13"/>
      <c r="D661" s="27"/>
      <c r="E661" s="23"/>
      <c r="F661" s="31"/>
      <c r="G661" s="32">
        <f>SUM(G610:G660)</f>
        <v>12788950</v>
      </c>
      <c r="Q661" s="3"/>
      <c r="Z661" s="3"/>
      <c r="AA661" s="3"/>
      <c r="AB661" s="3"/>
    </row>
    <row r="663" spans="1:28" ht="16.5" customHeight="1" x14ac:dyDescent="0.15">
      <c r="A663" s="1"/>
      <c r="B663" s="1"/>
      <c r="C663" s="17" t="s">
        <v>373</v>
      </c>
      <c r="D663" s="25"/>
      <c r="E663" s="21"/>
      <c r="F663" s="29"/>
      <c r="G663" s="29"/>
      <c r="J663" s="3" t="s">
        <v>348</v>
      </c>
      <c r="K663" s="3" t="s">
        <v>695</v>
      </c>
      <c r="L663" s="3" t="s">
        <v>3</v>
      </c>
      <c r="M663" s="3" t="s">
        <v>374</v>
      </c>
      <c r="P663" s="3" t="s">
        <v>4</v>
      </c>
      <c r="Q663" s="4"/>
      <c r="T663" s="3" t="s">
        <v>781</v>
      </c>
      <c r="Z663" s="3"/>
      <c r="AA663" s="3"/>
      <c r="AB663" s="3"/>
    </row>
    <row r="664" spans="1:28" ht="8.25" customHeight="1" x14ac:dyDescent="0.15">
      <c r="A664" s="5"/>
      <c r="B664" s="5"/>
      <c r="C664" s="8"/>
      <c r="D664" s="26"/>
      <c r="E664" s="22"/>
      <c r="F664" s="30"/>
      <c r="G664" s="30"/>
      <c r="Q664" s="3"/>
      <c r="Z664" s="3"/>
      <c r="AA664" s="3"/>
      <c r="AB664" s="3"/>
    </row>
    <row r="665" spans="1:28" ht="105" x14ac:dyDescent="0.15">
      <c r="A665" s="5"/>
      <c r="B665" s="5"/>
      <c r="C665" s="11" t="s">
        <v>366</v>
      </c>
      <c r="D665" s="26"/>
      <c r="E665" s="22"/>
      <c r="F665" s="30"/>
      <c r="G665" s="30"/>
      <c r="J665" s="3" t="s">
        <v>348</v>
      </c>
      <c r="K665" s="3" t="s">
        <v>695</v>
      </c>
      <c r="L665" s="3" t="s">
        <v>3</v>
      </c>
      <c r="M665" s="3" t="s">
        <v>376</v>
      </c>
      <c r="P665" s="3" t="s">
        <v>4</v>
      </c>
      <c r="Q665" s="4"/>
      <c r="T665" s="3" t="s">
        <v>782</v>
      </c>
      <c r="Z665" s="3"/>
      <c r="AA665" s="3"/>
      <c r="AB665" s="3"/>
    </row>
    <row r="666" spans="1:28" ht="8.25" customHeight="1" x14ac:dyDescent="0.15">
      <c r="A666" s="5"/>
      <c r="B666" s="5"/>
      <c r="C666" s="8"/>
      <c r="D666" s="26"/>
      <c r="E666" s="22"/>
      <c r="F666" s="30"/>
      <c r="G666" s="30"/>
      <c r="Q666" s="3"/>
      <c r="Z666" s="3"/>
      <c r="AA666" s="3"/>
      <c r="AB666" s="3"/>
    </row>
    <row r="667" spans="1:28" ht="60" x14ac:dyDescent="0.15">
      <c r="A667" s="5" t="s">
        <v>20</v>
      </c>
      <c r="B667" s="5"/>
      <c r="C667" s="11" t="s">
        <v>378</v>
      </c>
      <c r="D667" s="26" t="s">
        <v>783</v>
      </c>
      <c r="E667" s="22" t="s">
        <v>216</v>
      </c>
      <c r="F667" s="30">
        <v>100</v>
      </c>
      <c r="G667" s="30">
        <f>F667*D667</f>
        <v>14400</v>
      </c>
      <c r="J667" s="3" t="s">
        <v>348</v>
      </c>
      <c r="K667" s="3" t="s">
        <v>695</v>
      </c>
      <c r="L667" s="3" t="s">
        <v>3</v>
      </c>
      <c r="M667" s="3" t="s">
        <v>380</v>
      </c>
      <c r="P667" s="3" t="s">
        <v>4</v>
      </c>
      <c r="Q667" s="3"/>
      <c r="R667" s="3" t="s">
        <v>3</v>
      </c>
      <c r="S667" s="3" t="s">
        <v>5</v>
      </c>
      <c r="T667" s="3" t="s">
        <v>784</v>
      </c>
      <c r="Z667" s="3"/>
      <c r="AA667" s="3"/>
      <c r="AB667" s="3"/>
    </row>
    <row r="668" spans="1:28" ht="8.25" customHeight="1" x14ac:dyDescent="0.15">
      <c r="A668" s="5"/>
      <c r="B668" s="5"/>
      <c r="C668" s="8"/>
      <c r="D668" s="26"/>
      <c r="E668" s="22"/>
      <c r="F668" s="30"/>
      <c r="G668" s="30"/>
      <c r="Q668" s="3"/>
      <c r="Z668" s="3"/>
      <c r="AA668" s="3"/>
      <c r="AB668" s="3"/>
    </row>
    <row r="669" spans="1:28" ht="16.5" customHeight="1" x14ac:dyDescent="0.15">
      <c r="A669" s="5"/>
      <c r="B669" s="5"/>
      <c r="C669" s="6" t="s">
        <v>785</v>
      </c>
      <c r="D669" s="26"/>
      <c r="E669" s="22"/>
      <c r="F669" s="30"/>
      <c r="G669" s="30"/>
      <c r="J669" s="3" t="s">
        <v>786</v>
      </c>
      <c r="K669" s="3" t="s">
        <v>695</v>
      </c>
      <c r="L669" s="3" t="s">
        <v>3</v>
      </c>
      <c r="M669" s="3" t="s">
        <v>8</v>
      </c>
      <c r="P669" s="3" t="s">
        <v>4</v>
      </c>
      <c r="Q669" s="4"/>
      <c r="T669" s="3" t="s">
        <v>787</v>
      </c>
      <c r="Z669" s="3"/>
      <c r="AA669" s="3"/>
      <c r="AB669" s="3"/>
    </row>
    <row r="670" spans="1:28" ht="8.25" customHeight="1" x14ac:dyDescent="0.15">
      <c r="A670" s="5"/>
      <c r="B670" s="5"/>
      <c r="C670" s="8"/>
      <c r="D670" s="26"/>
      <c r="E670" s="22"/>
      <c r="F670" s="30"/>
      <c r="G670" s="30"/>
      <c r="Q670" s="3"/>
      <c r="Z670" s="3"/>
      <c r="AA670" s="3"/>
      <c r="AB670" s="3"/>
    </row>
    <row r="671" spans="1:28" ht="16.5" customHeight="1" x14ac:dyDescent="0.15">
      <c r="A671" s="5"/>
      <c r="B671" s="5" t="s">
        <v>10</v>
      </c>
      <c r="C671" s="9" t="s">
        <v>788</v>
      </c>
      <c r="D671" s="26"/>
      <c r="E671" s="22"/>
      <c r="F671" s="30"/>
      <c r="G671" s="30"/>
      <c r="J671" s="3" t="s">
        <v>786</v>
      </c>
      <c r="K671" s="3" t="s">
        <v>695</v>
      </c>
      <c r="L671" s="3" t="s">
        <v>3</v>
      </c>
      <c r="M671" s="3" t="s">
        <v>789</v>
      </c>
      <c r="P671" s="3" t="s">
        <v>4</v>
      </c>
      <c r="Q671" s="4"/>
      <c r="T671" s="3" t="s">
        <v>790</v>
      </c>
      <c r="Z671" s="3"/>
      <c r="AA671" s="3"/>
      <c r="AB671" s="3"/>
    </row>
    <row r="672" spans="1:28" ht="8.25" customHeight="1" x14ac:dyDescent="0.15">
      <c r="A672" s="5"/>
      <c r="B672" s="5"/>
      <c r="C672" s="8"/>
      <c r="D672" s="26"/>
      <c r="E672" s="22"/>
      <c r="F672" s="30"/>
      <c r="G672" s="30"/>
      <c r="Q672" s="3"/>
      <c r="Z672" s="3"/>
      <c r="AA672" s="3"/>
      <c r="AB672" s="3"/>
    </row>
    <row r="673" spans="1:28" ht="16.5" customHeight="1" x14ac:dyDescent="0.15">
      <c r="A673" s="5"/>
      <c r="B673" s="5" t="s">
        <v>10</v>
      </c>
      <c r="C673" s="10" t="s">
        <v>791</v>
      </c>
      <c r="D673" s="26"/>
      <c r="E673" s="22"/>
      <c r="F673" s="30"/>
      <c r="G673" s="30"/>
      <c r="J673" s="3" t="s">
        <v>786</v>
      </c>
      <c r="K673" s="3" t="s">
        <v>695</v>
      </c>
      <c r="L673" s="3" t="s">
        <v>3</v>
      </c>
      <c r="M673" s="3" t="s">
        <v>792</v>
      </c>
      <c r="P673" s="3" t="s">
        <v>4</v>
      </c>
      <c r="Q673" s="4"/>
      <c r="T673" s="3" t="s">
        <v>793</v>
      </c>
      <c r="Z673" s="3"/>
      <c r="AA673" s="3"/>
      <c r="AB673" s="3"/>
    </row>
    <row r="674" spans="1:28" ht="8.25" customHeight="1" x14ac:dyDescent="0.15">
      <c r="A674" s="5"/>
      <c r="B674" s="5"/>
      <c r="C674" s="8"/>
      <c r="D674" s="26"/>
      <c r="E674" s="22"/>
      <c r="F674" s="30"/>
      <c r="G674" s="30"/>
      <c r="Q674" s="3"/>
      <c r="Z674" s="3"/>
      <c r="AA674" s="3"/>
      <c r="AB674" s="3"/>
    </row>
    <row r="675" spans="1:28" ht="165" x14ac:dyDescent="0.15">
      <c r="A675" s="5"/>
      <c r="B675" s="5" t="s">
        <v>10</v>
      </c>
      <c r="C675" s="11" t="s">
        <v>794</v>
      </c>
      <c r="D675" s="26"/>
      <c r="E675" s="22"/>
      <c r="F675" s="30"/>
      <c r="G675" s="30"/>
      <c r="J675" s="3" t="s">
        <v>786</v>
      </c>
      <c r="K675" s="3" t="s">
        <v>695</v>
      </c>
      <c r="L675" s="3" t="s">
        <v>3</v>
      </c>
      <c r="M675" s="3" t="s">
        <v>795</v>
      </c>
      <c r="P675" s="3" t="s">
        <v>4</v>
      </c>
      <c r="Q675" s="4"/>
      <c r="T675" s="3" t="s">
        <v>796</v>
      </c>
      <c r="Z675" s="3"/>
      <c r="AA675" s="3"/>
      <c r="AB675" s="3"/>
    </row>
    <row r="676" spans="1:28" ht="8.25" customHeight="1" x14ac:dyDescent="0.15">
      <c r="A676" s="5"/>
      <c r="B676" s="5"/>
      <c r="C676" s="8"/>
      <c r="D676" s="26"/>
      <c r="E676" s="22"/>
      <c r="F676" s="30"/>
      <c r="G676" s="30"/>
      <c r="Q676" s="3"/>
      <c r="Z676" s="3"/>
      <c r="AA676" s="3"/>
      <c r="AB676" s="3"/>
    </row>
    <row r="677" spans="1:28" ht="15" x14ac:dyDescent="0.15">
      <c r="A677" s="5" t="s">
        <v>29</v>
      </c>
      <c r="B677" s="5" t="s">
        <v>10</v>
      </c>
      <c r="C677" s="11" t="s">
        <v>797</v>
      </c>
      <c r="D677" s="26" t="s">
        <v>798</v>
      </c>
      <c r="E677" s="22" t="s">
        <v>216</v>
      </c>
      <c r="F677" s="30">
        <v>2500</v>
      </c>
      <c r="G677" s="30">
        <f>D677*F677</f>
        <v>127500</v>
      </c>
      <c r="J677" s="3" t="s">
        <v>786</v>
      </c>
      <c r="K677" s="3" t="s">
        <v>695</v>
      </c>
      <c r="L677" s="3" t="s">
        <v>3</v>
      </c>
      <c r="M677" s="3" t="s">
        <v>799</v>
      </c>
      <c r="N677" s="3" t="s">
        <v>800</v>
      </c>
      <c r="P677" s="3" t="s">
        <v>4</v>
      </c>
      <c r="Q677" s="3"/>
      <c r="R677" s="3" t="s">
        <v>3</v>
      </c>
      <c r="S677" s="3" t="s">
        <v>5</v>
      </c>
      <c r="T677" s="3" t="s">
        <v>801</v>
      </c>
      <c r="Z677" s="3"/>
      <c r="AA677" s="3"/>
      <c r="AB677" s="3"/>
    </row>
    <row r="678" spans="1:28" ht="8.25" customHeight="1" x14ac:dyDescent="0.15">
      <c r="A678" s="5"/>
      <c r="B678" s="5"/>
      <c r="C678" s="8"/>
      <c r="D678" s="26"/>
      <c r="E678" s="22"/>
      <c r="F678" s="30"/>
      <c r="G678" s="30"/>
      <c r="Q678" s="3"/>
      <c r="Z678" s="3"/>
      <c r="AA678" s="3"/>
      <c r="AB678" s="3"/>
    </row>
    <row r="679" spans="1:28" ht="13.5" customHeight="1" x14ac:dyDescent="0.15">
      <c r="A679" s="5"/>
      <c r="B679" s="5"/>
      <c r="C679" s="8"/>
      <c r="D679" s="26"/>
      <c r="E679" s="22"/>
      <c r="F679" s="30"/>
      <c r="G679" s="30"/>
      <c r="Q679" s="3"/>
      <c r="Z679" s="3"/>
      <c r="AA679" s="3"/>
      <c r="AB679" s="3"/>
    </row>
    <row r="680" spans="1:28" ht="13.5" customHeight="1" x14ac:dyDescent="0.15">
      <c r="A680" s="5"/>
      <c r="B680" s="5"/>
      <c r="C680" s="8"/>
      <c r="D680" s="26"/>
      <c r="E680" s="22"/>
      <c r="F680" s="30"/>
      <c r="G680" s="30"/>
      <c r="Q680" s="3"/>
      <c r="Z680" s="3"/>
      <c r="AA680" s="3"/>
      <c r="AB680" s="3"/>
    </row>
    <row r="681" spans="1:28" ht="13.5" customHeight="1" x14ac:dyDescent="0.15">
      <c r="A681" s="5"/>
      <c r="B681" s="5"/>
      <c r="C681" s="8"/>
      <c r="D681" s="26"/>
      <c r="E681" s="22"/>
      <c r="F681" s="30"/>
      <c r="G681" s="30"/>
      <c r="Q681" s="3"/>
      <c r="Z681" s="3"/>
      <c r="AA681" s="3"/>
      <c r="AB681" s="3"/>
    </row>
    <row r="682" spans="1:28" ht="13.5" customHeight="1" x14ac:dyDescent="0.15">
      <c r="A682" s="5"/>
      <c r="B682" s="5"/>
      <c r="C682" s="8"/>
      <c r="D682" s="26"/>
      <c r="E682" s="22"/>
      <c r="F682" s="30"/>
      <c r="G682" s="30"/>
      <c r="Q682" s="3"/>
      <c r="Z682" s="3"/>
      <c r="AA682" s="3"/>
      <c r="AB682" s="3"/>
    </row>
    <row r="683" spans="1:28" ht="13.5" customHeight="1" x14ac:dyDescent="0.15">
      <c r="A683" s="5"/>
      <c r="B683" s="5"/>
      <c r="C683" s="8"/>
      <c r="D683" s="26"/>
      <c r="E683" s="22"/>
      <c r="F683" s="30"/>
      <c r="G683" s="30"/>
      <c r="Q683" s="3"/>
      <c r="Z683" s="3"/>
      <c r="AA683" s="3"/>
      <c r="AB683" s="3"/>
    </row>
    <row r="684" spans="1:28" ht="13.5" customHeight="1" x14ac:dyDescent="0.15">
      <c r="A684" s="5"/>
      <c r="B684" s="5"/>
      <c r="C684" s="8"/>
      <c r="D684" s="26"/>
      <c r="E684" s="22"/>
      <c r="F684" s="30"/>
      <c r="G684" s="30"/>
      <c r="Q684" s="3"/>
      <c r="Z684" s="3"/>
      <c r="AA684" s="3"/>
      <c r="AB684" s="3"/>
    </row>
    <row r="685" spans="1:28" ht="13.5" customHeight="1" x14ac:dyDescent="0.15">
      <c r="A685" s="5"/>
      <c r="B685" s="5"/>
      <c r="C685" s="8"/>
      <c r="D685" s="26"/>
      <c r="E685" s="22"/>
      <c r="F685" s="30"/>
      <c r="G685" s="30"/>
      <c r="Q685" s="3"/>
      <c r="Z685" s="3"/>
      <c r="AA685" s="3"/>
      <c r="AB685" s="3"/>
    </row>
    <row r="686" spans="1:28" ht="13.5" customHeight="1" x14ac:dyDescent="0.15">
      <c r="A686" s="5"/>
      <c r="B686" s="5"/>
      <c r="C686" s="8"/>
      <c r="D686" s="26"/>
      <c r="E686" s="22"/>
      <c r="F686" s="30"/>
      <c r="G686" s="30"/>
      <c r="Q686" s="3"/>
      <c r="Z686" s="3"/>
      <c r="AA686" s="3"/>
      <c r="AB686" s="3"/>
    </row>
    <row r="687" spans="1:28" ht="13.5" customHeight="1" x14ac:dyDescent="0.15">
      <c r="A687" s="5"/>
      <c r="B687" s="5"/>
      <c r="C687" s="8"/>
      <c r="D687" s="26"/>
      <c r="E687" s="22"/>
      <c r="F687" s="30"/>
      <c r="G687" s="30"/>
      <c r="Q687" s="3"/>
      <c r="Z687" s="3"/>
      <c r="AA687" s="3"/>
      <c r="AB687" s="3"/>
    </row>
    <row r="688" spans="1:28" ht="13.5" customHeight="1" x14ac:dyDescent="0.15">
      <c r="A688" s="5"/>
      <c r="B688" s="5"/>
      <c r="C688" s="8"/>
      <c r="D688" s="26"/>
      <c r="E688" s="22"/>
      <c r="F688" s="30"/>
      <c r="G688" s="30"/>
      <c r="Q688" s="3"/>
      <c r="Z688" s="3"/>
      <c r="AA688" s="3"/>
      <c r="AB688" s="3"/>
    </row>
    <row r="689" spans="1:28" ht="13.5" customHeight="1" x14ac:dyDescent="0.15">
      <c r="A689" s="5"/>
      <c r="B689" s="5"/>
      <c r="C689" s="8"/>
      <c r="D689" s="26"/>
      <c r="E689" s="22"/>
      <c r="F689" s="30"/>
      <c r="G689" s="30"/>
      <c r="Q689" s="3"/>
      <c r="Z689" s="3"/>
      <c r="AA689" s="3"/>
      <c r="AB689" s="3"/>
    </row>
    <row r="690" spans="1:28" ht="13.5" customHeight="1" x14ac:dyDescent="0.15">
      <c r="A690" s="5"/>
      <c r="B690" s="5"/>
      <c r="C690" s="8"/>
      <c r="D690" s="26"/>
      <c r="E690" s="22"/>
      <c r="F690" s="30"/>
      <c r="G690" s="30"/>
      <c r="Q690" s="3"/>
      <c r="Z690" s="3"/>
      <c r="AA690" s="3"/>
      <c r="AB690" s="3"/>
    </row>
    <row r="691" spans="1:28" ht="13.5" customHeight="1" x14ac:dyDescent="0.15">
      <c r="A691" s="5"/>
      <c r="B691" s="5"/>
      <c r="C691" s="8"/>
      <c r="D691" s="26"/>
      <c r="E691" s="22"/>
      <c r="F691" s="30"/>
      <c r="G691" s="30"/>
      <c r="Q691" s="3"/>
      <c r="Z691" s="3"/>
      <c r="AA691" s="3"/>
      <c r="AB691" s="3"/>
    </row>
    <row r="692" spans="1:28" ht="13.5" customHeight="1" x14ac:dyDescent="0.15">
      <c r="A692" s="5"/>
      <c r="B692" s="5"/>
      <c r="C692" s="8"/>
      <c r="D692" s="26"/>
      <c r="E692" s="22"/>
      <c r="F692" s="30"/>
      <c r="G692" s="30"/>
      <c r="Q692" s="3"/>
      <c r="Z692" s="3"/>
      <c r="AA692" s="3"/>
      <c r="AB692" s="3"/>
    </row>
    <row r="693" spans="1:28" ht="13.5" customHeight="1" x14ac:dyDescent="0.15">
      <c r="A693" s="5"/>
      <c r="B693" s="5"/>
      <c r="C693" s="8"/>
      <c r="D693" s="26"/>
      <c r="E693" s="22"/>
      <c r="F693" s="30"/>
      <c r="G693" s="30"/>
      <c r="Q693" s="3"/>
      <c r="Z693" s="3"/>
      <c r="AA693" s="3"/>
      <c r="AB693" s="3"/>
    </row>
    <row r="694" spans="1:28" ht="13.5" customHeight="1" x14ac:dyDescent="0.15">
      <c r="A694" s="5"/>
      <c r="B694" s="5"/>
      <c r="C694" s="8"/>
      <c r="D694" s="26"/>
      <c r="E694" s="22"/>
      <c r="F694" s="30"/>
      <c r="G694" s="30"/>
      <c r="Q694" s="3"/>
      <c r="Z694" s="3"/>
      <c r="AA694" s="3"/>
      <c r="AB694" s="3"/>
    </row>
    <row r="695" spans="1:28" ht="13.5" customHeight="1" x14ac:dyDescent="0.15">
      <c r="A695" s="5"/>
      <c r="B695" s="5"/>
      <c r="C695" s="8"/>
      <c r="D695" s="26"/>
      <c r="E695" s="22"/>
      <c r="F695" s="30"/>
      <c r="G695" s="30"/>
      <c r="Q695" s="3"/>
      <c r="Z695" s="3"/>
      <c r="AA695" s="3"/>
      <c r="AB695" s="3"/>
    </row>
    <row r="696" spans="1:28" ht="13.5" customHeight="1" x14ac:dyDescent="0.15">
      <c r="A696" s="5"/>
      <c r="B696" s="5"/>
      <c r="C696" s="8"/>
      <c r="D696" s="26"/>
      <c r="E696" s="22"/>
      <c r="F696" s="30"/>
      <c r="G696" s="30"/>
      <c r="Q696" s="3"/>
      <c r="Z696" s="3"/>
      <c r="AA696" s="3"/>
      <c r="AB696" s="3"/>
    </row>
    <row r="697" spans="1:28" ht="13.5" customHeight="1" x14ac:dyDescent="0.15">
      <c r="A697" s="5"/>
      <c r="B697" s="5"/>
      <c r="C697" s="8"/>
      <c r="D697" s="26"/>
      <c r="E697" s="22"/>
      <c r="F697" s="30"/>
      <c r="G697" s="30"/>
      <c r="Q697" s="3"/>
      <c r="Z697" s="3"/>
      <c r="AA697" s="3"/>
      <c r="AB697" s="3"/>
    </row>
    <row r="698" spans="1:28" ht="13.5" customHeight="1" x14ac:dyDescent="0.15">
      <c r="A698" s="5"/>
      <c r="B698" s="5"/>
      <c r="C698" s="8"/>
      <c r="D698" s="26"/>
      <c r="E698" s="22"/>
      <c r="F698" s="30"/>
      <c r="G698" s="30"/>
      <c r="Q698" s="3"/>
      <c r="Z698" s="3"/>
      <c r="AA698" s="3"/>
      <c r="AB698" s="3"/>
    </row>
    <row r="699" spans="1:28" ht="13.5" customHeight="1" x14ac:dyDescent="0.15">
      <c r="A699" s="5"/>
      <c r="B699" s="5"/>
      <c r="C699" s="8"/>
      <c r="D699" s="26"/>
      <c r="E699" s="22"/>
      <c r="F699" s="30"/>
      <c r="G699" s="30"/>
      <c r="Q699" s="3"/>
      <c r="Z699" s="3"/>
      <c r="AA699" s="3"/>
      <c r="AB699" s="3"/>
    </row>
    <row r="700" spans="1:28" ht="13.5" customHeight="1" x14ac:dyDescent="0.15">
      <c r="A700" s="5"/>
      <c r="B700" s="5"/>
      <c r="C700" s="8"/>
      <c r="D700" s="26"/>
      <c r="E700" s="22"/>
      <c r="F700" s="30"/>
      <c r="G700" s="30"/>
      <c r="Q700" s="3"/>
      <c r="Z700" s="3"/>
      <c r="AA700" s="3"/>
      <c r="AB700" s="3"/>
    </row>
    <row r="701" spans="1:28" ht="13.5" customHeight="1" x14ac:dyDescent="0.15">
      <c r="A701" s="5"/>
      <c r="B701" s="5"/>
      <c r="C701" s="8"/>
      <c r="D701" s="26"/>
      <c r="E701" s="22"/>
      <c r="F701" s="30"/>
      <c r="G701" s="30"/>
      <c r="Q701" s="3"/>
      <c r="Z701" s="3"/>
      <c r="AA701" s="3"/>
      <c r="AB701" s="3"/>
    </row>
    <row r="702" spans="1:28" ht="13.5" customHeight="1" x14ac:dyDescent="0.15">
      <c r="A702" s="5"/>
      <c r="B702" s="5"/>
      <c r="C702" s="8"/>
      <c r="D702" s="26"/>
      <c r="E702" s="22"/>
      <c r="F702" s="30"/>
      <c r="G702" s="30"/>
      <c r="Q702" s="3"/>
      <c r="Z702" s="3"/>
      <c r="AA702" s="3"/>
      <c r="AB702" s="3"/>
    </row>
    <row r="703" spans="1:28" ht="13.5" customHeight="1" x14ac:dyDescent="0.15">
      <c r="A703" s="5"/>
      <c r="B703" s="5"/>
      <c r="C703" s="8"/>
      <c r="D703" s="26"/>
      <c r="E703" s="22"/>
      <c r="F703" s="30"/>
      <c r="G703" s="30"/>
      <c r="Q703" s="3"/>
      <c r="Z703" s="3"/>
      <c r="AA703" s="3"/>
      <c r="AB703" s="3"/>
    </row>
    <row r="704" spans="1:28" ht="13.5" customHeight="1" x14ac:dyDescent="0.15">
      <c r="A704" s="5"/>
      <c r="B704" s="5"/>
      <c r="C704" s="8"/>
      <c r="D704" s="26"/>
      <c r="E704" s="22"/>
      <c r="F704" s="30"/>
      <c r="G704" s="30"/>
      <c r="Q704" s="3"/>
      <c r="Z704" s="3"/>
      <c r="AA704" s="3"/>
      <c r="AB704" s="3"/>
    </row>
    <row r="705" spans="1:28" ht="13.5" customHeight="1" x14ac:dyDescent="0.15">
      <c r="A705" s="5"/>
      <c r="B705" s="5"/>
      <c r="C705" s="8"/>
      <c r="D705" s="26"/>
      <c r="E705" s="22"/>
      <c r="F705" s="30"/>
      <c r="G705" s="30"/>
      <c r="Q705" s="3"/>
      <c r="Z705" s="3"/>
      <c r="AA705" s="3"/>
      <c r="AB705" s="3"/>
    </row>
    <row r="706" spans="1:28" ht="13.5" customHeight="1" x14ac:dyDescent="0.15">
      <c r="A706" s="5"/>
      <c r="B706" s="5"/>
      <c r="C706" s="8"/>
      <c r="D706" s="26"/>
      <c r="E706" s="22"/>
      <c r="F706" s="30"/>
      <c r="G706" s="30"/>
      <c r="Q706" s="3"/>
      <c r="Z706" s="3"/>
      <c r="AA706" s="3"/>
      <c r="AB706" s="3"/>
    </row>
    <row r="707" spans="1:28" ht="13.5" customHeight="1" x14ac:dyDescent="0.15">
      <c r="A707" s="5"/>
      <c r="B707" s="5"/>
      <c r="C707" s="8"/>
      <c r="D707" s="26"/>
      <c r="E707" s="22"/>
      <c r="F707" s="30"/>
      <c r="G707" s="30"/>
      <c r="Q707" s="3"/>
      <c r="Z707" s="3"/>
      <c r="AA707" s="3"/>
      <c r="AB707" s="3"/>
    </row>
    <row r="708" spans="1:28" ht="13.5" customHeight="1" x14ac:dyDescent="0.15">
      <c r="A708" s="5"/>
      <c r="B708" s="5"/>
      <c r="C708" s="8"/>
      <c r="D708" s="26"/>
      <c r="E708" s="22"/>
      <c r="F708" s="30"/>
      <c r="G708" s="30"/>
      <c r="Q708" s="3"/>
      <c r="Z708" s="3"/>
      <c r="AA708" s="3"/>
      <c r="AB708" s="3"/>
    </row>
    <row r="709" spans="1:28" ht="13.5" customHeight="1" x14ac:dyDescent="0.15">
      <c r="A709" s="5"/>
      <c r="B709" s="5"/>
      <c r="C709" s="8"/>
      <c r="D709" s="26"/>
      <c r="E709" s="22"/>
      <c r="F709" s="30"/>
      <c r="G709" s="30"/>
      <c r="Q709" s="3"/>
      <c r="Z709" s="3"/>
      <c r="AA709" s="3"/>
      <c r="AB709" s="3"/>
    </row>
    <row r="710" spans="1:28" ht="13.5" customHeight="1" x14ac:dyDescent="0.15">
      <c r="A710" s="5"/>
      <c r="B710" s="5"/>
      <c r="C710" s="8"/>
      <c r="D710" s="26"/>
      <c r="E710" s="22"/>
      <c r="F710" s="30"/>
      <c r="G710" s="30"/>
      <c r="Q710" s="3"/>
      <c r="Z710" s="3"/>
      <c r="AA710" s="3"/>
      <c r="AB710" s="3"/>
    </row>
    <row r="711" spans="1:28" ht="13.5" customHeight="1" x14ac:dyDescent="0.15">
      <c r="A711" s="5"/>
      <c r="B711" s="5"/>
      <c r="C711" s="8"/>
      <c r="D711" s="26"/>
      <c r="E711" s="22"/>
      <c r="F711" s="30"/>
      <c r="G711" s="30"/>
      <c r="Q711" s="3"/>
      <c r="Z711" s="3"/>
      <c r="AA711" s="3"/>
      <c r="AB711" s="3"/>
    </row>
    <row r="712" spans="1:28" ht="18" customHeight="1" x14ac:dyDescent="0.15">
      <c r="A712" s="5"/>
      <c r="B712" s="5"/>
      <c r="C712" s="8"/>
      <c r="D712" s="26"/>
      <c r="E712" s="22"/>
      <c r="F712" s="30"/>
      <c r="G712" s="30"/>
      <c r="Q712" s="3"/>
      <c r="Z712" s="3"/>
      <c r="AA712" s="3"/>
      <c r="AB712" s="3"/>
    </row>
    <row r="713" spans="1:28" ht="13.5" customHeight="1" x14ac:dyDescent="0.15">
      <c r="A713" s="5"/>
      <c r="B713" s="5"/>
      <c r="C713" s="8"/>
      <c r="D713" s="26"/>
      <c r="E713" s="22"/>
      <c r="F713" s="30"/>
      <c r="G713" s="30"/>
      <c r="Q713" s="3"/>
      <c r="Z713" s="3"/>
      <c r="AA713" s="3"/>
      <c r="AB713" s="3"/>
    </row>
    <row r="714" spans="1:28" ht="13.5" customHeight="1" thickBot="1" x14ac:dyDescent="0.2">
      <c r="A714" s="5"/>
      <c r="B714" s="5"/>
      <c r="C714" s="8"/>
      <c r="D714" s="26"/>
      <c r="E714" s="22"/>
      <c r="F714" s="30"/>
      <c r="G714" s="30"/>
      <c r="Q714" s="3"/>
      <c r="Z714" s="3"/>
      <c r="AA714" s="3"/>
      <c r="AB714" s="3"/>
    </row>
    <row r="715" spans="1:28" ht="13.5" customHeight="1" x14ac:dyDescent="0.15">
      <c r="A715" s="12"/>
      <c r="B715" s="12"/>
      <c r="C715" s="13"/>
      <c r="D715" s="27"/>
      <c r="E715" s="23"/>
      <c r="F715" s="31"/>
      <c r="G715" s="32">
        <f>SUM(G667:G714)</f>
        <v>141900</v>
      </c>
      <c r="Q715" s="3"/>
      <c r="Z715" s="3"/>
      <c r="AA715" s="3"/>
      <c r="AB715" s="3"/>
    </row>
    <row r="717" spans="1:28" ht="15.75" customHeight="1" x14ac:dyDescent="0.15">
      <c r="A717" s="1"/>
      <c r="B717" s="1"/>
      <c r="C717" s="15" t="s">
        <v>694</v>
      </c>
      <c r="D717" s="25"/>
      <c r="E717" s="21"/>
      <c r="F717" s="29"/>
      <c r="G717" s="29"/>
      <c r="P717" s="3" t="s">
        <v>802</v>
      </c>
      <c r="Q717" s="3"/>
      <c r="Z717" s="3"/>
      <c r="AA717" s="3"/>
      <c r="AB717" s="3"/>
    </row>
    <row r="718" spans="1:28" ht="8.25" customHeight="1" x14ac:dyDescent="0.15">
      <c r="A718" s="5"/>
      <c r="B718" s="5"/>
      <c r="C718" s="8"/>
      <c r="D718" s="26"/>
      <c r="E718" s="22"/>
      <c r="F718" s="30"/>
      <c r="G718" s="30"/>
      <c r="Q718" s="3"/>
      <c r="Z718" s="3"/>
      <c r="AA718" s="3"/>
      <c r="AB718" s="3"/>
    </row>
    <row r="719" spans="1:28" ht="15.75" customHeight="1" x14ac:dyDescent="0.15">
      <c r="A719" s="5"/>
      <c r="B719" s="5"/>
      <c r="C719" s="11" t="s">
        <v>803</v>
      </c>
      <c r="D719" s="26"/>
      <c r="E719" s="22"/>
      <c r="F719" s="30"/>
      <c r="G719" s="33">
        <f>G661</f>
        <v>12788950</v>
      </c>
      <c r="M719" s="3" t="s">
        <v>459</v>
      </c>
      <c r="P719" s="3" t="s">
        <v>804</v>
      </c>
      <c r="Q719" s="4"/>
      <c r="Z719" s="3"/>
      <c r="AA719" s="3"/>
      <c r="AB719" s="3"/>
    </row>
    <row r="720" spans="1:28" ht="8.25" customHeight="1" x14ac:dyDescent="0.15">
      <c r="A720" s="5"/>
      <c r="B720" s="5"/>
      <c r="C720" s="8"/>
      <c r="D720" s="26"/>
      <c r="E720" s="22"/>
      <c r="F720" s="30"/>
      <c r="G720" s="33"/>
      <c r="Q720" s="3"/>
      <c r="Z720" s="3"/>
      <c r="AA720" s="3"/>
      <c r="AB720" s="3"/>
    </row>
    <row r="721" spans="1:28" ht="15.75" customHeight="1" x14ac:dyDescent="0.15">
      <c r="A721" s="5"/>
      <c r="B721" s="5"/>
      <c r="C721" s="11" t="s">
        <v>805</v>
      </c>
      <c r="D721" s="26"/>
      <c r="E721" s="22"/>
      <c r="F721" s="30"/>
      <c r="G721" s="33">
        <f>G715</f>
        <v>141900</v>
      </c>
      <c r="M721" s="3" t="s">
        <v>462</v>
      </c>
      <c r="P721" s="3" t="s">
        <v>806</v>
      </c>
      <c r="Q721" s="4"/>
      <c r="Z721" s="3"/>
      <c r="AA721" s="3"/>
      <c r="AB721" s="3"/>
    </row>
    <row r="722" spans="1:28" ht="8.25" customHeight="1" x14ac:dyDescent="0.15">
      <c r="A722" s="5"/>
      <c r="B722" s="5"/>
      <c r="C722" s="8"/>
      <c r="D722" s="26"/>
      <c r="E722" s="22"/>
      <c r="F722" s="30"/>
      <c r="G722" s="33"/>
      <c r="Q722" s="3"/>
      <c r="Z722" s="3"/>
      <c r="AA722" s="3"/>
      <c r="AB722" s="3"/>
    </row>
    <row r="723" spans="1:28" ht="13.5" customHeight="1" x14ac:dyDescent="0.15">
      <c r="A723" s="5"/>
      <c r="B723" s="5"/>
      <c r="C723" s="8"/>
      <c r="D723" s="26"/>
      <c r="E723" s="22"/>
      <c r="F723" s="30"/>
      <c r="G723" s="30"/>
      <c r="Q723" s="3"/>
      <c r="Z723" s="3"/>
      <c r="AA723" s="3"/>
      <c r="AB723" s="3"/>
    </row>
    <row r="724" spans="1:28" ht="13.5" customHeight="1" x14ac:dyDescent="0.15">
      <c r="A724" s="5"/>
      <c r="B724" s="5"/>
      <c r="C724" s="8"/>
      <c r="D724" s="26"/>
      <c r="E724" s="22"/>
      <c r="F724" s="30"/>
      <c r="G724" s="30"/>
      <c r="Q724" s="3"/>
      <c r="Z724" s="3"/>
      <c r="AA724" s="3"/>
      <c r="AB724" s="3"/>
    </row>
    <row r="725" spans="1:28" ht="13.5" customHeight="1" x14ac:dyDescent="0.15">
      <c r="A725" s="5"/>
      <c r="B725" s="5"/>
      <c r="C725" s="8"/>
      <c r="D725" s="26"/>
      <c r="E725" s="22"/>
      <c r="F725" s="30"/>
      <c r="G725" s="30"/>
      <c r="Q725" s="3"/>
      <c r="Z725" s="3"/>
      <c r="AA725" s="3"/>
      <c r="AB725" s="3"/>
    </row>
    <row r="726" spans="1:28" ht="13.5" customHeight="1" x14ac:dyDescent="0.15">
      <c r="A726" s="5"/>
      <c r="B726" s="5"/>
      <c r="C726" s="8"/>
      <c r="D726" s="26"/>
      <c r="E726" s="22"/>
      <c r="F726" s="30"/>
      <c r="G726" s="30"/>
      <c r="Q726" s="3"/>
      <c r="Z726" s="3"/>
      <c r="AA726" s="3"/>
      <c r="AB726" s="3"/>
    </row>
    <row r="727" spans="1:28" ht="13.5" customHeight="1" x14ac:dyDescent="0.15">
      <c r="A727" s="5"/>
      <c r="B727" s="5"/>
      <c r="C727" s="8"/>
      <c r="D727" s="26"/>
      <c r="E727" s="22"/>
      <c r="F727" s="30"/>
      <c r="G727" s="30"/>
      <c r="Q727" s="3"/>
      <c r="Z727" s="3"/>
      <c r="AA727" s="3"/>
      <c r="AB727" s="3"/>
    </row>
    <row r="728" spans="1:28" ht="13.5" customHeight="1" x14ac:dyDescent="0.15">
      <c r="A728" s="5"/>
      <c r="B728" s="5"/>
      <c r="C728" s="8"/>
      <c r="D728" s="26"/>
      <c r="E728" s="22"/>
      <c r="F728" s="30"/>
      <c r="G728" s="30"/>
      <c r="Q728" s="3"/>
      <c r="Z728" s="3"/>
      <c r="AA728" s="3"/>
      <c r="AB728" s="3"/>
    </row>
    <row r="729" spans="1:28" ht="13.5" customHeight="1" x14ac:dyDescent="0.15">
      <c r="A729" s="5"/>
      <c r="B729" s="5"/>
      <c r="C729" s="8"/>
      <c r="D729" s="26"/>
      <c r="E729" s="22"/>
      <c r="F729" s="30"/>
      <c r="G729" s="30"/>
      <c r="Q729" s="3"/>
      <c r="Z729" s="3"/>
      <c r="AA729" s="3"/>
      <c r="AB729" s="3"/>
    </row>
    <row r="730" spans="1:28" ht="13.5" customHeight="1" x14ac:dyDescent="0.15">
      <c r="A730" s="5"/>
      <c r="B730" s="5"/>
      <c r="C730" s="8"/>
      <c r="D730" s="26"/>
      <c r="E730" s="22"/>
      <c r="F730" s="30"/>
      <c r="G730" s="30"/>
      <c r="Q730" s="3"/>
      <c r="Z730" s="3"/>
      <c r="AA730" s="3"/>
      <c r="AB730" s="3"/>
    </row>
    <row r="731" spans="1:28" ht="13.5" customHeight="1" x14ac:dyDescent="0.15">
      <c r="A731" s="5"/>
      <c r="B731" s="5"/>
      <c r="C731" s="8"/>
      <c r="D731" s="26"/>
      <c r="E731" s="22"/>
      <c r="F731" s="30"/>
      <c r="G731" s="30"/>
      <c r="Q731" s="3"/>
      <c r="Z731" s="3"/>
      <c r="AA731" s="3"/>
      <c r="AB731" s="3"/>
    </row>
    <row r="732" spans="1:28" ht="13.5" customHeight="1" x14ac:dyDescent="0.15">
      <c r="A732" s="5"/>
      <c r="B732" s="5"/>
      <c r="C732" s="8"/>
      <c r="D732" s="26"/>
      <c r="E732" s="22"/>
      <c r="F732" s="30"/>
      <c r="G732" s="30"/>
      <c r="Q732" s="3"/>
      <c r="Z732" s="3"/>
      <c r="AA732" s="3"/>
      <c r="AB732" s="3"/>
    </row>
    <row r="733" spans="1:28" ht="13.5" customHeight="1" x14ac:dyDescent="0.15">
      <c r="A733" s="5"/>
      <c r="B733" s="5"/>
      <c r="C733" s="8"/>
      <c r="D733" s="26"/>
      <c r="E733" s="22"/>
      <c r="F733" s="30"/>
      <c r="G733" s="30"/>
      <c r="Q733" s="3"/>
      <c r="Z733" s="3"/>
      <c r="AA733" s="3"/>
      <c r="AB733" s="3"/>
    </row>
    <row r="734" spans="1:28" ht="13.5" customHeight="1" x14ac:dyDescent="0.15">
      <c r="A734" s="5"/>
      <c r="B734" s="5"/>
      <c r="C734" s="8"/>
      <c r="D734" s="26"/>
      <c r="E734" s="22"/>
      <c r="F734" s="30"/>
      <c r="G734" s="30"/>
      <c r="Q734" s="3"/>
      <c r="Z734" s="3"/>
      <c r="AA734" s="3"/>
      <c r="AB734" s="3"/>
    </row>
    <row r="735" spans="1:28" ht="13.5" customHeight="1" x14ac:dyDescent="0.15">
      <c r="A735" s="5"/>
      <c r="B735" s="5"/>
      <c r="C735" s="8"/>
      <c r="D735" s="26"/>
      <c r="E735" s="22"/>
      <c r="F735" s="30"/>
      <c r="G735" s="30"/>
      <c r="Q735" s="3"/>
      <c r="Z735" s="3"/>
      <c r="AA735" s="3"/>
      <c r="AB735" s="3"/>
    </row>
    <row r="736" spans="1:28" ht="13.5" customHeight="1" x14ac:dyDescent="0.15">
      <c r="A736" s="5"/>
      <c r="B736" s="5"/>
      <c r="C736" s="8"/>
      <c r="D736" s="26"/>
      <c r="E736" s="22"/>
      <c r="F736" s="30"/>
      <c r="G736" s="30"/>
      <c r="Q736" s="3"/>
      <c r="Z736" s="3"/>
      <c r="AA736" s="3"/>
      <c r="AB736" s="3"/>
    </row>
    <row r="737" spans="1:28" ht="13.5" customHeight="1" x14ac:dyDescent="0.15">
      <c r="A737" s="5"/>
      <c r="B737" s="5"/>
      <c r="C737" s="8"/>
      <c r="D737" s="26"/>
      <c r="E737" s="22"/>
      <c r="F737" s="30"/>
      <c r="G737" s="30"/>
      <c r="Q737" s="3"/>
      <c r="Z737" s="3"/>
      <c r="AA737" s="3"/>
      <c r="AB737" s="3"/>
    </row>
    <row r="738" spans="1:28" ht="13.5" customHeight="1" x14ac:dyDescent="0.15">
      <c r="A738" s="5"/>
      <c r="B738" s="5"/>
      <c r="C738" s="8"/>
      <c r="D738" s="26"/>
      <c r="E738" s="22"/>
      <c r="F738" s="30"/>
      <c r="G738" s="30"/>
      <c r="Q738" s="3"/>
      <c r="Z738" s="3"/>
      <c r="AA738" s="3"/>
      <c r="AB738" s="3"/>
    </row>
    <row r="739" spans="1:28" ht="13.5" customHeight="1" x14ac:dyDescent="0.15">
      <c r="A739" s="5"/>
      <c r="B739" s="5"/>
      <c r="C739" s="8"/>
      <c r="D739" s="26"/>
      <c r="E739" s="22"/>
      <c r="F739" s="30"/>
      <c r="G739" s="30"/>
      <c r="Q739" s="3"/>
      <c r="Z739" s="3"/>
      <c r="AA739" s="3"/>
      <c r="AB739" s="3"/>
    </row>
    <row r="740" spans="1:28" ht="13.5" customHeight="1" x14ac:dyDescent="0.15">
      <c r="A740" s="5"/>
      <c r="B740" s="5"/>
      <c r="C740" s="8"/>
      <c r="D740" s="26"/>
      <c r="E740" s="22"/>
      <c r="F740" s="30"/>
      <c r="G740" s="30"/>
      <c r="Q740" s="3"/>
      <c r="Z740" s="3"/>
      <c r="AA740" s="3"/>
      <c r="AB740" s="3"/>
    </row>
    <row r="741" spans="1:28" ht="13.5" customHeight="1" x14ac:dyDescent="0.15">
      <c r="A741" s="5"/>
      <c r="B741" s="5"/>
      <c r="C741" s="8"/>
      <c r="D741" s="26"/>
      <c r="E741" s="22"/>
      <c r="F741" s="30"/>
      <c r="G741" s="30"/>
      <c r="Q741" s="3"/>
      <c r="Z741" s="3"/>
      <c r="AA741" s="3"/>
      <c r="AB741" s="3"/>
    </row>
    <row r="742" spans="1:28" ht="13.5" customHeight="1" x14ac:dyDescent="0.15">
      <c r="A742" s="5"/>
      <c r="B742" s="5"/>
      <c r="C742" s="8"/>
      <c r="D742" s="26"/>
      <c r="E742" s="22"/>
      <c r="F742" s="30"/>
      <c r="G742" s="30"/>
      <c r="Q742" s="3"/>
      <c r="Z742" s="3"/>
      <c r="AA742" s="3"/>
      <c r="AB742" s="3"/>
    </row>
    <row r="743" spans="1:28" ht="13.5" customHeight="1" x14ac:dyDescent="0.15">
      <c r="A743" s="5"/>
      <c r="B743" s="5"/>
      <c r="C743" s="8"/>
      <c r="D743" s="26"/>
      <c r="E743" s="22"/>
      <c r="F743" s="30"/>
      <c r="G743" s="30"/>
      <c r="Q743" s="3"/>
      <c r="Z743" s="3"/>
      <c r="AA743" s="3"/>
      <c r="AB743" s="3"/>
    </row>
    <row r="744" spans="1:28" ht="13.5" customHeight="1" x14ac:dyDescent="0.15">
      <c r="A744" s="5"/>
      <c r="B744" s="5"/>
      <c r="C744" s="8"/>
      <c r="D744" s="26"/>
      <c r="E744" s="22"/>
      <c r="F744" s="30"/>
      <c r="G744" s="30"/>
      <c r="Q744" s="3"/>
      <c r="Z744" s="3"/>
      <c r="AA744" s="3"/>
      <c r="AB744" s="3"/>
    </row>
    <row r="745" spans="1:28" ht="13.5" customHeight="1" x14ac:dyDescent="0.15">
      <c r="A745" s="5"/>
      <c r="B745" s="5"/>
      <c r="C745" s="8"/>
      <c r="D745" s="26"/>
      <c r="E745" s="22"/>
      <c r="F745" s="30"/>
      <c r="G745" s="30"/>
      <c r="Q745" s="3"/>
      <c r="Z745" s="3"/>
      <c r="AA745" s="3"/>
      <c r="AB745" s="3"/>
    </row>
    <row r="746" spans="1:28" ht="13.5" customHeight="1" x14ac:dyDescent="0.15">
      <c r="A746" s="5"/>
      <c r="B746" s="5"/>
      <c r="C746" s="8"/>
      <c r="D746" s="26"/>
      <c r="E746" s="22"/>
      <c r="F746" s="30"/>
      <c r="G746" s="30"/>
      <c r="Q746" s="3"/>
      <c r="Z746" s="3"/>
      <c r="AA746" s="3"/>
      <c r="AB746" s="3"/>
    </row>
    <row r="747" spans="1:28" ht="13.5" customHeight="1" x14ac:dyDescent="0.15">
      <c r="A747" s="5"/>
      <c r="B747" s="5"/>
      <c r="C747" s="8"/>
      <c r="D747" s="26"/>
      <c r="E747" s="22"/>
      <c r="F747" s="30"/>
      <c r="G747" s="30"/>
      <c r="Q747" s="3"/>
      <c r="Z747" s="3"/>
      <c r="AA747" s="3"/>
      <c r="AB747" s="3"/>
    </row>
    <row r="748" spans="1:28" ht="13.5" customHeight="1" x14ac:dyDescent="0.15">
      <c r="A748" s="5"/>
      <c r="B748" s="5"/>
      <c r="C748" s="8"/>
      <c r="D748" s="26"/>
      <c r="E748" s="22"/>
      <c r="F748" s="30"/>
      <c r="G748" s="30"/>
      <c r="Q748" s="3"/>
      <c r="Z748" s="3"/>
      <c r="AA748" s="3"/>
      <c r="AB748" s="3"/>
    </row>
    <row r="749" spans="1:28" ht="13.5" customHeight="1" x14ac:dyDescent="0.15">
      <c r="A749" s="5"/>
      <c r="B749" s="5"/>
      <c r="C749" s="8"/>
      <c r="D749" s="26"/>
      <c r="E749" s="22"/>
      <c r="F749" s="30"/>
      <c r="G749" s="30"/>
      <c r="Q749" s="3"/>
      <c r="Z749" s="3"/>
      <c r="AA749" s="3"/>
      <c r="AB749" s="3"/>
    </row>
    <row r="750" spans="1:28" ht="13.5" customHeight="1" x14ac:dyDescent="0.15">
      <c r="A750" s="5"/>
      <c r="B750" s="5"/>
      <c r="C750" s="8"/>
      <c r="D750" s="26"/>
      <c r="E750" s="22"/>
      <c r="F750" s="30"/>
      <c r="G750" s="30"/>
      <c r="Q750" s="3"/>
      <c r="Z750" s="3"/>
      <c r="AA750" s="3"/>
      <c r="AB750" s="3"/>
    </row>
    <row r="751" spans="1:28" ht="13.5" customHeight="1" x14ac:dyDescent="0.15">
      <c r="A751" s="5"/>
      <c r="B751" s="5"/>
      <c r="C751" s="8"/>
      <c r="D751" s="26"/>
      <c r="E751" s="22"/>
      <c r="F751" s="30"/>
      <c r="G751" s="30"/>
      <c r="Q751" s="3"/>
      <c r="Z751" s="3"/>
      <c r="AA751" s="3"/>
      <c r="AB751" s="3"/>
    </row>
    <row r="752" spans="1:28" ht="13.5" customHeight="1" x14ac:dyDescent="0.15">
      <c r="A752" s="5"/>
      <c r="B752" s="5"/>
      <c r="C752" s="8"/>
      <c r="D752" s="26"/>
      <c r="E752" s="22"/>
      <c r="F752" s="30"/>
      <c r="G752" s="30"/>
      <c r="Q752" s="3"/>
      <c r="Z752" s="3"/>
      <c r="AA752" s="3"/>
      <c r="AB752" s="3"/>
    </row>
    <row r="753" spans="1:28" ht="13.5" customHeight="1" x14ac:dyDescent="0.15">
      <c r="A753" s="5"/>
      <c r="B753" s="5"/>
      <c r="C753" s="8"/>
      <c r="D753" s="26"/>
      <c r="E753" s="22"/>
      <c r="F753" s="30"/>
      <c r="G753" s="30"/>
      <c r="Q753" s="3"/>
      <c r="Z753" s="3"/>
      <c r="AA753" s="3"/>
      <c r="AB753" s="3"/>
    </row>
    <row r="754" spans="1:28" ht="13.5" customHeight="1" x14ac:dyDescent="0.15">
      <c r="A754" s="5"/>
      <c r="B754" s="5"/>
      <c r="C754" s="8"/>
      <c r="D754" s="26"/>
      <c r="E754" s="22"/>
      <c r="F754" s="30"/>
      <c r="G754" s="30"/>
      <c r="Q754" s="3"/>
      <c r="Z754" s="3"/>
      <c r="AA754" s="3"/>
      <c r="AB754" s="3"/>
    </row>
    <row r="755" spans="1:28" ht="13.5" customHeight="1" x14ac:dyDescent="0.15">
      <c r="A755" s="5"/>
      <c r="B755" s="5"/>
      <c r="C755" s="8"/>
      <c r="D755" s="26"/>
      <c r="E755" s="22"/>
      <c r="F755" s="30"/>
      <c r="G755" s="30"/>
      <c r="Q755" s="3"/>
      <c r="Z755" s="3"/>
      <c r="AA755" s="3"/>
      <c r="AB755" s="3"/>
    </row>
    <row r="756" spans="1:28" ht="13.5" customHeight="1" x14ac:dyDescent="0.15">
      <c r="A756" s="5"/>
      <c r="B756" s="5"/>
      <c r="C756" s="8"/>
      <c r="D756" s="26"/>
      <c r="E756" s="22"/>
      <c r="F756" s="30"/>
      <c r="G756" s="30"/>
      <c r="Q756" s="3"/>
      <c r="Z756" s="3"/>
      <c r="AA756" s="3"/>
      <c r="AB756" s="3"/>
    </row>
    <row r="757" spans="1:28" ht="13.5" customHeight="1" x14ac:dyDescent="0.15">
      <c r="A757" s="5"/>
      <c r="B757" s="5"/>
      <c r="C757" s="8"/>
      <c r="D757" s="26"/>
      <c r="E757" s="22"/>
      <c r="F757" s="30"/>
      <c r="G757" s="30"/>
      <c r="Q757" s="3"/>
      <c r="Z757" s="3"/>
      <c r="AA757" s="3"/>
      <c r="AB757" s="3"/>
    </row>
    <row r="758" spans="1:28" ht="13.5" customHeight="1" x14ac:dyDescent="0.15">
      <c r="A758" s="5"/>
      <c r="B758" s="5"/>
      <c r="C758" s="8"/>
      <c r="D758" s="26"/>
      <c r="E758" s="22"/>
      <c r="F758" s="30"/>
      <c r="G758" s="30"/>
      <c r="Q758" s="3"/>
      <c r="Z758" s="3"/>
      <c r="AA758" s="3"/>
      <c r="AB758" s="3"/>
    </row>
    <row r="759" spans="1:28" ht="13.5" customHeight="1" x14ac:dyDescent="0.15">
      <c r="A759" s="5"/>
      <c r="B759" s="5"/>
      <c r="C759" s="8"/>
      <c r="D759" s="26"/>
      <c r="E759" s="22"/>
      <c r="F759" s="30"/>
      <c r="G759" s="30"/>
      <c r="Q759" s="3"/>
      <c r="Z759" s="3"/>
      <c r="AA759" s="3"/>
      <c r="AB759" s="3"/>
    </row>
    <row r="760" spans="1:28" ht="13.5" customHeight="1" x14ac:dyDescent="0.15">
      <c r="A760" s="5"/>
      <c r="B760" s="5"/>
      <c r="C760" s="8"/>
      <c r="D760" s="26"/>
      <c r="E760" s="22"/>
      <c r="F760" s="30"/>
      <c r="G760" s="30"/>
      <c r="Q760" s="3"/>
      <c r="Z760" s="3"/>
      <c r="AA760" s="3"/>
      <c r="AB760" s="3"/>
    </row>
    <row r="761" spans="1:28" ht="13.5" customHeight="1" x14ac:dyDescent="0.15">
      <c r="A761" s="5"/>
      <c r="B761" s="5"/>
      <c r="C761" s="8"/>
      <c r="D761" s="26"/>
      <c r="E761" s="22"/>
      <c r="F761" s="30"/>
      <c r="G761" s="30"/>
      <c r="Q761" s="3"/>
      <c r="Z761" s="3"/>
      <c r="AA761" s="3"/>
      <c r="AB761" s="3"/>
    </row>
    <row r="762" spans="1:28" ht="13.5" customHeight="1" x14ac:dyDescent="0.15">
      <c r="A762" s="5"/>
      <c r="B762" s="5"/>
      <c r="C762" s="8"/>
      <c r="D762" s="26"/>
      <c r="E762" s="22"/>
      <c r="F762" s="30"/>
      <c r="G762" s="30"/>
      <c r="Q762" s="3"/>
      <c r="Z762" s="3"/>
      <c r="AA762" s="3"/>
      <c r="AB762" s="3"/>
    </row>
    <row r="763" spans="1:28" ht="13.5" customHeight="1" x14ac:dyDescent="0.15">
      <c r="A763" s="5"/>
      <c r="B763" s="5"/>
      <c r="C763" s="8"/>
      <c r="D763" s="26"/>
      <c r="E763" s="22"/>
      <c r="F763" s="30"/>
      <c r="G763" s="30"/>
      <c r="Q763" s="3"/>
      <c r="Z763" s="3"/>
      <c r="AA763" s="3"/>
      <c r="AB763" s="3"/>
    </row>
    <row r="764" spans="1:28" ht="13.5" customHeight="1" x14ac:dyDescent="0.15">
      <c r="A764" s="5"/>
      <c r="B764" s="5"/>
      <c r="C764" s="8"/>
      <c r="D764" s="26"/>
      <c r="E764" s="22"/>
      <c r="F764" s="30"/>
      <c r="G764" s="30"/>
      <c r="Q764" s="3"/>
      <c r="Z764" s="3"/>
      <c r="AA764" s="3"/>
      <c r="AB764" s="3"/>
    </row>
    <row r="765" spans="1:28" ht="13.5" customHeight="1" x14ac:dyDescent="0.15">
      <c r="A765" s="5"/>
      <c r="B765" s="5"/>
      <c r="C765" s="8"/>
      <c r="D765" s="26"/>
      <c r="E765" s="22"/>
      <c r="F765" s="30"/>
      <c r="G765" s="30"/>
      <c r="Q765" s="3"/>
      <c r="Z765" s="3"/>
      <c r="AA765" s="3"/>
      <c r="AB765" s="3"/>
    </row>
    <row r="766" spans="1:28" ht="13.5" customHeight="1" x14ac:dyDescent="0.15">
      <c r="A766" s="5"/>
      <c r="B766" s="5"/>
      <c r="C766" s="8"/>
      <c r="D766" s="26"/>
      <c r="E766" s="22"/>
      <c r="F766" s="30"/>
      <c r="G766" s="30"/>
      <c r="Q766" s="3"/>
      <c r="Z766" s="3"/>
      <c r="AA766" s="3"/>
      <c r="AB766" s="3"/>
    </row>
    <row r="767" spans="1:28" ht="18" customHeight="1" x14ac:dyDescent="0.15">
      <c r="A767" s="5"/>
      <c r="B767" s="5"/>
      <c r="C767" s="8"/>
      <c r="D767" s="26"/>
      <c r="E767" s="22"/>
      <c r="F767" s="30"/>
      <c r="G767" s="30"/>
      <c r="Q767" s="3"/>
      <c r="Z767" s="3"/>
      <c r="AA767" s="3"/>
      <c r="AB767" s="3"/>
    </row>
    <row r="768" spans="1:28" ht="13.5" customHeight="1" x14ac:dyDescent="0.15">
      <c r="A768" s="5"/>
      <c r="B768" s="5"/>
      <c r="C768" s="8"/>
      <c r="D768" s="26"/>
      <c r="E768" s="22"/>
      <c r="F768" s="30"/>
      <c r="G768" s="30"/>
      <c r="Q768" s="3"/>
      <c r="Z768" s="3"/>
      <c r="AA768" s="3"/>
      <c r="AB768" s="3"/>
    </row>
    <row r="769" spans="1:28" ht="13.5" customHeight="1" thickBot="1" x14ac:dyDescent="0.2">
      <c r="A769" s="5"/>
      <c r="B769" s="5"/>
      <c r="C769" s="8"/>
      <c r="D769" s="26"/>
      <c r="E769" s="22"/>
      <c r="F769" s="30"/>
      <c r="G769" s="30"/>
      <c r="Q769" s="3"/>
      <c r="Z769" s="3"/>
      <c r="AA769" s="3"/>
      <c r="AB769" s="3"/>
    </row>
    <row r="770" spans="1:28" ht="13.5" customHeight="1" x14ac:dyDescent="0.15">
      <c r="A770" s="12"/>
      <c r="B770" s="12"/>
      <c r="C770" s="13"/>
      <c r="D770" s="27"/>
      <c r="E770" s="23"/>
      <c r="F770" s="31"/>
      <c r="G770" s="32">
        <f>SUM(G718:G769)</f>
        <v>12930850</v>
      </c>
      <c r="Q770" s="3"/>
      <c r="Z770" s="3"/>
      <c r="AA770" s="3"/>
      <c r="AB770" s="3"/>
    </row>
    <row r="772" spans="1:28" ht="15.75" customHeight="1" x14ac:dyDescent="0.15">
      <c r="A772" s="1"/>
      <c r="B772" s="1"/>
      <c r="C772" s="16" t="s">
        <v>807</v>
      </c>
      <c r="D772" s="25"/>
      <c r="E772" s="21"/>
      <c r="F772" s="29"/>
      <c r="G772" s="29"/>
      <c r="J772" s="3" t="s">
        <v>786</v>
      </c>
      <c r="K772" s="3" t="s">
        <v>808</v>
      </c>
      <c r="L772" s="3" t="s">
        <v>3</v>
      </c>
      <c r="P772" s="3" t="s">
        <v>4</v>
      </c>
      <c r="Q772" s="4"/>
      <c r="R772" s="3" t="s">
        <v>3</v>
      </c>
      <c r="S772" s="3" t="s">
        <v>5</v>
      </c>
      <c r="T772" s="3" t="s">
        <v>809</v>
      </c>
      <c r="Z772" s="3"/>
      <c r="AA772" s="3"/>
      <c r="AB772" s="3"/>
    </row>
    <row r="773" spans="1:28" ht="8.25" customHeight="1" x14ac:dyDescent="0.15">
      <c r="A773" s="5"/>
      <c r="B773" s="5"/>
      <c r="C773" s="8"/>
      <c r="D773" s="26"/>
      <c r="E773" s="22"/>
      <c r="F773" s="30"/>
      <c r="G773" s="30"/>
      <c r="Q773" s="3"/>
      <c r="Z773" s="3"/>
      <c r="AA773" s="3"/>
      <c r="AB773" s="3"/>
    </row>
    <row r="774" spans="1:28" ht="16.5" customHeight="1" x14ac:dyDescent="0.15">
      <c r="A774" s="5"/>
      <c r="B774" s="5"/>
      <c r="C774" s="6" t="s">
        <v>785</v>
      </c>
      <c r="D774" s="26"/>
      <c r="E774" s="22"/>
      <c r="F774" s="30"/>
      <c r="G774" s="30"/>
      <c r="J774" s="3" t="s">
        <v>786</v>
      </c>
      <c r="K774" s="3" t="s">
        <v>808</v>
      </c>
      <c r="L774" s="3" t="s">
        <v>3</v>
      </c>
      <c r="M774" s="3" t="s">
        <v>8</v>
      </c>
      <c r="P774" s="3" t="s">
        <v>4</v>
      </c>
      <c r="Q774" s="4"/>
      <c r="T774" s="3" t="s">
        <v>810</v>
      </c>
      <c r="Z774" s="3"/>
      <c r="AA774" s="3"/>
      <c r="AB774" s="3"/>
    </row>
    <row r="775" spans="1:28" ht="8.25" customHeight="1" x14ac:dyDescent="0.15">
      <c r="A775" s="5"/>
      <c r="B775" s="5"/>
      <c r="C775" s="8"/>
      <c r="D775" s="26"/>
      <c r="E775" s="22"/>
      <c r="F775" s="30"/>
      <c r="G775" s="30"/>
      <c r="Q775" s="3"/>
      <c r="Z775" s="3"/>
      <c r="AA775" s="3"/>
      <c r="AB775" s="3"/>
    </row>
    <row r="776" spans="1:28" ht="16.5" customHeight="1" x14ac:dyDescent="0.15">
      <c r="A776" s="5"/>
      <c r="B776" s="5" t="s">
        <v>10</v>
      </c>
      <c r="C776" s="9" t="s">
        <v>811</v>
      </c>
      <c r="D776" s="26"/>
      <c r="E776" s="22"/>
      <c r="F776" s="30"/>
      <c r="G776" s="30"/>
      <c r="J776" s="3" t="s">
        <v>786</v>
      </c>
      <c r="K776" s="3" t="s">
        <v>808</v>
      </c>
      <c r="L776" s="3" t="s">
        <v>3</v>
      </c>
      <c r="M776" s="3" t="s">
        <v>79</v>
      </c>
      <c r="P776" s="3" t="s">
        <v>4</v>
      </c>
      <c r="Q776" s="4"/>
      <c r="T776" s="3" t="s">
        <v>812</v>
      </c>
      <c r="Z776" s="3"/>
      <c r="AA776" s="3"/>
      <c r="AB776" s="3"/>
    </row>
    <row r="777" spans="1:28" ht="8.25" customHeight="1" x14ac:dyDescent="0.15">
      <c r="A777" s="5"/>
      <c r="B777" s="5"/>
      <c r="C777" s="8"/>
      <c r="D777" s="26"/>
      <c r="E777" s="22"/>
      <c r="F777" s="30"/>
      <c r="G777" s="30"/>
      <c r="Q777" s="3"/>
      <c r="Z777" s="3"/>
      <c r="AA777" s="3"/>
      <c r="AB777" s="3"/>
    </row>
    <row r="778" spans="1:28" ht="180" x14ac:dyDescent="0.15">
      <c r="A778" s="5"/>
      <c r="B778" s="5" t="s">
        <v>10</v>
      </c>
      <c r="C778" s="10" t="s">
        <v>813</v>
      </c>
      <c r="D778" s="26"/>
      <c r="E778" s="22"/>
      <c r="F778" s="30"/>
      <c r="G778" s="30"/>
      <c r="J778" s="3" t="s">
        <v>786</v>
      </c>
      <c r="K778" s="3" t="s">
        <v>808</v>
      </c>
      <c r="L778" s="3" t="s">
        <v>3</v>
      </c>
      <c r="M778" s="3" t="s">
        <v>814</v>
      </c>
      <c r="P778" s="3" t="s">
        <v>4</v>
      </c>
      <c r="Q778" s="4"/>
      <c r="T778" s="3" t="s">
        <v>815</v>
      </c>
      <c r="Z778" s="3"/>
      <c r="AA778" s="3"/>
      <c r="AB778" s="3"/>
    </row>
    <row r="779" spans="1:28" ht="8.25" customHeight="1" x14ac:dyDescent="0.15">
      <c r="A779" s="5"/>
      <c r="B779" s="5"/>
      <c r="C779" s="8"/>
      <c r="D779" s="26"/>
      <c r="E779" s="22"/>
      <c r="F779" s="30"/>
      <c r="G779" s="30"/>
      <c r="Q779" s="3"/>
      <c r="Z779" s="3"/>
      <c r="AA779" s="3"/>
      <c r="AB779" s="3"/>
    </row>
    <row r="780" spans="1:28" ht="90" x14ac:dyDescent="0.15">
      <c r="A780" s="5"/>
      <c r="B780" s="5" t="s">
        <v>10</v>
      </c>
      <c r="C780" s="11" t="s">
        <v>816</v>
      </c>
      <c r="D780" s="26"/>
      <c r="E780" s="22"/>
      <c r="F780" s="30"/>
      <c r="G780" s="30"/>
      <c r="J780" s="3" t="s">
        <v>786</v>
      </c>
      <c r="K780" s="3" t="s">
        <v>808</v>
      </c>
      <c r="L780" s="3" t="s">
        <v>3</v>
      </c>
      <c r="M780" s="3" t="s">
        <v>817</v>
      </c>
      <c r="P780" s="3" t="s">
        <v>4</v>
      </c>
      <c r="Q780" s="4"/>
      <c r="T780" s="3" t="s">
        <v>818</v>
      </c>
      <c r="Z780" s="3"/>
      <c r="AA780" s="3"/>
      <c r="AB780" s="3"/>
    </row>
    <row r="781" spans="1:28" ht="8.25" customHeight="1" x14ac:dyDescent="0.15">
      <c r="A781" s="5"/>
      <c r="B781" s="5"/>
      <c r="C781" s="8"/>
      <c r="D781" s="26"/>
      <c r="E781" s="22"/>
      <c r="F781" s="30"/>
      <c r="G781" s="30"/>
      <c r="Q781" s="3"/>
      <c r="Z781" s="3"/>
      <c r="AA781" s="3"/>
      <c r="AB781" s="3"/>
    </row>
    <row r="782" spans="1:28" ht="210" x14ac:dyDescent="0.15">
      <c r="A782" s="5" t="s">
        <v>20</v>
      </c>
      <c r="B782" s="5" t="s">
        <v>10</v>
      </c>
      <c r="C782" s="11" t="s">
        <v>819</v>
      </c>
      <c r="D782" s="26" t="s">
        <v>820</v>
      </c>
      <c r="E782" s="22" t="s">
        <v>90</v>
      </c>
      <c r="F782" s="30">
        <v>8000</v>
      </c>
      <c r="G782" s="30">
        <f>F782*D782</f>
        <v>4288000</v>
      </c>
      <c r="J782" s="3" t="s">
        <v>786</v>
      </c>
      <c r="K782" s="3" t="s">
        <v>808</v>
      </c>
      <c r="L782" s="3" t="s">
        <v>3</v>
      </c>
      <c r="M782" s="3" t="s">
        <v>821</v>
      </c>
      <c r="N782" s="3" t="s">
        <v>822</v>
      </c>
      <c r="P782" s="3" t="s">
        <v>4</v>
      </c>
      <c r="Q782" s="3"/>
      <c r="R782" s="3" t="s">
        <v>3</v>
      </c>
      <c r="S782" s="3" t="s">
        <v>5</v>
      </c>
      <c r="T782" s="3" t="s">
        <v>823</v>
      </c>
      <c r="Z782" s="3"/>
      <c r="AA782" s="3"/>
      <c r="AB782" s="3"/>
    </row>
    <row r="783" spans="1:28" ht="8.25" customHeight="1" x14ac:dyDescent="0.15">
      <c r="A783" s="5"/>
      <c r="B783" s="5"/>
      <c r="C783" s="8"/>
      <c r="D783" s="26"/>
      <c r="E783" s="22"/>
      <c r="F783" s="30"/>
      <c r="G783" s="30"/>
      <c r="Q783" s="3"/>
      <c r="Z783" s="3"/>
      <c r="AA783" s="3"/>
      <c r="AB783" s="3"/>
    </row>
    <row r="784" spans="1:28" ht="13.5" customHeight="1" x14ac:dyDescent="0.15">
      <c r="A784" s="5"/>
      <c r="B784" s="5"/>
      <c r="C784" s="8"/>
      <c r="D784" s="26"/>
      <c r="E784" s="22"/>
      <c r="F784" s="30"/>
      <c r="G784" s="30"/>
      <c r="Q784" s="3"/>
      <c r="Z784" s="3"/>
      <c r="AA784" s="3"/>
      <c r="AB784" s="3"/>
    </row>
    <row r="785" spans="1:28" ht="13.5" customHeight="1" x14ac:dyDescent="0.15">
      <c r="A785" s="5"/>
      <c r="B785" s="5"/>
      <c r="C785" s="8"/>
      <c r="D785" s="26"/>
      <c r="E785" s="22"/>
      <c r="F785" s="30"/>
      <c r="G785" s="30"/>
      <c r="Q785" s="3"/>
      <c r="Z785" s="3"/>
      <c r="AA785" s="3"/>
      <c r="AB785" s="3"/>
    </row>
    <row r="786" spans="1:28" ht="13.5" customHeight="1" x14ac:dyDescent="0.15">
      <c r="A786" s="5"/>
      <c r="B786" s="5"/>
      <c r="C786" s="8"/>
      <c r="D786" s="26"/>
      <c r="E786" s="22"/>
      <c r="F786" s="30"/>
      <c r="G786" s="30"/>
      <c r="Q786" s="3"/>
      <c r="Z786" s="3"/>
      <c r="AA786" s="3"/>
      <c r="AB786" s="3"/>
    </row>
    <row r="787" spans="1:28" ht="13.5" customHeight="1" x14ac:dyDescent="0.15">
      <c r="A787" s="5"/>
      <c r="B787" s="5"/>
      <c r="C787" s="8"/>
      <c r="D787" s="26"/>
      <c r="E787" s="22"/>
      <c r="F787" s="30"/>
      <c r="G787" s="30"/>
      <c r="Q787" s="3"/>
      <c r="Z787" s="3"/>
      <c r="AA787" s="3"/>
      <c r="AB787" s="3"/>
    </row>
    <row r="788" spans="1:28" ht="13.5" customHeight="1" x14ac:dyDescent="0.15">
      <c r="A788" s="5"/>
      <c r="B788" s="5"/>
      <c r="C788" s="8"/>
      <c r="D788" s="26"/>
      <c r="E788" s="22"/>
      <c r="F788" s="30"/>
      <c r="G788" s="30"/>
      <c r="Q788" s="3"/>
      <c r="Z788" s="3"/>
      <c r="AA788" s="3"/>
      <c r="AB788" s="3"/>
    </row>
    <row r="789" spans="1:28" ht="13.5" customHeight="1" x14ac:dyDescent="0.15">
      <c r="A789" s="5"/>
      <c r="B789" s="5"/>
      <c r="C789" s="8"/>
      <c r="D789" s="26"/>
      <c r="E789" s="22"/>
      <c r="F789" s="30"/>
      <c r="G789" s="30"/>
      <c r="Q789" s="3"/>
      <c r="Z789" s="3"/>
      <c r="AA789" s="3"/>
      <c r="AB789" s="3"/>
    </row>
    <row r="790" spans="1:28" ht="13.5" customHeight="1" x14ac:dyDescent="0.15">
      <c r="A790" s="5"/>
      <c r="B790" s="5"/>
      <c r="C790" s="8"/>
      <c r="D790" s="26"/>
      <c r="E790" s="22"/>
      <c r="F790" s="30"/>
      <c r="G790" s="30"/>
      <c r="Q790" s="3"/>
      <c r="Z790" s="3"/>
      <c r="AA790" s="3"/>
      <c r="AB790" s="3"/>
    </row>
    <row r="791" spans="1:28" ht="13.5" customHeight="1" x14ac:dyDescent="0.15">
      <c r="A791" s="5"/>
      <c r="B791" s="5"/>
      <c r="C791" s="8"/>
      <c r="D791" s="26"/>
      <c r="E791" s="22"/>
      <c r="F791" s="30"/>
      <c r="G791" s="30"/>
      <c r="Q791" s="3"/>
      <c r="Z791" s="3"/>
      <c r="AA791" s="3"/>
      <c r="AB791" s="3"/>
    </row>
    <row r="792" spans="1:28" ht="13.5" customHeight="1" x14ac:dyDescent="0.15">
      <c r="A792" s="5"/>
      <c r="B792" s="5"/>
      <c r="C792" s="8"/>
      <c r="D792" s="26"/>
      <c r="E792" s="22"/>
      <c r="F792" s="30"/>
      <c r="G792" s="30"/>
      <c r="Q792" s="3"/>
      <c r="Z792" s="3"/>
      <c r="AA792" s="3"/>
      <c r="AB792" s="3"/>
    </row>
    <row r="793" spans="1:28" ht="13.5" customHeight="1" x14ac:dyDescent="0.15">
      <c r="A793" s="5"/>
      <c r="B793" s="5"/>
      <c r="C793" s="8"/>
      <c r="D793" s="26"/>
      <c r="E793" s="22"/>
      <c r="F793" s="30"/>
      <c r="G793" s="30"/>
      <c r="Q793" s="3"/>
      <c r="Z793" s="3"/>
      <c r="AA793" s="3"/>
      <c r="AB793" s="3"/>
    </row>
    <row r="794" spans="1:28" ht="13.5" customHeight="1" x14ac:dyDescent="0.15">
      <c r="A794" s="5"/>
      <c r="B794" s="5"/>
      <c r="C794" s="8"/>
      <c r="D794" s="26"/>
      <c r="E794" s="22"/>
      <c r="F794" s="30"/>
      <c r="G794" s="30"/>
      <c r="Q794" s="3"/>
      <c r="Z794" s="3"/>
      <c r="AA794" s="3"/>
      <c r="AB794" s="3"/>
    </row>
    <row r="795" spans="1:28" ht="13.5" customHeight="1" x14ac:dyDescent="0.15">
      <c r="A795" s="5"/>
      <c r="B795" s="5"/>
      <c r="C795" s="8"/>
      <c r="D795" s="26"/>
      <c r="E795" s="22"/>
      <c r="F795" s="30"/>
      <c r="G795" s="30"/>
      <c r="Q795" s="3"/>
      <c r="Z795" s="3"/>
      <c r="AA795" s="3"/>
      <c r="AB795" s="3"/>
    </row>
    <row r="796" spans="1:28" ht="13.5" customHeight="1" x14ac:dyDescent="0.15">
      <c r="A796" s="5"/>
      <c r="B796" s="5"/>
      <c r="C796" s="8"/>
      <c r="D796" s="26"/>
      <c r="E796" s="22"/>
      <c r="F796" s="30"/>
      <c r="G796" s="30"/>
      <c r="Q796" s="3"/>
      <c r="Z796" s="3"/>
      <c r="AA796" s="3"/>
      <c r="AB796" s="3"/>
    </row>
    <row r="797" spans="1:28" ht="13.5" customHeight="1" x14ac:dyDescent="0.15">
      <c r="A797" s="5"/>
      <c r="B797" s="5"/>
      <c r="C797" s="8"/>
      <c r="D797" s="26"/>
      <c r="E797" s="22"/>
      <c r="F797" s="30"/>
      <c r="G797" s="30"/>
      <c r="Q797" s="3"/>
      <c r="Z797" s="3"/>
      <c r="AA797" s="3"/>
      <c r="AB797" s="3"/>
    </row>
    <row r="798" spans="1:28" ht="13.5" customHeight="1" x14ac:dyDescent="0.15">
      <c r="A798" s="5"/>
      <c r="B798" s="5"/>
      <c r="C798" s="8"/>
      <c r="D798" s="26"/>
      <c r="E798" s="22"/>
      <c r="F798" s="30"/>
      <c r="G798" s="30"/>
      <c r="Q798" s="3"/>
      <c r="Z798" s="3"/>
      <c r="AA798" s="3"/>
      <c r="AB798" s="3"/>
    </row>
    <row r="799" spans="1:28" ht="13.5" customHeight="1" x14ac:dyDescent="0.15">
      <c r="A799" s="5"/>
      <c r="B799" s="5"/>
      <c r="C799" s="8"/>
      <c r="D799" s="26"/>
      <c r="E799" s="22"/>
      <c r="F799" s="30"/>
      <c r="G799" s="30"/>
      <c r="Q799" s="3"/>
      <c r="Z799" s="3"/>
      <c r="AA799" s="3"/>
      <c r="AB799" s="3"/>
    </row>
    <row r="800" spans="1:28" ht="13.5" customHeight="1" x14ac:dyDescent="0.15">
      <c r="A800" s="5"/>
      <c r="B800" s="5"/>
      <c r="C800" s="8"/>
      <c r="D800" s="26"/>
      <c r="E800" s="22"/>
      <c r="F800" s="30"/>
      <c r="G800" s="30"/>
      <c r="Q800" s="3"/>
      <c r="Z800" s="3"/>
      <c r="AA800" s="3"/>
      <c r="AB800" s="3"/>
    </row>
    <row r="801" spans="1:28" ht="13.5" customHeight="1" x14ac:dyDescent="0.15">
      <c r="A801" s="5"/>
      <c r="B801" s="5"/>
      <c r="C801" s="8"/>
      <c r="D801" s="26"/>
      <c r="E801" s="22"/>
      <c r="F801" s="30"/>
      <c r="G801" s="30"/>
      <c r="Q801" s="3"/>
      <c r="Z801" s="3"/>
      <c r="AA801" s="3"/>
      <c r="AB801" s="3"/>
    </row>
    <row r="802" spans="1:28" ht="13.5" customHeight="1" x14ac:dyDescent="0.15">
      <c r="A802" s="5"/>
      <c r="B802" s="5"/>
      <c r="C802" s="8"/>
      <c r="D802" s="26"/>
      <c r="E802" s="22"/>
      <c r="F802" s="30"/>
      <c r="G802" s="30"/>
      <c r="Q802" s="3"/>
      <c r="Z802" s="3"/>
      <c r="AA802" s="3"/>
      <c r="AB802" s="3"/>
    </row>
    <row r="803" spans="1:28" ht="13.5" customHeight="1" x14ac:dyDescent="0.15">
      <c r="A803" s="5"/>
      <c r="B803" s="5"/>
      <c r="C803" s="8"/>
      <c r="D803" s="26"/>
      <c r="E803" s="22"/>
      <c r="F803" s="30"/>
      <c r="G803" s="30"/>
      <c r="Q803" s="3"/>
      <c r="Z803" s="3"/>
      <c r="AA803" s="3"/>
      <c r="AB803" s="3"/>
    </row>
    <row r="804" spans="1:28" ht="13.5" customHeight="1" x14ac:dyDescent="0.15">
      <c r="A804" s="5"/>
      <c r="B804" s="5"/>
      <c r="C804" s="8"/>
      <c r="D804" s="26"/>
      <c r="E804" s="22"/>
      <c r="F804" s="30"/>
      <c r="G804" s="30"/>
      <c r="Q804" s="3"/>
      <c r="Z804" s="3"/>
      <c r="AA804" s="3"/>
      <c r="AB804" s="3"/>
    </row>
    <row r="805" spans="1:28" ht="13.5" customHeight="1" x14ac:dyDescent="0.15">
      <c r="A805" s="5"/>
      <c r="B805" s="5"/>
      <c r="C805" s="8"/>
      <c r="D805" s="26"/>
      <c r="E805" s="22"/>
      <c r="F805" s="30"/>
      <c r="G805" s="30"/>
      <c r="Q805" s="3"/>
      <c r="Z805" s="3"/>
      <c r="AA805" s="3"/>
      <c r="AB805" s="3"/>
    </row>
    <row r="806" spans="1:28" ht="13.5" customHeight="1" x14ac:dyDescent="0.15">
      <c r="A806" s="5"/>
      <c r="B806" s="5"/>
      <c r="C806" s="8"/>
      <c r="D806" s="26"/>
      <c r="E806" s="22"/>
      <c r="F806" s="30"/>
      <c r="G806" s="30"/>
      <c r="Q806" s="3"/>
      <c r="Z806" s="3"/>
      <c r="AA806" s="3"/>
      <c r="AB806" s="3"/>
    </row>
    <row r="807" spans="1:28" ht="13.5" customHeight="1" x14ac:dyDescent="0.15">
      <c r="A807" s="5"/>
      <c r="B807" s="5"/>
      <c r="C807" s="8"/>
      <c r="D807" s="26"/>
      <c r="E807" s="22"/>
      <c r="F807" s="30"/>
      <c r="G807" s="30"/>
      <c r="Q807" s="3"/>
      <c r="Z807" s="3"/>
      <c r="AA807" s="3"/>
      <c r="AB807" s="3"/>
    </row>
    <row r="808" spans="1:28" ht="13.5" customHeight="1" x14ac:dyDescent="0.15">
      <c r="A808" s="5"/>
      <c r="B808" s="5"/>
      <c r="C808" s="8"/>
      <c r="D808" s="26"/>
      <c r="E808" s="22"/>
      <c r="F808" s="30"/>
      <c r="G808" s="30"/>
      <c r="Q808" s="3"/>
      <c r="Z808" s="3"/>
      <c r="AA808" s="3"/>
      <c r="AB808" s="3"/>
    </row>
    <row r="809" spans="1:28" ht="13.5" customHeight="1" x14ac:dyDescent="0.15">
      <c r="A809" s="5"/>
      <c r="B809" s="5"/>
      <c r="C809" s="8"/>
      <c r="D809" s="26"/>
      <c r="E809" s="22"/>
      <c r="F809" s="30"/>
      <c r="G809" s="30"/>
      <c r="Q809" s="3"/>
      <c r="Z809" s="3"/>
      <c r="AA809" s="3"/>
      <c r="AB809" s="3"/>
    </row>
    <row r="810" spans="1:28" ht="13.5" customHeight="1" x14ac:dyDescent="0.15">
      <c r="A810" s="5"/>
      <c r="B810" s="5"/>
      <c r="C810" s="8"/>
      <c r="D810" s="26"/>
      <c r="E810" s="22"/>
      <c r="F810" s="30"/>
      <c r="G810" s="30"/>
      <c r="Q810" s="3"/>
      <c r="Z810" s="3"/>
      <c r="AA810" s="3"/>
      <c r="AB810" s="3"/>
    </row>
    <row r="811" spans="1:28" ht="13.5" customHeight="1" x14ac:dyDescent="0.15">
      <c r="A811" s="5"/>
      <c r="B811" s="5"/>
      <c r="C811" s="8"/>
      <c r="D811" s="26"/>
      <c r="E811" s="22"/>
      <c r="F811" s="30"/>
      <c r="G811" s="30"/>
      <c r="Q811" s="3"/>
      <c r="Z811" s="3"/>
      <c r="AA811" s="3"/>
      <c r="AB811" s="3"/>
    </row>
    <row r="812" spans="1:28" ht="13.5" customHeight="1" x14ac:dyDescent="0.15">
      <c r="A812" s="5"/>
      <c r="B812" s="5"/>
      <c r="C812" s="8"/>
      <c r="D812" s="26"/>
      <c r="E812" s="22"/>
      <c r="F812" s="30"/>
      <c r="G812" s="30"/>
      <c r="Q812" s="3"/>
      <c r="Z812" s="3"/>
      <c r="AA812" s="3"/>
      <c r="AB812" s="3"/>
    </row>
    <row r="813" spans="1:28" ht="13.5" customHeight="1" x14ac:dyDescent="0.15">
      <c r="A813" s="5"/>
      <c r="B813" s="5"/>
      <c r="C813" s="8"/>
      <c r="D813" s="26"/>
      <c r="E813" s="22"/>
      <c r="F813" s="30"/>
      <c r="G813" s="30"/>
      <c r="Q813" s="3"/>
      <c r="Z813" s="3"/>
      <c r="AA813" s="3"/>
      <c r="AB813" s="3"/>
    </row>
    <row r="814" spans="1:28" ht="13.5" customHeight="1" x14ac:dyDescent="0.15">
      <c r="A814" s="5"/>
      <c r="B814" s="5"/>
      <c r="C814" s="8"/>
      <c r="D814" s="26"/>
      <c r="E814" s="22"/>
      <c r="F814" s="30"/>
      <c r="G814" s="30"/>
      <c r="Q814" s="3"/>
      <c r="Z814" s="3"/>
      <c r="AA814" s="3"/>
      <c r="AB814" s="3"/>
    </row>
    <row r="815" spans="1:28" ht="13.5" customHeight="1" x14ac:dyDescent="0.15">
      <c r="A815" s="5"/>
      <c r="B815" s="5"/>
      <c r="C815" s="8"/>
      <c r="D815" s="26"/>
      <c r="E815" s="22"/>
      <c r="F815" s="30"/>
      <c r="G815" s="30"/>
      <c r="Q815" s="3"/>
      <c r="Z815" s="3"/>
      <c r="AA815" s="3"/>
      <c r="AB815" s="3"/>
    </row>
    <row r="816" spans="1:28" ht="13.5" customHeight="1" x14ac:dyDescent="0.15">
      <c r="A816" s="5"/>
      <c r="B816" s="5"/>
      <c r="C816" s="8"/>
      <c r="D816" s="26"/>
      <c r="E816" s="22"/>
      <c r="F816" s="30"/>
      <c r="G816" s="30"/>
      <c r="Q816" s="3"/>
      <c r="Z816" s="3"/>
      <c r="AA816" s="3"/>
      <c r="AB816" s="3"/>
    </row>
    <row r="817" spans="1:28" ht="13.5" customHeight="1" x14ac:dyDescent="0.15">
      <c r="A817" s="5"/>
      <c r="B817" s="5"/>
      <c r="C817" s="8"/>
      <c r="D817" s="26"/>
      <c r="E817" s="22"/>
      <c r="F817" s="30"/>
      <c r="G817" s="30"/>
      <c r="Q817" s="3"/>
      <c r="Z817" s="3"/>
      <c r="AA817" s="3"/>
      <c r="AB817" s="3"/>
    </row>
    <row r="818" spans="1:28" ht="18" customHeight="1" x14ac:dyDescent="0.15">
      <c r="A818" s="5"/>
      <c r="B818" s="5"/>
      <c r="C818" s="8"/>
      <c r="D818" s="26"/>
      <c r="E818" s="22"/>
      <c r="F818" s="30"/>
      <c r="G818" s="30"/>
      <c r="Q818" s="3"/>
      <c r="Z818" s="3"/>
      <c r="AA818" s="3"/>
      <c r="AB818" s="3"/>
    </row>
    <row r="819" spans="1:28" ht="13.5" customHeight="1" x14ac:dyDescent="0.15">
      <c r="A819" s="5"/>
      <c r="B819" s="5"/>
      <c r="C819" s="8"/>
      <c r="D819" s="26"/>
      <c r="E819" s="22"/>
      <c r="F819" s="30"/>
      <c r="G819" s="30"/>
      <c r="Q819" s="3"/>
      <c r="Z819" s="3"/>
      <c r="AA819" s="3"/>
      <c r="AB819" s="3"/>
    </row>
    <row r="820" spans="1:28" ht="13.5" customHeight="1" thickBot="1" x14ac:dyDescent="0.2">
      <c r="A820" s="5"/>
      <c r="B820" s="5"/>
      <c r="C820" s="8"/>
      <c r="D820" s="26"/>
      <c r="E820" s="22"/>
      <c r="F820" s="30"/>
      <c r="G820" s="30"/>
      <c r="Q820" s="3"/>
      <c r="Z820" s="3"/>
      <c r="AA820" s="3"/>
      <c r="AB820" s="3"/>
    </row>
    <row r="821" spans="1:28" ht="13.5" customHeight="1" x14ac:dyDescent="0.15">
      <c r="A821" s="12"/>
      <c r="B821" s="12"/>
      <c r="C821" s="13"/>
      <c r="D821" s="27"/>
      <c r="E821" s="23"/>
      <c r="F821" s="31"/>
      <c r="G821" s="32">
        <f>SUM(G782:G820)</f>
        <v>4288000</v>
      </c>
      <c r="Q821" s="3"/>
      <c r="Z821" s="3"/>
      <c r="AA821" s="3"/>
      <c r="AB821" s="3"/>
    </row>
    <row r="823" spans="1:28" ht="15.75" customHeight="1" x14ac:dyDescent="0.15">
      <c r="A823" s="1"/>
      <c r="B823" s="1"/>
      <c r="C823" s="15" t="s">
        <v>807</v>
      </c>
      <c r="D823" s="25"/>
      <c r="E823" s="21"/>
      <c r="F823" s="29"/>
      <c r="G823" s="29"/>
      <c r="P823" s="3" t="s">
        <v>824</v>
      </c>
      <c r="Q823" s="3"/>
      <c r="Z823" s="3"/>
      <c r="AA823" s="3"/>
      <c r="AB823" s="3"/>
    </row>
    <row r="824" spans="1:28" ht="8.25" customHeight="1" x14ac:dyDescent="0.15">
      <c r="A824" s="5"/>
      <c r="B824" s="5"/>
      <c r="C824" s="8"/>
      <c r="D824" s="26"/>
      <c r="E824" s="22"/>
      <c r="F824" s="30"/>
      <c r="G824" s="30"/>
      <c r="Q824" s="3"/>
      <c r="Z824" s="3"/>
      <c r="AA824" s="3"/>
      <c r="AB824" s="3"/>
    </row>
    <row r="825" spans="1:28" ht="15.75" customHeight="1" x14ac:dyDescent="0.15">
      <c r="A825" s="5"/>
      <c r="B825" s="5"/>
      <c r="C825" s="11" t="s">
        <v>825</v>
      </c>
      <c r="D825" s="26"/>
      <c r="E825" s="22"/>
      <c r="F825" s="30"/>
      <c r="G825" s="33">
        <f>G821</f>
        <v>4288000</v>
      </c>
      <c r="M825" s="3" t="s">
        <v>459</v>
      </c>
      <c r="P825" s="3" t="s">
        <v>244</v>
      </c>
      <c r="Q825" s="4"/>
      <c r="Z825" s="3"/>
      <c r="AA825" s="3"/>
      <c r="AB825" s="3"/>
    </row>
    <row r="826" spans="1:28" ht="8.25" customHeight="1" x14ac:dyDescent="0.15">
      <c r="A826" s="5"/>
      <c r="B826" s="5"/>
      <c r="C826" s="8"/>
      <c r="D826" s="26"/>
      <c r="E826" s="22"/>
      <c r="F826" s="30"/>
      <c r="G826" s="30"/>
      <c r="Q826" s="3"/>
      <c r="Z826" s="3"/>
      <c r="AA826" s="3"/>
      <c r="AB826" s="3"/>
    </row>
    <row r="827" spans="1:28" ht="13.5" customHeight="1" x14ac:dyDescent="0.15">
      <c r="A827" s="5"/>
      <c r="B827" s="5"/>
      <c r="C827" s="8"/>
      <c r="D827" s="26"/>
      <c r="E827" s="22"/>
      <c r="F827" s="30"/>
      <c r="G827" s="30"/>
      <c r="Q827" s="3"/>
      <c r="Z827" s="3"/>
      <c r="AA827" s="3"/>
      <c r="AB827" s="3"/>
    </row>
    <row r="828" spans="1:28" ht="13.5" customHeight="1" x14ac:dyDescent="0.15">
      <c r="A828" s="5"/>
      <c r="B828" s="5"/>
      <c r="C828" s="8"/>
      <c r="D828" s="26"/>
      <c r="E828" s="22"/>
      <c r="F828" s="30"/>
      <c r="G828" s="30"/>
      <c r="Q828" s="3"/>
      <c r="Z828" s="3"/>
      <c r="AA828" s="3"/>
      <c r="AB828" s="3"/>
    </row>
    <row r="829" spans="1:28" ht="13.5" customHeight="1" x14ac:dyDescent="0.15">
      <c r="A829" s="5"/>
      <c r="B829" s="5"/>
      <c r="C829" s="8"/>
      <c r="D829" s="26"/>
      <c r="E829" s="22"/>
      <c r="F829" s="30"/>
      <c r="G829" s="30"/>
      <c r="Q829" s="3"/>
      <c r="Z829" s="3"/>
      <c r="AA829" s="3"/>
      <c r="AB829" s="3"/>
    </row>
    <row r="830" spans="1:28" ht="13.5" customHeight="1" x14ac:dyDescent="0.15">
      <c r="A830" s="5"/>
      <c r="B830" s="5"/>
      <c r="C830" s="8"/>
      <c r="D830" s="26"/>
      <c r="E830" s="22"/>
      <c r="F830" s="30"/>
      <c r="G830" s="30"/>
      <c r="Q830" s="3"/>
      <c r="Z830" s="3"/>
      <c r="AA830" s="3"/>
      <c r="AB830" s="3"/>
    </row>
    <row r="831" spans="1:28" ht="13.5" customHeight="1" x14ac:dyDescent="0.15">
      <c r="A831" s="5"/>
      <c r="B831" s="5"/>
      <c r="C831" s="8"/>
      <c r="D831" s="26"/>
      <c r="E831" s="22"/>
      <c r="F831" s="30"/>
      <c r="G831" s="30"/>
      <c r="Q831" s="3"/>
      <c r="Z831" s="3"/>
      <c r="AA831" s="3"/>
      <c r="AB831" s="3"/>
    </row>
    <row r="832" spans="1:28" ht="13.5" customHeight="1" x14ac:dyDescent="0.15">
      <c r="A832" s="5"/>
      <c r="B832" s="5"/>
      <c r="C832" s="8"/>
      <c r="D832" s="26"/>
      <c r="E832" s="22"/>
      <c r="F832" s="30"/>
      <c r="G832" s="30"/>
      <c r="Q832" s="3"/>
      <c r="Z832" s="3"/>
      <c r="AA832" s="3"/>
      <c r="AB832" s="3"/>
    </row>
    <row r="833" spans="1:28" ht="13.5" customHeight="1" x14ac:dyDescent="0.15">
      <c r="A833" s="5"/>
      <c r="B833" s="5"/>
      <c r="C833" s="8"/>
      <c r="D833" s="26"/>
      <c r="E833" s="22"/>
      <c r="F833" s="30"/>
      <c r="G833" s="30"/>
      <c r="Q833" s="3"/>
      <c r="Z833" s="3"/>
      <c r="AA833" s="3"/>
      <c r="AB833" s="3"/>
    </row>
    <row r="834" spans="1:28" ht="13.5" customHeight="1" x14ac:dyDescent="0.15">
      <c r="A834" s="5"/>
      <c r="B834" s="5"/>
      <c r="C834" s="8"/>
      <c r="D834" s="26"/>
      <c r="E834" s="22"/>
      <c r="F834" s="30"/>
      <c r="G834" s="30"/>
      <c r="Q834" s="3"/>
      <c r="Z834" s="3"/>
      <c r="AA834" s="3"/>
      <c r="AB834" s="3"/>
    </row>
    <row r="835" spans="1:28" ht="13.5" customHeight="1" x14ac:dyDescent="0.15">
      <c r="A835" s="5"/>
      <c r="B835" s="5"/>
      <c r="C835" s="8"/>
      <c r="D835" s="26"/>
      <c r="E835" s="22"/>
      <c r="F835" s="30"/>
      <c r="G835" s="30"/>
      <c r="Q835" s="3"/>
      <c r="Z835" s="3"/>
      <c r="AA835" s="3"/>
      <c r="AB835" s="3"/>
    </row>
    <row r="836" spans="1:28" ht="13.5" customHeight="1" x14ac:dyDescent="0.15">
      <c r="A836" s="5"/>
      <c r="B836" s="5"/>
      <c r="C836" s="8"/>
      <c r="D836" s="26"/>
      <c r="E836" s="22"/>
      <c r="F836" s="30"/>
      <c r="G836" s="30"/>
      <c r="Q836" s="3"/>
      <c r="Z836" s="3"/>
      <c r="AA836" s="3"/>
      <c r="AB836" s="3"/>
    </row>
    <row r="837" spans="1:28" ht="13.5" customHeight="1" x14ac:dyDescent="0.15">
      <c r="A837" s="5"/>
      <c r="B837" s="5"/>
      <c r="C837" s="8"/>
      <c r="D837" s="26"/>
      <c r="E837" s="22"/>
      <c r="F837" s="30"/>
      <c r="G837" s="30"/>
      <c r="Q837" s="3"/>
      <c r="Z837" s="3"/>
      <c r="AA837" s="3"/>
      <c r="AB837" s="3"/>
    </row>
    <row r="838" spans="1:28" ht="13.5" customHeight="1" x14ac:dyDescent="0.15">
      <c r="A838" s="5"/>
      <c r="B838" s="5"/>
      <c r="C838" s="8"/>
      <c r="D838" s="26"/>
      <c r="E838" s="22"/>
      <c r="F838" s="30"/>
      <c r="G838" s="30"/>
      <c r="Q838" s="3"/>
      <c r="Z838" s="3"/>
      <c r="AA838" s="3"/>
      <c r="AB838" s="3"/>
    </row>
    <row r="839" spans="1:28" ht="13.5" customHeight="1" x14ac:dyDescent="0.15">
      <c r="A839" s="5"/>
      <c r="B839" s="5"/>
      <c r="C839" s="8"/>
      <c r="D839" s="26"/>
      <c r="E839" s="22"/>
      <c r="F839" s="30"/>
      <c r="G839" s="30"/>
      <c r="Q839" s="3"/>
      <c r="Z839" s="3"/>
      <c r="AA839" s="3"/>
      <c r="AB839" s="3"/>
    </row>
    <row r="840" spans="1:28" ht="13.5" customHeight="1" x14ac:dyDescent="0.15">
      <c r="A840" s="5"/>
      <c r="B840" s="5"/>
      <c r="C840" s="8"/>
      <c r="D840" s="26"/>
      <c r="E840" s="22"/>
      <c r="F840" s="30"/>
      <c r="G840" s="30"/>
      <c r="Q840" s="3"/>
      <c r="Z840" s="3"/>
      <c r="AA840" s="3"/>
      <c r="AB840" s="3"/>
    </row>
    <row r="841" spans="1:28" ht="13.5" customHeight="1" x14ac:dyDescent="0.15">
      <c r="A841" s="5"/>
      <c r="B841" s="5"/>
      <c r="C841" s="8"/>
      <c r="D841" s="26"/>
      <c r="E841" s="22"/>
      <c r="F841" s="30"/>
      <c r="G841" s="30"/>
      <c r="Q841" s="3"/>
      <c r="Z841" s="3"/>
      <c r="AA841" s="3"/>
      <c r="AB841" s="3"/>
    </row>
    <row r="842" spans="1:28" ht="13.5" customHeight="1" x14ac:dyDescent="0.15">
      <c r="A842" s="5"/>
      <c r="B842" s="5"/>
      <c r="C842" s="8"/>
      <c r="D842" s="26"/>
      <c r="E842" s="22"/>
      <c r="F842" s="30"/>
      <c r="G842" s="30"/>
      <c r="Q842" s="3"/>
      <c r="Z842" s="3"/>
      <c r="AA842" s="3"/>
      <c r="AB842" s="3"/>
    </row>
    <row r="843" spans="1:28" ht="13.5" customHeight="1" x14ac:dyDescent="0.15">
      <c r="A843" s="5"/>
      <c r="B843" s="5"/>
      <c r="C843" s="8"/>
      <c r="D843" s="26"/>
      <c r="E843" s="22"/>
      <c r="F843" s="30"/>
      <c r="G843" s="30"/>
      <c r="Q843" s="3"/>
      <c r="Z843" s="3"/>
      <c r="AA843" s="3"/>
      <c r="AB843" s="3"/>
    </row>
    <row r="844" spans="1:28" ht="13.5" customHeight="1" x14ac:dyDescent="0.15">
      <c r="A844" s="5"/>
      <c r="B844" s="5"/>
      <c r="C844" s="8"/>
      <c r="D844" s="26"/>
      <c r="E844" s="22"/>
      <c r="F844" s="30"/>
      <c r="G844" s="30"/>
      <c r="Q844" s="3"/>
      <c r="Z844" s="3"/>
      <c r="AA844" s="3"/>
      <c r="AB844" s="3"/>
    </row>
    <row r="845" spans="1:28" ht="13.5" customHeight="1" x14ac:dyDescent="0.15">
      <c r="A845" s="5"/>
      <c r="B845" s="5"/>
      <c r="C845" s="8"/>
      <c r="D845" s="26"/>
      <c r="E845" s="22"/>
      <c r="F845" s="30"/>
      <c r="G845" s="30"/>
      <c r="Q845" s="3"/>
      <c r="Z845" s="3"/>
      <c r="AA845" s="3"/>
      <c r="AB845" s="3"/>
    </row>
    <row r="846" spans="1:28" ht="13.5" customHeight="1" x14ac:dyDescent="0.15">
      <c r="A846" s="5"/>
      <c r="B846" s="5"/>
      <c r="C846" s="8"/>
      <c r="D846" s="26"/>
      <c r="E846" s="22"/>
      <c r="F846" s="30"/>
      <c r="G846" s="30"/>
      <c r="Q846" s="3"/>
      <c r="Z846" s="3"/>
      <c r="AA846" s="3"/>
      <c r="AB846" s="3"/>
    </row>
    <row r="847" spans="1:28" ht="13.5" customHeight="1" x14ac:dyDescent="0.15">
      <c r="A847" s="5"/>
      <c r="B847" s="5"/>
      <c r="C847" s="8"/>
      <c r="D847" s="26"/>
      <c r="E847" s="22"/>
      <c r="F847" s="30"/>
      <c r="G847" s="30"/>
      <c r="Q847" s="3"/>
      <c r="Z847" s="3"/>
      <c r="AA847" s="3"/>
      <c r="AB847" s="3"/>
    </row>
    <row r="848" spans="1:28" ht="13.5" customHeight="1" x14ac:dyDescent="0.15">
      <c r="A848" s="5"/>
      <c r="B848" s="5"/>
      <c r="C848" s="8"/>
      <c r="D848" s="26"/>
      <c r="E848" s="22"/>
      <c r="F848" s="30"/>
      <c r="G848" s="30"/>
      <c r="Q848" s="3"/>
      <c r="Z848" s="3"/>
      <c r="AA848" s="3"/>
      <c r="AB848" s="3"/>
    </row>
    <row r="849" spans="1:28" ht="13.5" customHeight="1" x14ac:dyDescent="0.15">
      <c r="A849" s="5"/>
      <c r="B849" s="5"/>
      <c r="C849" s="8"/>
      <c r="D849" s="26"/>
      <c r="E849" s="22"/>
      <c r="F849" s="30"/>
      <c r="G849" s="30"/>
      <c r="Q849" s="3"/>
      <c r="Z849" s="3"/>
      <c r="AA849" s="3"/>
      <c r="AB849" s="3"/>
    </row>
    <row r="850" spans="1:28" ht="13.5" customHeight="1" x14ac:dyDescent="0.15">
      <c r="A850" s="5"/>
      <c r="B850" s="5"/>
      <c r="C850" s="8"/>
      <c r="D850" s="26"/>
      <c r="E850" s="22"/>
      <c r="F850" s="30"/>
      <c r="G850" s="30"/>
      <c r="Q850" s="3"/>
      <c r="Z850" s="3"/>
      <c r="AA850" s="3"/>
      <c r="AB850" s="3"/>
    </row>
    <row r="851" spans="1:28" ht="13.5" customHeight="1" x14ac:dyDescent="0.15">
      <c r="A851" s="5"/>
      <c r="B851" s="5"/>
      <c r="C851" s="8"/>
      <c r="D851" s="26"/>
      <c r="E851" s="22"/>
      <c r="F851" s="30"/>
      <c r="G851" s="30"/>
      <c r="Q851" s="3"/>
      <c r="Z851" s="3"/>
      <c r="AA851" s="3"/>
      <c r="AB851" s="3"/>
    </row>
    <row r="852" spans="1:28" ht="13.5" customHeight="1" x14ac:dyDescent="0.15">
      <c r="A852" s="5"/>
      <c r="B852" s="5"/>
      <c r="C852" s="8"/>
      <c r="D852" s="26"/>
      <c r="E852" s="22"/>
      <c r="F852" s="30"/>
      <c r="G852" s="30"/>
      <c r="Q852" s="3"/>
      <c r="Z852" s="3"/>
      <c r="AA852" s="3"/>
      <c r="AB852" s="3"/>
    </row>
    <row r="853" spans="1:28" ht="13.5" customHeight="1" x14ac:dyDescent="0.15">
      <c r="A853" s="5"/>
      <c r="B853" s="5"/>
      <c r="C853" s="8"/>
      <c r="D853" s="26"/>
      <c r="E853" s="22"/>
      <c r="F853" s="30"/>
      <c r="G853" s="30"/>
      <c r="Q853" s="3"/>
      <c r="Z853" s="3"/>
      <c r="AA853" s="3"/>
      <c r="AB853" s="3"/>
    </row>
    <row r="854" spans="1:28" ht="13.5" customHeight="1" x14ac:dyDescent="0.15">
      <c r="A854" s="5"/>
      <c r="B854" s="5"/>
      <c r="C854" s="8"/>
      <c r="D854" s="26"/>
      <c r="E854" s="22"/>
      <c r="F854" s="30"/>
      <c r="G854" s="30"/>
      <c r="Q854" s="3"/>
      <c r="Z854" s="3"/>
      <c r="AA854" s="3"/>
      <c r="AB854" s="3"/>
    </row>
    <row r="855" spans="1:28" ht="13.5" customHeight="1" x14ac:dyDescent="0.15">
      <c r="A855" s="5"/>
      <c r="B855" s="5"/>
      <c r="C855" s="8"/>
      <c r="D855" s="26"/>
      <c r="E855" s="22"/>
      <c r="F855" s="30"/>
      <c r="G855" s="30"/>
      <c r="Q855" s="3"/>
      <c r="Z855" s="3"/>
      <c r="AA855" s="3"/>
      <c r="AB855" s="3"/>
    </row>
    <row r="856" spans="1:28" ht="13.5" customHeight="1" x14ac:dyDescent="0.15">
      <c r="A856" s="5"/>
      <c r="B856" s="5"/>
      <c r="C856" s="8"/>
      <c r="D856" s="26"/>
      <c r="E856" s="22"/>
      <c r="F856" s="30"/>
      <c r="G856" s="30"/>
      <c r="Q856" s="3"/>
      <c r="Z856" s="3"/>
      <c r="AA856" s="3"/>
      <c r="AB856" s="3"/>
    </row>
    <row r="857" spans="1:28" ht="13.5" customHeight="1" x14ac:dyDescent="0.15">
      <c r="A857" s="5"/>
      <c r="B857" s="5"/>
      <c r="C857" s="8"/>
      <c r="D857" s="26"/>
      <c r="E857" s="22"/>
      <c r="F857" s="30"/>
      <c r="G857" s="30"/>
      <c r="Q857" s="3"/>
      <c r="Z857" s="3"/>
      <c r="AA857" s="3"/>
      <c r="AB857" s="3"/>
    </row>
    <row r="858" spans="1:28" ht="13.5" customHeight="1" x14ac:dyDescent="0.15">
      <c r="A858" s="5"/>
      <c r="B858" s="5"/>
      <c r="C858" s="8"/>
      <c r="D858" s="26"/>
      <c r="E858" s="22"/>
      <c r="F858" s="30"/>
      <c r="G858" s="30"/>
      <c r="Q858" s="3"/>
      <c r="Z858" s="3"/>
      <c r="AA858" s="3"/>
      <c r="AB858" s="3"/>
    </row>
    <row r="859" spans="1:28" ht="13.5" customHeight="1" x14ac:dyDescent="0.15">
      <c r="A859" s="5"/>
      <c r="B859" s="5"/>
      <c r="C859" s="8"/>
      <c r="D859" s="26"/>
      <c r="E859" s="22"/>
      <c r="F859" s="30"/>
      <c r="G859" s="30"/>
      <c r="Q859" s="3"/>
      <c r="Z859" s="3"/>
      <c r="AA859" s="3"/>
      <c r="AB859" s="3"/>
    </row>
    <row r="860" spans="1:28" ht="13.5" customHeight="1" x14ac:dyDescent="0.15">
      <c r="A860" s="5"/>
      <c r="B860" s="5"/>
      <c r="C860" s="8"/>
      <c r="D860" s="26"/>
      <c r="E860" s="22"/>
      <c r="F860" s="30"/>
      <c r="G860" s="30"/>
      <c r="Q860" s="3"/>
      <c r="Z860" s="3"/>
      <c r="AA860" s="3"/>
      <c r="AB860" s="3"/>
    </row>
    <row r="861" spans="1:28" ht="13.5" customHeight="1" x14ac:dyDescent="0.15">
      <c r="A861" s="5"/>
      <c r="B861" s="5"/>
      <c r="C861" s="8"/>
      <c r="D861" s="26"/>
      <c r="E861" s="22"/>
      <c r="F861" s="30"/>
      <c r="G861" s="30"/>
      <c r="Q861" s="3"/>
      <c r="Z861" s="3"/>
      <c r="AA861" s="3"/>
      <c r="AB861" s="3"/>
    </row>
    <row r="862" spans="1:28" ht="13.5" customHeight="1" x14ac:dyDescent="0.15">
      <c r="A862" s="5"/>
      <c r="B862" s="5"/>
      <c r="C862" s="8"/>
      <c r="D862" s="26"/>
      <c r="E862" s="22"/>
      <c r="F862" s="30"/>
      <c r="G862" s="30"/>
      <c r="Q862" s="3"/>
      <c r="Z862" s="3"/>
      <c r="AA862" s="3"/>
      <c r="AB862" s="3"/>
    </row>
    <row r="863" spans="1:28" ht="13.5" customHeight="1" x14ac:dyDescent="0.15">
      <c r="A863" s="5"/>
      <c r="B863" s="5"/>
      <c r="C863" s="8"/>
      <c r="D863" s="26"/>
      <c r="E863" s="22"/>
      <c r="F863" s="30"/>
      <c r="G863" s="30"/>
      <c r="Q863" s="3"/>
      <c r="Z863" s="3"/>
      <c r="AA863" s="3"/>
      <c r="AB863" s="3"/>
    </row>
    <row r="864" spans="1:28" ht="13.5" customHeight="1" x14ac:dyDescent="0.15">
      <c r="A864" s="5"/>
      <c r="B864" s="5"/>
      <c r="C864" s="8"/>
      <c r="D864" s="26"/>
      <c r="E864" s="22"/>
      <c r="F864" s="30"/>
      <c r="G864" s="30"/>
      <c r="Q864" s="3"/>
      <c r="Z864" s="3"/>
      <c r="AA864" s="3"/>
      <c r="AB864" s="3"/>
    </row>
    <row r="865" spans="1:28" ht="13.5" customHeight="1" x14ac:dyDescent="0.15">
      <c r="A865" s="5"/>
      <c r="B865" s="5"/>
      <c r="C865" s="8"/>
      <c r="D865" s="26"/>
      <c r="E865" s="22"/>
      <c r="F865" s="30"/>
      <c r="G865" s="30"/>
      <c r="Q865" s="3"/>
      <c r="Z865" s="3"/>
      <c r="AA865" s="3"/>
      <c r="AB865" s="3"/>
    </row>
    <row r="866" spans="1:28" ht="13.5" customHeight="1" x14ac:dyDescent="0.15">
      <c r="A866" s="5"/>
      <c r="B866" s="5"/>
      <c r="C866" s="8"/>
      <c r="D866" s="26"/>
      <c r="E866" s="22"/>
      <c r="F866" s="30"/>
      <c r="G866" s="30"/>
      <c r="Q866" s="3"/>
      <c r="Z866" s="3"/>
      <c r="AA866" s="3"/>
      <c r="AB866" s="3"/>
    </row>
    <row r="867" spans="1:28" ht="13.5" customHeight="1" x14ac:dyDescent="0.15">
      <c r="A867" s="5"/>
      <c r="B867" s="5"/>
      <c r="C867" s="8"/>
      <c r="D867" s="26"/>
      <c r="E867" s="22"/>
      <c r="F867" s="30"/>
      <c r="G867" s="30"/>
      <c r="Q867" s="3"/>
      <c r="Z867" s="3"/>
      <c r="AA867" s="3"/>
      <c r="AB867" s="3"/>
    </row>
    <row r="868" spans="1:28" ht="13.5" customHeight="1" x14ac:dyDescent="0.15">
      <c r="A868" s="5"/>
      <c r="B868" s="5"/>
      <c r="C868" s="8"/>
      <c r="D868" s="26"/>
      <c r="E868" s="22"/>
      <c r="F868" s="30"/>
      <c r="G868" s="30"/>
      <c r="Q868" s="3"/>
      <c r="Z868" s="3"/>
      <c r="AA868" s="3"/>
      <c r="AB868" s="3"/>
    </row>
    <row r="869" spans="1:28" ht="13.5" customHeight="1" x14ac:dyDescent="0.15">
      <c r="A869" s="5"/>
      <c r="B869" s="5"/>
      <c r="C869" s="8"/>
      <c r="D869" s="26"/>
      <c r="E869" s="22"/>
      <c r="F869" s="30"/>
      <c r="G869" s="30"/>
      <c r="Q869" s="3"/>
      <c r="Z869" s="3"/>
      <c r="AA869" s="3"/>
      <c r="AB869" s="3"/>
    </row>
    <row r="870" spans="1:28" ht="13.5" customHeight="1" x14ac:dyDescent="0.15">
      <c r="A870" s="5"/>
      <c r="B870" s="5"/>
      <c r="C870" s="8"/>
      <c r="D870" s="26"/>
      <c r="E870" s="22"/>
      <c r="F870" s="30"/>
      <c r="G870" s="30"/>
      <c r="Q870" s="3"/>
      <c r="Z870" s="3"/>
      <c r="AA870" s="3"/>
      <c r="AB870" s="3"/>
    </row>
    <row r="871" spans="1:28" ht="13.5" customHeight="1" x14ac:dyDescent="0.15">
      <c r="A871" s="5"/>
      <c r="B871" s="5"/>
      <c r="C871" s="8"/>
      <c r="D871" s="26"/>
      <c r="E871" s="22"/>
      <c r="F871" s="30"/>
      <c r="G871" s="30"/>
      <c r="Q871" s="3"/>
      <c r="Z871" s="3"/>
      <c r="AA871" s="3"/>
      <c r="AB871" s="3"/>
    </row>
    <row r="872" spans="1:28" ht="13.5" customHeight="1" x14ac:dyDescent="0.15">
      <c r="A872" s="5"/>
      <c r="B872" s="5"/>
      <c r="C872" s="8"/>
      <c r="D872" s="26"/>
      <c r="E872" s="22"/>
      <c r="F872" s="30"/>
      <c r="G872" s="30"/>
      <c r="Q872" s="3"/>
      <c r="Z872" s="3"/>
      <c r="AA872" s="3"/>
      <c r="AB872" s="3"/>
    </row>
    <row r="873" spans="1:28" ht="18" customHeight="1" x14ac:dyDescent="0.15">
      <c r="A873" s="5"/>
      <c r="B873" s="5"/>
      <c r="C873" s="8"/>
      <c r="D873" s="26"/>
      <c r="E873" s="22"/>
      <c r="F873" s="30"/>
      <c r="G873" s="30"/>
      <c r="Q873" s="3"/>
      <c r="Z873" s="3"/>
      <c r="AA873" s="3"/>
      <c r="AB873" s="3"/>
    </row>
    <row r="874" spans="1:28" ht="13.5" customHeight="1" x14ac:dyDescent="0.15">
      <c r="A874" s="5"/>
      <c r="B874" s="5"/>
      <c r="C874" s="8"/>
      <c r="D874" s="26"/>
      <c r="E874" s="22"/>
      <c r="F874" s="30"/>
      <c r="G874" s="30"/>
      <c r="Q874" s="3"/>
      <c r="Z874" s="3"/>
      <c r="AA874" s="3"/>
      <c r="AB874" s="3"/>
    </row>
    <row r="875" spans="1:28" ht="13.5" customHeight="1" thickBot="1" x14ac:dyDescent="0.2">
      <c r="A875" s="5"/>
      <c r="B875" s="5"/>
      <c r="C875" s="8"/>
      <c r="D875" s="26"/>
      <c r="E875" s="22"/>
      <c r="F875" s="30"/>
      <c r="G875" s="30"/>
      <c r="Q875" s="3"/>
      <c r="Z875" s="3"/>
      <c r="AA875" s="3"/>
      <c r="AB875" s="3"/>
    </row>
    <row r="876" spans="1:28" ht="15" x14ac:dyDescent="0.15">
      <c r="A876" s="12"/>
      <c r="B876" s="12"/>
      <c r="C876" s="13"/>
      <c r="D876" s="27"/>
      <c r="E876" s="23"/>
      <c r="F876" s="31"/>
      <c r="G876" s="32">
        <f>SUM(G825:G875)</f>
        <v>4288000</v>
      </c>
      <c r="Q876" s="3"/>
      <c r="Z876" s="3"/>
      <c r="AA876" s="3"/>
      <c r="AB876" s="3"/>
    </row>
    <row r="878" spans="1:28" ht="45" x14ac:dyDescent="0.15">
      <c r="A878" s="1"/>
      <c r="B878" s="1"/>
      <c r="C878" s="16" t="s">
        <v>826</v>
      </c>
      <c r="D878" s="25"/>
      <c r="E878" s="21"/>
      <c r="F878" s="29"/>
      <c r="G878" s="29"/>
      <c r="J878" s="3" t="s">
        <v>383</v>
      </c>
      <c r="K878" s="3" t="s">
        <v>827</v>
      </c>
      <c r="L878" s="3" t="s">
        <v>3</v>
      </c>
      <c r="P878" s="3" t="s">
        <v>4</v>
      </c>
      <c r="Q878" s="4"/>
      <c r="R878" s="3" t="s">
        <v>3</v>
      </c>
      <c r="S878" s="3" t="s">
        <v>5</v>
      </c>
      <c r="T878" s="3" t="s">
        <v>828</v>
      </c>
      <c r="Z878" s="3"/>
      <c r="AA878" s="3"/>
      <c r="AB878" s="3"/>
    </row>
    <row r="879" spans="1:28" ht="8.25" customHeight="1" x14ac:dyDescent="0.15">
      <c r="A879" s="5"/>
      <c r="B879" s="5"/>
      <c r="C879" s="8"/>
      <c r="D879" s="26"/>
      <c r="E879" s="22"/>
      <c r="F879" s="30"/>
      <c r="G879" s="30"/>
      <c r="Q879" s="3"/>
      <c r="Z879" s="3"/>
      <c r="AA879" s="3"/>
      <c r="AB879" s="3"/>
    </row>
    <row r="880" spans="1:28" ht="15" x14ac:dyDescent="0.15">
      <c r="A880" s="5"/>
      <c r="B880" s="5"/>
      <c r="C880" s="6" t="s">
        <v>382</v>
      </c>
      <c r="D880" s="26"/>
      <c r="E880" s="22"/>
      <c r="F880" s="30"/>
      <c r="G880" s="30"/>
      <c r="J880" s="3" t="s">
        <v>383</v>
      </c>
      <c r="K880" s="3" t="s">
        <v>827</v>
      </c>
      <c r="L880" s="3" t="s">
        <v>3</v>
      </c>
      <c r="M880" s="3" t="s">
        <v>8</v>
      </c>
      <c r="P880" s="3" t="s">
        <v>4</v>
      </c>
      <c r="Q880" s="4"/>
      <c r="T880" s="3" t="s">
        <v>829</v>
      </c>
      <c r="Z880" s="3"/>
      <c r="AA880" s="3"/>
      <c r="AB880" s="3"/>
    </row>
    <row r="881" spans="1:28" ht="8.25" customHeight="1" x14ac:dyDescent="0.15">
      <c r="A881" s="5"/>
      <c r="B881" s="5"/>
      <c r="C881" s="8"/>
      <c r="D881" s="26"/>
      <c r="E881" s="22"/>
      <c r="F881" s="30"/>
      <c r="G881" s="30"/>
      <c r="Q881" s="3"/>
      <c r="Z881" s="3"/>
      <c r="AA881" s="3"/>
      <c r="AB881" s="3"/>
    </row>
    <row r="882" spans="1:28" ht="30" x14ac:dyDescent="0.15">
      <c r="A882" s="5"/>
      <c r="B882" s="5"/>
      <c r="C882" s="9" t="s">
        <v>830</v>
      </c>
      <c r="D882" s="26"/>
      <c r="E882" s="22"/>
      <c r="F882" s="30"/>
      <c r="G882" s="30"/>
      <c r="J882" s="3" t="s">
        <v>383</v>
      </c>
      <c r="K882" s="3" t="s">
        <v>827</v>
      </c>
      <c r="L882" s="3" t="s">
        <v>3</v>
      </c>
      <c r="M882" s="3" t="s">
        <v>831</v>
      </c>
      <c r="P882" s="3" t="s">
        <v>4</v>
      </c>
      <c r="Q882" s="4"/>
      <c r="T882" s="3" t="s">
        <v>832</v>
      </c>
      <c r="Z882" s="3"/>
      <c r="AA882" s="3"/>
      <c r="AB882" s="3"/>
    </row>
    <row r="883" spans="1:28" ht="8.25" customHeight="1" x14ac:dyDescent="0.15">
      <c r="A883" s="5"/>
      <c r="B883" s="5"/>
      <c r="C883" s="8"/>
      <c r="D883" s="26"/>
      <c r="E883" s="22"/>
      <c r="F883" s="30"/>
      <c r="G883" s="30"/>
      <c r="Q883" s="3"/>
      <c r="Z883" s="3"/>
      <c r="AA883" s="3"/>
      <c r="AB883" s="3"/>
    </row>
    <row r="884" spans="1:28" ht="16.5" customHeight="1" x14ac:dyDescent="0.15">
      <c r="A884" s="5"/>
      <c r="B884" s="5"/>
      <c r="C884" s="10" t="s">
        <v>833</v>
      </c>
      <c r="D884" s="26"/>
      <c r="E884" s="22"/>
      <c r="F884" s="30"/>
      <c r="G884" s="30"/>
      <c r="J884" s="3" t="s">
        <v>383</v>
      </c>
      <c r="K884" s="3" t="s">
        <v>827</v>
      </c>
      <c r="L884" s="3" t="s">
        <v>3</v>
      </c>
      <c r="M884" s="3" t="s">
        <v>834</v>
      </c>
      <c r="P884" s="3" t="s">
        <v>4</v>
      </c>
      <c r="Q884" s="4"/>
      <c r="T884" s="3" t="s">
        <v>835</v>
      </c>
      <c r="Z884" s="3"/>
      <c r="AA884" s="3"/>
      <c r="AB884" s="3"/>
    </row>
    <row r="885" spans="1:28" ht="8.25" customHeight="1" x14ac:dyDescent="0.15">
      <c r="A885" s="5"/>
      <c r="B885" s="5"/>
      <c r="C885" s="8"/>
      <c r="D885" s="26"/>
      <c r="E885" s="22"/>
      <c r="F885" s="30"/>
      <c r="G885" s="30"/>
      <c r="Q885" s="3"/>
      <c r="Z885" s="3"/>
      <c r="AA885" s="3"/>
      <c r="AB885" s="3"/>
    </row>
    <row r="886" spans="1:28" ht="135" x14ac:dyDescent="0.15">
      <c r="A886" s="5"/>
      <c r="B886" s="5"/>
      <c r="C886" s="11" t="s">
        <v>836</v>
      </c>
      <c r="D886" s="26"/>
      <c r="E886" s="22"/>
      <c r="F886" s="30"/>
      <c r="G886" s="30"/>
      <c r="J886" s="3" t="s">
        <v>383</v>
      </c>
      <c r="K886" s="3" t="s">
        <v>827</v>
      </c>
      <c r="L886" s="3" t="s">
        <v>3</v>
      </c>
      <c r="M886" s="3" t="s">
        <v>837</v>
      </c>
      <c r="P886" s="3" t="s">
        <v>4</v>
      </c>
      <c r="Q886" s="4"/>
      <c r="T886" s="3" t="s">
        <v>838</v>
      </c>
      <c r="Z886" s="3"/>
      <c r="AA886" s="3"/>
      <c r="AB886" s="3"/>
    </row>
    <row r="887" spans="1:28" ht="8.25" customHeight="1" x14ac:dyDescent="0.15">
      <c r="A887" s="5"/>
      <c r="B887" s="5"/>
      <c r="C887" s="8"/>
      <c r="D887" s="26"/>
      <c r="E887" s="22"/>
      <c r="F887" s="30"/>
      <c r="G887" s="30"/>
      <c r="Q887" s="3"/>
      <c r="Z887" s="3"/>
      <c r="AA887" s="3"/>
      <c r="AB887" s="3"/>
    </row>
    <row r="888" spans="1:28" ht="15.75" customHeight="1" x14ac:dyDescent="0.15">
      <c r="A888" s="5" t="s">
        <v>20</v>
      </c>
      <c r="B888" s="5"/>
      <c r="C888" s="11" t="s">
        <v>601</v>
      </c>
      <c r="D888" s="26" t="s">
        <v>839</v>
      </c>
      <c r="E888" s="22" t="s">
        <v>90</v>
      </c>
      <c r="F888" s="30">
        <v>1400</v>
      </c>
      <c r="G888" s="30">
        <f>F888*D888</f>
        <v>3978800</v>
      </c>
      <c r="J888" s="3" t="s">
        <v>383</v>
      </c>
      <c r="K888" s="3" t="s">
        <v>827</v>
      </c>
      <c r="L888" s="3" t="s">
        <v>3</v>
      </c>
      <c r="M888" s="3" t="s">
        <v>840</v>
      </c>
      <c r="P888" s="3" t="s">
        <v>4</v>
      </c>
      <c r="Q888" s="3"/>
      <c r="R888" s="3" t="s">
        <v>3</v>
      </c>
      <c r="S888" s="3" t="s">
        <v>5</v>
      </c>
      <c r="T888" s="3" t="s">
        <v>841</v>
      </c>
      <c r="Z888" s="3"/>
      <c r="AA888" s="3"/>
      <c r="AB888" s="3"/>
    </row>
    <row r="889" spans="1:28" ht="8.25" customHeight="1" x14ac:dyDescent="0.15">
      <c r="A889" s="5"/>
      <c r="B889" s="5"/>
      <c r="C889" s="8"/>
      <c r="D889" s="26"/>
      <c r="E889" s="22"/>
      <c r="F889" s="30"/>
      <c r="G889" s="30">
        <f t="shared" ref="G889:G931" si="8">F889*D889</f>
        <v>0</v>
      </c>
      <c r="Q889" s="3"/>
      <c r="Z889" s="3"/>
      <c r="AA889" s="3"/>
      <c r="AB889" s="3"/>
    </row>
    <row r="890" spans="1:28" ht="30" x14ac:dyDescent="0.15">
      <c r="A890" s="5" t="s">
        <v>29</v>
      </c>
      <c r="B890" s="5"/>
      <c r="C890" s="11" t="s">
        <v>842</v>
      </c>
      <c r="D890" s="26" t="s">
        <v>693</v>
      </c>
      <c r="E890" s="22" t="s">
        <v>843</v>
      </c>
      <c r="F890" s="30">
        <v>300</v>
      </c>
      <c r="G890" s="30">
        <f t="shared" si="8"/>
        <v>2700</v>
      </c>
      <c r="J890" s="3" t="s">
        <v>383</v>
      </c>
      <c r="K890" s="3" t="s">
        <v>827</v>
      </c>
      <c r="L890" s="3" t="s">
        <v>3</v>
      </c>
      <c r="M890" s="3" t="s">
        <v>844</v>
      </c>
      <c r="P890" s="3" t="s">
        <v>4</v>
      </c>
      <c r="Q890" s="3"/>
      <c r="R890" s="3" t="s">
        <v>3</v>
      </c>
      <c r="S890" s="3" t="s">
        <v>5</v>
      </c>
      <c r="T890" s="3" t="s">
        <v>845</v>
      </c>
      <c r="Z890" s="3"/>
      <c r="AA890" s="3"/>
      <c r="AB890" s="3"/>
    </row>
    <row r="891" spans="1:28" ht="8.25" customHeight="1" x14ac:dyDescent="0.15">
      <c r="A891" s="5"/>
      <c r="B891" s="5"/>
      <c r="C891" s="8"/>
      <c r="D891" s="26"/>
      <c r="E891" s="22"/>
      <c r="F891" s="30"/>
      <c r="G891" s="30">
        <f t="shared" si="8"/>
        <v>0</v>
      </c>
      <c r="Q891" s="3"/>
      <c r="Z891" s="3"/>
      <c r="AA891" s="3"/>
      <c r="AB891" s="3"/>
    </row>
    <row r="892" spans="1:28" ht="90" x14ac:dyDescent="0.15">
      <c r="A892" s="5" t="s">
        <v>34</v>
      </c>
      <c r="B892" s="5"/>
      <c r="C892" s="11" t="s">
        <v>846</v>
      </c>
      <c r="D892" s="26" t="s">
        <v>847</v>
      </c>
      <c r="E892" s="22" t="s">
        <v>216</v>
      </c>
      <c r="F892" s="30">
        <v>420</v>
      </c>
      <c r="G892" s="30">
        <f t="shared" si="8"/>
        <v>246120</v>
      </c>
      <c r="J892" s="3" t="s">
        <v>383</v>
      </c>
      <c r="K892" s="3" t="s">
        <v>827</v>
      </c>
      <c r="L892" s="3" t="s">
        <v>3</v>
      </c>
      <c r="M892" s="3" t="s">
        <v>848</v>
      </c>
      <c r="N892" s="3" t="s">
        <v>92</v>
      </c>
      <c r="P892" s="3" t="s">
        <v>4</v>
      </c>
      <c r="Q892" s="3"/>
      <c r="R892" s="3" t="s">
        <v>3</v>
      </c>
      <c r="S892" s="3" t="s">
        <v>5</v>
      </c>
      <c r="T892" s="3" t="s">
        <v>849</v>
      </c>
      <c r="Z892" s="3"/>
      <c r="AA892" s="3"/>
      <c r="AB892" s="3"/>
    </row>
    <row r="893" spans="1:28" ht="8.25" customHeight="1" x14ac:dyDescent="0.15">
      <c r="A893" s="5"/>
      <c r="B893" s="5"/>
      <c r="C893" s="8"/>
      <c r="D893" s="26"/>
      <c r="E893" s="22"/>
      <c r="F893" s="30"/>
      <c r="G893" s="30">
        <f t="shared" si="8"/>
        <v>0</v>
      </c>
      <c r="Q893" s="3"/>
      <c r="Z893" s="3"/>
      <c r="AA893" s="3"/>
      <c r="AB893" s="3"/>
    </row>
    <row r="894" spans="1:28" ht="16.5" customHeight="1" x14ac:dyDescent="0.15">
      <c r="A894" s="5"/>
      <c r="B894" s="5"/>
      <c r="C894" s="6" t="s">
        <v>850</v>
      </c>
      <c r="D894" s="26"/>
      <c r="E894" s="22"/>
      <c r="F894" s="30"/>
      <c r="G894" s="30">
        <f t="shared" si="8"/>
        <v>0</v>
      </c>
      <c r="J894" s="3" t="s">
        <v>851</v>
      </c>
      <c r="K894" s="3" t="s">
        <v>827</v>
      </c>
      <c r="L894" s="3" t="s">
        <v>3</v>
      </c>
      <c r="M894" s="3" t="s">
        <v>8</v>
      </c>
      <c r="P894" s="3" t="s">
        <v>4</v>
      </c>
      <c r="Q894" s="4"/>
      <c r="T894" s="3" t="s">
        <v>852</v>
      </c>
      <c r="Z894" s="3"/>
      <c r="AA894" s="3"/>
      <c r="AB894" s="3"/>
    </row>
    <row r="895" spans="1:28" ht="8.25" customHeight="1" x14ac:dyDescent="0.15">
      <c r="A895" s="5"/>
      <c r="B895" s="5"/>
      <c r="C895" s="8"/>
      <c r="D895" s="26"/>
      <c r="E895" s="22"/>
      <c r="F895" s="30"/>
      <c r="G895" s="30">
        <f t="shared" si="8"/>
        <v>0</v>
      </c>
      <c r="Q895" s="3"/>
      <c r="Z895" s="3"/>
      <c r="AA895" s="3"/>
      <c r="AB895" s="3"/>
    </row>
    <row r="896" spans="1:28" ht="16.5" customHeight="1" x14ac:dyDescent="0.15">
      <c r="A896" s="5"/>
      <c r="B896" s="5" t="s">
        <v>10</v>
      </c>
      <c r="C896" s="9" t="s">
        <v>853</v>
      </c>
      <c r="D896" s="26"/>
      <c r="E896" s="22"/>
      <c r="F896" s="30"/>
      <c r="G896" s="30">
        <f t="shared" si="8"/>
        <v>0</v>
      </c>
      <c r="J896" s="3" t="s">
        <v>851</v>
      </c>
      <c r="K896" s="3" t="s">
        <v>827</v>
      </c>
      <c r="L896" s="3" t="s">
        <v>3</v>
      </c>
      <c r="M896" s="3" t="s">
        <v>12</v>
      </c>
      <c r="P896" s="3" t="s">
        <v>4</v>
      </c>
      <c r="Q896" s="4"/>
      <c r="T896" s="3" t="s">
        <v>854</v>
      </c>
      <c r="Z896" s="3"/>
      <c r="AA896" s="3"/>
      <c r="AB896" s="3"/>
    </row>
    <row r="897" spans="1:28" ht="8.25" customHeight="1" x14ac:dyDescent="0.15">
      <c r="A897" s="5"/>
      <c r="B897" s="5"/>
      <c r="C897" s="8"/>
      <c r="D897" s="26"/>
      <c r="E897" s="22"/>
      <c r="F897" s="30"/>
      <c r="G897" s="30">
        <f t="shared" si="8"/>
        <v>0</v>
      </c>
      <c r="Q897" s="3"/>
      <c r="Z897" s="3"/>
      <c r="AA897" s="3"/>
      <c r="AB897" s="3"/>
    </row>
    <row r="898" spans="1:28" ht="30" x14ac:dyDescent="0.15">
      <c r="A898" s="5"/>
      <c r="B898" s="5" t="s">
        <v>10</v>
      </c>
      <c r="C898" s="10" t="s">
        <v>855</v>
      </c>
      <c r="D898" s="26"/>
      <c r="E898" s="22"/>
      <c r="F898" s="30"/>
      <c r="G898" s="30">
        <f t="shared" si="8"/>
        <v>0</v>
      </c>
      <c r="J898" s="3" t="s">
        <v>851</v>
      </c>
      <c r="K898" s="3" t="s">
        <v>827</v>
      </c>
      <c r="L898" s="3" t="s">
        <v>3</v>
      </c>
      <c r="M898" s="3" t="s">
        <v>856</v>
      </c>
      <c r="P898" s="3" t="s">
        <v>4</v>
      </c>
      <c r="Q898" s="4"/>
      <c r="T898" s="3" t="s">
        <v>857</v>
      </c>
      <c r="Z898" s="3"/>
      <c r="AA898" s="3"/>
      <c r="AB898" s="3"/>
    </row>
    <row r="899" spans="1:28" ht="8.25" customHeight="1" x14ac:dyDescent="0.15">
      <c r="A899" s="5"/>
      <c r="B899" s="5"/>
      <c r="C899" s="8"/>
      <c r="D899" s="26"/>
      <c r="E899" s="22"/>
      <c r="F899" s="30"/>
      <c r="G899" s="30">
        <f t="shared" si="8"/>
        <v>0</v>
      </c>
      <c r="Q899" s="3"/>
      <c r="Z899" s="3"/>
      <c r="AA899" s="3"/>
      <c r="AB899" s="3"/>
    </row>
    <row r="900" spans="1:28" ht="135" x14ac:dyDescent="0.15">
      <c r="A900" s="5"/>
      <c r="B900" s="5" t="s">
        <v>10</v>
      </c>
      <c r="C900" s="11" t="s">
        <v>858</v>
      </c>
      <c r="D900" s="26"/>
      <c r="E900" s="22"/>
      <c r="F900" s="30"/>
      <c r="G900" s="30">
        <f t="shared" si="8"/>
        <v>0</v>
      </c>
      <c r="J900" s="3" t="s">
        <v>851</v>
      </c>
      <c r="K900" s="3" t="s">
        <v>827</v>
      </c>
      <c r="L900" s="3" t="s">
        <v>3</v>
      </c>
      <c r="M900" s="3" t="s">
        <v>859</v>
      </c>
      <c r="P900" s="3" t="s">
        <v>4</v>
      </c>
      <c r="Q900" s="4"/>
      <c r="T900" s="3" t="s">
        <v>860</v>
      </c>
      <c r="Z900" s="3"/>
      <c r="AA900" s="3"/>
      <c r="AB900" s="3"/>
    </row>
    <row r="901" spans="1:28" ht="8.25" customHeight="1" x14ac:dyDescent="0.15">
      <c r="A901" s="5"/>
      <c r="B901" s="5"/>
      <c r="C901" s="8"/>
      <c r="D901" s="26"/>
      <c r="E901" s="22"/>
      <c r="F901" s="30"/>
      <c r="G901" s="30">
        <f t="shared" si="8"/>
        <v>0</v>
      </c>
      <c r="Q901" s="3"/>
      <c r="Z901" s="3"/>
      <c r="AA901" s="3"/>
      <c r="AB901" s="3"/>
    </row>
    <row r="902" spans="1:28" ht="30" x14ac:dyDescent="0.15">
      <c r="A902" s="5" t="s">
        <v>40</v>
      </c>
      <c r="B902" s="5" t="s">
        <v>10</v>
      </c>
      <c r="C902" s="11" t="s">
        <v>861</v>
      </c>
      <c r="D902" s="26" t="s">
        <v>862</v>
      </c>
      <c r="E902" s="22" t="s">
        <v>90</v>
      </c>
      <c r="F902" s="30">
        <v>2200</v>
      </c>
      <c r="G902" s="30">
        <f t="shared" si="8"/>
        <v>2437600</v>
      </c>
      <c r="J902" s="3" t="s">
        <v>851</v>
      </c>
      <c r="K902" s="3" t="s">
        <v>827</v>
      </c>
      <c r="L902" s="3" t="s">
        <v>3</v>
      </c>
      <c r="M902" s="3" t="s">
        <v>863</v>
      </c>
      <c r="P902" s="3" t="s">
        <v>4</v>
      </c>
      <c r="Q902" s="3"/>
      <c r="R902" s="3" t="s">
        <v>3</v>
      </c>
      <c r="S902" s="3" t="s">
        <v>5</v>
      </c>
      <c r="T902" s="3" t="s">
        <v>864</v>
      </c>
      <c r="Z902" s="3"/>
      <c r="AA902" s="3"/>
      <c r="AB902" s="3"/>
    </row>
    <row r="903" spans="1:28" ht="8.25" customHeight="1" x14ac:dyDescent="0.15">
      <c r="A903" s="5"/>
      <c r="B903" s="5"/>
      <c r="C903" s="8"/>
      <c r="D903" s="26"/>
      <c r="E903" s="22"/>
      <c r="F903" s="30"/>
      <c r="G903" s="30">
        <f t="shared" si="8"/>
        <v>0</v>
      </c>
      <c r="Q903" s="3"/>
      <c r="Z903" s="3"/>
      <c r="AA903" s="3"/>
      <c r="AB903" s="3"/>
    </row>
    <row r="904" spans="1:28" ht="15" x14ac:dyDescent="0.15">
      <c r="A904" s="5" t="s">
        <v>49</v>
      </c>
      <c r="B904" s="5" t="s">
        <v>10</v>
      </c>
      <c r="C904" s="11" t="s">
        <v>865</v>
      </c>
      <c r="D904" s="26" t="s">
        <v>866</v>
      </c>
      <c r="E904" s="22" t="s">
        <v>216</v>
      </c>
      <c r="F904" s="30">
        <v>800</v>
      </c>
      <c r="G904" s="30">
        <f t="shared" si="8"/>
        <v>22400</v>
      </c>
      <c r="J904" s="3" t="s">
        <v>851</v>
      </c>
      <c r="K904" s="3" t="s">
        <v>827</v>
      </c>
      <c r="L904" s="3" t="s">
        <v>3</v>
      </c>
      <c r="M904" s="3" t="s">
        <v>867</v>
      </c>
      <c r="P904" s="3" t="s">
        <v>4</v>
      </c>
      <c r="Q904" s="3"/>
      <c r="R904" s="3" t="s">
        <v>3</v>
      </c>
      <c r="S904" s="3" t="s">
        <v>5</v>
      </c>
      <c r="T904" s="3" t="s">
        <v>868</v>
      </c>
      <c r="Z904" s="3"/>
      <c r="AA904" s="3"/>
      <c r="AB904" s="3"/>
    </row>
    <row r="905" spans="1:28" ht="8.25" customHeight="1" x14ac:dyDescent="0.15">
      <c r="A905" s="5"/>
      <c r="B905" s="5"/>
      <c r="C905" s="8"/>
      <c r="D905" s="26"/>
      <c r="E905" s="22"/>
      <c r="F905" s="30"/>
      <c r="G905" s="30">
        <f t="shared" si="8"/>
        <v>0</v>
      </c>
      <c r="Q905" s="3"/>
      <c r="Z905" s="3"/>
      <c r="AA905" s="3"/>
      <c r="AB905" s="3"/>
    </row>
    <row r="906" spans="1:28" ht="16.5" customHeight="1" x14ac:dyDescent="0.15">
      <c r="A906" s="5"/>
      <c r="B906" s="5" t="s">
        <v>10</v>
      </c>
      <c r="C906" s="10" t="s">
        <v>869</v>
      </c>
      <c r="D906" s="26"/>
      <c r="E906" s="22"/>
      <c r="F906" s="30"/>
      <c r="G906" s="30">
        <f t="shared" si="8"/>
        <v>0</v>
      </c>
      <c r="J906" s="3" t="s">
        <v>851</v>
      </c>
      <c r="K906" s="3" t="s">
        <v>827</v>
      </c>
      <c r="L906" s="3" t="s">
        <v>3</v>
      </c>
      <c r="M906" s="3" t="s">
        <v>870</v>
      </c>
      <c r="P906" s="3" t="s">
        <v>4</v>
      </c>
      <c r="Q906" s="4"/>
      <c r="T906" s="3" t="s">
        <v>871</v>
      </c>
      <c r="Z906" s="3"/>
      <c r="AA906" s="3"/>
      <c r="AB906" s="3"/>
    </row>
    <row r="907" spans="1:28" ht="8.25" customHeight="1" x14ac:dyDescent="0.15">
      <c r="A907" s="5"/>
      <c r="B907" s="5"/>
      <c r="C907" s="8"/>
      <c r="D907" s="26"/>
      <c r="E907" s="22"/>
      <c r="F907" s="30"/>
      <c r="G907" s="30">
        <f t="shared" si="8"/>
        <v>0</v>
      </c>
      <c r="Q907" s="3"/>
      <c r="Z907" s="3"/>
      <c r="AA907" s="3"/>
      <c r="AB907" s="3"/>
    </row>
    <row r="908" spans="1:28" ht="165" x14ac:dyDescent="0.15">
      <c r="A908" s="5"/>
      <c r="B908" s="5"/>
      <c r="C908" s="11" t="s">
        <v>872</v>
      </c>
      <c r="D908" s="26"/>
      <c r="E908" s="22"/>
      <c r="F908" s="30"/>
      <c r="G908" s="30">
        <f t="shared" si="8"/>
        <v>0</v>
      </c>
      <c r="J908" s="3" t="s">
        <v>851</v>
      </c>
      <c r="K908" s="3" t="s">
        <v>827</v>
      </c>
      <c r="L908" s="3" t="s">
        <v>3</v>
      </c>
      <c r="M908" s="3" t="s">
        <v>873</v>
      </c>
      <c r="P908" s="3" t="s">
        <v>4</v>
      </c>
      <c r="Q908" s="4"/>
      <c r="T908" s="3" t="s">
        <v>874</v>
      </c>
      <c r="Z908" s="3"/>
      <c r="AA908" s="3"/>
      <c r="AB908" s="3"/>
    </row>
    <row r="909" spans="1:28" ht="8.25" customHeight="1" x14ac:dyDescent="0.15">
      <c r="A909" s="5"/>
      <c r="B909" s="5"/>
      <c r="C909" s="8"/>
      <c r="D909" s="26"/>
      <c r="E909" s="22"/>
      <c r="F909" s="30"/>
      <c r="G909" s="30">
        <f t="shared" si="8"/>
        <v>0</v>
      </c>
      <c r="Q909" s="3"/>
      <c r="Z909" s="3"/>
      <c r="AA909" s="3"/>
      <c r="AB909" s="3"/>
    </row>
    <row r="910" spans="1:28" ht="15.75" customHeight="1" x14ac:dyDescent="0.15">
      <c r="A910" s="5" t="s">
        <v>60</v>
      </c>
      <c r="B910" s="5"/>
      <c r="C910" s="11" t="s">
        <v>875</v>
      </c>
      <c r="D910" s="26" t="s">
        <v>862</v>
      </c>
      <c r="E910" s="22" t="s">
        <v>90</v>
      </c>
      <c r="F910" s="30">
        <v>2400</v>
      </c>
      <c r="G910" s="30">
        <f t="shared" si="8"/>
        <v>2659200</v>
      </c>
      <c r="J910" s="3" t="s">
        <v>851</v>
      </c>
      <c r="K910" s="3" t="s">
        <v>827</v>
      </c>
      <c r="L910" s="3" t="s">
        <v>3</v>
      </c>
      <c r="M910" s="3" t="s">
        <v>876</v>
      </c>
      <c r="P910" s="3" t="s">
        <v>4</v>
      </c>
      <c r="Q910" s="3"/>
      <c r="R910" s="3" t="s">
        <v>3</v>
      </c>
      <c r="S910" s="3" t="s">
        <v>5</v>
      </c>
      <c r="T910" s="3" t="s">
        <v>877</v>
      </c>
      <c r="Z910" s="3"/>
      <c r="AA910" s="3"/>
      <c r="AB910" s="3"/>
    </row>
    <row r="911" spans="1:28" ht="8.25" customHeight="1" x14ac:dyDescent="0.15">
      <c r="A911" s="5"/>
      <c r="B911" s="5"/>
      <c r="C911" s="8"/>
      <c r="D911" s="26"/>
      <c r="E911" s="22"/>
      <c r="F911" s="30"/>
      <c r="G911" s="30">
        <f t="shared" si="8"/>
        <v>0</v>
      </c>
      <c r="Q911" s="3"/>
      <c r="Z911" s="3"/>
      <c r="AA911" s="3"/>
      <c r="AB911" s="3"/>
    </row>
    <row r="912" spans="1:28" ht="16.5" customHeight="1" x14ac:dyDescent="0.15">
      <c r="A912" s="5"/>
      <c r="B912" s="5" t="s">
        <v>10</v>
      </c>
      <c r="C912" s="9" t="s">
        <v>878</v>
      </c>
      <c r="D912" s="26"/>
      <c r="E912" s="22"/>
      <c r="F912" s="30"/>
      <c r="G912" s="30">
        <f t="shared" si="8"/>
        <v>0</v>
      </c>
      <c r="J912" s="3" t="s">
        <v>851</v>
      </c>
      <c r="K912" s="3" t="s">
        <v>827</v>
      </c>
      <c r="L912" s="3" t="s">
        <v>3</v>
      </c>
      <c r="M912" s="3" t="s">
        <v>79</v>
      </c>
      <c r="P912" s="3" t="s">
        <v>4</v>
      </c>
      <c r="Q912" s="4"/>
      <c r="T912" s="3" t="s">
        <v>879</v>
      </c>
      <c r="Z912" s="3"/>
      <c r="AA912" s="3"/>
      <c r="AB912" s="3"/>
    </row>
    <row r="913" spans="1:28" ht="8.25" customHeight="1" x14ac:dyDescent="0.15">
      <c r="A913" s="5"/>
      <c r="B913" s="5"/>
      <c r="C913" s="8"/>
      <c r="D913" s="26"/>
      <c r="E913" s="22"/>
      <c r="F913" s="30"/>
      <c r="G913" s="30">
        <f t="shared" si="8"/>
        <v>0</v>
      </c>
      <c r="Q913" s="3"/>
      <c r="Z913" s="3"/>
      <c r="AA913" s="3"/>
      <c r="AB913" s="3"/>
    </row>
    <row r="914" spans="1:28" ht="16.5" customHeight="1" x14ac:dyDescent="0.15">
      <c r="A914" s="5"/>
      <c r="B914" s="5" t="s">
        <v>4</v>
      </c>
      <c r="C914" s="10" t="s">
        <v>880</v>
      </c>
      <c r="D914" s="26"/>
      <c r="E914" s="22"/>
      <c r="F914" s="30"/>
      <c r="G914" s="30">
        <f t="shared" si="8"/>
        <v>0</v>
      </c>
      <c r="J914" s="3" t="s">
        <v>851</v>
      </c>
      <c r="K914" s="3" t="s">
        <v>827</v>
      </c>
      <c r="L914" s="3" t="s">
        <v>3</v>
      </c>
      <c r="M914" s="3" t="s">
        <v>881</v>
      </c>
      <c r="P914" s="3" t="s">
        <v>4</v>
      </c>
      <c r="Q914" s="4"/>
      <c r="T914" s="3" t="s">
        <v>882</v>
      </c>
      <c r="Z914" s="3"/>
      <c r="AA914" s="3"/>
      <c r="AB914" s="3"/>
    </row>
    <row r="915" spans="1:28" ht="8.25" customHeight="1" x14ac:dyDescent="0.15">
      <c r="A915" s="5"/>
      <c r="B915" s="5"/>
      <c r="C915" s="8"/>
      <c r="D915" s="26"/>
      <c r="E915" s="22"/>
      <c r="F915" s="30"/>
      <c r="G915" s="30">
        <f t="shared" si="8"/>
        <v>0</v>
      </c>
      <c r="Q915" s="3"/>
      <c r="Z915" s="3"/>
      <c r="AA915" s="3"/>
      <c r="AB915" s="3"/>
    </row>
    <row r="916" spans="1:28" ht="135" x14ac:dyDescent="0.15">
      <c r="A916" s="5"/>
      <c r="B916" s="5" t="s">
        <v>10</v>
      </c>
      <c r="C916" s="11" t="s">
        <v>883</v>
      </c>
      <c r="D916" s="26"/>
      <c r="E916" s="22"/>
      <c r="F916" s="30"/>
      <c r="G916" s="30">
        <f t="shared" si="8"/>
        <v>0</v>
      </c>
      <c r="J916" s="3" t="s">
        <v>851</v>
      </c>
      <c r="K916" s="3" t="s">
        <v>827</v>
      </c>
      <c r="L916" s="3" t="s">
        <v>3</v>
      </c>
      <c r="M916" s="3" t="s">
        <v>884</v>
      </c>
      <c r="P916" s="3" t="s">
        <v>4</v>
      </c>
      <c r="Q916" s="4"/>
      <c r="T916" s="3" t="s">
        <v>885</v>
      </c>
      <c r="Z916" s="3"/>
      <c r="AA916" s="3"/>
      <c r="AB916" s="3"/>
    </row>
    <row r="917" spans="1:28" ht="8.25" customHeight="1" x14ac:dyDescent="0.15">
      <c r="A917" s="5"/>
      <c r="B917" s="5"/>
      <c r="C917" s="8"/>
      <c r="D917" s="26"/>
      <c r="E917" s="22"/>
      <c r="F917" s="30"/>
      <c r="G917" s="30">
        <f t="shared" si="8"/>
        <v>0</v>
      </c>
      <c r="Q917" s="3"/>
      <c r="Z917" s="3"/>
      <c r="AA917" s="3"/>
      <c r="AB917" s="3"/>
    </row>
    <row r="918" spans="1:28" ht="45" x14ac:dyDescent="0.15">
      <c r="A918" s="5" t="s">
        <v>68</v>
      </c>
      <c r="B918" s="5" t="s">
        <v>10</v>
      </c>
      <c r="C918" s="11" t="s">
        <v>886</v>
      </c>
      <c r="D918" s="26" t="s">
        <v>887</v>
      </c>
      <c r="E918" s="22" t="s">
        <v>216</v>
      </c>
      <c r="F918" s="30">
        <v>950</v>
      </c>
      <c r="G918" s="30">
        <f t="shared" si="8"/>
        <v>53200</v>
      </c>
      <c r="J918" s="3" t="s">
        <v>851</v>
      </c>
      <c r="K918" s="3" t="s">
        <v>827</v>
      </c>
      <c r="L918" s="3" t="s">
        <v>3</v>
      </c>
      <c r="M918" s="3" t="s">
        <v>888</v>
      </c>
      <c r="N918" s="3" t="s">
        <v>889</v>
      </c>
      <c r="P918" s="3" t="s">
        <v>4</v>
      </c>
      <c r="Q918" s="3"/>
      <c r="R918" s="3" t="s">
        <v>3</v>
      </c>
      <c r="S918" s="3" t="s">
        <v>5</v>
      </c>
      <c r="T918" s="3" t="s">
        <v>890</v>
      </c>
      <c r="Z918" s="3"/>
      <c r="AA918" s="3"/>
      <c r="AB918" s="3"/>
    </row>
    <row r="919" spans="1:28" ht="8.25" customHeight="1" x14ac:dyDescent="0.15">
      <c r="A919" s="5"/>
      <c r="B919" s="5"/>
      <c r="C919" s="8"/>
      <c r="D919" s="26"/>
      <c r="E919" s="22"/>
      <c r="F919" s="30"/>
      <c r="G919" s="30">
        <f t="shared" si="8"/>
        <v>0</v>
      </c>
      <c r="Q919" s="3"/>
      <c r="Z919" s="3"/>
      <c r="AA919" s="3"/>
      <c r="AB919" s="3"/>
    </row>
    <row r="920" spans="1:28" ht="165" x14ac:dyDescent="0.15">
      <c r="A920" s="5"/>
      <c r="B920" s="5" t="s">
        <v>10</v>
      </c>
      <c r="C920" s="11" t="s">
        <v>891</v>
      </c>
      <c r="D920" s="26"/>
      <c r="E920" s="22"/>
      <c r="F920" s="30"/>
      <c r="G920" s="30">
        <f t="shared" si="8"/>
        <v>0</v>
      </c>
      <c r="J920" s="3" t="s">
        <v>851</v>
      </c>
      <c r="K920" s="3" t="s">
        <v>827</v>
      </c>
      <c r="L920" s="3" t="s">
        <v>3</v>
      </c>
      <c r="M920" s="3" t="s">
        <v>892</v>
      </c>
      <c r="P920" s="3" t="s">
        <v>4</v>
      </c>
      <c r="Q920" s="4"/>
      <c r="T920" s="3" t="s">
        <v>893</v>
      </c>
      <c r="Z920" s="3"/>
      <c r="AA920" s="3"/>
      <c r="AB920" s="3"/>
    </row>
    <row r="921" spans="1:28" ht="8.25" customHeight="1" x14ac:dyDescent="0.15">
      <c r="A921" s="5"/>
      <c r="B921" s="5"/>
      <c r="C921" s="8"/>
      <c r="D921" s="26"/>
      <c r="E921" s="22"/>
      <c r="F921" s="30"/>
      <c r="G921" s="30">
        <f t="shared" si="8"/>
        <v>0</v>
      </c>
      <c r="Q921" s="3"/>
      <c r="Z921" s="3"/>
      <c r="AA921" s="3"/>
      <c r="AB921" s="3"/>
    </row>
    <row r="922" spans="1:28" ht="45" x14ac:dyDescent="0.15">
      <c r="A922" s="5" t="s">
        <v>73</v>
      </c>
      <c r="B922" s="5" t="s">
        <v>10</v>
      </c>
      <c r="C922" s="11" t="s">
        <v>894</v>
      </c>
      <c r="D922" s="26" t="s">
        <v>866</v>
      </c>
      <c r="E922" s="22" t="s">
        <v>216</v>
      </c>
      <c r="F922" s="30">
        <v>500</v>
      </c>
      <c r="G922" s="30">
        <f t="shared" si="8"/>
        <v>14000</v>
      </c>
      <c r="J922" s="3" t="s">
        <v>851</v>
      </c>
      <c r="K922" s="3" t="s">
        <v>827</v>
      </c>
      <c r="L922" s="3" t="s">
        <v>3</v>
      </c>
      <c r="M922" s="3" t="s">
        <v>895</v>
      </c>
      <c r="N922" s="3" t="s">
        <v>889</v>
      </c>
      <c r="P922" s="3" t="s">
        <v>4</v>
      </c>
      <c r="Q922" s="3"/>
      <c r="R922" s="3" t="s">
        <v>3</v>
      </c>
      <c r="S922" s="3" t="s">
        <v>5</v>
      </c>
      <c r="T922" s="3" t="s">
        <v>896</v>
      </c>
      <c r="Z922" s="3"/>
      <c r="AA922" s="3"/>
      <c r="AB922" s="3"/>
    </row>
    <row r="923" spans="1:28" ht="8.25" customHeight="1" x14ac:dyDescent="0.15">
      <c r="A923" s="5"/>
      <c r="B923" s="5"/>
      <c r="C923" s="8"/>
      <c r="D923" s="26"/>
      <c r="E923" s="22"/>
      <c r="F923" s="30"/>
      <c r="G923" s="30">
        <f t="shared" si="8"/>
        <v>0</v>
      </c>
      <c r="Q923" s="3"/>
      <c r="Z923" s="3"/>
      <c r="AA923" s="3"/>
      <c r="AB923" s="3"/>
    </row>
    <row r="924" spans="1:28" ht="16.5" customHeight="1" x14ac:dyDescent="0.15">
      <c r="A924" s="5"/>
      <c r="B924" s="5"/>
      <c r="C924" s="6" t="s">
        <v>897</v>
      </c>
      <c r="D924" s="26"/>
      <c r="E924" s="22"/>
      <c r="F924" s="30"/>
      <c r="G924" s="30">
        <f t="shared" si="8"/>
        <v>0</v>
      </c>
      <c r="J924" s="3" t="s">
        <v>898</v>
      </c>
      <c r="K924" s="3" t="s">
        <v>827</v>
      </c>
      <c r="L924" s="3" t="s">
        <v>3</v>
      </c>
      <c r="M924" s="3" t="s">
        <v>8</v>
      </c>
      <c r="P924" s="3" t="s">
        <v>4</v>
      </c>
      <c r="Q924" s="4"/>
      <c r="T924" s="3" t="s">
        <v>899</v>
      </c>
      <c r="Z924" s="3"/>
      <c r="AA924" s="3"/>
      <c r="AB924" s="3"/>
    </row>
    <row r="925" spans="1:28" ht="8.25" customHeight="1" x14ac:dyDescent="0.15">
      <c r="A925" s="5"/>
      <c r="B925" s="5"/>
      <c r="C925" s="8"/>
      <c r="D925" s="26"/>
      <c r="E925" s="22"/>
      <c r="F925" s="30"/>
      <c r="G925" s="30">
        <f t="shared" si="8"/>
        <v>0</v>
      </c>
      <c r="Q925" s="3"/>
      <c r="Z925" s="3"/>
      <c r="AA925" s="3"/>
      <c r="AB925" s="3"/>
    </row>
    <row r="926" spans="1:28" ht="45" x14ac:dyDescent="0.15">
      <c r="A926" s="5"/>
      <c r="B926" s="5" t="s">
        <v>10</v>
      </c>
      <c r="C926" s="9" t="s">
        <v>900</v>
      </c>
      <c r="D926" s="26"/>
      <c r="E926" s="22"/>
      <c r="F926" s="30"/>
      <c r="G926" s="30">
        <f t="shared" si="8"/>
        <v>0</v>
      </c>
      <c r="J926" s="3" t="s">
        <v>898</v>
      </c>
      <c r="K926" s="3" t="s">
        <v>827</v>
      </c>
      <c r="L926" s="3" t="s">
        <v>3</v>
      </c>
      <c r="M926" s="3" t="s">
        <v>161</v>
      </c>
      <c r="P926" s="3" t="s">
        <v>4</v>
      </c>
      <c r="Q926" s="4"/>
      <c r="T926" s="3" t="s">
        <v>901</v>
      </c>
      <c r="Z926" s="3"/>
      <c r="AA926" s="3"/>
      <c r="AB926" s="3"/>
    </row>
    <row r="927" spans="1:28" ht="8.25" customHeight="1" x14ac:dyDescent="0.15">
      <c r="A927" s="5"/>
      <c r="B927" s="5"/>
      <c r="C927" s="8"/>
      <c r="D927" s="26"/>
      <c r="E927" s="22"/>
      <c r="F927" s="30"/>
      <c r="G927" s="30">
        <f t="shared" si="8"/>
        <v>0</v>
      </c>
      <c r="Q927" s="3"/>
      <c r="Z927" s="3"/>
      <c r="AA927" s="3"/>
      <c r="AB927" s="3"/>
    </row>
    <row r="928" spans="1:28" ht="16.5" customHeight="1" x14ac:dyDescent="0.15">
      <c r="A928" s="5"/>
      <c r="B928" s="5" t="s">
        <v>10</v>
      </c>
      <c r="C928" s="10" t="s">
        <v>902</v>
      </c>
      <c r="D928" s="26"/>
      <c r="E928" s="22"/>
      <c r="F928" s="30"/>
      <c r="G928" s="30">
        <f t="shared" si="8"/>
        <v>0</v>
      </c>
      <c r="J928" s="3" t="s">
        <v>898</v>
      </c>
      <c r="K928" s="3" t="s">
        <v>827</v>
      </c>
      <c r="L928" s="3" t="s">
        <v>3</v>
      </c>
      <c r="M928" s="3" t="s">
        <v>903</v>
      </c>
      <c r="P928" s="3" t="s">
        <v>4</v>
      </c>
      <c r="Q928" s="4"/>
      <c r="T928" s="3" t="s">
        <v>904</v>
      </c>
      <c r="Z928" s="3"/>
      <c r="AA928" s="3"/>
      <c r="AB928" s="3"/>
    </row>
    <row r="929" spans="1:28" ht="18" customHeight="1" x14ac:dyDescent="0.15">
      <c r="A929" s="5"/>
      <c r="B929" s="5"/>
      <c r="C929" s="8"/>
      <c r="D929" s="26"/>
      <c r="E929" s="22"/>
      <c r="F929" s="30"/>
      <c r="G929" s="30">
        <f t="shared" si="8"/>
        <v>0</v>
      </c>
      <c r="Q929" s="3"/>
      <c r="Z929" s="3"/>
      <c r="AA929" s="3"/>
      <c r="AB929" s="3"/>
    </row>
    <row r="930" spans="1:28" ht="30" x14ac:dyDescent="0.15">
      <c r="A930" s="5"/>
      <c r="B930" s="5" t="s">
        <v>10</v>
      </c>
      <c r="C930" s="11" t="s">
        <v>905</v>
      </c>
      <c r="D930" s="26"/>
      <c r="E930" s="22"/>
      <c r="F930" s="30"/>
      <c r="G930" s="30">
        <f t="shared" si="8"/>
        <v>0</v>
      </c>
      <c r="J930" s="3" t="s">
        <v>898</v>
      </c>
      <c r="K930" s="3" t="s">
        <v>827</v>
      </c>
      <c r="L930" s="3" t="s">
        <v>3</v>
      </c>
      <c r="M930" s="3" t="s">
        <v>906</v>
      </c>
      <c r="P930" s="3" t="s">
        <v>4</v>
      </c>
      <c r="Q930" s="4"/>
      <c r="T930" s="3" t="s">
        <v>907</v>
      </c>
      <c r="Z930" s="3"/>
      <c r="AA930" s="3"/>
      <c r="AB930" s="3"/>
    </row>
    <row r="931" spans="1:28" ht="30.75" thickBot="1" x14ac:dyDescent="0.2">
      <c r="A931" s="5" t="s">
        <v>87</v>
      </c>
      <c r="B931" s="5"/>
      <c r="C931" s="11" t="s">
        <v>908</v>
      </c>
      <c r="D931" s="26" t="s">
        <v>909</v>
      </c>
      <c r="E931" s="22" t="s">
        <v>269</v>
      </c>
      <c r="F931" s="30">
        <v>350</v>
      </c>
      <c r="G931" s="30">
        <f t="shared" si="8"/>
        <v>593250</v>
      </c>
      <c r="J931" s="3" t="s">
        <v>898</v>
      </c>
      <c r="K931" s="3" t="s">
        <v>827</v>
      </c>
      <c r="L931" s="3" t="s">
        <v>3</v>
      </c>
      <c r="M931" s="3" t="s">
        <v>910</v>
      </c>
      <c r="N931" s="3" t="s">
        <v>911</v>
      </c>
      <c r="P931" s="3" t="s">
        <v>4</v>
      </c>
      <c r="Q931" s="3"/>
      <c r="R931" s="3" t="s">
        <v>3</v>
      </c>
      <c r="S931" s="3" t="s">
        <v>5</v>
      </c>
      <c r="T931" s="3" t="s">
        <v>912</v>
      </c>
      <c r="Z931" s="3"/>
      <c r="AA931" s="3"/>
      <c r="AB931" s="3"/>
    </row>
    <row r="932" spans="1:28" ht="15" x14ac:dyDescent="0.15">
      <c r="A932" s="12"/>
      <c r="B932" s="12"/>
      <c r="C932" s="13"/>
      <c r="D932" s="27"/>
      <c r="E932" s="23"/>
      <c r="F932" s="31"/>
      <c r="G932" s="32">
        <f>SUM(G886:G931)</f>
        <v>10007270</v>
      </c>
      <c r="Q932" s="3"/>
      <c r="Z932" s="3"/>
      <c r="AA932" s="3"/>
      <c r="AB932" s="3"/>
    </row>
    <row r="933" spans="1:28" ht="12.75" customHeight="1" thickBot="1" x14ac:dyDescent="0.2"/>
    <row r="934" spans="1:28" ht="30" x14ac:dyDescent="0.15">
      <c r="A934" s="1" t="s">
        <v>20</v>
      </c>
      <c r="B934" s="1"/>
      <c r="C934" s="15" t="s">
        <v>913</v>
      </c>
      <c r="D934" s="25" t="s">
        <v>914</v>
      </c>
      <c r="E934" s="21" t="s">
        <v>269</v>
      </c>
      <c r="F934" s="29">
        <v>350</v>
      </c>
      <c r="G934" s="29">
        <f>D934*F934</f>
        <v>238000</v>
      </c>
      <c r="J934" s="3" t="s">
        <v>898</v>
      </c>
      <c r="K934" s="3" t="s">
        <v>827</v>
      </c>
      <c r="L934" s="3" t="s">
        <v>3</v>
      </c>
      <c r="M934" s="3" t="s">
        <v>915</v>
      </c>
      <c r="N934" s="3" t="s">
        <v>916</v>
      </c>
      <c r="P934" s="3" t="s">
        <v>4</v>
      </c>
      <c r="Q934" s="3"/>
      <c r="R934" s="3" t="s">
        <v>3</v>
      </c>
      <c r="S934" s="3" t="s">
        <v>5</v>
      </c>
      <c r="T934" s="3" t="s">
        <v>917</v>
      </c>
      <c r="Z934" s="3"/>
      <c r="AA934" s="3"/>
      <c r="AB934" s="3"/>
    </row>
    <row r="935" spans="1:28" ht="8.25" customHeight="1" x14ac:dyDescent="0.15">
      <c r="A935" s="5"/>
      <c r="B935" s="5"/>
      <c r="C935" s="8"/>
      <c r="D935" s="26"/>
      <c r="E935" s="22"/>
      <c r="F935" s="30"/>
      <c r="G935" s="30"/>
      <c r="Q935" s="3"/>
      <c r="Z935" s="3"/>
      <c r="AA935" s="3"/>
      <c r="AB935" s="3"/>
    </row>
    <row r="936" spans="1:28" ht="45" x14ac:dyDescent="0.15">
      <c r="A936" s="5"/>
      <c r="B936" s="5" t="s">
        <v>10</v>
      </c>
      <c r="C936" s="11" t="s">
        <v>918</v>
      </c>
      <c r="D936" s="26"/>
      <c r="E936" s="22"/>
      <c r="F936" s="30"/>
      <c r="G936" s="30"/>
      <c r="J936" s="3" t="s">
        <v>898</v>
      </c>
      <c r="K936" s="3" t="s">
        <v>827</v>
      </c>
      <c r="L936" s="3" t="s">
        <v>3</v>
      </c>
      <c r="M936" s="3" t="s">
        <v>919</v>
      </c>
      <c r="P936" s="3" t="s">
        <v>4</v>
      </c>
      <c r="Q936" s="4"/>
      <c r="T936" s="3" t="s">
        <v>920</v>
      </c>
      <c r="Z936" s="3"/>
      <c r="AA936" s="3"/>
      <c r="AB936" s="3"/>
    </row>
    <row r="937" spans="1:28" ht="8.25" customHeight="1" x14ac:dyDescent="0.15">
      <c r="A937" s="5"/>
      <c r="B937" s="5"/>
      <c r="C937" s="8"/>
      <c r="D937" s="26"/>
      <c r="E937" s="22"/>
      <c r="F937" s="30"/>
      <c r="G937" s="30"/>
      <c r="Q937" s="3"/>
      <c r="Z937" s="3"/>
      <c r="AA937" s="3"/>
      <c r="AB937" s="3"/>
    </row>
    <row r="938" spans="1:28" ht="60" x14ac:dyDescent="0.15">
      <c r="A938" s="5" t="s">
        <v>29</v>
      </c>
      <c r="B938" s="5" t="s">
        <v>10</v>
      </c>
      <c r="C938" s="11" t="s">
        <v>921</v>
      </c>
      <c r="D938" s="26" t="s">
        <v>922</v>
      </c>
      <c r="E938" s="22" t="s">
        <v>269</v>
      </c>
      <c r="F938" s="30">
        <v>350</v>
      </c>
      <c r="G938" s="30">
        <f>D938*F938</f>
        <v>45850</v>
      </c>
      <c r="J938" s="3" t="s">
        <v>898</v>
      </c>
      <c r="K938" s="3" t="s">
        <v>827</v>
      </c>
      <c r="L938" s="3" t="s">
        <v>3</v>
      </c>
      <c r="M938" s="3" t="s">
        <v>923</v>
      </c>
      <c r="N938" s="3" t="s">
        <v>924</v>
      </c>
      <c r="P938" s="3" t="s">
        <v>4</v>
      </c>
      <c r="Q938" s="3"/>
      <c r="R938" s="3" t="s">
        <v>3</v>
      </c>
      <c r="S938" s="3" t="s">
        <v>5</v>
      </c>
      <c r="T938" s="3" t="s">
        <v>925</v>
      </c>
      <c r="Z938" s="3"/>
      <c r="AA938" s="3"/>
      <c r="AB938" s="3"/>
    </row>
    <row r="939" spans="1:28" ht="8.25" customHeight="1" x14ac:dyDescent="0.15">
      <c r="A939" s="5"/>
      <c r="B939" s="5"/>
      <c r="C939" s="8"/>
      <c r="D939" s="26"/>
      <c r="E939" s="22"/>
      <c r="F939" s="30"/>
      <c r="G939" s="30">
        <f t="shared" ref="G939:G990" si="9">D939*F939</f>
        <v>0</v>
      </c>
      <c r="Q939" s="3"/>
      <c r="Z939" s="3"/>
      <c r="AA939" s="3"/>
      <c r="AB939" s="3"/>
    </row>
    <row r="940" spans="1:28" ht="60" x14ac:dyDescent="0.15">
      <c r="A940" s="5" t="s">
        <v>34</v>
      </c>
      <c r="B940" s="5" t="s">
        <v>10</v>
      </c>
      <c r="C940" s="11" t="s">
        <v>926</v>
      </c>
      <c r="D940" s="26" t="s">
        <v>927</v>
      </c>
      <c r="E940" s="22" t="s">
        <v>269</v>
      </c>
      <c r="F940" s="30">
        <v>350</v>
      </c>
      <c r="G940" s="30">
        <f t="shared" si="9"/>
        <v>99750</v>
      </c>
      <c r="J940" s="3" t="s">
        <v>898</v>
      </c>
      <c r="K940" s="3" t="s">
        <v>827</v>
      </c>
      <c r="L940" s="3" t="s">
        <v>3</v>
      </c>
      <c r="M940" s="3" t="s">
        <v>928</v>
      </c>
      <c r="N940" s="3" t="s">
        <v>929</v>
      </c>
      <c r="P940" s="3" t="s">
        <v>4</v>
      </c>
      <c r="Q940" s="3"/>
      <c r="R940" s="3" t="s">
        <v>3</v>
      </c>
      <c r="S940" s="3" t="s">
        <v>5</v>
      </c>
      <c r="T940" s="3" t="s">
        <v>930</v>
      </c>
      <c r="Z940" s="3"/>
      <c r="AA940" s="3"/>
      <c r="AB940" s="3"/>
    </row>
    <row r="941" spans="1:28" ht="8.25" customHeight="1" x14ac:dyDescent="0.15">
      <c r="A941" s="5"/>
      <c r="B941" s="5"/>
      <c r="C941" s="8"/>
      <c r="D941" s="26"/>
      <c r="E941" s="22"/>
      <c r="F941" s="30"/>
      <c r="G941" s="30">
        <f t="shared" si="9"/>
        <v>0</v>
      </c>
      <c r="Q941" s="3"/>
      <c r="Z941" s="3"/>
      <c r="AA941" s="3"/>
      <c r="AB941" s="3"/>
    </row>
    <row r="942" spans="1:28" ht="45" x14ac:dyDescent="0.15">
      <c r="A942" s="5"/>
      <c r="B942" s="5" t="s">
        <v>10</v>
      </c>
      <c r="C942" s="11" t="s">
        <v>931</v>
      </c>
      <c r="D942" s="26"/>
      <c r="E942" s="22"/>
      <c r="F942" s="30"/>
      <c r="G942" s="30">
        <f t="shared" si="9"/>
        <v>0</v>
      </c>
      <c r="J942" s="3" t="s">
        <v>898</v>
      </c>
      <c r="K942" s="3" t="s">
        <v>827</v>
      </c>
      <c r="L942" s="3" t="s">
        <v>3</v>
      </c>
      <c r="M942" s="3" t="s">
        <v>932</v>
      </c>
      <c r="P942" s="3" t="s">
        <v>4</v>
      </c>
      <c r="Q942" s="4"/>
      <c r="T942" s="3" t="s">
        <v>933</v>
      </c>
      <c r="Z942" s="3"/>
      <c r="AA942" s="3"/>
      <c r="AB942" s="3"/>
    </row>
    <row r="943" spans="1:28" ht="8.25" customHeight="1" x14ac:dyDescent="0.15">
      <c r="A943" s="5"/>
      <c r="B943" s="5"/>
      <c r="C943" s="8"/>
      <c r="D943" s="26"/>
      <c r="E943" s="22"/>
      <c r="F943" s="30"/>
      <c r="G943" s="30">
        <f t="shared" si="9"/>
        <v>0</v>
      </c>
      <c r="Q943" s="3"/>
      <c r="Z943" s="3"/>
      <c r="AA943" s="3"/>
      <c r="AB943" s="3"/>
    </row>
    <row r="944" spans="1:28" ht="60" x14ac:dyDescent="0.15">
      <c r="A944" s="5" t="s">
        <v>40</v>
      </c>
      <c r="B944" s="5" t="s">
        <v>10</v>
      </c>
      <c r="C944" s="11" t="s">
        <v>934</v>
      </c>
      <c r="D944" s="26" t="s">
        <v>935</v>
      </c>
      <c r="E944" s="22" t="s">
        <v>269</v>
      </c>
      <c r="F944" s="30">
        <v>350</v>
      </c>
      <c r="G944" s="30">
        <f t="shared" si="9"/>
        <v>1052450</v>
      </c>
      <c r="J944" s="3" t="s">
        <v>898</v>
      </c>
      <c r="K944" s="3" t="s">
        <v>827</v>
      </c>
      <c r="L944" s="3" t="s">
        <v>3</v>
      </c>
      <c r="M944" s="3" t="s">
        <v>936</v>
      </c>
      <c r="N944" s="3" t="s">
        <v>937</v>
      </c>
      <c r="P944" s="3" t="s">
        <v>4</v>
      </c>
      <c r="Q944" s="3"/>
      <c r="R944" s="3" t="s">
        <v>3</v>
      </c>
      <c r="S944" s="3" t="s">
        <v>5</v>
      </c>
      <c r="T944" s="3" t="s">
        <v>938</v>
      </c>
      <c r="Z944" s="3"/>
      <c r="AA944" s="3"/>
      <c r="AB944" s="3"/>
    </row>
    <row r="945" spans="1:28" ht="8.25" customHeight="1" x14ac:dyDescent="0.15">
      <c r="A945" s="5"/>
      <c r="B945" s="5"/>
      <c r="C945" s="8"/>
      <c r="D945" s="26"/>
      <c r="E945" s="22"/>
      <c r="F945" s="30"/>
      <c r="G945" s="30">
        <f t="shared" si="9"/>
        <v>0</v>
      </c>
      <c r="Q945" s="3"/>
      <c r="Z945" s="3"/>
      <c r="AA945" s="3"/>
      <c r="AB945" s="3"/>
    </row>
    <row r="946" spans="1:28" ht="60" x14ac:dyDescent="0.15">
      <c r="A946" s="5" t="s">
        <v>49</v>
      </c>
      <c r="B946" s="5" t="s">
        <v>10</v>
      </c>
      <c r="C946" s="11" t="s">
        <v>939</v>
      </c>
      <c r="D946" s="26" t="s">
        <v>940</v>
      </c>
      <c r="E946" s="22" t="s">
        <v>269</v>
      </c>
      <c r="F946" s="30">
        <v>350</v>
      </c>
      <c r="G946" s="30">
        <f t="shared" si="9"/>
        <v>2142000</v>
      </c>
      <c r="J946" s="3" t="s">
        <v>898</v>
      </c>
      <c r="K946" s="3" t="s">
        <v>827</v>
      </c>
      <c r="L946" s="3" t="s">
        <v>3</v>
      </c>
      <c r="M946" s="3" t="s">
        <v>941</v>
      </c>
      <c r="N946" s="3" t="s">
        <v>942</v>
      </c>
      <c r="P946" s="3" t="s">
        <v>4</v>
      </c>
      <c r="Q946" s="3"/>
      <c r="R946" s="3" t="s">
        <v>3</v>
      </c>
      <c r="S946" s="3" t="s">
        <v>5</v>
      </c>
      <c r="T946" s="3" t="s">
        <v>943</v>
      </c>
      <c r="Z946" s="3"/>
      <c r="AA946" s="3"/>
      <c r="AB946" s="3"/>
    </row>
    <row r="947" spans="1:28" ht="8.25" customHeight="1" x14ac:dyDescent="0.15">
      <c r="A947" s="5"/>
      <c r="B947" s="5"/>
      <c r="C947" s="8"/>
      <c r="D947" s="26"/>
      <c r="E947" s="22"/>
      <c r="F947" s="30"/>
      <c r="G947" s="30">
        <f t="shared" si="9"/>
        <v>0</v>
      </c>
      <c r="Q947" s="3"/>
      <c r="Z947" s="3"/>
      <c r="AA947" s="3"/>
      <c r="AB947" s="3"/>
    </row>
    <row r="948" spans="1:28" ht="45" x14ac:dyDescent="0.15">
      <c r="A948" s="5"/>
      <c r="B948" s="5" t="s">
        <v>10</v>
      </c>
      <c r="C948" s="11" t="s">
        <v>944</v>
      </c>
      <c r="D948" s="26"/>
      <c r="E948" s="22"/>
      <c r="F948" s="30"/>
      <c r="G948" s="30">
        <f t="shared" si="9"/>
        <v>0</v>
      </c>
      <c r="J948" s="3" t="s">
        <v>898</v>
      </c>
      <c r="K948" s="3" t="s">
        <v>827</v>
      </c>
      <c r="L948" s="3" t="s">
        <v>3</v>
      </c>
      <c r="M948" s="3" t="s">
        <v>945</v>
      </c>
      <c r="P948" s="3" t="s">
        <v>4</v>
      </c>
      <c r="Q948" s="4"/>
      <c r="T948" s="3" t="s">
        <v>946</v>
      </c>
      <c r="Z948" s="3"/>
      <c r="AA948" s="3"/>
      <c r="AB948" s="3"/>
    </row>
    <row r="949" spans="1:28" ht="8.25" customHeight="1" x14ac:dyDescent="0.15">
      <c r="A949" s="5"/>
      <c r="B949" s="5"/>
      <c r="C949" s="8"/>
      <c r="D949" s="26"/>
      <c r="E949" s="22"/>
      <c r="F949" s="30"/>
      <c r="G949" s="30">
        <f t="shared" si="9"/>
        <v>0</v>
      </c>
      <c r="Q949" s="3"/>
      <c r="Z949" s="3"/>
      <c r="AA949" s="3"/>
      <c r="AB949" s="3"/>
    </row>
    <row r="950" spans="1:28" ht="45" x14ac:dyDescent="0.15">
      <c r="A950" s="5" t="s">
        <v>60</v>
      </c>
      <c r="B950" s="5" t="s">
        <v>10</v>
      </c>
      <c r="C950" s="11" t="s">
        <v>947</v>
      </c>
      <c r="D950" s="26" t="s">
        <v>948</v>
      </c>
      <c r="E950" s="22" t="s">
        <v>269</v>
      </c>
      <c r="F950" s="30">
        <v>350</v>
      </c>
      <c r="G950" s="30">
        <f t="shared" si="9"/>
        <v>962850</v>
      </c>
      <c r="J950" s="3" t="s">
        <v>898</v>
      </c>
      <c r="K950" s="3" t="s">
        <v>827</v>
      </c>
      <c r="L950" s="3" t="s">
        <v>3</v>
      </c>
      <c r="M950" s="3" t="s">
        <v>949</v>
      </c>
      <c r="N950" s="3" t="s">
        <v>950</v>
      </c>
      <c r="P950" s="3" t="s">
        <v>4</v>
      </c>
      <c r="Q950" s="3"/>
      <c r="R950" s="3" t="s">
        <v>3</v>
      </c>
      <c r="S950" s="3" t="s">
        <v>5</v>
      </c>
      <c r="T950" s="3" t="s">
        <v>951</v>
      </c>
      <c r="Z950" s="3"/>
      <c r="AA950" s="3"/>
      <c r="AB950" s="3"/>
    </row>
    <row r="951" spans="1:28" ht="8.25" customHeight="1" x14ac:dyDescent="0.15">
      <c r="A951" s="5"/>
      <c r="B951" s="5"/>
      <c r="C951" s="8"/>
      <c r="D951" s="26"/>
      <c r="E951" s="22"/>
      <c r="F951" s="30"/>
      <c r="G951" s="30">
        <f t="shared" si="9"/>
        <v>0</v>
      </c>
      <c r="Q951" s="3"/>
      <c r="Z951" s="3"/>
      <c r="AA951" s="3"/>
      <c r="AB951" s="3"/>
    </row>
    <row r="952" spans="1:28" ht="45" x14ac:dyDescent="0.15">
      <c r="A952" s="5" t="s">
        <v>68</v>
      </c>
      <c r="B952" s="5" t="s">
        <v>10</v>
      </c>
      <c r="C952" s="11" t="s">
        <v>952</v>
      </c>
      <c r="D952" s="26" t="s">
        <v>953</v>
      </c>
      <c r="E952" s="22" t="s">
        <v>269</v>
      </c>
      <c r="F952" s="30">
        <v>350</v>
      </c>
      <c r="G952" s="30">
        <f t="shared" si="9"/>
        <v>94850</v>
      </c>
      <c r="J952" s="3" t="s">
        <v>898</v>
      </c>
      <c r="K952" s="3" t="s">
        <v>827</v>
      </c>
      <c r="L952" s="3" t="s">
        <v>3</v>
      </c>
      <c r="M952" s="3" t="s">
        <v>954</v>
      </c>
      <c r="N952" s="3" t="s">
        <v>955</v>
      </c>
      <c r="P952" s="3" t="s">
        <v>4</v>
      </c>
      <c r="Q952" s="3"/>
      <c r="R952" s="3" t="s">
        <v>3</v>
      </c>
      <c r="S952" s="3" t="s">
        <v>5</v>
      </c>
      <c r="T952" s="3" t="s">
        <v>956</v>
      </c>
      <c r="Z952" s="3"/>
      <c r="AA952" s="3"/>
      <c r="AB952" s="3"/>
    </row>
    <row r="953" spans="1:28" ht="8.25" customHeight="1" x14ac:dyDescent="0.15">
      <c r="A953" s="5"/>
      <c r="B953" s="5"/>
      <c r="C953" s="8"/>
      <c r="D953" s="26"/>
      <c r="E953" s="22"/>
      <c r="F953" s="30"/>
      <c r="G953" s="30">
        <f t="shared" si="9"/>
        <v>0</v>
      </c>
      <c r="Q953" s="3"/>
      <c r="Z953" s="3"/>
      <c r="AA953" s="3"/>
      <c r="AB953" s="3"/>
    </row>
    <row r="954" spans="1:28" ht="30" x14ac:dyDescent="0.15">
      <c r="A954" s="5"/>
      <c r="B954" s="5" t="s">
        <v>10</v>
      </c>
      <c r="C954" s="10" t="s">
        <v>957</v>
      </c>
      <c r="D954" s="26"/>
      <c r="E954" s="22"/>
      <c r="F954" s="30"/>
      <c r="G954" s="30">
        <f t="shared" si="9"/>
        <v>0</v>
      </c>
      <c r="J954" s="3" t="s">
        <v>898</v>
      </c>
      <c r="K954" s="3" t="s">
        <v>827</v>
      </c>
      <c r="L954" s="3" t="s">
        <v>3</v>
      </c>
      <c r="M954" s="3" t="s">
        <v>958</v>
      </c>
      <c r="P954" s="3" t="s">
        <v>4</v>
      </c>
      <c r="Q954" s="4"/>
      <c r="T954" s="3" t="s">
        <v>959</v>
      </c>
      <c r="Z954" s="3"/>
      <c r="AA954" s="3"/>
      <c r="AB954" s="3"/>
    </row>
    <row r="955" spans="1:28" ht="8.25" customHeight="1" x14ac:dyDescent="0.15">
      <c r="A955" s="5"/>
      <c r="B955" s="5"/>
      <c r="C955" s="8"/>
      <c r="D955" s="26"/>
      <c r="E955" s="22"/>
      <c r="F955" s="30"/>
      <c r="G955" s="30">
        <f t="shared" si="9"/>
        <v>0</v>
      </c>
      <c r="Q955" s="3"/>
      <c r="Z955" s="3"/>
      <c r="AA955" s="3"/>
      <c r="AB955" s="3"/>
    </row>
    <row r="956" spans="1:28" ht="15.75" customHeight="1" x14ac:dyDescent="0.15">
      <c r="A956" s="5"/>
      <c r="B956" s="5" t="s">
        <v>10</v>
      </c>
      <c r="C956" s="11" t="s">
        <v>960</v>
      </c>
      <c r="D956" s="26"/>
      <c r="E956" s="22"/>
      <c r="F956" s="30"/>
      <c r="G956" s="30">
        <f t="shared" si="9"/>
        <v>0</v>
      </c>
      <c r="J956" s="3" t="s">
        <v>898</v>
      </c>
      <c r="K956" s="3" t="s">
        <v>827</v>
      </c>
      <c r="L956" s="3" t="s">
        <v>3</v>
      </c>
      <c r="M956" s="3" t="s">
        <v>961</v>
      </c>
      <c r="P956" s="3" t="s">
        <v>4</v>
      </c>
      <c r="Q956" s="4"/>
      <c r="T956" s="3" t="s">
        <v>962</v>
      </c>
      <c r="Z956" s="3"/>
      <c r="AA956" s="3"/>
      <c r="AB956" s="3"/>
    </row>
    <row r="957" spans="1:28" ht="8.25" customHeight="1" x14ac:dyDescent="0.15">
      <c r="A957" s="5"/>
      <c r="B957" s="5"/>
      <c r="C957" s="8"/>
      <c r="D957" s="26"/>
      <c r="E957" s="22"/>
      <c r="F957" s="30"/>
      <c r="G957" s="30">
        <f t="shared" si="9"/>
        <v>0</v>
      </c>
      <c r="Q957" s="3"/>
      <c r="Z957" s="3"/>
      <c r="AA957" s="3"/>
      <c r="AB957" s="3"/>
    </row>
    <row r="958" spans="1:28" ht="30" x14ac:dyDescent="0.15">
      <c r="A958" s="5" t="s">
        <v>73</v>
      </c>
      <c r="B958" s="5" t="s">
        <v>10</v>
      </c>
      <c r="C958" s="11" t="s">
        <v>963</v>
      </c>
      <c r="D958" s="26" t="s">
        <v>964</v>
      </c>
      <c r="E958" s="22" t="s">
        <v>216</v>
      </c>
      <c r="F958" s="30">
        <v>350</v>
      </c>
      <c r="G958" s="30">
        <f t="shared" si="9"/>
        <v>236250</v>
      </c>
      <c r="J958" s="3" t="s">
        <v>898</v>
      </c>
      <c r="K958" s="3" t="s">
        <v>827</v>
      </c>
      <c r="L958" s="3" t="s">
        <v>3</v>
      </c>
      <c r="M958" s="3" t="s">
        <v>965</v>
      </c>
      <c r="P958" s="3" t="s">
        <v>4</v>
      </c>
      <c r="Q958" s="3"/>
      <c r="R958" s="3" t="s">
        <v>3</v>
      </c>
      <c r="S958" s="3" t="s">
        <v>5</v>
      </c>
      <c r="T958" s="3" t="s">
        <v>966</v>
      </c>
      <c r="Z958" s="3"/>
      <c r="AA958" s="3"/>
      <c r="AB958" s="3"/>
    </row>
    <row r="959" spans="1:28" ht="8.25" customHeight="1" x14ac:dyDescent="0.15">
      <c r="A959" s="5"/>
      <c r="B959" s="5"/>
      <c r="C959" s="8"/>
      <c r="D959" s="26"/>
      <c r="E959" s="22"/>
      <c r="F959" s="30"/>
      <c r="G959" s="30">
        <f t="shared" si="9"/>
        <v>0</v>
      </c>
      <c r="Q959" s="3"/>
      <c r="Z959" s="3"/>
      <c r="AA959" s="3"/>
      <c r="AB959" s="3"/>
    </row>
    <row r="960" spans="1:28" ht="15" x14ac:dyDescent="0.15">
      <c r="A960" s="5"/>
      <c r="B960" s="5" t="s">
        <v>10</v>
      </c>
      <c r="C960" s="11" t="s">
        <v>967</v>
      </c>
      <c r="D960" s="26"/>
      <c r="E960" s="22"/>
      <c r="F960" s="30"/>
      <c r="G960" s="30">
        <f t="shared" si="9"/>
        <v>0</v>
      </c>
      <c r="J960" s="3" t="s">
        <v>898</v>
      </c>
      <c r="K960" s="3" t="s">
        <v>827</v>
      </c>
      <c r="L960" s="3" t="s">
        <v>3</v>
      </c>
      <c r="M960" s="3" t="s">
        <v>968</v>
      </c>
      <c r="P960" s="3" t="s">
        <v>4</v>
      </c>
      <c r="Q960" s="4"/>
      <c r="T960" s="3" t="s">
        <v>969</v>
      </c>
      <c r="Z960" s="3"/>
      <c r="AA960" s="3"/>
      <c r="AB960" s="3"/>
    </row>
    <row r="961" spans="1:28" ht="8.25" customHeight="1" x14ac:dyDescent="0.15">
      <c r="A961" s="5"/>
      <c r="B961" s="5"/>
      <c r="C961" s="8"/>
      <c r="D961" s="26"/>
      <c r="E961" s="22"/>
      <c r="F961" s="30"/>
      <c r="G961" s="30">
        <f t="shared" si="9"/>
        <v>0</v>
      </c>
      <c r="Q961" s="3"/>
      <c r="Z961" s="3"/>
      <c r="AA961" s="3"/>
      <c r="AB961" s="3"/>
    </row>
    <row r="962" spans="1:28" ht="75" x14ac:dyDescent="0.15">
      <c r="A962" s="5" t="s">
        <v>87</v>
      </c>
      <c r="B962" s="5"/>
      <c r="C962" s="11" t="s">
        <v>970</v>
      </c>
      <c r="D962" s="26" t="s">
        <v>971</v>
      </c>
      <c r="E962" s="22" t="s">
        <v>843</v>
      </c>
      <c r="F962" s="30">
        <v>500</v>
      </c>
      <c r="G962" s="30">
        <f t="shared" si="9"/>
        <v>99000</v>
      </c>
      <c r="J962" s="3" t="s">
        <v>898</v>
      </c>
      <c r="K962" s="3" t="s">
        <v>827</v>
      </c>
      <c r="L962" s="3" t="s">
        <v>3</v>
      </c>
      <c r="M962" s="3" t="s">
        <v>972</v>
      </c>
      <c r="N962" s="3" t="s">
        <v>973</v>
      </c>
      <c r="P962" s="3" t="s">
        <v>4</v>
      </c>
      <c r="Q962" s="3"/>
      <c r="R962" s="3" t="s">
        <v>3</v>
      </c>
      <c r="S962" s="3" t="s">
        <v>5</v>
      </c>
      <c r="T962" s="3" t="s">
        <v>974</v>
      </c>
      <c r="Z962" s="3"/>
      <c r="AA962" s="3"/>
      <c r="AB962" s="3"/>
    </row>
    <row r="963" spans="1:28" ht="8.25" customHeight="1" x14ac:dyDescent="0.15">
      <c r="A963" s="5"/>
      <c r="B963" s="5"/>
      <c r="C963" s="8"/>
      <c r="D963" s="26"/>
      <c r="E963" s="22"/>
      <c r="F963" s="30"/>
      <c r="G963" s="30">
        <f t="shared" si="9"/>
        <v>0</v>
      </c>
      <c r="Q963" s="3"/>
      <c r="Z963" s="3"/>
      <c r="AA963" s="3"/>
      <c r="AB963" s="3"/>
    </row>
    <row r="964" spans="1:28" ht="15" x14ac:dyDescent="0.15">
      <c r="A964" s="5"/>
      <c r="B964" s="5" t="s">
        <v>10</v>
      </c>
      <c r="C964" s="11" t="s">
        <v>975</v>
      </c>
      <c r="D964" s="26"/>
      <c r="E964" s="22"/>
      <c r="F964" s="30"/>
      <c r="G964" s="30">
        <f t="shared" si="9"/>
        <v>0</v>
      </c>
      <c r="J964" s="3" t="s">
        <v>898</v>
      </c>
      <c r="K964" s="3" t="s">
        <v>827</v>
      </c>
      <c r="L964" s="3" t="s">
        <v>3</v>
      </c>
      <c r="M964" s="3" t="s">
        <v>976</v>
      </c>
      <c r="P964" s="3" t="s">
        <v>4</v>
      </c>
      <c r="Q964" s="4"/>
      <c r="T964" s="3" t="s">
        <v>977</v>
      </c>
      <c r="Z964" s="3"/>
      <c r="AA964" s="3"/>
      <c r="AB964" s="3"/>
    </row>
    <row r="965" spans="1:28" ht="8.25" customHeight="1" x14ac:dyDescent="0.15">
      <c r="A965" s="5"/>
      <c r="B965" s="5"/>
      <c r="C965" s="8"/>
      <c r="D965" s="26"/>
      <c r="E965" s="22"/>
      <c r="F965" s="30"/>
      <c r="G965" s="30">
        <f t="shared" si="9"/>
        <v>0</v>
      </c>
      <c r="Q965" s="3"/>
      <c r="Z965" s="3"/>
      <c r="AA965" s="3"/>
      <c r="AB965" s="3"/>
    </row>
    <row r="966" spans="1:28" ht="75" x14ac:dyDescent="0.15">
      <c r="A966" s="5" t="s">
        <v>100</v>
      </c>
      <c r="B966" s="5"/>
      <c r="C966" s="11" t="s">
        <v>978</v>
      </c>
      <c r="D966" s="26" t="s">
        <v>979</v>
      </c>
      <c r="E966" s="22" t="s">
        <v>843</v>
      </c>
      <c r="F966" s="30">
        <v>350</v>
      </c>
      <c r="G966" s="30">
        <f t="shared" si="9"/>
        <v>39550</v>
      </c>
      <c r="J966" s="3" t="s">
        <v>898</v>
      </c>
      <c r="K966" s="3" t="s">
        <v>827</v>
      </c>
      <c r="L966" s="3" t="s">
        <v>3</v>
      </c>
      <c r="M966" s="3" t="s">
        <v>980</v>
      </c>
      <c r="N966" s="3" t="s">
        <v>981</v>
      </c>
      <c r="P966" s="3" t="s">
        <v>4</v>
      </c>
      <c r="Q966" s="3"/>
      <c r="R966" s="3" t="s">
        <v>3</v>
      </c>
      <c r="S966" s="3" t="s">
        <v>5</v>
      </c>
      <c r="T966" s="3" t="s">
        <v>982</v>
      </c>
      <c r="Z966" s="3"/>
      <c r="AA966" s="3"/>
      <c r="AB966" s="3"/>
    </row>
    <row r="967" spans="1:28" ht="8.25" customHeight="1" x14ac:dyDescent="0.15">
      <c r="A967" s="5"/>
      <c r="B967" s="5"/>
      <c r="C967" s="8"/>
      <c r="D967" s="26"/>
      <c r="E967" s="22"/>
      <c r="F967" s="30"/>
      <c r="G967" s="30">
        <f t="shared" si="9"/>
        <v>0</v>
      </c>
      <c r="Q967" s="3"/>
      <c r="Z967" s="3"/>
      <c r="AA967" s="3"/>
      <c r="AB967" s="3"/>
    </row>
    <row r="968" spans="1:28" ht="15" x14ac:dyDescent="0.15">
      <c r="A968" s="5"/>
      <c r="B968" s="5" t="s">
        <v>10</v>
      </c>
      <c r="C968" s="11" t="s">
        <v>983</v>
      </c>
      <c r="D968" s="26"/>
      <c r="E968" s="22"/>
      <c r="F968" s="30"/>
      <c r="G968" s="30">
        <f t="shared" si="9"/>
        <v>0</v>
      </c>
      <c r="J968" s="3" t="s">
        <v>898</v>
      </c>
      <c r="K968" s="3" t="s">
        <v>827</v>
      </c>
      <c r="L968" s="3" t="s">
        <v>3</v>
      </c>
      <c r="M968" s="3" t="s">
        <v>984</v>
      </c>
      <c r="P968" s="3" t="s">
        <v>4</v>
      </c>
      <c r="Q968" s="4"/>
      <c r="T968" s="3" t="s">
        <v>985</v>
      </c>
      <c r="Z968" s="3"/>
      <c r="AA968" s="3"/>
      <c r="AB968" s="3"/>
    </row>
    <row r="969" spans="1:28" ht="8.25" customHeight="1" x14ac:dyDescent="0.15">
      <c r="A969" s="5"/>
      <c r="B969" s="5"/>
      <c r="C969" s="8"/>
      <c r="D969" s="26"/>
      <c r="E969" s="22"/>
      <c r="F969" s="30"/>
      <c r="G969" s="30">
        <f t="shared" si="9"/>
        <v>0</v>
      </c>
      <c r="Q969" s="3"/>
      <c r="Z969" s="3"/>
      <c r="AA969" s="3"/>
      <c r="AB969" s="3"/>
    </row>
    <row r="970" spans="1:28" ht="15" x14ac:dyDescent="0.15">
      <c r="A970" s="5" t="s">
        <v>111</v>
      </c>
      <c r="B970" s="5" t="s">
        <v>10</v>
      </c>
      <c r="C970" s="11" t="s">
        <v>986</v>
      </c>
      <c r="D970" s="26" t="s">
        <v>987</v>
      </c>
      <c r="E970" s="22" t="s">
        <v>216</v>
      </c>
      <c r="F970" s="30">
        <v>500</v>
      </c>
      <c r="G970" s="30">
        <f t="shared" si="9"/>
        <v>78500</v>
      </c>
      <c r="J970" s="3" t="s">
        <v>898</v>
      </c>
      <c r="K970" s="3" t="s">
        <v>827</v>
      </c>
      <c r="L970" s="3" t="s">
        <v>3</v>
      </c>
      <c r="M970" s="3" t="s">
        <v>988</v>
      </c>
      <c r="N970" s="3" t="s">
        <v>989</v>
      </c>
      <c r="P970" s="3" t="s">
        <v>4</v>
      </c>
      <c r="Q970" s="3"/>
      <c r="R970" s="3" t="s">
        <v>3</v>
      </c>
      <c r="S970" s="3" t="s">
        <v>5</v>
      </c>
      <c r="T970" s="3" t="s">
        <v>990</v>
      </c>
      <c r="Z970" s="3"/>
      <c r="AA970" s="3"/>
      <c r="AB970" s="3"/>
    </row>
    <row r="971" spans="1:28" ht="8.25" customHeight="1" x14ac:dyDescent="0.15">
      <c r="A971" s="5"/>
      <c r="B971" s="5"/>
      <c r="C971" s="8"/>
      <c r="D971" s="26"/>
      <c r="E971" s="22"/>
      <c r="F971" s="30"/>
      <c r="G971" s="30">
        <f t="shared" si="9"/>
        <v>0</v>
      </c>
      <c r="Q971" s="3"/>
      <c r="Z971" s="3"/>
      <c r="AA971" s="3"/>
      <c r="AB971" s="3"/>
    </row>
    <row r="972" spans="1:28" ht="15" x14ac:dyDescent="0.15">
      <c r="A972" s="5"/>
      <c r="B972" s="5" t="s">
        <v>10</v>
      </c>
      <c r="C972" s="11" t="s">
        <v>991</v>
      </c>
      <c r="D972" s="26"/>
      <c r="E972" s="22"/>
      <c r="F972" s="30"/>
      <c r="G972" s="30">
        <f t="shared" si="9"/>
        <v>0</v>
      </c>
      <c r="J972" s="3" t="s">
        <v>898</v>
      </c>
      <c r="K972" s="3" t="s">
        <v>827</v>
      </c>
      <c r="L972" s="3" t="s">
        <v>3</v>
      </c>
      <c r="M972" s="3" t="s">
        <v>992</v>
      </c>
      <c r="P972" s="3" t="s">
        <v>4</v>
      </c>
      <c r="Q972" s="4"/>
      <c r="T972" s="3" t="s">
        <v>993</v>
      </c>
      <c r="Z972" s="3"/>
      <c r="AA972" s="3"/>
      <c r="AB972" s="3"/>
    </row>
    <row r="973" spans="1:28" ht="8.25" customHeight="1" x14ac:dyDescent="0.15">
      <c r="A973" s="5"/>
      <c r="B973" s="5"/>
      <c r="C973" s="8"/>
      <c r="D973" s="26"/>
      <c r="E973" s="22"/>
      <c r="F973" s="30"/>
      <c r="G973" s="30">
        <f t="shared" si="9"/>
        <v>0</v>
      </c>
      <c r="Q973" s="3"/>
      <c r="Z973" s="3"/>
      <c r="AA973" s="3"/>
      <c r="AB973" s="3"/>
    </row>
    <row r="974" spans="1:28" ht="90" x14ac:dyDescent="0.15">
      <c r="A974" s="5" t="s">
        <v>214</v>
      </c>
      <c r="B974" s="5"/>
      <c r="C974" s="11" t="s">
        <v>994</v>
      </c>
      <c r="D974" s="26" t="s">
        <v>995</v>
      </c>
      <c r="E974" s="22" t="s">
        <v>843</v>
      </c>
      <c r="F974" s="30">
        <v>800</v>
      </c>
      <c r="G974" s="30">
        <f t="shared" si="9"/>
        <v>144000</v>
      </c>
      <c r="J974" s="3" t="s">
        <v>898</v>
      </c>
      <c r="K974" s="3" t="s">
        <v>827</v>
      </c>
      <c r="L974" s="3" t="s">
        <v>3</v>
      </c>
      <c r="M974" s="3" t="s">
        <v>996</v>
      </c>
      <c r="N974" s="3" t="s">
        <v>997</v>
      </c>
      <c r="P974" s="3" t="s">
        <v>4</v>
      </c>
      <c r="Q974" s="3"/>
      <c r="R974" s="3" t="s">
        <v>3</v>
      </c>
      <c r="S974" s="3" t="s">
        <v>5</v>
      </c>
      <c r="T974" s="3" t="s">
        <v>998</v>
      </c>
      <c r="Z974" s="3"/>
      <c r="AA974" s="3"/>
      <c r="AB974" s="3"/>
    </row>
    <row r="975" spans="1:28" ht="8.25" customHeight="1" x14ac:dyDescent="0.15">
      <c r="A975" s="5"/>
      <c r="B975" s="5"/>
      <c r="C975" s="8"/>
      <c r="D975" s="26"/>
      <c r="E975" s="22"/>
      <c r="F975" s="30"/>
      <c r="G975" s="30">
        <f t="shared" si="9"/>
        <v>0</v>
      </c>
      <c r="Q975" s="3"/>
      <c r="Z975" s="3"/>
      <c r="AA975" s="3"/>
      <c r="AB975" s="3"/>
    </row>
    <row r="976" spans="1:28" ht="16.5" customHeight="1" x14ac:dyDescent="0.15">
      <c r="A976" s="5"/>
      <c r="B976" s="5" t="s">
        <v>10</v>
      </c>
      <c r="C976" s="9" t="s">
        <v>999</v>
      </c>
      <c r="D976" s="26"/>
      <c r="E976" s="22"/>
      <c r="F976" s="30"/>
      <c r="G976" s="30">
        <f t="shared" si="9"/>
        <v>0</v>
      </c>
      <c r="J976" s="3" t="s">
        <v>898</v>
      </c>
      <c r="K976" s="3" t="s">
        <v>827</v>
      </c>
      <c r="L976" s="3" t="s">
        <v>3</v>
      </c>
      <c r="M976" s="3" t="s">
        <v>12</v>
      </c>
      <c r="P976" s="3" t="s">
        <v>4</v>
      </c>
      <c r="Q976" s="4"/>
      <c r="T976" s="3" t="s">
        <v>1000</v>
      </c>
      <c r="Z976" s="3"/>
      <c r="AA976" s="3"/>
      <c r="AB976" s="3"/>
    </row>
    <row r="977" spans="1:28" ht="8.25" customHeight="1" x14ac:dyDescent="0.15">
      <c r="A977" s="5"/>
      <c r="B977" s="5"/>
      <c r="C977" s="8"/>
      <c r="D977" s="26"/>
      <c r="E977" s="22"/>
      <c r="F977" s="30"/>
      <c r="G977" s="30">
        <f t="shared" si="9"/>
        <v>0</v>
      </c>
      <c r="Q977" s="3"/>
      <c r="Z977" s="3"/>
      <c r="AA977" s="3"/>
      <c r="AB977" s="3"/>
    </row>
    <row r="978" spans="1:28" ht="16.5" customHeight="1" x14ac:dyDescent="0.15">
      <c r="A978" s="5"/>
      <c r="B978" s="5" t="s">
        <v>10</v>
      </c>
      <c r="C978" s="10" t="s">
        <v>1001</v>
      </c>
      <c r="D978" s="26"/>
      <c r="E978" s="22"/>
      <c r="F978" s="30"/>
      <c r="G978" s="30">
        <f t="shared" si="9"/>
        <v>0</v>
      </c>
      <c r="J978" s="3" t="s">
        <v>898</v>
      </c>
      <c r="K978" s="3" t="s">
        <v>827</v>
      </c>
      <c r="L978" s="3" t="s">
        <v>3</v>
      </c>
      <c r="M978" s="3" t="s">
        <v>15</v>
      </c>
      <c r="P978" s="3" t="s">
        <v>4</v>
      </c>
      <c r="Q978" s="4"/>
      <c r="T978" s="3" t="s">
        <v>1002</v>
      </c>
      <c r="Z978" s="3"/>
      <c r="AA978" s="3"/>
      <c r="AB978" s="3"/>
    </row>
    <row r="979" spans="1:28" ht="8.25" customHeight="1" x14ac:dyDescent="0.15">
      <c r="A979" s="5"/>
      <c r="B979" s="5"/>
      <c r="C979" s="8"/>
      <c r="D979" s="26"/>
      <c r="E979" s="22"/>
      <c r="F979" s="30"/>
      <c r="G979" s="30">
        <f t="shared" si="9"/>
        <v>0</v>
      </c>
      <c r="Q979" s="3"/>
      <c r="Z979" s="3"/>
      <c r="AA979" s="3"/>
      <c r="AB979" s="3"/>
    </row>
    <row r="980" spans="1:28" ht="15.75" customHeight="1" x14ac:dyDescent="0.15">
      <c r="A980" s="5"/>
      <c r="B980" s="5" t="s">
        <v>10</v>
      </c>
      <c r="C980" s="11" t="s">
        <v>1003</v>
      </c>
      <c r="D980" s="26"/>
      <c r="E980" s="22"/>
      <c r="F980" s="30"/>
      <c r="G980" s="30">
        <f t="shared" si="9"/>
        <v>0</v>
      </c>
      <c r="J980" s="3" t="s">
        <v>898</v>
      </c>
      <c r="K980" s="3" t="s">
        <v>827</v>
      </c>
      <c r="L980" s="3" t="s">
        <v>3</v>
      </c>
      <c r="M980" s="3" t="s">
        <v>1004</v>
      </c>
      <c r="P980" s="3" t="s">
        <v>4</v>
      </c>
      <c r="Q980" s="4"/>
      <c r="T980" s="3" t="s">
        <v>1005</v>
      </c>
      <c r="Z980" s="3"/>
      <c r="AA980" s="3"/>
      <c r="AB980" s="3"/>
    </row>
    <row r="981" spans="1:28" ht="8.25" customHeight="1" x14ac:dyDescent="0.15">
      <c r="A981" s="5"/>
      <c r="B981" s="5"/>
      <c r="C981" s="8"/>
      <c r="D981" s="26"/>
      <c r="E981" s="22"/>
      <c r="F981" s="30"/>
      <c r="G981" s="30">
        <f t="shared" si="9"/>
        <v>0</v>
      </c>
      <c r="Q981" s="3"/>
      <c r="Z981" s="3"/>
      <c r="AA981" s="3"/>
      <c r="AB981" s="3"/>
    </row>
    <row r="982" spans="1:28" ht="120" x14ac:dyDescent="0.15">
      <c r="A982" s="5" t="s">
        <v>220</v>
      </c>
      <c r="B982" s="5" t="s">
        <v>10</v>
      </c>
      <c r="C982" s="11" t="s">
        <v>1006</v>
      </c>
      <c r="D982" s="26" t="s">
        <v>1007</v>
      </c>
      <c r="E982" s="22" t="s">
        <v>843</v>
      </c>
      <c r="F982" s="30">
        <v>700</v>
      </c>
      <c r="G982" s="30">
        <f t="shared" si="9"/>
        <v>554400</v>
      </c>
      <c r="J982" s="3" t="s">
        <v>898</v>
      </c>
      <c r="K982" s="3" t="s">
        <v>827</v>
      </c>
      <c r="L982" s="3" t="s">
        <v>3</v>
      </c>
      <c r="M982" s="3" t="s">
        <v>1008</v>
      </c>
      <c r="N982" s="3" t="s">
        <v>1009</v>
      </c>
      <c r="P982" s="3" t="s">
        <v>4</v>
      </c>
      <c r="Q982" s="3"/>
      <c r="R982" s="3" t="s">
        <v>3</v>
      </c>
      <c r="S982" s="3" t="s">
        <v>5</v>
      </c>
      <c r="T982" s="3" t="s">
        <v>1010</v>
      </c>
      <c r="Z982" s="3"/>
      <c r="AA982" s="3"/>
      <c r="AB982" s="3"/>
    </row>
    <row r="983" spans="1:28" ht="8.25" customHeight="1" x14ac:dyDescent="0.15">
      <c r="A983" s="5"/>
      <c r="B983" s="5"/>
      <c r="C983" s="8"/>
      <c r="D983" s="26"/>
      <c r="E983" s="22"/>
      <c r="F983" s="30"/>
      <c r="G983" s="30">
        <f t="shared" si="9"/>
        <v>0</v>
      </c>
      <c r="Q983" s="3"/>
      <c r="Z983" s="3"/>
      <c r="AA983" s="3"/>
      <c r="AB983" s="3"/>
    </row>
    <row r="984" spans="1:28" ht="60" x14ac:dyDescent="0.15">
      <c r="A984" s="5"/>
      <c r="B984" s="5" t="s">
        <v>10</v>
      </c>
      <c r="C984" s="11" t="s">
        <v>1011</v>
      </c>
      <c r="D984" s="26"/>
      <c r="E984" s="22"/>
      <c r="F984" s="30"/>
      <c r="G984" s="30">
        <f t="shared" si="9"/>
        <v>0</v>
      </c>
      <c r="J984" s="3" t="s">
        <v>898</v>
      </c>
      <c r="K984" s="3" t="s">
        <v>827</v>
      </c>
      <c r="L984" s="3" t="s">
        <v>3</v>
      </c>
      <c r="M984" s="3" t="s">
        <v>1012</v>
      </c>
      <c r="P984" s="3" t="s">
        <v>4</v>
      </c>
      <c r="Q984" s="4"/>
      <c r="T984" s="3" t="s">
        <v>1013</v>
      </c>
      <c r="Z984" s="3"/>
      <c r="AA984" s="3"/>
      <c r="AB984" s="3"/>
    </row>
    <row r="985" spans="1:28" ht="8.25" customHeight="1" x14ac:dyDescent="0.15">
      <c r="A985" s="5"/>
      <c r="B985" s="5"/>
      <c r="C985" s="8"/>
      <c r="D985" s="26"/>
      <c r="E985" s="22"/>
      <c r="F985" s="30"/>
      <c r="G985" s="30">
        <f t="shared" si="9"/>
        <v>0</v>
      </c>
      <c r="Q985" s="3"/>
      <c r="Z985" s="3"/>
      <c r="AA985" s="3"/>
      <c r="AB985" s="3"/>
    </row>
    <row r="986" spans="1:28" ht="30" x14ac:dyDescent="0.15">
      <c r="A986" s="5" t="s">
        <v>310</v>
      </c>
      <c r="B986" s="5" t="s">
        <v>10</v>
      </c>
      <c r="C986" s="11" t="s">
        <v>1014</v>
      </c>
      <c r="D986" s="26" t="s">
        <v>1015</v>
      </c>
      <c r="E986" s="22" t="s">
        <v>90</v>
      </c>
      <c r="F986" s="30">
        <v>400</v>
      </c>
      <c r="G986" s="30">
        <f t="shared" si="9"/>
        <v>118400</v>
      </c>
      <c r="J986" s="3" t="s">
        <v>898</v>
      </c>
      <c r="K986" s="3" t="s">
        <v>827</v>
      </c>
      <c r="L986" s="3" t="s">
        <v>3</v>
      </c>
      <c r="M986" s="3" t="s">
        <v>1016</v>
      </c>
      <c r="P986" s="3" t="s">
        <v>4</v>
      </c>
      <c r="Q986" s="3"/>
      <c r="R986" s="3" t="s">
        <v>3</v>
      </c>
      <c r="S986" s="3" t="s">
        <v>5</v>
      </c>
      <c r="T986" s="3" t="s">
        <v>1017</v>
      </c>
      <c r="Z986" s="3"/>
      <c r="AA986" s="3"/>
      <c r="AB986" s="3"/>
    </row>
    <row r="987" spans="1:28" ht="8.25" customHeight="1" x14ac:dyDescent="0.15">
      <c r="A987" s="5"/>
      <c r="B987" s="5"/>
      <c r="C987" s="8"/>
      <c r="D987" s="26"/>
      <c r="E987" s="22"/>
      <c r="F987" s="30"/>
      <c r="G987" s="30">
        <f t="shared" si="9"/>
        <v>0</v>
      </c>
      <c r="Q987" s="3"/>
      <c r="Z987" s="3"/>
      <c r="AA987" s="3"/>
      <c r="AB987" s="3"/>
    </row>
    <row r="988" spans="1:28" ht="30" x14ac:dyDescent="0.15">
      <c r="A988" s="5" t="s">
        <v>319</v>
      </c>
      <c r="B988" s="5" t="s">
        <v>10</v>
      </c>
      <c r="C988" s="11" t="s">
        <v>1018</v>
      </c>
      <c r="D988" s="26" t="s">
        <v>1019</v>
      </c>
      <c r="E988" s="22" t="s">
        <v>216</v>
      </c>
      <c r="F988" s="30">
        <v>80</v>
      </c>
      <c r="G988" s="30">
        <f t="shared" si="9"/>
        <v>10880</v>
      </c>
      <c r="J988" s="3" t="s">
        <v>898</v>
      </c>
      <c r="K988" s="3" t="s">
        <v>827</v>
      </c>
      <c r="L988" s="3" t="s">
        <v>3</v>
      </c>
      <c r="M988" s="3" t="s">
        <v>1020</v>
      </c>
      <c r="N988" s="3" t="s">
        <v>1021</v>
      </c>
      <c r="P988" s="3" t="s">
        <v>4</v>
      </c>
      <c r="Q988" s="3"/>
      <c r="R988" s="3" t="s">
        <v>3</v>
      </c>
      <c r="S988" s="3" t="s">
        <v>5</v>
      </c>
      <c r="T988" s="3" t="s">
        <v>1022</v>
      </c>
      <c r="Z988" s="3"/>
      <c r="AA988" s="3"/>
      <c r="AB988" s="3"/>
    </row>
    <row r="989" spans="1:28" ht="8.25" customHeight="1" x14ac:dyDescent="0.15">
      <c r="A989" s="5"/>
      <c r="B989" s="5"/>
      <c r="C989" s="8"/>
      <c r="D989" s="26"/>
      <c r="E989" s="22"/>
      <c r="F989" s="30"/>
      <c r="G989" s="30">
        <f t="shared" si="9"/>
        <v>0</v>
      </c>
      <c r="Q989" s="3"/>
      <c r="Z989" s="3"/>
      <c r="AA989" s="3"/>
      <c r="AB989" s="3"/>
    </row>
    <row r="990" spans="1:28" ht="30.75" thickBot="1" x14ac:dyDescent="0.2">
      <c r="A990" s="5" t="s">
        <v>324</v>
      </c>
      <c r="B990" s="5" t="s">
        <v>10</v>
      </c>
      <c r="C990" s="11" t="s">
        <v>1023</v>
      </c>
      <c r="D990" s="26" t="s">
        <v>1024</v>
      </c>
      <c r="E990" s="22" t="s">
        <v>216</v>
      </c>
      <c r="F990" s="30">
        <v>120</v>
      </c>
      <c r="G990" s="30">
        <f t="shared" si="9"/>
        <v>72480</v>
      </c>
      <c r="J990" s="3" t="s">
        <v>898</v>
      </c>
      <c r="K990" s="3" t="s">
        <v>827</v>
      </c>
      <c r="L990" s="3" t="s">
        <v>3</v>
      </c>
      <c r="M990" s="3" t="s">
        <v>1025</v>
      </c>
      <c r="N990" s="3" t="s">
        <v>1026</v>
      </c>
      <c r="P990" s="3" t="s">
        <v>4</v>
      </c>
      <c r="Q990" s="3"/>
      <c r="R990" s="3" t="s">
        <v>3</v>
      </c>
      <c r="S990" s="3" t="s">
        <v>5</v>
      </c>
      <c r="T990" s="3" t="s">
        <v>1027</v>
      </c>
      <c r="Z990" s="3"/>
      <c r="AA990" s="3"/>
      <c r="AB990" s="3"/>
    </row>
    <row r="991" spans="1:28" ht="15" x14ac:dyDescent="0.15">
      <c r="A991" s="12"/>
      <c r="B991" s="12"/>
      <c r="C991" s="13"/>
      <c r="D991" s="27"/>
      <c r="E991" s="23"/>
      <c r="F991" s="31"/>
      <c r="G991" s="32">
        <f>SUM(G934:G990)</f>
        <v>5989210</v>
      </c>
      <c r="Q991" s="3"/>
      <c r="Z991" s="3"/>
      <c r="AA991" s="3"/>
      <c r="AB991" s="3"/>
    </row>
    <row r="993" spans="1:28" ht="45" x14ac:dyDescent="0.15">
      <c r="A993" s="1" t="s">
        <v>20</v>
      </c>
      <c r="B993" s="1" t="s">
        <v>10</v>
      </c>
      <c r="C993" s="15" t="s">
        <v>1028</v>
      </c>
      <c r="D993" s="25" t="s">
        <v>1029</v>
      </c>
      <c r="E993" s="21" t="s">
        <v>216</v>
      </c>
      <c r="F993" s="29">
        <v>40</v>
      </c>
      <c r="G993" s="29">
        <f>D993*F993</f>
        <v>10080</v>
      </c>
      <c r="J993" s="3" t="s">
        <v>898</v>
      </c>
      <c r="K993" s="3" t="s">
        <v>827</v>
      </c>
      <c r="L993" s="3" t="s">
        <v>3</v>
      </c>
      <c r="M993" s="3" t="s">
        <v>1030</v>
      </c>
      <c r="N993" s="3" t="s">
        <v>208</v>
      </c>
      <c r="P993" s="3" t="s">
        <v>4</v>
      </c>
      <c r="Q993" s="3"/>
      <c r="R993" s="3" t="s">
        <v>3</v>
      </c>
      <c r="S993" s="3" t="s">
        <v>5</v>
      </c>
      <c r="T993" s="3" t="s">
        <v>1031</v>
      </c>
      <c r="Z993" s="3"/>
      <c r="AA993" s="3"/>
      <c r="AB993" s="3"/>
    </row>
    <row r="994" spans="1:28" ht="8.25" customHeight="1" x14ac:dyDescent="0.15">
      <c r="A994" s="5"/>
      <c r="B994" s="5"/>
      <c r="C994" s="8"/>
      <c r="D994" s="26"/>
      <c r="E994" s="22"/>
      <c r="F994" s="30"/>
      <c r="G994" s="30"/>
      <c r="Q994" s="3"/>
      <c r="Z994" s="3"/>
      <c r="AA994" s="3"/>
      <c r="AB994" s="3"/>
    </row>
    <row r="995" spans="1:28" ht="16.5" customHeight="1" x14ac:dyDescent="0.15">
      <c r="A995" s="5"/>
      <c r="B995" s="5"/>
      <c r="C995" s="6" t="s">
        <v>785</v>
      </c>
      <c r="D995" s="26"/>
      <c r="E995" s="22"/>
      <c r="F995" s="30"/>
      <c r="G995" s="30"/>
      <c r="J995" s="3" t="s">
        <v>786</v>
      </c>
      <c r="K995" s="3" t="s">
        <v>827</v>
      </c>
      <c r="L995" s="3" t="s">
        <v>3</v>
      </c>
      <c r="M995" s="3" t="s">
        <v>8</v>
      </c>
      <c r="P995" s="3" t="s">
        <v>4</v>
      </c>
      <c r="Q995" s="4"/>
      <c r="T995" s="3" t="s">
        <v>1032</v>
      </c>
      <c r="Z995" s="3"/>
      <c r="AA995" s="3"/>
      <c r="AB995" s="3"/>
    </row>
    <row r="996" spans="1:28" ht="8.25" customHeight="1" x14ac:dyDescent="0.15">
      <c r="A996" s="5"/>
      <c r="B996" s="5"/>
      <c r="C996" s="8"/>
      <c r="D996" s="26"/>
      <c r="E996" s="22"/>
      <c r="F996" s="30"/>
      <c r="G996" s="30"/>
      <c r="Q996" s="3"/>
      <c r="Z996" s="3"/>
      <c r="AA996" s="3"/>
      <c r="AB996" s="3"/>
    </row>
    <row r="997" spans="1:28" ht="30" x14ac:dyDescent="0.15">
      <c r="A997" s="5"/>
      <c r="B997" s="5" t="s">
        <v>10</v>
      </c>
      <c r="C997" s="9" t="s">
        <v>1033</v>
      </c>
      <c r="D997" s="26"/>
      <c r="E997" s="22"/>
      <c r="F997" s="30"/>
      <c r="G997" s="30"/>
      <c r="J997" s="3" t="s">
        <v>786</v>
      </c>
      <c r="K997" s="3" t="s">
        <v>827</v>
      </c>
      <c r="L997" s="3" t="s">
        <v>3</v>
      </c>
      <c r="M997" s="3" t="s">
        <v>147</v>
      </c>
      <c r="P997" s="3" t="s">
        <v>4</v>
      </c>
      <c r="Q997" s="4"/>
      <c r="T997" s="3" t="s">
        <v>1034</v>
      </c>
      <c r="Z997" s="3"/>
      <c r="AA997" s="3"/>
      <c r="AB997" s="3"/>
    </row>
    <row r="998" spans="1:28" ht="8.25" customHeight="1" x14ac:dyDescent="0.15">
      <c r="A998" s="5"/>
      <c r="B998" s="5"/>
      <c r="C998" s="8"/>
      <c r="D998" s="26"/>
      <c r="E998" s="22"/>
      <c r="F998" s="30"/>
      <c r="G998" s="30"/>
      <c r="Q998" s="3"/>
      <c r="Z998" s="3"/>
      <c r="AA998" s="3"/>
      <c r="AB998" s="3"/>
    </row>
    <row r="999" spans="1:28" ht="30" x14ac:dyDescent="0.15">
      <c r="A999" s="5"/>
      <c r="B999" s="5" t="s">
        <v>10</v>
      </c>
      <c r="C999" s="10" t="s">
        <v>1035</v>
      </c>
      <c r="D999" s="26"/>
      <c r="E999" s="22"/>
      <c r="F999" s="30"/>
      <c r="G999" s="30"/>
      <c r="J999" s="3" t="s">
        <v>786</v>
      </c>
      <c r="K999" s="3" t="s">
        <v>827</v>
      </c>
      <c r="L999" s="3" t="s">
        <v>3</v>
      </c>
      <c r="M999" s="3" t="s">
        <v>1036</v>
      </c>
      <c r="P999" s="3" t="s">
        <v>4</v>
      </c>
      <c r="Q999" s="4"/>
      <c r="T999" s="3" t="s">
        <v>1037</v>
      </c>
      <c r="Z999" s="3"/>
      <c r="AA999" s="3"/>
      <c r="AB999" s="3"/>
    </row>
    <row r="1000" spans="1:28" ht="8.25" customHeight="1" x14ac:dyDescent="0.15">
      <c r="A1000" s="5"/>
      <c r="B1000" s="5"/>
      <c r="C1000" s="8"/>
      <c r="D1000" s="26"/>
      <c r="E1000" s="22"/>
      <c r="F1000" s="30"/>
      <c r="G1000" s="30"/>
      <c r="Q1000" s="3"/>
      <c r="Z1000" s="3"/>
      <c r="AA1000" s="3"/>
      <c r="AB1000" s="3"/>
    </row>
    <row r="1001" spans="1:28" ht="15.75" customHeight="1" x14ac:dyDescent="0.15">
      <c r="A1001" s="5"/>
      <c r="B1001" s="5" t="s">
        <v>10</v>
      </c>
      <c r="C1001" s="11" t="s">
        <v>1038</v>
      </c>
      <c r="D1001" s="26"/>
      <c r="E1001" s="22"/>
      <c r="F1001" s="30"/>
      <c r="G1001" s="30"/>
      <c r="J1001" s="3" t="s">
        <v>786</v>
      </c>
      <c r="K1001" s="3" t="s">
        <v>827</v>
      </c>
      <c r="L1001" s="3" t="s">
        <v>3</v>
      </c>
      <c r="M1001" s="3" t="s">
        <v>1039</v>
      </c>
      <c r="P1001" s="3" t="s">
        <v>4</v>
      </c>
      <c r="Q1001" s="4"/>
      <c r="T1001" s="3" t="s">
        <v>1040</v>
      </c>
      <c r="Z1001" s="3"/>
      <c r="AA1001" s="3"/>
      <c r="AB1001" s="3"/>
    </row>
    <row r="1002" spans="1:28" ht="8.25" customHeight="1" x14ac:dyDescent="0.15">
      <c r="A1002" s="5"/>
      <c r="B1002" s="5"/>
      <c r="C1002" s="8"/>
      <c r="D1002" s="26"/>
      <c r="E1002" s="22"/>
      <c r="F1002" s="30"/>
      <c r="G1002" s="30"/>
      <c r="Q1002" s="3"/>
      <c r="Z1002" s="3"/>
      <c r="AA1002" s="3"/>
      <c r="AB1002" s="3"/>
    </row>
    <row r="1003" spans="1:28" ht="30" x14ac:dyDescent="0.15">
      <c r="A1003" s="5" t="s">
        <v>29</v>
      </c>
      <c r="B1003" s="5" t="s">
        <v>10</v>
      </c>
      <c r="C1003" s="11" t="s">
        <v>1041</v>
      </c>
      <c r="D1003" s="26" t="s">
        <v>1042</v>
      </c>
      <c r="E1003" s="22" t="s">
        <v>216</v>
      </c>
      <c r="F1003" s="30">
        <v>2400</v>
      </c>
      <c r="G1003" s="30">
        <f>D1003*F1003</f>
        <v>1060800</v>
      </c>
      <c r="J1003" s="3" t="s">
        <v>786</v>
      </c>
      <c r="K1003" s="3" t="s">
        <v>827</v>
      </c>
      <c r="L1003" s="3" t="s">
        <v>3</v>
      </c>
      <c r="M1003" s="3" t="s">
        <v>1043</v>
      </c>
      <c r="N1003" s="3" t="s">
        <v>1044</v>
      </c>
      <c r="P1003" s="3" t="s">
        <v>4</v>
      </c>
      <c r="Q1003" s="3"/>
      <c r="R1003" s="3" t="s">
        <v>3</v>
      </c>
      <c r="S1003" s="3" t="s">
        <v>5</v>
      </c>
      <c r="T1003" s="3" t="s">
        <v>1045</v>
      </c>
      <c r="Z1003" s="3"/>
      <c r="AA1003" s="3"/>
      <c r="AB1003" s="3"/>
    </row>
    <row r="1004" spans="1:28" ht="8.25" customHeight="1" x14ac:dyDescent="0.15">
      <c r="A1004" s="5"/>
      <c r="B1004" s="5"/>
      <c r="C1004" s="8"/>
      <c r="D1004" s="26"/>
      <c r="E1004" s="22"/>
      <c r="F1004" s="30"/>
      <c r="G1004" s="30">
        <f t="shared" ref="G1004:G1051" si="10">D1004*F1004</f>
        <v>0</v>
      </c>
      <c r="Q1004" s="3"/>
      <c r="Z1004" s="3"/>
      <c r="AA1004" s="3"/>
      <c r="AB1004" s="3"/>
    </row>
    <row r="1005" spans="1:28" ht="16.5" customHeight="1" x14ac:dyDescent="0.15">
      <c r="A1005" s="5"/>
      <c r="B1005" s="5" t="s">
        <v>10</v>
      </c>
      <c r="C1005" s="9" t="s">
        <v>1046</v>
      </c>
      <c r="D1005" s="26"/>
      <c r="E1005" s="22"/>
      <c r="F1005" s="30"/>
      <c r="G1005" s="30">
        <f t="shared" si="10"/>
        <v>0</v>
      </c>
      <c r="J1005" s="3" t="s">
        <v>786</v>
      </c>
      <c r="K1005" s="3" t="s">
        <v>827</v>
      </c>
      <c r="L1005" s="3" t="s">
        <v>3</v>
      </c>
      <c r="M1005" s="3" t="s">
        <v>12</v>
      </c>
      <c r="P1005" s="3" t="s">
        <v>4</v>
      </c>
      <c r="Q1005" s="4"/>
      <c r="T1005" s="3" t="s">
        <v>1047</v>
      </c>
      <c r="Z1005" s="3"/>
      <c r="AA1005" s="3"/>
      <c r="AB1005" s="3"/>
    </row>
    <row r="1006" spans="1:28" ht="8.25" customHeight="1" x14ac:dyDescent="0.15">
      <c r="A1006" s="5"/>
      <c r="B1006" s="5"/>
      <c r="C1006" s="8"/>
      <c r="D1006" s="26"/>
      <c r="E1006" s="22"/>
      <c r="F1006" s="30"/>
      <c r="G1006" s="30">
        <f t="shared" si="10"/>
        <v>0</v>
      </c>
      <c r="Q1006" s="3"/>
      <c r="Z1006" s="3"/>
      <c r="AA1006" s="3"/>
      <c r="AB1006" s="3"/>
    </row>
    <row r="1007" spans="1:28" ht="15" x14ac:dyDescent="0.15">
      <c r="A1007" s="5"/>
      <c r="B1007" s="5" t="s">
        <v>10</v>
      </c>
      <c r="C1007" s="10" t="s">
        <v>1048</v>
      </c>
      <c r="D1007" s="26"/>
      <c r="E1007" s="22"/>
      <c r="F1007" s="30"/>
      <c r="G1007" s="30">
        <f t="shared" si="10"/>
        <v>0</v>
      </c>
      <c r="J1007" s="3" t="s">
        <v>786</v>
      </c>
      <c r="K1007" s="3" t="s">
        <v>827</v>
      </c>
      <c r="L1007" s="3" t="s">
        <v>3</v>
      </c>
      <c r="M1007" s="3" t="s">
        <v>15</v>
      </c>
      <c r="P1007" s="3" t="s">
        <v>4</v>
      </c>
      <c r="Q1007" s="4"/>
      <c r="T1007" s="3" t="s">
        <v>1049</v>
      </c>
      <c r="Z1007" s="3"/>
      <c r="AA1007" s="3"/>
      <c r="AB1007" s="3"/>
    </row>
    <row r="1008" spans="1:28" ht="8.25" customHeight="1" x14ac:dyDescent="0.15">
      <c r="A1008" s="5"/>
      <c r="B1008" s="5"/>
      <c r="C1008" s="8"/>
      <c r="D1008" s="26"/>
      <c r="E1008" s="22"/>
      <c r="F1008" s="30"/>
      <c r="G1008" s="30">
        <f t="shared" si="10"/>
        <v>0</v>
      </c>
      <c r="Q1008" s="3"/>
      <c r="Z1008" s="3"/>
      <c r="AA1008" s="3"/>
      <c r="AB1008" s="3"/>
    </row>
    <row r="1009" spans="1:28" ht="15.75" customHeight="1" x14ac:dyDescent="0.15">
      <c r="A1009" s="5"/>
      <c r="B1009" s="5" t="s">
        <v>10</v>
      </c>
      <c r="C1009" s="11" t="s">
        <v>1050</v>
      </c>
      <c r="D1009" s="26"/>
      <c r="E1009" s="22"/>
      <c r="F1009" s="30"/>
      <c r="G1009" s="30">
        <f t="shared" si="10"/>
        <v>0</v>
      </c>
      <c r="J1009" s="3" t="s">
        <v>786</v>
      </c>
      <c r="K1009" s="3" t="s">
        <v>827</v>
      </c>
      <c r="L1009" s="3" t="s">
        <v>3</v>
      </c>
      <c r="M1009" s="3" t="s">
        <v>1051</v>
      </c>
      <c r="P1009" s="3" t="s">
        <v>4</v>
      </c>
      <c r="Q1009" s="4"/>
      <c r="T1009" s="3" t="s">
        <v>1052</v>
      </c>
      <c r="Z1009" s="3"/>
      <c r="AA1009" s="3"/>
      <c r="AB1009" s="3"/>
    </row>
    <row r="1010" spans="1:28" ht="8.25" customHeight="1" x14ac:dyDescent="0.15">
      <c r="A1010" s="5"/>
      <c r="B1010" s="5"/>
      <c r="C1010" s="8"/>
      <c r="D1010" s="26"/>
      <c r="E1010" s="22"/>
      <c r="F1010" s="30"/>
      <c r="G1010" s="30">
        <f t="shared" si="10"/>
        <v>0</v>
      </c>
      <c r="Q1010" s="3"/>
      <c r="Z1010" s="3"/>
      <c r="AA1010" s="3"/>
      <c r="AB1010" s="3"/>
    </row>
    <row r="1011" spans="1:28" ht="90" x14ac:dyDescent="0.15">
      <c r="A1011" s="5" t="s">
        <v>34</v>
      </c>
      <c r="B1011" s="5"/>
      <c r="C1011" s="11" t="s">
        <v>1053</v>
      </c>
      <c r="D1011" s="26" t="s">
        <v>507</v>
      </c>
      <c r="E1011" s="22" t="s">
        <v>216</v>
      </c>
      <c r="F1011" s="30">
        <v>2200</v>
      </c>
      <c r="G1011" s="30">
        <f t="shared" si="10"/>
        <v>151800</v>
      </c>
      <c r="J1011" s="3" t="s">
        <v>786</v>
      </c>
      <c r="K1011" s="3" t="s">
        <v>827</v>
      </c>
      <c r="L1011" s="3" t="s">
        <v>3</v>
      </c>
      <c r="M1011" s="3" t="s">
        <v>1054</v>
      </c>
      <c r="N1011" s="3" t="s">
        <v>1055</v>
      </c>
      <c r="P1011" s="3" t="s">
        <v>4</v>
      </c>
      <c r="Q1011" s="3"/>
      <c r="R1011" s="3" t="s">
        <v>3</v>
      </c>
      <c r="S1011" s="3" t="s">
        <v>5</v>
      </c>
      <c r="T1011" s="3" t="s">
        <v>1056</v>
      </c>
      <c r="Z1011" s="3"/>
      <c r="AA1011" s="3"/>
      <c r="AB1011" s="3"/>
    </row>
    <row r="1012" spans="1:28" ht="8.25" customHeight="1" x14ac:dyDescent="0.15">
      <c r="A1012" s="5"/>
      <c r="B1012" s="5"/>
      <c r="C1012" s="8"/>
      <c r="D1012" s="26"/>
      <c r="E1012" s="22"/>
      <c r="F1012" s="30"/>
      <c r="G1012" s="30">
        <f t="shared" si="10"/>
        <v>0</v>
      </c>
      <c r="Q1012" s="3"/>
      <c r="Z1012" s="3"/>
      <c r="AA1012" s="3"/>
      <c r="AB1012" s="3"/>
    </row>
    <row r="1013" spans="1:28" ht="45" x14ac:dyDescent="0.15">
      <c r="A1013" s="5"/>
      <c r="B1013" s="5"/>
      <c r="C1013" s="6" t="s">
        <v>1057</v>
      </c>
      <c r="D1013" s="26"/>
      <c r="E1013" s="22"/>
      <c r="F1013" s="30"/>
      <c r="G1013" s="30">
        <f t="shared" si="10"/>
        <v>0</v>
      </c>
      <c r="J1013" s="3" t="s">
        <v>1058</v>
      </c>
      <c r="K1013" s="3" t="s">
        <v>827</v>
      </c>
      <c r="L1013" s="3" t="s">
        <v>3</v>
      </c>
      <c r="M1013" s="3" t="s">
        <v>8</v>
      </c>
      <c r="P1013" s="3" t="s">
        <v>4</v>
      </c>
      <c r="Q1013" s="4"/>
      <c r="T1013" s="3" t="s">
        <v>1059</v>
      </c>
      <c r="Z1013" s="3"/>
      <c r="AA1013" s="3"/>
      <c r="AB1013" s="3"/>
    </row>
    <row r="1014" spans="1:28" ht="8.25" customHeight="1" x14ac:dyDescent="0.15">
      <c r="A1014" s="5"/>
      <c r="B1014" s="5"/>
      <c r="C1014" s="8"/>
      <c r="D1014" s="26"/>
      <c r="E1014" s="22"/>
      <c r="F1014" s="30"/>
      <c r="G1014" s="30">
        <f t="shared" si="10"/>
        <v>0</v>
      </c>
      <c r="Q1014" s="3"/>
      <c r="Z1014" s="3"/>
      <c r="AA1014" s="3"/>
      <c r="AB1014" s="3"/>
    </row>
    <row r="1015" spans="1:28" ht="30" x14ac:dyDescent="0.15">
      <c r="A1015" s="5"/>
      <c r="B1015" s="5" t="s">
        <v>10</v>
      </c>
      <c r="C1015" s="9" t="s">
        <v>1060</v>
      </c>
      <c r="D1015" s="26"/>
      <c r="E1015" s="22"/>
      <c r="F1015" s="30"/>
      <c r="G1015" s="30">
        <f t="shared" si="10"/>
        <v>0</v>
      </c>
      <c r="J1015" s="3" t="s">
        <v>1058</v>
      </c>
      <c r="K1015" s="3" t="s">
        <v>827</v>
      </c>
      <c r="L1015" s="3" t="s">
        <v>3</v>
      </c>
      <c r="M1015" s="3" t="s">
        <v>248</v>
      </c>
      <c r="P1015" s="3" t="s">
        <v>4</v>
      </c>
      <c r="Q1015" s="4"/>
      <c r="T1015" s="3" t="s">
        <v>1061</v>
      </c>
      <c r="Z1015" s="3"/>
      <c r="AA1015" s="3"/>
      <c r="AB1015" s="3"/>
    </row>
    <row r="1016" spans="1:28" ht="8.25" customHeight="1" x14ac:dyDescent="0.15">
      <c r="A1016" s="5"/>
      <c r="B1016" s="5"/>
      <c r="C1016" s="8"/>
      <c r="D1016" s="26"/>
      <c r="E1016" s="22"/>
      <c r="F1016" s="30"/>
      <c r="G1016" s="30">
        <f t="shared" si="10"/>
        <v>0</v>
      </c>
      <c r="Q1016" s="3"/>
      <c r="Z1016" s="3"/>
      <c r="AA1016" s="3"/>
      <c r="AB1016" s="3"/>
    </row>
    <row r="1017" spans="1:28" ht="75" x14ac:dyDescent="0.15">
      <c r="A1017" s="5"/>
      <c r="B1017" s="5" t="s">
        <v>10</v>
      </c>
      <c r="C1017" s="10" t="s">
        <v>1062</v>
      </c>
      <c r="D1017" s="26"/>
      <c r="E1017" s="22"/>
      <c r="F1017" s="30"/>
      <c r="G1017" s="30">
        <f t="shared" si="10"/>
        <v>0</v>
      </c>
      <c r="J1017" s="3" t="s">
        <v>1058</v>
      </c>
      <c r="K1017" s="3" t="s">
        <v>827</v>
      </c>
      <c r="L1017" s="3" t="s">
        <v>3</v>
      </c>
      <c r="M1017" s="3" t="s">
        <v>1063</v>
      </c>
      <c r="P1017" s="3" t="s">
        <v>4</v>
      </c>
      <c r="Q1017" s="4"/>
      <c r="T1017" s="3" t="s">
        <v>1064</v>
      </c>
      <c r="Z1017" s="3"/>
      <c r="AA1017" s="3"/>
      <c r="AB1017" s="3"/>
    </row>
    <row r="1018" spans="1:28" ht="8.25" customHeight="1" x14ac:dyDescent="0.15">
      <c r="A1018" s="5"/>
      <c r="B1018" s="5"/>
      <c r="C1018" s="8"/>
      <c r="D1018" s="26"/>
      <c r="E1018" s="22"/>
      <c r="F1018" s="30"/>
      <c r="G1018" s="30">
        <f t="shared" si="10"/>
        <v>0</v>
      </c>
      <c r="Q1018" s="3"/>
      <c r="Z1018" s="3"/>
      <c r="AA1018" s="3"/>
      <c r="AB1018" s="3"/>
    </row>
    <row r="1019" spans="1:28" ht="60" x14ac:dyDescent="0.15">
      <c r="A1019" s="5"/>
      <c r="B1019" s="5" t="s">
        <v>10</v>
      </c>
      <c r="C1019" s="11" t="s">
        <v>1065</v>
      </c>
      <c r="D1019" s="26"/>
      <c r="E1019" s="22"/>
      <c r="F1019" s="30"/>
      <c r="G1019" s="30">
        <f t="shared" si="10"/>
        <v>0</v>
      </c>
      <c r="J1019" s="3" t="s">
        <v>1058</v>
      </c>
      <c r="K1019" s="3" t="s">
        <v>827</v>
      </c>
      <c r="L1019" s="3" t="s">
        <v>3</v>
      </c>
      <c r="M1019" s="3" t="s">
        <v>1066</v>
      </c>
      <c r="P1019" s="3" t="s">
        <v>4</v>
      </c>
      <c r="Q1019" s="4"/>
      <c r="T1019" s="3" t="s">
        <v>1067</v>
      </c>
      <c r="Z1019" s="3"/>
      <c r="AA1019" s="3"/>
      <c r="AB1019" s="3"/>
    </row>
    <row r="1020" spans="1:28" ht="8.25" customHeight="1" x14ac:dyDescent="0.15">
      <c r="A1020" s="5"/>
      <c r="B1020" s="5"/>
      <c r="C1020" s="8"/>
      <c r="D1020" s="26"/>
      <c r="E1020" s="22"/>
      <c r="F1020" s="30"/>
      <c r="G1020" s="30">
        <f t="shared" si="10"/>
        <v>0</v>
      </c>
      <c r="Q1020" s="3"/>
      <c r="Z1020" s="3"/>
      <c r="AA1020" s="3"/>
      <c r="AB1020" s="3"/>
    </row>
    <row r="1021" spans="1:28" ht="90" x14ac:dyDescent="0.15">
      <c r="A1021" s="5" t="s">
        <v>40</v>
      </c>
      <c r="B1021" s="5" t="s">
        <v>10</v>
      </c>
      <c r="C1021" s="11" t="s">
        <v>1068</v>
      </c>
      <c r="D1021" s="26" t="s">
        <v>1069</v>
      </c>
      <c r="E1021" s="22" t="s">
        <v>216</v>
      </c>
      <c r="F1021" s="30">
        <v>2200</v>
      </c>
      <c r="G1021" s="30">
        <f t="shared" si="10"/>
        <v>94600</v>
      </c>
      <c r="J1021" s="3" t="s">
        <v>1058</v>
      </c>
      <c r="K1021" s="3" t="s">
        <v>827</v>
      </c>
      <c r="L1021" s="3" t="s">
        <v>3</v>
      </c>
      <c r="M1021" s="3" t="s">
        <v>1070</v>
      </c>
      <c r="N1021" s="3" t="s">
        <v>1071</v>
      </c>
      <c r="P1021" s="3" t="s">
        <v>4</v>
      </c>
      <c r="Q1021" s="3"/>
      <c r="R1021" s="3" t="s">
        <v>3</v>
      </c>
      <c r="S1021" s="3" t="s">
        <v>5</v>
      </c>
      <c r="T1021" s="3" t="s">
        <v>1072</v>
      </c>
      <c r="Z1021" s="3"/>
      <c r="AA1021" s="3"/>
      <c r="AB1021" s="3"/>
    </row>
    <row r="1022" spans="1:28" ht="8.25" customHeight="1" x14ac:dyDescent="0.15">
      <c r="A1022" s="5"/>
      <c r="B1022" s="5"/>
      <c r="C1022" s="8"/>
      <c r="D1022" s="26"/>
      <c r="E1022" s="22"/>
      <c r="F1022" s="30"/>
      <c r="G1022" s="30">
        <f t="shared" si="10"/>
        <v>0</v>
      </c>
      <c r="Q1022" s="3"/>
      <c r="Z1022" s="3"/>
      <c r="AA1022" s="3"/>
      <c r="AB1022" s="3"/>
    </row>
    <row r="1023" spans="1:28" ht="30" x14ac:dyDescent="0.15">
      <c r="A1023" s="5" t="s">
        <v>49</v>
      </c>
      <c r="B1023" s="5" t="s">
        <v>10</v>
      </c>
      <c r="C1023" s="11" t="s">
        <v>1073</v>
      </c>
      <c r="D1023" s="26" t="s">
        <v>468</v>
      </c>
      <c r="E1023" s="22" t="s">
        <v>843</v>
      </c>
      <c r="F1023" s="30">
        <v>500</v>
      </c>
      <c r="G1023" s="30">
        <f t="shared" si="10"/>
        <v>2000</v>
      </c>
      <c r="J1023" s="3" t="s">
        <v>1058</v>
      </c>
      <c r="K1023" s="3" t="s">
        <v>827</v>
      </c>
      <c r="L1023" s="3" t="s">
        <v>3</v>
      </c>
      <c r="M1023" s="3" t="s">
        <v>1074</v>
      </c>
      <c r="N1023" s="3" t="s">
        <v>1075</v>
      </c>
      <c r="P1023" s="3" t="s">
        <v>4</v>
      </c>
      <c r="Q1023" s="3"/>
      <c r="R1023" s="3" t="s">
        <v>3</v>
      </c>
      <c r="S1023" s="3" t="s">
        <v>5</v>
      </c>
      <c r="T1023" s="3" t="s">
        <v>1076</v>
      </c>
      <c r="Z1023" s="3"/>
      <c r="AA1023" s="3"/>
      <c r="AB1023" s="3"/>
    </row>
    <row r="1024" spans="1:28" ht="8.25" customHeight="1" x14ac:dyDescent="0.15">
      <c r="A1024" s="5"/>
      <c r="B1024" s="5"/>
      <c r="C1024" s="8"/>
      <c r="D1024" s="26"/>
      <c r="E1024" s="22"/>
      <c r="F1024" s="30"/>
      <c r="G1024" s="30">
        <f t="shared" si="10"/>
        <v>0</v>
      </c>
      <c r="Q1024" s="3"/>
      <c r="Z1024" s="3"/>
      <c r="AA1024" s="3"/>
      <c r="AB1024" s="3"/>
    </row>
    <row r="1025" spans="1:28" ht="45" x14ac:dyDescent="0.15">
      <c r="A1025" s="5"/>
      <c r="B1025" s="5" t="s">
        <v>10</v>
      </c>
      <c r="C1025" s="10" t="s">
        <v>1077</v>
      </c>
      <c r="D1025" s="26"/>
      <c r="E1025" s="22"/>
      <c r="F1025" s="30"/>
      <c r="G1025" s="30">
        <f t="shared" si="10"/>
        <v>0</v>
      </c>
      <c r="J1025" s="3" t="s">
        <v>1058</v>
      </c>
      <c r="K1025" s="3" t="s">
        <v>827</v>
      </c>
      <c r="L1025" s="3" t="s">
        <v>3</v>
      </c>
      <c r="M1025" s="3" t="s">
        <v>1078</v>
      </c>
      <c r="P1025" s="3" t="s">
        <v>4</v>
      </c>
      <c r="Q1025" s="4"/>
      <c r="T1025" s="3" t="s">
        <v>1079</v>
      </c>
      <c r="Z1025" s="3"/>
      <c r="AA1025" s="3"/>
      <c r="AB1025" s="3"/>
    </row>
    <row r="1026" spans="1:28" ht="8.25" customHeight="1" x14ac:dyDescent="0.15">
      <c r="A1026" s="5"/>
      <c r="B1026" s="5"/>
      <c r="C1026" s="8"/>
      <c r="D1026" s="26"/>
      <c r="E1026" s="22"/>
      <c r="F1026" s="30"/>
      <c r="G1026" s="30">
        <f t="shared" si="10"/>
        <v>0</v>
      </c>
      <c r="Q1026" s="3"/>
      <c r="Z1026" s="3"/>
      <c r="AA1026" s="3"/>
      <c r="AB1026" s="3"/>
    </row>
    <row r="1027" spans="1:28" ht="90" x14ac:dyDescent="0.15">
      <c r="A1027" s="5"/>
      <c r="B1027" s="5" t="s">
        <v>10</v>
      </c>
      <c r="C1027" s="11" t="s">
        <v>1080</v>
      </c>
      <c r="D1027" s="26"/>
      <c r="E1027" s="22"/>
      <c r="F1027" s="30"/>
      <c r="G1027" s="30">
        <f t="shared" si="10"/>
        <v>0</v>
      </c>
      <c r="J1027" s="3" t="s">
        <v>1058</v>
      </c>
      <c r="K1027" s="3" t="s">
        <v>827</v>
      </c>
      <c r="L1027" s="3" t="s">
        <v>3</v>
      </c>
      <c r="M1027" s="3" t="s">
        <v>1081</v>
      </c>
      <c r="P1027" s="3" t="s">
        <v>4</v>
      </c>
      <c r="Q1027" s="4"/>
      <c r="T1027" s="3" t="s">
        <v>1082</v>
      </c>
      <c r="Z1027" s="3"/>
      <c r="AA1027" s="3"/>
      <c r="AB1027" s="3"/>
    </row>
    <row r="1028" spans="1:28" ht="8.25" customHeight="1" x14ac:dyDescent="0.15">
      <c r="A1028" s="5"/>
      <c r="B1028" s="5"/>
      <c r="C1028" s="8"/>
      <c r="D1028" s="26"/>
      <c r="E1028" s="22"/>
      <c r="F1028" s="30"/>
      <c r="G1028" s="30">
        <f t="shared" si="10"/>
        <v>0</v>
      </c>
      <c r="Q1028" s="3"/>
      <c r="Z1028" s="3"/>
      <c r="AA1028" s="3"/>
      <c r="AB1028" s="3"/>
    </row>
    <row r="1029" spans="1:28" ht="15.75" customHeight="1" x14ac:dyDescent="0.15">
      <c r="A1029" s="5" t="s">
        <v>60</v>
      </c>
      <c r="B1029" s="5" t="s">
        <v>10</v>
      </c>
      <c r="C1029" s="11" t="s">
        <v>1083</v>
      </c>
      <c r="D1029" s="26" t="s">
        <v>1084</v>
      </c>
      <c r="E1029" s="22" t="s">
        <v>216</v>
      </c>
      <c r="F1029" s="30">
        <v>800</v>
      </c>
      <c r="G1029" s="30">
        <f t="shared" si="10"/>
        <v>70400</v>
      </c>
      <c r="J1029" s="3" t="s">
        <v>1058</v>
      </c>
      <c r="K1029" s="3" t="s">
        <v>827</v>
      </c>
      <c r="L1029" s="3" t="s">
        <v>3</v>
      </c>
      <c r="M1029" s="3" t="s">
        <v>1085</v>
      </c>
      <c r="N1029" s="3" t="s">
        <v>208</v>
      </c>
      <c r="P1029" s="3" t="s">
        <v>4</v>
      </c>
      <c r="Q1029" s="3"/>
      <c r="R1029" s="3" t="s">
        <v>3</v>
      </c>
      <c r="S1029" s="3" t="s">
        <v>5</v>
      </c>
      <c r="T1029" s="3" t="s">
        <v>1086</v>
      </c>
      <c r="Z1029" s="3"/>
      <c r="AA1029" s="3"/>
      <c r="AB1029" s="3"/>
    </row>
    <row r="1030" spans="1:28" ht="8.25" customHeight="1" x14ac:dyDescent="0.15">
      <c r="A1030" s="5"/>
      <c r="B1030" s="5"/>
      <c r="C1030" s="8"/>
      <c r="D1030" s="26"/>
      <c r="E1030" s="22"/>
      <c r="F1030" s="30"/>
      <c r="G1030" s="30">
        <f t="shared" si="10"/>
        <v>0</v>
      </c>
      <c r="Q1030" s="3"/>
      <c r="Z1030" s="3"/>
      <c r="AA1030" s="3"/>
      <c r="AB1030" s="3"/>
    </row>
    <row r="1031" spans="1:28" ht="15" x14ac:dyDescent="0.15">
      <c r="A1031" s="5" t="s">
        <v>68</v>
      </c>
      <c r="B1031" s="5" t="s">
        <v>10</v>
      </c>
      <c r="C1031" s="11" t="s">
        <v>1087</v>
      </c>
      <c r="D1031" s="26" t="s">
        <v>693</v>
      </c>
      <c r="E1031" s="22" t="s">
        <v>843</v>
      </c>
      <c r="F1031" s="30">
        <v>200</v>
      </c>
      <c r="G1031" s="30">
        <f t="shared" si="10"/>
        <v>1800</v>
      </c>
      <c r="J1031" s="3" t="s">
        <v>1058</v>
      </c>
      <c r="K1031" s="3" t="s">
        <v>827</v>
      </c>
      <c r="L1031" s="3" t="s">
        <v>3</v>
      </c>
      <c r="M1031" s="3" t="s">
        <v>1088</v>
      </c>
      <c r="P1031" s="3" t="s">
        <v>4</v>
      </c>
      <c r="Q1031" s="3"/>
      <c r="R1031" s="3" t="s">
        <v>3</v>
      </c>
      <c r="S1031" s="3" t="s">
        <v>5</v>
      </c>
      <c r="T1031" s="3" t="s">
        <v>1089</v>
      </c>
      <c r="Z1031" s="3"/>
      <c r="AA1031" s="3"/>
      <c r="AB1031" s="3"/>
    </row>
    <row r="1032" spans="1:28" ht="8.25" customHeight="1" x14ac:dyDescent="0.15">
      <c r="A1032" s="5"/>
      <c r="B1032" s="5"/>
      <c r="C1032" s="8"/>
      <c r="D1032" s="26"/>
      <c r="E1032" s="22"/>
      <c r="F1032" s="30"/>
      <c r="G1032" s="30">
        <f t="shared" si="10"/>
        <v>0</v>
      </c>
      <c r="Q1032" s="3"/>
      <c r="Z1032" s="3"/>
      <c r="AA1032" s="3"/>
      <c r="AB1032" s="3"/>
    </row>
    <row r="1033" spans="1:28" ht="15" x14ac:dyDescent="0.15">
      <c r="A1033" s="5" t="s">
        <v>73</v>
      </c>
      <c r="B1033" s="5" t="s">
        <v>10</v>
      </c>
      <c r="C1033" s="11" t="s">
        <v>1090</v>
      </c>
      <c r="D1033" s="26" t="s">
        <v>468</v>
      </c>
      <c r="E1033" s="22" t="s">
        <v>843</v>
      </c>
      <c r="F1033" s="30">
        <v>200</v>
      </c>
      <c r="G1033" s="30">
        <f t="shared" si="10"/>
        <v>800</v>
      </c>
      <c r="J1033" s="3" t="s">
        <v>1058</v>
      </c>
      <c r="K1033" s="3" t="s">
        <v>827</v>
      </c>
      <c r="L1033" s="3" t="s">
        <v>3</v>
      </c>
      <c r="M1033" s="3" t="s">
        <v>1091</v>
      </c>
      <c r="P1033" s="3" t="s">
        <v>4</v>
      </c>
      <c r="Q1033" s="3"/>
      <c r="R1033" s="3" t="s">
        <v>3</v>
      </c>
      <c r="S1033" s="3" t="s">
        <v>5</v>
      </c>
      <c r="T1033" s="3" t="s">
        <v>1092</v>
      </c>
      <c r="Z1033" s="3"/>
      <c r="AA1033" s="3"/>
      <c r="AB1033" s="3"/>
    </row>
    <row r="1034" spans="1:28" ht="8.25" customHeight="1" x14ac:dyDescent="0.15">
      <c r="A1034" s="5"/>
      <c r="B1034" s="5"/>
      <c r="C1034" s="8"/>
      <c r="D1034" s="26"/>
      <c r="E1034" s="22"/>
      <c r="F1034" s="30"/>
      <c r="G1034" s="30">
        <f t="shared" si="10"/>
        <v>0</v>
      </c>
      <c r="Q1034" s="3"/>
      <c r="Z1034" s="3"/>
      <c r="AA1034" s="3"/>
      <c r="AB1034" s="3"/>
    </row>
    <row r="1035" spans="1:28" ht="30" x14ac:dyDescent="0.15">
      <c r="A1035" s="5"/>
      <c r="B1035" s="5" t="s">
        <v>10</v>
      </c>
      <c r="C1035" s="10" t="s">
        <v>1093</v>
      </c>
      <c r="D1035" s="26"/>
      <c r="E1035" s="22"/>
      <c r="F1035" s="30"/>
      <c r="G1035" s="30">
        <f t="shared" si="10"/>
        <v>0</v>
      </c>
      <c r="J1035" s="3" t="s">
        <v>1058</v>
      </c>
      <c r="K1035" s="3" t="s">
        <v>827</v>
      </c>
      <c r="L1035" s="3" t="s">
        <v>3</v>
      </c>
      <c r="M1035" s="3" t="s">
        <v>1094</v>
      </c>
      <c r="P1035" s="3" t="s">
        <v>4</v>
      </c>
      <c r="Q1035" s="4"/>
      <c r="T1035" s="3" t="s">
        <v>1095</v>
      </c>
      <c r="Z1035" s="3"/>
      <c r="AA1035" s="3"/>
      <c r="AB1035" s="3"/>
    </row>
    <row r="1036" spans="1:28" ht="8.25" customHeight="1" x14ac:dyDescent="0.15">
      <c r="A1036" s="5"/>
      <c r="B1036" s="5"/>
      <c r="C1036" s="8"/>
      <c r="D1036" s="26"/>
      <c r="E1036" s="22"/>
      <c r="F1036" s="30"/>
      <c r="G1036" s="30">
        <f t="shared" si="10"/>
        <v>0</v>
      </c>
      <c r="Q1036" s="3"/>
      <c r="Z1036" s="3"/>
      <c r="AA1036" s="3"/>
      <c r="AB1036" s="3"/>
    </row>
    <row r="1037" spans="1:28" ht="30" x14ac:dyDescent="0.15">
      <c r="A1037" s="5"/>
      <c r="B1037" s="5" t="s">
        <v>10</v>
      </c>
      <c r="C1037" s="11" t="s">
        <v>1096</v>
      </c>
      <c r="D1037" s="26"/>
      <c r="E1037" s="22"/>
      <c r="F1037" s="30"/>
      <c r="G1037" s="30">
        <f t="shared" si="10"/>
        <v>0</v>
      </c>
      <c r="J1037" s="3" t="s">
        <v>1058</v>
      </c>
      <c r="K1037" s="3" t="s">
        <v>827</v>
      </c>
      <c r="L1037" s="3" t="s">
        <v>3</v>
      </c>
      <c r="M1037" s="3" t="s">
        <v>1097</v>
      </c>
      <c r="P1037" s="3" t="s">
        <v>4</v>
      </c>
      <c r="Q1037" s="4"/>
      <c r="T1037" s="3" t="s">
        <v>1098</v>
      </c>
      <c r="Z1037" s="3"/>
      <c r="AA1037" s="3"/>
      <c r="AB1037" s="3"/>
    </row>
    <row r="1038" spans="1:28" ht="8.25" customHeight="1" x14ac:dyDescent="0.15">
      <c r="A1038" s="5"/>
      <c r="B1038" s="5"/>
      <c r="C1038" s="8"/>
      <c r="D1038" s="26"/>
      <c r="E1038" s="22"/>
      <c r="F1038" s="30"/>
      <c r="G1038" s="30">
        <f t="shared" si="10"/>
        <v>0</v>
      </c>
      <c r="Q1038" s="3"/>
      <c r="Z1038" s="3"/>
      <c r="AA1038" s="3"/>
      <c r="AB1038" s="3"/>
    </row>
    <row r="1039" spans="1:28" ht="30" x14ac:dyDescent="0.15">
      <c r="A1039" s="5" t="s">
        <v>87</v>
      </c>
      <c r="B1039" s="5" t="s">
        <v>10</v>
      </c>
      <c r="C1039" s="11" t="s">
        <v>1099</v>
      </c>
      <c r="D1039" s="26" t="s">
        <v>693</v>
      </c>
      <c r="E1039" s="22" t="s">
        <v>843</v>
      </c>
      <c r="F1039" s="30">
        <v>1500</v>
      </c>
      <c r="G1039" s="30">
        <f t="shared" si="10"/>
        <v>13500</v>
      </c>
      <c r="J1039" s="3" t="s">
        <v>1058</v>
      </c>
      <c r="K1039" s="3" t="s">
        <v>827</v>
      </c>
      <c r="L1039" s="3" t="s">
        <v>3</v>
      </c>
      <c r="M1039" s="3" t="s">
        <v>1100</v>
      </c>
      <c r="N1039" s="3" t="s">
        <v>224</v>
      </c>
      <c r="P1039" s="3" t="s">
        <v>4</v>
      </c>
      <c r="Q1039" s="3"/>
      <c r="R1039" s="3" t="s">
        <v>3</v>
      </c>
      <c r="S1039" s="3" t="s">
        <v>5</v>
      </c>
      <c r="T1039" s="3" t="s">
        <v>1101</v>
      </c>
      <c r="Z1039" s="3"/>
      <c r="AA1039" s="3"/>
      <c r="AB1039" s="3"/>
    </row>
    <row r="1040" spans="1:28" ht="8.25" customHeight="1" x14ac:dyDescent="0.15">
      <c r="A1040" s="5"/>
      <c r="B1040" s="5"/>
      <c r="C1040" s="8"/>
      <c r="D1040" s="26"/>
      <c r="E1040" s="22"/>
      <c r="F1040" s="30"/>
      <c r="G1040" s="30">
        <f t="shared" si="10"/>
        <v>0</v>
      </c>
      <c r="Q1040" s="3"/>
      <c r="Z1040" s="3"/>
      <c r="AA1040" s="3"/>
      <c r="AB1040" s="3"/>
    </row>
    <row r="1041" spans="1:28" ht="16.5" customHeight="1" x14ac:dyDescent="0.15">
      <c r="A1041" s="5"/>
      <c r="B1041" s="5"/>
      <c r="C1041" s="6" t="s">
        <v>402</v>
      </c>
      <c r="D1041" s="26"/>
      <c r="E1041" s="22"/>
      <c r="F1041" s="30"/>
      <c r="G1041" s="30">
        <f t="shared" si="10"/>
        <v>0</v>
      </c>
      <c r="J1041" s="3" t="s">
        <v>403</v>
      </c>
      <c r="K1041" s="3" t="s">
        <v>827</v>
      </c>
      <c r="L1041" s="3" t="s">
        <v>3</v>
      </c>
      <c r="M1041" s="3" t="s">
        <v>8</v>
      </c>
      <c r="P1041" s="3" t="s">
        <v>4</v>
      </c>
      <c r="Q1041" s="4"/>
      <c r="T1041" s="3" t="s">
        <v>1102</v>
      </c>
      <c r="Z1041" s="3"/>
      <c r="AA1041" s="3"/>
      <c r="AB1041" s="3"/>
    </row>
    <row r="1042" spans="1:28" ht="8.25" customHeight="1" x14ac:dyDescent="0.15">
      <c r="A1042" s="5"/>
      <c r="B1042" s="5"/>
      <c r="C1042" s="8"/>
      <c r="D1042" s="26"/>
      <c r="E1042" s="22"/>
      <c r="F1042" s="30"/>
      <c r="G1042" s="30">
        <f t="shared" si="10"/>
        <v>0</v>
      </c>
      <c r="Q1042" s="3"/>
      <c r="Z1042" s="3"/>
      <c r="AA1042" s="3"/>
      <c r="AB1042" s="3"/>
    </row>
    <row r="1043" spans="1:28" ht="16.5" customHeight="1" x14ac:dyDescent="0.15">
      <c r="A1043" s="5"/>
      <c r="B1043" s="5" t="s">
        <v>10</v>
      </c>
      <c r="C1043" s="9" t="s">
        <v>669</v>
      </c>
      <c r="D1043" s="26"/>
      <c r="E1043" s="22"/>
      <c r="F1043" s="30"/>
      <c r="G1043" s="30">
        <f t="shared" si="10"/>
        <v>0</v>
      </c>
      <c r="J1043" s="3" t="s">
        <v>403</v>
      </c>
      <c r="K1043" s="3" t="s">
        <v>827</v>
      </c>
      <c r="L1043" s="3" t="s">
        <v>3</v>
      </c>
      <c r="M1043" s="3" t="s">
        <v>131</v>
      </c>
      <c r="P1043" s="3" t="s">
        <v>4</v>
      </c>
      <c r="Q1043" s="4"/>
      <c r="T1043" s="3" t="s">
        <v>1103</v>
      </c>
      <c r="Z1043" s="3"/>
      <c r="AA1043" s="3"/>
      <c r="AB1043" s="3"/>
    </row>
    <row r="1044" spans="1:28" ht="8.25" customHeight="1" x14ac:dyDescent="0.15">
      <c r="A1044" s="5"/>
      <c r="B1044" s="5"/>
      <c r="C1044" s="8"/>
      <c r="D1044" s="26"/>
      <c r="E1044" s="22"/>
      <c r="F1044" s="30"/>
      <c r="G1044" s="30">
        <f t="shared" si="10"/>
        <v>0</v>
      </c>
      <c r="Q1044" s="3"/>
      <c r="Z1044" s="3"/>
      <c r="AA1044" s="3"/>
      <c r="AB1044" s="3"/>
    </row>
    <row r="1045" spans="1:28" ht="60" x14ac:dyDescent="0.15">
      <c r="A1045" s="5"/>
      <c r="B1045" s="5" t="s">
        <v>10</v>
      </c>
      <c r="C1045" s="10" t="s">
        <v>671</v>
      </c>
      <c r="D1045" s="26"/>
      <c r="E1045" s="22"/>
      <c r="F1045" s="30"/>
      <c r="G1045" s="30">
        <f t="shared" si="10"/>
        <v>0</v>
      </c>
      <c r="J1045" s="3" t="s">
        <v>403</v>
      </c>
      <c r="K1045" s="3" t="s">
        <v>827</v>
      </c>
      <c r="L1045" s="3" t="s">
        <v>3</v>
      </c>
      <c r="M1045" s="3" t="s">
        <v>672</v>
      </c>
      <c r="P1045" s="3" t="s">
        <v>4</v>
      </c>
      <c r="Q1045" s="4"/>
      <c r="T1045" s="3" t="s">
        <v>1104</v>
      </c>
      <c r="Z1045" s="3"/>
      <c r="AA1045" s="3"/>
      <c r="AB1045" s="3"/>
    </row>
    <row r="1046" spans="1:28" ht="8.25" customHeight="1" x14ac:dyDescent="0.15">
      <c r="A1046" s="5"/>
      <c r="B1046" s="5"/>
      <c r="C1046" s="8"/>
      <c r="D1046" s="26"/>
      <c r="E1046" s="22"/>
      <c r="F1046" s="30"/>
      <c r="G1046" s="30">
        <f t="shared" si="10"/>
        <v>0</v>
      </c>
      <c r="Q1046" s="3"/>
      <c r="Z1046" s="3"/>
      <c r="AA1046" s="3"/>
      <c r="AB1046" s="3"/>
    </row>
    <row r="1047" spans="1:28" ht="90" x14ac:dyDescent="0.15">
      <c r="A1047" s="5"/>
      <c r="B1047" s="5" t="s">
        <v>10</v>
      </c>
      <c r="C1047" s="11" t="s">
        <v>1105</v>
      </c>
      <c r="D1047" s="26"/>
      <c r="E1047" s="22"/>
      <c r="F1047" s="30"/>
      <c r="G1047" s="30">
        <f t="shared" si="10"/>
        <v>0</v>
      </c>
      <c r="J1047" s="3" t="s">
        <v>403</v>
      </c>
      <c r="K1047" s="3" t="s">
        <v>827</v>
      </c>
      <c r="L1047" s="3" t="s">
        <v>3</v>
      </c>
      <c r="M1047" s="3" t="s">
        <v>1106</v>
      </c>
      <c r="P1047" s="3" t="s">
        <v>4</v>
      </c>
      <c r="Q1047" s="4"/>
      <c r="T1047" s="3" t="s">
        <v>1107</v>
      </c>
      <c r="Z1047" s="3"/>
      <c r="AA1047" s="3"/>
      <c r="AB1047" s="3"/>
    </row>
    <row r="1048" spans="1:28" ht="8.25" customHeight="1" x14ac:dyDescent="0.15">
      <c r="A1048" s="5"/>
      <c r="B1048" s="5"/>
      <c r="C1048" s="8"/>
      <c r="D1048" s="26"/>
      <c r="E1048" s="22"/>
      <c r="F1048" s="30"/>
      <c r="G1048" s="30">
        <f t="shared" si="10"/>
        <v>0</v>
      </c>
      <c r="Q1048" s="3"/>
      <c r="Z1048" s="3"/>
      <c r="AA1048" s="3"/>
      <c r="AB1048" s="3"/>
    </row>
    <row r="1049" spans="1:28" ht="60" x14ac:dyDescent="0.15">
      <c r="A1049" s="5" t="s">
        <v>100</v>
      </c>
      <c r="B1049" s="5" t="s">
        <v>4</v>
      </c>
      <c r="C1049" s="11" t="s">
        <v>1108</v>
      </c>
      <c r="D1049" s="26" t="s">
        <v>839</v>
      </c>
      <c r="E1049" s="22" t="s">
        <v>90</v>
      </c>
      <c r="F1049" s="30">
        <v>600</v>
      </c>
      <c r="G1049" s="30">
        <f t="shared" si="10"/>
        <v>1705200</v>
      </c>
      <c r="J1049" s="3" t="s">
        <v>403</v>
      </c>
      <c r="K1049" s="3" t="s">
        <v>827</v>
      </c>
      <c r="L1049" s="3" t="s">
        <v>3</v>
      </c>
      <c r="M1049" s="3" t="s">
        <v>1109</v>
      </c>
      <c r="P1049" s="3" t="s">
        <v>4</v>
      </c>
      <c r="Q1049" s="3"/>
      <c r="R1049" s="3" t="s">
        <v>3</v>
      </c>
      <c r="S1049" s="3" t="s">
        <v>5</v>
      </c>
      <c r="T1049" s="3" t="s">
        <v>1110</v>
      </c>
      <c r="Z1049" s="3"/>
      <c r="AA1049" s="3"/>
      <c r="AB1049" s="3"/>
    </row>
    <row r="1050" spans="1:28" ht="8.25" customHeight="1" x14ac:dyDescent="0.15">
      <c r="A1050" s="5"/>
      <c r="B1050" s="5"/>
      <c r="C1050" s="8"/>
      <c r="D1050" s="26"/>
      <c r="E1050" s="22"/>
      <c r="F1050" s="30"/>
      <c r="G1050" s="30">
        <f t="shared" si="10"/>
        <v>0</v>
      </c>
      <c r="Q1050" s="3"/>
      <c r="Z1050" s="3"/>
      <c r="AA1050" s="3"/>
      <c r="AB1050" s="3"/>
    </row>
    <row r="1051" spans="1:28" ht="15.75" thickBot="1" x14ac:dyDescent="0.2">
      <c r="A1051" s="5" t="s">
        <v>111</v>
      </c>
      <c r="B1051" s="5" t="s">
        <v>10</v>
      </c>
      <c r="C1051" s="11" t="s">
        <v>1111</v>
      </c>
      <c r="D1051" s="26" t="s">
        <v>1112</v>
      </c>
      <c r="E1051" s="22" t="s">
        <v>216</v>
      </c>
      <c r="F1051" s="30">
        <v>150</v>
      </c>
      <c r="G1051" s="30">
        <f t="shared" si="10"/>
        <v>58500</v>
      </c>
      <c r="J1051" s="3" t="s">
        <v>403</v>
      </c>
      <c r="K1051" s="3" t="s">
        <v>827</v>
      </c>
      <c r="L1051" s="3" t="s">
        <v>3</v>
      </c>
      <c r="M1051" s="3" t="s">
        <v>1113</v>
      </c>
      <c r="N1051" s="3" t="s">
        <v>1114</v>
      </c>
      <c r="P1051" s="3" t="s">
        <v>4</v>
      </c>
      <c r="Q1051" s="3"/>
      <c r="R1051" s="3" t="s">
        <v>3</v>
      </c>
      <c r="S1051" s="3" t="s">
        <v>5</v>
      </c>
      <c r="T1051" s="3" t="s">
        <v>1115</v>
      </c>
      <c r="Z1051" s="3"/>
      <c r="AA1051" s="3"/>
      <c r="AB1051" s="3"/>
    </row>
    <row r="1052" spans="1:28" ht="15" x14ac:dyDescent="0.15">
      <c r="A1052" s="12"/>
      <c r="B1052" s="12"/>
      <c r="C1052" s="13"/>
      <c r="D1052" s="27"/>
      <c r="E1052" s="23"/>
      <c r="F1052" s="31"/>
      <c r="G1052" s="32">
        <f>SUM(G993:G1051)</f>
        <v>3169480</v>
      </c>
      <c r="Q1052" s="3"/>
      <c r="Z1052" s="3"/>
      <c r="AA1052" s="3"/>
      <c r="AB1052" s="3"/>
    </row>
    <row r="1054" spans="1:28" ht="15" x14ac:dyDescent="0.15">
      <c r="A1054" s="1"/>
      <c r="B1054" s="1"/>
      <c r="C1054" s="16" t="s">
        <v>1116</v>
      </c>
      <c r="D1054" s="25"/>
      <c r="E1054" s="21"/>
      <c r="F1054" s="29"/>
      <c r="G1054" s="29"/>
      <c r="J1054" s="3" t="s">
        <v>1117</v>
      </c>
      <c r="K1054" s="3" t="s">
        <v>827</v>
      </c>
      <c r="L1054" s="3" t="s">
        <v>3</v>
      </c>
      <c r="M1054" s="3" t="s">
        <v>8</v>
      </c>
      <c r="P1054" s="3" t="s">
        <v>4</v>
      </c>
      <c r="Q1054" s="4"/>
      <c r="T1054" s="3" t="s">
        <v>1118</v>
      </c>
      <c r="Z1054" s="3"/>
      <c r="AA1054" s="3"/>
      <c r="AB1054" s="3"/>
    </row>
    <row r="1055" spans="1:28" ht="8.25" customHeight="1" x14ac:dyDescent="0.15">
      <c r="A1055" s="5"/>
      <c r="B1055" s="5"/>
      <c r="C1055" s="8"/>
      <c r="D1055" s="26"/>
      <c r="E1055" s="22"/>
      <c r="F1055" s="30"/>
      <c r="G1055" s="30"/>
      <c r="Q1055" s="3"/>
      <c r="Z1055" s="3"/>
      <c r="AA1055" s="3"/>
      <c r="AB1055" s="3"/>
    </row>
    <row r="1056" spans="1:28" ht="15" x14ac:dyDescent="0.15">
      <c r="A1056" s="5"/>
      <c r="B1056" s="5" t="s">
        <v>10</v>
      </c>
      <c r="C1056" s="9" t="s">
        <v>1119</v>
      </c>
      <c r="D1056" s="26"/>
      <c r="E1056" s="22"/>
      <c r="F1056" s="30"/>
      <c r="G1056" s="30"/>
      <c r="J1056" s="3" t="s">
        <v>1117</v>
      </c>
      <c r="K1056" s="3" t="s">
        <v>827</v>
      </c>
      <c r="L1056" s="3" t="s">
        <v>3</v>
      </c>
      <c r="M1056" s="3" t="s">
        <v>147</v>
      </c>
      <c r="P1056" s="3" t="s">
        <v>4</v>
      </c>
      <c r="Q1056" s="4"/>
      <c r="T1056" s="3" t="s">
        <v>1120</v>
      </c>
      <c r="Z1056" s="3"/>
      <c r="AA1056" s="3"/>
      <c r="AB1056" s="3"/>
    </row>
    <row r="1057" spans="1:28" ht="8.25" customHeight="1" x14ac:dyDescent="0.15">
      <c r="A1057" s="5"/>
      <c r="B1057" s="5"/>
      <c r="C1057" s="8"/>
      <c r="D1057" s="26"/>
      <c r="E1057" s="22"/>
      <c r="F1057" s="30"/>
      <c r="G1057" s="30"/>
      <c r="Q1057" s="3"/>
      <c r="Z1057" s="3"/>
      <c r="AA1057" s="3"/>
      <c r="AB1057" s="3"/>
    </row>
    <row r="1058" spans="1:28" ht="45" x14ac:dyDescent="0.15">
      <c r="A1058" s="5"/>
      <c r="B1058" s="5" t="s">
        <v>10</v>
      </c>
      <c r="C1058" s="10" t="s">
        <v>1121</v>
      </c>
      <c r="D1058" s="26"/>
      <c r="E1058" s="22"/>
      <c r="F1058" s="30"/>
      <c r="G1058" s="30"/>
      <c r="J1058" s="3" t="s">
        <v>1117</v>
      </c>
      <c r="K1058" s="3" t="s">
        <v>827</v>
      </c>
      <c r="L1058" s="3" t="s">
        <v>3</v>
      </c>
      <c r="M1058" s="3" t="s">
        <v>1122</v>
      </c>
      <c r="P1058" s="3" t="s">
        <v>4</v>
      </c>
      <c r="Q1058" s="4"/>
      <c r="T1058" s="3" t="s">
        <v>1123</v>
      </c>
      <c r="Z1058" s="3"/>
      <c r="AA1058" s="3"/>
      <c r="AB1058" s="3"/>
    </row>
    <row r="1059" spans="1:28" ht="8.25" customHeight="1" x14ac:dyDescent="0.15">
      <c r="A1059" s="5"/>
      <c r="B1059" s="5"/>
      <c r="C1059" s="8"/>
      <c r="D1059" s="26"/>
      <c r="E1059" s="22"/>
      <c r="F1059" s="30"/>
      <c r="G1059" s="30"/>
      <c r="Q1059" s="3"/>
      <c r="Z1059" s="3"/>
      <c r="AA1059" s="3"/>
      <c r="AB1059" s="3"/>
    </row>
    <row r="1060" spans="1:28" ht="90" x14ac:dyDescent="0.15">
      <c r="A1060" s="5"/>
      <c r="B1060" s="5" t="s">
        <v>10</v>
      </c>
      <c r="C1060" s="11" t="s">
        <v>1124</v>
      </c>
      <c r="D1060" s="26"/>
      <c r="E1060" s="22"/>
      <c r="F1060" s="30"/>
      <c r="G1060" s="30"/>
      <c r="J1060" s="3" t="s">
        <v>1117</v>
      </c>
      <c r="K1060" s="3" t="s">
        <v>827</v>
      </c>
      <c r="L1060" s="3" t="s">
        <v>3</v>
      </c>
      <c r="M1060" s="3" t="s">
        <v>1125</v>
      </c>
      <c r="P1060" s="3" t="s">
        <v>4</v>
      </c>
      <c r="Q1060" s="4"/>
      <c r="T1060" s="3" t="s">
        <v>1126</v>
      </c>
      <c r="Z1060" s="3"/>
      <c r="AA1060" s="3"/>
      <c r="AB1060" s="3"/>
    </row>
    <row r="1061" spans="1:28" ht="8.25" customHeight="1" x14ac:dyDescent="0.15">
      <c r="A1061" s="5"/>
      <c r="B1061" s="5"/>
      <c r="C1061" s="8"/>
      <c r="D1061" s="26"/>
      <c r="E1061" s="22"/>
      <c r="F1061" s="30"/>
      <c r="G1061" s="30"/>
      <c r="Q1061" s="3"/>
      <c r="Z1061" s="3"/>
      <c r="AA1061" s="3"/>
      <c r="AB1061" s="3"/>
    </row>
    <row r="1062" spans="1:28" ht="30" x14ac:dyDescent="0.15">
      <c r="A1062" s="5" t="s">
        <v>20</v>
      </c>
      <c r="B1062" s="5" t="s">
        <v>10</v>
      </c>
      <c r="C1062" s="11" t="s">
        <v>1127</v>
      </c>
      <c r="D1062" s="26" t="s">
        <v>1128</v>
      </c>
      <c r="E1062" s="22" t="s">
        <v>90</v>
      </c>
      <c r="F1062" s="30">
        <v>30000</v>
      </c>
      <c r="G1062" s="30">
        <f>D1062*F1062</f>
        <v>4140000</v>
      </c>
      <c r="J1062" s="3" t="s">
        <v>1117</v>
      </c>
      <c r="K1062" s="3" t="s">
        <v>827</v>
      </c>
      <c r="L1062" s="3" t="s">
        <v>3</v>
      </c>
      <c r="M1062" s="3" t="s">
        <v>1129</v>
      </c>
      <c r="N1062" s="3" t="s">
        <v>1130</v>
      </c>
      <c r="P1062" s="3" t="s">
        <v>4</v>
      </c>
      <c r="Q1062" s="3"/>
      <c r="R1062" s="3" t="s">
        <v>3</v>
      </c>
      <c r="S1062" s="3" t="s">
        <v>5</v>
      </c>
      <c r="T1062" s="3" t="s">
        <v>1131</v>
      </c>
      <c r="Z1062" s="3"/>
      <c r="AA1062" s="3"/>
      <c r="AB1062" s="3"/>
    </row>
    <row r="1063" spans="1:28" ht="8.25" customHeight="1" x14ac:dyDescent="0.15">
      <c r="A1063" s="5"/>
      <c r="B1063" s="5"/>
      <c r="C1063" s="8"/>
      <c r="D1063" s="26"/>
      <c r="E1063" s="22"/>
      <c r="F1063" s="30"/>
      <c r="G1063" s="30">
        <f t="shared" ref="G1063:G1080" si="11">D1063*F1063</f>
        <v>0</v>
      </c>
      <c r="Q1063" s="3"/>
      <c r="Z1063" s="3"/>
      <c r="AA1063" s="3"/>
      <c r="AB1063" s="3"/>
    </row>
    <row r="1064" spans="1:28" ht="90" x14ac:dyDescent="0.15">
      <c r="A1064" s="5"/>
      <c r="B1064" s="5" t="s">
        <v>10</v>
      </c>
      <c r="C1064" s="11" t="s">
        <v>1132</v>
      </c>
      <c r="D1064" s="26"/>
      <c r="E1064" s="22"/>
      <c r="F1064" s="30"/>
      <c r="G1064" s="30">
        <f t="shared" si="11"/>
        <v>0</v>
      </c>
      <c r="J1064" s="3" t="s">
        <v>1117</v>
      </c>
      <c r="K1064" s="3" t="s">
        <v>827</v>
      </c>
      <c r="L1064" s="3" t="s">
        <v>3</v>
      </c>
      <c r="M1064" s="3" t="s">
        <v>1133</v>
      </c>
      <c r="P1064" s="3" t="s">
        <v>4</v>
      </c>
      <c r="Q1064" s="4"/>
      <c r="T1064" s="3" t="s">
        <v>1134</v>
      </c>
      <c r="Z1064" s="3"/>
      <c r="AA1064" s="3"/>
      <c r="AB1064" s="3"/>
    </row>
    <row r="1065" spans="1:28" ht="8.25" customHeight="1" x14ac:dyDescent="0.15">
      <c r="A1065" s="5"/>
      <c r="B1065" s="5"/>
      <c r="C1065" s="8"/>
      <c r="D1065" s="26"/>
      <c r="E1065" s="22"/>
      <c r="F1065" s="30"/>
      <c r="G1065" s="30">
        <f t="shared" si="11"/>
        <v>0</v>
      </c>
      <c r="Q1065" s="3"/>
      <c r="Z1065" s="3"/>
      <c r="AA1065" s="3"/>
      <c r="AB1065" s="3"/>
    </row>
    <row r="1066" spans="1:28" ht="30" x14ac:dyDescent="0.15">
      <c r="A1066" s="5"/>
      <c r="B1066" s="5" t="s">
        <v>10</v>
      </c>
      <c r="C1066" s="11" t="s">
        <v>1127</v>
      </c>
      <c r="D1066" s="26"/>
      <c r="E1066" s="22"/>
      <c r="F1066" s="30"/>
      <c r="G1066" s="30">
        <f t="shared" si="11"/>
        <v>0</v>
      </c>
      <c r="J1066" s="3" t="s">
        <v>1117</v>
      </c>
      <c r="K1066" s="3" t="s">
        <v>827</v>
      </c>
      <c r="L1066" s="3" t="s">
        <v>3</v>
      </c>
      <c r="M1066" s="3" t="s">
        <v>1135</v>
      </c>
      <c r="P1066" s="3" t="s">
        <v>4</v>
      </c>
      <c r="Q1066" s="4"/>
      <c r="T1066" s="3" t="s">
        <v>1136</v>
      </c>
      <c r="Z1066" s="3"/>
      <c r="AA1066" s="3"/>
      <c r="AB1066" s="3"/>
    </row>
    <row r="1067" spans="1:28" ht="8.25" customHeight="1" x14ac:dyDescent="0.15">
      <c r="A1067" s="5"/>
      <c r="B1067" s="5"/>
      <c r="C1067" s="8"/>
      <c r="D1067" s="26"/>
      <c r="E1067" s="22"/>
      <c r="F1067" s="30"/>
      <c r="G1067" s="30">
        <f t="shared" si="11"/>
        <v>0</v>
      </c>
      <c r="Q1067" s="3"/>
      <c r="Z1067" s="3"/>
      <c r="AA1067" s="3"/>
      <c r="AB1067" s="3"/>
    </row>
    <row r="1068" spans="1:28" ht="15.75" customHeight="1" x14ac:dyDescent="0.15">
      <c r="A1068" s="5" t="s">
        <v>29</v>
      </c>
      <c r="B1068" s="5" t="s">
        <v>10</v>
      </c>
      <c r="C1068" s="11" t="s">
        <v>865</v>
      </c>
      <c r="D1068" s="26" t="s">
        <v>597</v>
      </c>
      <c r="E1068" s="22" t="s">
        <v>216</v>
      </c>
      <c r="F1068" s="30">
        <v>5000</v>
      </c>
      <c r="G1068" s="30">
        <f t="shared" si="11"/>
        <v>1680000</v>
      </c>
      <c r="J1068" s="3" t="s">
        <v>1117</v>
      </c>
      <c r="K1068" s="3" t="s">
        <v>827</v>
      </c>
      <c r="L1068" s="3" t="s">
        <v>3</v>
      </c>
      <c r="M1068" s="3" t="s">
        <v>1137</v>
      </c>
      <c r="P1068" s="3" t="s">
        <v>4</v>
      </c>
      <c r="Q1068" s="3"/>
      <c r="R1068" s="3" t="s">
        <v>3</v>
      </c>
      <c r="S1068" s="3" t="s">
        <v>5</v>
      </c>
      <c r="T1068" s="3" t="s">
        <v>1138</v>
      </c>
      <c r="Z1068" s="3"/>
      <c r="AA1068" s="3"/>
      <c r="AB1068" s="3"/>
    </row>
    <row r="1069" spans="1:28" ht="8.25" customHeight="1" x14ac:dyDescent="0.15">
      <c r="A1069" s="5"/>
      <c r="B1069" s="5"/>
      <c r="C1069" s="8"/>
      <c r="D1069" s="26"/>
      <c r="E1069" s="22"/>
      <c r="F1069" s="30"/>
      <c r="G1069" s="30">
        <f t="shared" si="11"/>
        <v>0</v>
      </c>
      <c r="Q1069" s="3"/>
      <c r="Z1069" s="3"/>
      <c r="AA1069" s="3"/>
      <c r="AB1069" s="3"/>
    </row>
    <row r="1070" spans="1:28" ht="16.5" customHeight="1" x14ac:dyDescent="0.15">
      <c r="A1070" s="5"/>
      <c r="B1070" s="5"/>
      <c r="C1070" s="6" t="s">
        <v>417</v>
      </c>
      <c r="D1070" s="26"/>
      <c r="E1070" s="22"/>
      <c r="F1070" s="30"/>
      <c r="G1070" s="30">
        <f t="shared" si="11"/>
        <v>0</v>
      </c>
      <c r="J1070" s="3" t="s">
        <v>418</v>
      </c>
      <c r="K1070" s="3" t="s">
        <v>827</v>
      </c>
      <c r="L1070" s="3" t="s">
        <v>3</v>
      </c>
      <c r="M1070" s="3" t="s">
        <v>8</v>
      </c>
      <c r="P1070" s="3" t="s">
        <v>4</v>
      </c>
      <c r="Q1070" s="4"/>
      <c r="T1070" s="3" t="s">
        <v>1139</v>
      </c>
      <c r="Z1070" s="3"/>
      <c r="AA1070" s="3"/>
      <c r="AB1070" s="3"/>
    </row>
    <row r="1071" spans="1:28" ht="8.25" customHeight="1" x14ac:dyDescent="0.15">
      <c r="A1071" s="5"/>
      <c r="B1071" s="5"/>
      <c r="C1071" s="8"/>
      <c r="D1071" s="26"/>
      <c r="E1071" s="22"/>
      <c r="F1071" s="30"/>
      <c r="G1071" s="30">
        <f t="shared" si="11"/>
        <v>0</v>
      </c>
      <c r="Q1071" s="3"/>
      <c r="Z1071" s="3"/>
      <c r="AA1071" s="3"/>
      <c r="AB1071" s="3"/>
    </row>
    <row r="1072" spans="1:28" ht="30.75" customHeight="1" x14ac:dyDescent="0.15">
      <c r="A1072" s="5"/>
      <c r="B1072" s="5" t="s">
        <v>10</v>
      </c>
      <c r="C1072" s="9" t="s">
        <v>1140</v>
      </c>
      <c r="D1072" s="26"/>
      <c r="E1072" s="22"/>
      <c r="F1072" s="30"/>
      <c r="G1072" s="30">
        <f t="shared" si="11"/>
        <v>0</v>
      </c>
      <c r="J1072" s="3" t="s">
        <v>418</v>
      </c>
      <c r="K1072" s="3" t="s">
        <v>827</v>
      </c>
      <c r="L1072" s="3" t="s">
        <v>3</v>
      </c>
      <c r="M1072" s="3" t="s">
        <v>1141</v>
      </c>
      <c r="P1072" s="3" t="s">
        <v>4</v>
      </c>
      <c r="Q1072" s="4"/>
      <c r="T1072" s="3" t="s">
        <v>1142</v>
      </c>
      <c r="Z1072" s="3"/>
      <c r="AA1072" s="3"/>
      <c r="AB1072" s="3"/>
    </row>
    <row r="1073" spans="1:28" ht="8.25" customHeight="1" x14ac:dyDescent="0.15">
      <c r="A1073" s="5"/>
      <c r="B1073" s="5"/>
      <c r="C1073" s="8"/>
      <c r="D1073" s="26"/>
      <c r="E1073" s="22"/>
      <c r="F1073" s="30"/>
      <c r="G1073" s="30">
        <f t="shared" si="11"/>
        <v>0</v>
      </c>
      <c r="Q1073" s="3"/>
      <c r="Z1073" s="3"/>
      <c r="AA1073" s="3"/>
      <c r="AB1073" s="3"/>
    </row>
    <row r="1074" spans="1:28" ht="16.5" customHeight="1" x14ac:dyDescent="0.15">
      <c r="A1074" s="5"/>
      <c r="B1074" s="5" t="s">
        <v>10</v>
      </c>
      <c r="C1074" s="10" t="s">
        <v>1143</v>
      </c>
      <c r="D1074" s="26"/>
      <c r="E1074" s="22"/>
      <c r="F1074" s="30"/>
      <c r="G1074" s="30">
        <f t="shared" si="11"/>
        <v>0</v>
      </c>
      <c r="J1074" s="3" t="s">
        <v>418</v>
      </c>
      <c r="K1074" s="3" t="s">
        <v>827</v>
      </c>
      <c r="L1074" s="3" t="s">
        <v>3</v>
      </c>
      <c r="M1074" s="3" t="s">
        <v>1144</v>
      </c>
      <c r="P1074" s="3" t="s">
        <v>4</v>
      </c>
      <c r="Q1074" s="4"/>
      <c r="T1074" s="3" t="s">
        <v>1145</v>
      </c>
      <c r="Z1074" s="3"/>
      <c r="AA1074" s="3"/>
      <c r="AB1074" s="3"/>
    </row>
    <row r="1075" spans="1:28" ht="8.25" customHeight="1" x14ac:dyDescent="0.15">
      <c r="A1075" s="5"/>
      <c r="B1075" s="5"/>
      <c r="C1075" s="8"/>
      <c r="D1075" s="26"/>
      <c r="E1075" s="22"/>
      <c r="F1075" s="30"/>
      <c r="G1075" s="30">
        <f t="shared" si="11"/>
        <v>0</v>
      </c>
      <c r="Q1075" s="3"/>
      <c r="Z1075" s="3"/>
      <c r="AA1075" s="3"/>
      <c r="AB1075" s="3"/>
    </row>
    <row r="1076" spans="1:28" ht="15.75" customHeight="1" x14ac:dyDescent="0.15">
      <c r="A1076" s="5"/>
      <c r="B1076" s="5" t="s">
        <v>10</v>
      </c>
      <c r="C1076" s="11" t="s">
        <v>1146</v>
      </c>
      <c r="D1076" s="26"/>
      <c r="E1076" s="22"/>
      <c r="F1076" s="30"/>
      <c r="G1076" s="30">
        <f t="shared" si="11"/>
        <v>0</v>
      </c>
      <c r="J1076" s="3" t="s">
        <v>418</v>
      </c>
      <c r="K1076" s="3" t="s">
        <v>827</v>
      </c>
      <c r="L1076" s="3" t="s">
        <v>3</v>
      </c>
      <c r="M1076" s="3" t="s">
        <v>1147</v>
      </c>
      <c r="P1076" s="3" t="s">
        <v>4</v>
      </c>
      <c r="Q1076" s="4"/>
      <c r="T1076" s="3" t="s">
        <v>1148</v>
      </c>
      <c r="Z1076" s="3"/>
      <c r="AA1076" s="3"/>
      <c r="AB1076" s="3"/>
    </row>
    <row r="1077" spans="1:28" ht="8.25" customHeight="1" x14ac:dyDescent="0.15">
      <c r="A1077" s="5"/>
      <c r="B1077" s="5"/>
      <c r="C1077" s="8"/>
      <c r="D1077" s="26"/>
      <c r="E1077" s="22"/>
      <c r="F1077" s="30"/>
      <c r="G1077" s="30">
        <f t="shared" si="11"/>
        <v>0</v>
      </c>
      <c r="Q1077" s="3"/>
      <c r="Z1077" s="3"/>
      <c r="AA1077" s="3"/>
      <c r="AB1077" s="3"/>
    </row>
    <row r="1078" spans="1:28" ht="15" x14ac:dyDescent="0.15">
      <c r="A1078" s="5" t="s">
        <v>34</v>
      </c>
      <c r="B1078" s="5" t="s">
        <v>10</v>
      </c>
      <c r="C1078" s="11" t="s">
        <v>1149</v>
      </c>
      <c r="D1078" s="26" t="s">
        <v>1150</v>
      </c>
      <c r="E1078" s="22" t="s">
        <v>90</v>
      </c>
      <c r="F1078" s="30">
        <v>400</v>
      </c>
      <c r="G1078" s="30">
        <f t="shared" si="11"/>
        <v>47600</v>
      </c>
      <c r="J1078" s="3" t="s">
        <v>418</v>
      </c>
      <c r="K1078" s="3" t="s">
        <v>827</v>
      </c>
      <c r="L1078" s="3" t="s">
        <v>3</v>
      </c>
      <c r="M1078" s="3" t="s">
        <v>1151</v>
      </c>
      <c r="P1078" s="3" t="s">
        <v>4</v>
      </c>
      <c r="Q1078" s="3"/>
      <c r="R1078" s="3" t="s">
        <v>3</v>
      </c>
      <c r="S1078" s="3" t="s">
        <v>5</v>
      </c>
      <c r="T1078" s="3" t="s">
        <v>1152</v>
      </c>
      <c r="Z1078" s="3"/>
      <c r="AA1078" s="3"/>
      <c r="AB1078" s="3"/>
    </row>
    <row r="1079" spans="1:28" ht="8.25" customHeight="1" x14ac:dyDescent="0.15">
      <c r="A1079" s="5"/>
      <c r="B1079" s="5"/>
      <c r="C1079" s="8"/>
      <c r="D1079" s="26"/>
      <c r="E1079" s="22"/>
      <c r="F1079" s="30"/>
      <c r="G1079" s="30">
        <f t="shared" si="11"/>
        <v>0</v>
      </c>
      <c r="Q1079" s="3"/>
      <c r="Z1079" s="3"/>
      <c r="AA1079" s="3"/>
      <c r="AB1079" s="3"/>
    </row>
    <row r="1080" spans="1:28" ht="13.5" customHeight="1" x14ac:dyDescent="0.15">
      <c r="A1080" s="5"/>
      <c r="B1080" s="5"/>
      <c r="C1080" s="8"/>
      <c r="D1080" s="26"/>
      <c r="E1080" s="22"/>
      <c r="F1080" s="30"/>
      <c r="G1080" s="30">
        <f t="shared" si="11"/>
        <v>0</v>
      </c>
      <c r="Q1080" s="3"/>
      <c r="Z1080" s="3"/>
      <c r="AA1080" s="3"/>
      <c r="AB1080" s="3"/>
    </row>
    <row r="1081" spans="1:28" ht="13.5" customHeight="1" x14ac:dyDescent="0.15">
      <c r="A1081" s="5"/>
      <c r="B1081" s="5"/>
      <c r="C1081" s="8"/>
      <c r="D1081" s="26"/>
      <c r="E1081" s="22"/>
      <c r="F1081" s="30"/>
      <c r="G1081" s="30"/>
      <c r="Q1081" s="3"/>
      <c r="Z1081" s="3"/>
      <c r="AA1081" s="3"/>
      <c r="AB1081" s="3"/>
    </row>
    <row r="1082" spans="1:28" ht="13.5" customHeight="1" x14ac:dyDescent="0.15">
      <c r="A1082" s="5"/>
      <c r="B1082" s="5"/>
      <c r="C1082" s="8"/>
      <c r="D1082" s="26"/>
      <c r="E1082" s="22"/>
      <c r="F1082" s="30"/>
      <c r="G1082" s="30"/>
      <c r="Q1082" s="3"/>
      <c r="Z1082" s="3"/>
      <c r="AA1082" s="3"/>
      <c r="AB1082" s="3"/>
    </row>
    <row r="1083" spans="1:28" ht="13.5" customHeight="1" x14ac:dyDescent="0.15">
      <c r="A1083" s="5"/>
      <c r="B1083" s="5"/>
      <c r="C1083" s="8"/>
      <c r="D1083" s="26"/>
      <c r="E1083" s="22"/>
      <c r="F1083" s="30"/>
      <c r="G1083" s="30"/>
      <c r="Q1083" s="3"/>
      <c r="Z1083" s="3"/>
      <c r="AA1083" s="3"/>
      <c r="AB1083" s="3"/>
    </row>
    <row r="1084" spans="1:28" ht="13.5" customHeight="1" x14ac:dyDescent="0.15">
      <c r="A1084" s="5"/>
      <c r="B1084" s="5"/>
      <c r="C1084" s="8"/>
      <c r="D1084" s="26"/>
      <c r="E1084" s="22"/>
      <c r="F1084" s="30"/>
      <c r="G1084" s="30"/>
      <c r="Q1084" s="3"/>
      <c r="Z1084" s="3"/>
      <c r="AA1084" s="3"/>
      <c r="AB1084" s="3"/>
    </row>
    <row r="1085" spans="1:28" ht="13.5" customHeight="1" x14ac:dyDescent="0.15">
      <c r="A1085" s="5"/>
      <c r="B1085" s="5"/>
      <c r="C1085" s="8"/>
      <c r="D1085" s="26"/>
      <c r="E1085" s="22"/>
      <c r="F1085" s="30"/>
      <c r="G1085" s="30"/>
      <c r="Q1085" s="3"/>
      <c r="Z1085" s="3"/>
      <c r="AA1085" s="3"/>
      <c r="AB1085" s="3"/>
    </row>
    <row r="1086" spans="1:28" ht="13.5" customHeight="1" x14ac:dyDescent="0.15">
      <c r="A1086" s="5"/>
      <c r="B1086" s="5"/>
      <c r="C1086" s="8"/>
      <c r="D1086" s="26"/>
      <c r="E1086" s="22"/>
      <c r="F1086" s="30"/>
      <c r="G1086" s="30"/>
      <c r="Q1086" s="3"/>
      <c r="Z1086" s="3"/>
      <c r="AA1086" s="3"/>
      <c r="AB1086" s="3"/>
    </row>
    <row r="1087" spans="1:28" ht="13.5" customHeight="1" x14ac:dyDescent="0.15">
      <c r="A1087" s="5"/>
      <c r="B1087" s="5"/>
      <c r="C1087" s="8"/>
      <c r="D1087" s="26"/>
      <c r="E1087" s="22"/>
      <c r="F1087" s="30"/>
      <c r="G1087" s="30"/>
      <c r="Q1087" s="3"/>
      <c r="Z1087" s="3"/>
      <c r="AA1087" s="3"/>
      <c r="AB1087" s="3"/>
    </row>
    <row r="1088" spans="1:28" ht="13.5" customHeight="1" x14ac:dyDescent="0.15">
      <c r="A1088" s="5"/>
      <c r="B1088" s="5"/>
      <c r="C1088" s="8"/>
      <c r="D1088" s="26"/>
      <c r="E1088" s="22"/>
      <c r="F1088" s="30"/>
      <c r="G1088" s="30"/>
      <c r="Q1088" s="3"/>
      <c r="Z1088" s="3"/>
      <c r="AA1088" s="3"/>
      <c r="AB1088" s="3"/>
    </row>
    <row r="1089" spans="1:28" ht="13.5" customHeight="1" x14ac:dyDescent="0.15">
      <c r="A1089" s="5"/>
      <c r="B1089" s="5"/>
      <c r="C1089" s="8"/>
      <c r="D1089" s="26"/>
      <c r="E1089" s="22"/>
      <c r="F1089" s="30"/>
      <c r="G1089" s="30"/>
      <c r="Q1089" s="3"/>
      <c r="Z1089" s="3"/>
      <c r="AA1089" s="3"/>
      <c r="AB1089" s="3"/>
    </row>
    <row r="1090" spans="1:28" ht="13.5" customHeight="1" x14ac:dyDescent="0.15">
      <c r="A1090" s="5"/>
      <c r="B1090" s="5"/>
      <c r="C1090" s="8"/>
      <c r="D1090" s="26"/>
      <c r="E1090" s="22"/>
      <c r="F1090" s="30"/>
      <c r="G1090" s="30"/>
      <c r="Q1090" s="3"/>
      <c r="Z1090" s="3"/>
      <c r="AA1090" s="3"/>
      <c r="AB1090" s="3"/>
    </row>
    <row r="1091" spans="1:28" ht="13.5" customHeight="1" x14ac:dyDescent="0.15">
      <c r="A1091" s="5"/>
      <c r="B1091" s="5"/>
      <c r="C1091" s="8"/>
      <c r="D1091" s="26"/>
      <c r="E1091" s="22"/>
      <c r="F1091" s="30"/>
      <c r="G1091" s="30"/>
      <c r="Q1091" s="3"/>
      <c r="Z1091" s="3"/>
      <c r="AA1091" s="3"/>
      <c r="AB1091" s="3"/>
    </row>
    <row r="1092" spans="1:28" ht="13.5" customHeight="1" x14ac:dyDescent="0.15">
      <c r="A1092" s="5"/>
      <c r="B1092" s="5"/>
      <c r="C1092" s="8"/>
      <c r="D1092" s="26"/>
      <c r="E1092" s="22"/>
      <c r="F1092" s="30"/>
      <c r="G1092" s="30"/>
      <c r="Q1092" s="3"/>
      <c r="Z1092" s="3"/>
      <c r="AA1092" s="3"/>
      <c r="AB1092" s="3"/>
    </row>
    <row r="1093" spans="1:28" ht="13.5" customHeight="1" x14ac:dyDescent="0.15">
      <c r="A1093" s="5"/>
      <c r="B1093" s="5"/>
      <c r="C1093" s="8"/>
      <c r="D1093" s="26"/>
      <c r="E1093" s="22"/>
      <c r="F1093" s="30"/>
      <c r="G1093" s="30"/>
      <c r="Q1093" s="3"/>
      <c r="Z1093" s="3"/>
      <c r="AA1093" s="3"/>
      <c r="AB1093" s="3"/>
    </row>
    <row r="1094" spans="1:28" ht="13.5" customHeight="1" x14ac:dyDescent="0.15">
      <c r="A1094" s="5"/>
      <c r="B1094" s="5"/>
      <c r="C1094" s="8"/>
      <c r="D1094" s="26"/>
      <c r="E1094" s="22"/>
      <c r="F1094" s="30"/>
      <c r="G1094" s="30"/>
      <c r="Q1094" s="3"/>
      <c r="Z1094" s="3"/>
      <c r="AA1094" s="3"/>
      <c r="AB1094" s="3"/>
    </row>
    <row r="1095" spans="1:28" ht="13.5" customHeight="1" x14ac:dyDescent="0.15">
      <c r="A1095" s="5"/>
      <c r="B1095" s="5"/>
      <c r="C1095" s="8"/>
      <c r="D1095" s="26"/>
      <c r="E1095" s="22"/>
      <c r="F1095" s="30"/>
      <c r="G1095" s="30"/>
      <c r="Q1095" s="3"/>
      <c r="Z1095" s="3"/>
      <c r="AA1095" s="3"/>
      <c r="AB1095" s="3"/>
    </row>
    <row r="1096" spans="1:28" ht="13.5" customHeight="1" x14ac:dyDescent="0.15">
      <c r="A1096" s="5"/>
      <c r="B1096" s="5"/>
      <c r="C1096" s="8"/>
      <c r="D1096" s="26"/>
      <c r="E1096" s="22"/>
      <c r="F1096" s="30"/>
      <c r="G1096" s="30"/>
      <c r="Q1096" s="3"/>
      <c r="Z1096" s="3"/>
      <c r="AA1096" s="3"/>
      <c r="AB1096" s="3"/>
    </row>
    <row r="1097" spans="1:28" ht="13.5" customHeight="1" x14ac:dyDescent="0.15">
      <c r="A1097" s="5"/>
      <c r="B1097" s="5"/>
      <c r="C1097" s="8"/>
      <c r="D1097" s="26"/>
      <c r="E1097" s="22"/>
      <c r="F1097" s="30"/>
      <c r="G1097" s="30"/>
      <c r="Q1097" s="3"/>
      <c r="Z1097" s="3"/>
      <c r="AA1097" s="3"/>
      <c r="AB1097" s="3"/>
    </row>
    <row r="1098" spans="1:28" ht="13.5" customHeight="1" x14ac:dyDescent="0.15">
      <c r="A1098" s="5"/>
      <c r="B1098" s="5"/>
      <c r="C1098" s="8"/>
      <c r="D1098" s="26"/>
      <c r="E1098" s="22"/>
      <c r="F1098" s="30"/>
      <c r="G1098" s="30"/>
      <c r="Q1098" s="3"/>
      <c r="Z1098" s="3"/>
      <c r="AA1098" s="3"/>
      <c r="AB1098" s="3"/>
    </row>
    <row r="1099" spans="1:28" ht="13.5" customHeight="1" x14ac:dyDescent="0.15">
      <c r="A1099" s="5"/>
      <c r="B1099" s="5"/>
      <c r="C1099" s="8"/>
      <c r="D1099" s="26"/>
      <c r="E1099" s="22"/>
      <c r="F1099" s="30"/>
      <c r="G1099" s="30"/>
      <c r="Q1099" s="3"/>
      <c r="Z1099" s="3"/>
      <c r="AA1099" s="3"/>
      <c r="AB1099" s="3"/>
    </row>
    <row r="1100" spans="1:28" ht="13.5" customHeight="1" x14ac:dyDescent="0.15">
      <c r="A1100" s="5"/>
      <c r="B1100" s="5"/>
      <c r="C1100" s="8"/>
      <c r="D1100" s="26"/>
      <c r="E1100" s="22"/>
      <c r="F1100" s="30"/>
      <c r="G1100" s="30"/>
      <c r="Q1100" s="3"/>
      <c r="Z1100" s="3"/>
      <c r="AA1100" s="3"/>
      <c r="AB1100" s="3"/>
    </row>
    <row r="1101" spans="1:28" ht="13.5" customHeight="1" x14ac:dyDescent="0.15">
      <c r="A1101" s="5"/>
      <c r="B1101" s="5"/>
      <c r="C1101" s="8"/>
      <c r="D1101" s="26"/>
      <c r="E1101" s="22"/>
      <c r="F1101" s="30"/>
      <c r="G1101" s="30"/>
      <c r="Q1101" s="3"/>
      <c r="Z1101" s="3"/>
      <c r="AA1101" s="3"/>
      <c r="AB1101" s="3"/>
    </row>
    <row r="1102" spans="1:28" ht="13.5" customHeight="1" x14ac:dyDescent="0.15">
      <c r="A1102" s="5"/>
      <c r="B1102" s="5"/>
      <c r="C1102" s="8"/>
      <c r="D1102" s="26"/>
      <c r="E1102" s="22"/>
      <c r="F1102" s="30"/>
      <c r="G1102" s="30"/>
      <c r="Q1102" s="3"/>
      <c r="Z1102" s="3"/>
      <c r="AA1102" s="3"/>
      <c r="AB1102" s="3"/>
    </row>
    <row r="1103" spans="1:28" ht="13.5" customHeight="1" x14ac:dyDescent="0.15">
      <c r="A1103" s="5"/>
      <c r="B1103" s="5"/>
      <c r="C1103" s="8"/>
      <c r="D1103" s="26"/>
      <c r="E1103" s="22"/>
      <c r="F1103" s="30"/>
      <c r="G1103" s="30"/>
      <c r="Q1103" s="3"/>
      <c r="Z1103" s="3"/>
      <c r="AA1103" s="3"/>
      <c r="AB1103" s="3"/>
    </row>
    <row r="1104" spans="1:28" ht="13.5" customHeight="1" x14ac:dyDescent="0.15">
      <c r="A1104" s="5"/>
      <c r="B1104" s="5"/>
      <c r="C1104" s="8"/>
      <c r="D1104" s="26"/>
      <c r="E1104" s="22"/>
      <c r="F1104" s="30"/>
      <c r="G1104" s="30"/>
      <c r="Q1104" s="3"/>
      <c r="Z1104" s="3"/>
      <c r="AA1104" s="3"/>
      <c r="AB1104" s="3"/>
    </row>
    <row r="1105" spans="1:28" ht="13.5" customHeight="1" x14ac:dyDescent="0.15">
      <c r="A1105" s="5"/>
      <c r="B1105" s="5"/>
      <c r="C1105" s="8"/>
      <c r="D1105" s="26"/>
      <c r="E1105" s="22"/>
      <c r="F1105" s="30"/>
      <c r="G1105" s="30"/>
      <c r="Q1105" s="3"/>
      <c r="Z1105" s="3"/>
      <c r="AA1105" s="3"/>
      <c r="AB1105" s="3"/>
    </row>
    <row r="1106" spans="1:28" ht="18" customHeight="1" x14ac:dyDescent="0.15">
      <c r="A1106" s="5"/>
      <c r="B1106" s="5"/>
      <c r="C1106" s="8"/>
      <c r="D1106" s="26"/>
      <c r="E1106" s="22"/>
      <c r="F1106" s="30"/>
      <c r="G1106" s="30"/>
      <c r="Q1106" s="3"/>
      <c r="Z1106" s="3"/>
      <c r="AA1106" s="3"/>
      <c r="AB1106" s="3"/>
    </row>
    <row r="1107" spans="1:28" ht="13.5" customHeight="1" x14ac:dyDescent="0.15">
      <c r="A1107" s="5"/>
      <c r="B1107" s="5"/>
      <c r="C1107" s="8"/>
      <c r="D1107" s="26"/>
      <c r="E1107" s="22"/>
      <c r="F1107" s="30"/>
      <c r="G1107" s="30"/>
      <c r="Q1107" s="3"/>
      <c r="Z1107" s="3"/>
      <c r="AA1107" s="3"/>
      <c r="AB1107" s="3"/>
    </row>
    <row r="1108" spans="1:28" ht="13.5" customHeight="1" thickBot="1" x14ac:dyDescent="0.2">
      <c r="A1108" s="5"/>
      <c r="B1108" s="5"/>
      <c r="C1108" s="8"/>
      <c r="D1108" s="26"/>
      <c r="E1108" s="22"/>
      <c r="F1108" s="30"/>
      <c r="G1108" s="30"/>
      <c r="Q1108" s="3"/>
      <c r="Z1108" s="3"/>
      <c r="AA1108" s="3"/>
      <c r="AB1108" s="3"/>
    </row>
    <row r="1109" spans="1:28" ht="15" x14ac:dyDescent="0.15">
      <c r="A1109" s="12"/>
      <c r="B1109" s="12"/>
      <c r="C1109" s="13"/>
      <c r="D1109" s="27"/>
      <c r="E1109" s="23"/>
      <c r="F1109" s="31"/>
      <c r="G1109" s="32">
        <f>SUM(G1060:G1108)</f>
        <v>5867600</v>
      </c>
      <c r="Q1109" s="3"/>
      <c r="Z1109" s="3"/>
      <c r="AA1109" s="3"/>
      <c r="AB1109" s="3"/>
    </row>
    <row r="1111" spans="1:28" ht="45" x14ac:dyDescent="0.15">
      <c r="A1111" s="1"/>
      <c r="B1111" s="1"/>
      <c r="C1111" s="15" t="s">
        <v>826</v>
      </c>
      <c r="D1111" s="25"/>
      <c r="E1111" s="21"/>
      <c r="F1111" s="29"/>
      <c r="G1111" s="29"/>
      <c r="P1111" s="3" t="s">
        <v>1153</v>
      </c>
      <c r="Q1111" s="3"/>
      <c r="Z1111" s="3"/>
      <c r="AA1111" s="3"/>
      <c r="AB1111" s="3"/>
    </row>
    <row r="1112" spans="1:28" ht="8.25" customHeight="1" x14ac:dyDescent="0.15">
      <c r="A1112" s="5"/>
      <c r="B1112" s="5"/>
      <c r="C1112" s="8"/>
      <c r="D1112" s="26"/>
      <c r="E1112" s="22"/>
      <c r="F1112" s="30"/>
      <c r="G1112" s="33"/>
      <c r="Q1112" s="3"/>
      <c r="Z1112" s="3"/>
      <c r="AA1112" s="3"/>
      <c r="AB1112" s="3"/>
    </row>
    <row r="1113" spans="1:28" ht="15.75" customHeight="1" x14ac:dyDescent="0.15">
      <c r="A1113" s="5"/>
      <c r="B1113" s="5"/>
      <c r="C1113" s="11" t="s">
        <v>1154</v>
      </c>
      <c r="D1113" s="26"/>
      <c r="E1113" s="22"/>
      <c r="F1113" s="30"/>
      <c r="G1113" s="33">
        <f>G932</f>
        <v>10007270</v>
      </c>
      <c r="M1113" s="3" t="s">
        <v>459</v>
      </c>
      <c r="P1113" s="3" t="s">
        <v>1155</v>
      </c>
      <c r="Q1113" s="4"/>
      <c r="Z1113" s="3"/>
      <c r="AA1113" s="3"/>
      <c r="AB1113" s="3"/>
    </row>
    <row r="1114" spans="1:28" ht="8.25" customHeight="1" x14ac:dyDescent="0.15">
      <c r="A1114" s="5"/>
      <c r="B1114" s="5"/>
      <c r="C1114" s="8"/>
      <c r="D1114" s="26"/>
      <c r="E1114" s="22"/>
      <c r="F1114" s="30"/>
      <c r="G1114" s="33"/>
      <c r="Q1114" s="3"/>
      <c r="Z1114" s="3"/>
      <c r="AA1114" s="3"/>
      <c r="AB1114" s="3"/>
    </row>
    <row r="1115" spans="1:28" ht="15.75" customHeight="1" x14ac:dyDescent="0.15">
      <c r="A1115" s="5"/>
      <c r="B1115" s="5"/>
      <c r="C1115" s="11" t="s">
        <v>1156</v>
      </c>
      <c r="D1115" s="26"/>
      <c r="E1115" s="22"/>
      <c r="F1115" s="30"/>
      <c r="G1115" s="33">
        <f>G991</f>
        <v>5989210</v>
      </c>
      <c r="M1115" s="3" t="s">
        <v>462</v>
      </c>
      <c r="P1115" s="3" t="s">
        <v>640</v>
      </c>
      <c r="Q1115" s="4"/>
      <c r="Z1115" s="3"/>
      <c r="AA1115" s="3"/>
      <c r="AB1115" s="3"/>
    </row>
    <row r="1116" spans="1:28" ht="8.25" customHeight="1" x14ac:dyDescent="0.15">
      <c r="A1116" s="5"/>
      <c r="B1116" s="5"/>
      <c r="C1116" s="8"/>
      <c r="D1116" s="26"/>
      <c r="E1116" s="22"/>
      <c r="F1116" s="30"/>
      <c r="G1116" s="33"/>
      <c r="Q1116" s="3"/>
      <c r="Z1116" s="3"/>
      <c r="AA1116" s="3"/>
      <c r="AB1116" s="3"/>
    </row>
    <row r="1117" spans="1:28" ht="15.75" customHeight="1" x14ac:dyDescent="0.15">
      <c r="A1117" s="5"/>
      <c r="B1117" s="5"/>
      <c r="C1117" s="11" t="s">
        <v>1157</v>
      </c>
      <c r="D1117" s="26"/>
      <c r="E1117" s="22"/>
      <c r="F1117" s="30"/>
      <c r="G1117" s="33">
        <f>G1052</f>
        <v>3169480</v>
      </c>
      <c r="M1117" s="3" t="s">
        <v>464</v>
      </c>
      <c r="P1117" s="3" t="s">
        <v>188</v>
      </c>
      <c r="Q1117" s="4"/>
      <c r="Z1117" s="3"/>
      <c r="AA1117" s="3"/>
      <c r="AB1117" s="3"/>
    </row>
    <row r="1118" spans="1:28" ht="8.25" customHeight="1" x14ac:dyDescent="0.15">
      <c r="A1118" s="5"/>
      <c r="B1118" s="5"/>
      <c r="C1118" s="8"/>
      <c r="D1118" s="26"/>
      <c r="E1118" s="22"/>
      <c r="F1118" s="30"/>
      <c r="G1118" s="33"/>
      <c r="Q1118" s="3"/>
      <c r="Z1118" s="3"/>
      <c r="AA1118" s="3"/>
      <c r="AB1118" s="3"/>
    </row>
    <row r="1119" spans="1:28" ht="15.75" customHeight="1" x14ac:dyDescent="0.15">
      <c r="A1119" s="5"/>
      <c r="B1119" s="5"/>
      <c r="C1119" s="11" t="s">
        <v>1158</v>
      </c>
      <c r="D1119" s="26"/>
      <c r="E1119" s="22"/>
      <c r="F1119" s="30"/>
      <c r="G1119" s="33">
        <f>G1109</f>
        <v>5867600</v>
      </c>
      <c r="M1119" s="3" t="s">
        <v>467</v>
      </c>
      <c r="P1119" s="3" t="s">
        <v>1159</v>
      </c>
      <c r="Q1119" s="4"/>
      <c r="Z1119" s="3"/>
      <c r="AA1119" s="3"/>
      <c r="AB1119" s="3"/>
    </row>
    <row r="1120" spans="1:28" ht="8.25" customHeight="1" x14ac:dyDescent="0.15">
      <c r="A1120" s="5"/>
      <c r="B1120" s="5"/>
      <c r="C1120" s="8"/>
      <c r="D1120" s="26"/>
      <c r="E1120" s="22"/>
      <c r="F1120" s="30"/>
      <c r="G1120" s="33"/>
      <c r="Q1120" s="3"/>
      <c r="Z1120" s="3"/>
      <c r="AA1120" s="3"/>
      <c r="AB1120" s="3"/>
    </row>
    <row r="1121" spans="1:28" ht="13.5" customHeight="1" x14ac:dyDescent="0.15">
      <c r="A1121" s="5"/>
      <c r="B1121" s="5"/>
      <c r="C1121" s="8"/>
      <c r="D1121" s="26"/>
      <c r="E1121" s="22"/>
      <c r="F1121" s="30"/>
      <c r="G1121" s="33"/>
      <c r="Q1121" s="3"/>
      <c r="Z1121" s="3"/>
      <c r="AA1121" s="3"/>
      <c r="AB1121" s="3"/>
    </row>
    <row r="1122" spans="1:28" ht="13.5" customHeight="1" x14ac:dyDescent="0.15">
      <c r="A1122" s="5"/>
      <c r="B1122" s="5"/>
      <c r="C1122" s="8"/>
      <c r="D1122" s="26"/>
      <c r="E1122" s="22"/>
      <c r="F1122" s="30"/>
      <c r="G1122" s="33"/>
      <c r="Q1122" s="3"/>
      <c r="Z1122" s="3"/>
      <c r="AA1122" s="3"/>
      <c r="AB1122" s="3"/>
    </row>
    <row r="1123" spans="1:28" ht="13.5" customHeight="1" x14ac:dyDescent="0.15">
      <c r="A1123" s="5"/>
      <c r="B1123" s="5"/>
      <c r="C1123" s="8"/>
      <c r="D1123" s="26"/>
      <c r="E1123" s="22"/>
      <c r="F1123" s="30"/>
      <c r="G1123" s="33"/>
      <c r="Q1123" s="3"/>
      <c r="Z1123" s="3"/>
      <c r="AA1123" s="3"/>
      <c r="AB1123" s="3"/>
    </row>
    <row r="1124" spans="1:28" ht="13.5" customHeight="1" x14ac:dyDescent="0.15">
      <c r="A1124" s="5"/>
      <c r="B1124" s="5"/>
      <c r="C1124" s="8"/>
      <c r="D1124" s="26"/>
      <c r="E1124" s="22"/>
      <c r="F1124" s="30"/>
      <c r="G1124" s="30"/>
      <c r="Q1124" s="3"/>
      <c r="Z1124" s="3"/>
      <c r="AA1124" s="3"/>
      <c r="AB1124" s="3"/>
    </row>
    <row r="1125" spans="1:28" ht="13.5" customHeight="1" x14ac:dyDescent="0.15">
      <c r="A1125" s="5"/>
      <c r="B1125" s="5"/>
      <c r="C1125" s="8"/>
      <c r="D1125" s="26"/>
      <c r="E1125" s="22"/>
      <c r="F1125" s="30"/>
      <c r="G1125" s="30"/>
      <c r="Q1125" s="3"/>
      <c r="Z1125" s="3"/>
      <c r="AA1125" s="3"/>
      <c r="AB1125" s="3"/>
    </row>
    <row r="1126" spans="1:28" ht="13.5" customHeight="1" x14ac:dyDescent="0.15">
      <c r="A1126" s="5"/>
      <c r="B1126" s="5"/>
      <c r="C1126" s="8"/>
      <c r="D1126" s="26"/>
      <c r="E1126" s="22"/>
      <c r="F1126" s="30"/>
      <c r="G1126" s="30"/>
      <c r="Q1126" s="3"/>
      <c r="Z1126" s="3"/>
      <c r="AA1126" s="3"/>
      <c r="AB1126" s="3"/>
    </row>
    <row r="1127" spans="1:28" ht="13.5" customHeight="1" x14ac:dyDescent="0.15">
      <c r="A1127" s="5"/>
      <c r="B1127" s="5"/>
      <c r="C1127" s="8"/>
      <c r="D1127" s="26"/>
      <c r="E1127" s="22"/>
      <c r="F1127" s="30"/>
      <c r="G1127" s="30"/>
      <c r="Q1127" s="3"/>
      <c r="Z1127" s="3"/>
      <c r="AA1127" s="3"/>
      <c r="AB1127" s="3"/>
    </row>
    <row r="1128" spans="1:28" ht="13.5" customHeight="1" x14ac:dyDescent="0.15">
      <c r="A1128" s="5"/>
      <c r="B1128" s="5"/>
      <c r="C1128" s="8"/>
      <c r="D1128" s="26"/>
      <c r="E1128" s="22"/>
      <c r="F1128" s="30"/>
      <c r="G1128" s="30"/>
      <c r="Q1128" s="3"/>
      <c r="Z1128" s="3"/>
      <c r="AA1128" s="3"/>
      <c r="AB1128" s="3"/>
    </row>
    <row r="1129" spans="1:28" ht="13.5" customHeight="1" x14ac:dyDescent="0.15">
      <c r="A1129" s="5"/>
      <c r="B1129" s="5"/>
      <c r="C1129" s="8"/>
      <c r="D1129" s="26"/>
      <c r="E1129" s="22"/>
      <c r="F1129" s="30"/>
      <c r="G1129" s="30"/>
      <c r="Q1129" s="3"/>
      <c r="Z1129" s="3"/>
      <c r="AA1129" s="3"/>
      <c r="AB1129" s="3"/>
    </row>
    <row r="1130" spans="1:28" ht="13.5" customHeight="1" x14ac:dyDescent="0.15">
      <c r="A1130" s="5"/>
      <c r="B1130" s="5"/>
      <c r="C1130" s="8"/>
      <c r="D1130" s="26"/>
      <c r="E1130" s="22"/>
      <c r="F1130" s="30"/>
      <c r="G1130" s="30"/>
      <c r="Q1130" s="3"/>
      <c r="Z1130" s="3"/>
      <c r="AA1130" s="3"/>
      <c r="AB1130" s="3"/>
    </row>
    <row r="1131" spans="1:28" ht="13.5" customHeight="1" x14ac:dyDescent="0.15">
      <c r="A1131" s="5"/>
      <c r="B1131" s="5"/>
      <c r="C1131" s="8"/>
      <c r="D1131" s="26"/>
      <c r="E1131" s="22"/>
      <c r="F1131" s="30"/>
      <c r="G1131" s="30"/>
      <c r="Q1131" s="3"/>
      <c r="Z1131" s="3"/>
      <c r="AA1131" s="3"/>
      <c r="AB1131" s="3"/>
    </row>
    <row r="1132" spans="1:28" ht="13.5" customHeight="1" x14ac:dyDescent="0.15">
      <c r="A1132" s="5"/>
      <c r="B1132" s="5"/>
      <c r="C1132" s="8"/>
      <c r="D1132" s="26"/>
      <c r="E1132" s="22"/>
      <c r="F1132" s="30"/>
      <c r="G1132" s="30"/>
      <c r="Q1132" s="3"/>
      <c r="Z1132" s="3"/>
      <c r="AA1132" s="3"/>
      <c r="AB1132" s="3"/>
    </row>
    <row r="1133" spans="1:28" ht="13.5" customHeight="1" x14ac:dyDescent="0.15">
      <c r="A1133" s="5"/>
      <c r="B1133" s="5"/>
      <c r="C1133" s="8"/>
      <c r="D1133" s="26"/>
      <c r="E1133" s="22"/>
      <c r="F1133" s="30"/>
      <c r="G1133" s="30"/>
      <c r="Q1133" s="3"/>
      <c r="Z1133" s="3"/>
      <c r="AA1133" s="3"/>
      <c r="AB1133" s="3"/>
    </row>
    <row r="1134" spans="1:28" ht="13.5" customHeight="1" x14ac:dyDescent="0.15">
      <c r="A1134" s="5"/>
      <c r="B1134" s="5"/>
      <c r="C1134" s="8"/>
      <c r="D1134" s="26"/>
      <c r="E1134" s="22"/>
      <c r="F1134" s="30"/>
      <c r="G1134" s="30"/>
      <c r="Q1134" s="3"/>
      <c r="Z1134" s="3"/>
      <c r="AA1134" s="3"/>
      <c r="AB1134" s="3"/>
    </row>
    <row r="1135" spans="1:28" ht="13.5" customHeight="1" x14ac:dyDescent="0.15">
      <c r="A1135" s="5"/>
      <c r="B1135" s="5"/>
      <c r="C1135" s="8"/>
      <c r="D1135" s="26"/>
      <c r="E1135" s="22"/>
      <c r="F1135" s="30"/>
      <c r="G1135" s="30"/>
      <c r="Q1135" s="3"/>
      <c r="Z1135" s="3"/>
      <c r="AA1135" s="3"/>
      <c r="AB1135" s="3"/>
    </row>
    <row r="1136" spans="1:28" ht="13.5" customHeight="1" x14ac:dyDescent="0.15">
      <c r="A1136" s="5"/>
      <c r="B1136" s="5"/>
      <c r="C1136" s="8"/>
      <c r="D1136" s="26"/>
      <c r="E1136" s="22"/>
      <c r="F1136" s="30"/>
      <c r="G1136" s="30"/>
      <c r="Q1136" s="3"/>
      <c r="Z1136" s="3"/>
      <c r="AA1136" s="3"/>
      <c r="AB1136" s="3"/>
    </row>
    <row r="1137" spans="1:28" ht="13.5" customHeight="1" x14ac:dyDescent="0.15">
      <c r="A1137" s="5"/>
      <c r="B1137" s="5"/>
      <c r="C1137" s="8"/>
      <c r="D1137" s="26"/>
      <c r="E1137" s="22"/>
      <c r="F1137" s="30"/>
      <c r="G1137" s="30"/>
      <c r="Q1137" s="3"/>
      <c r="Z1137" s="3"/>
      <c r="AA1137" s="3"/>
      <c r="AB1137" s="3"/>
    </row>
    <row r="1138" spans="1:28" ht="13.5" customHeight="1" x14ac:dyDescent="0.15">
      <c r="A1138" s="5"/>
      <c r="B1138" s="5"/>
      <c r="C1138" s="8"/>
      <c r="D1138" s="26"/>
      <c r="E1138" s="22"/>
      <c r="F1138" s="30"/>
      <c r="G1138" s="30"/>
      <c r="Q1138" s="3"/>
      <c r="Z1138" s="3"/>
      <c r="AA1138" s="3"/>
      <c r="AB1138" s="3"/>
    </row>
    <row r="1139" spans="1:28" ht="13.5" customHeight="1" x14ac:dyDescent="0.15">
      <c r="A1139" s="5"/>
      <c r="B1139" s="5"/>
      <c r="C1139" s="8"/>
      <c r="D1139" s="26"/>
      <c r="E1139" s="22"/>
      <c r="F1139" s="30"/>
      <c r="G1139" s="30"/>
      <c r="Q1139" s="3"/>
      <c r="Z1139" s="3"/>
      <c r="AA1139" s="3"/>
      <c r="AB1139" s="3"/>
    </row>
    <row r="1140" spans="1:28" ht="13.5" customHeight="1" x14ac:dyDescent="0.15">
      <c r="A1140" s="5"/>
      <c r="B1140" s="5"/>
      <c r="C1140" s="8"/>
      <c r="D1140" s="26"/>
      <c r="E1140" s="22"/>
      <c r="F1140" s="30"/>
      <c r="G1140" s="30"/>
      <c r="Q1140" s="3"/>
      <c r="Z1140" s="3"/>
      <c r="AA1140" s="3"/>
      <c r="AB1140" s="3"/>
    </row>
    <row r="1141" spans="1:28" ht="13.5" customHeight="1" x14ac:dyDescent="0.15">
      <c r="A1141" s="5"/>
      <c r="B1141" s="5"/>
      <c r="C1141" s="8"/>
      <c r="D1141" s="26"/>
      <c r="E1141" s="22"/>
      <c r="F1141" s="30"/>
      <c r="G1141" s="30"/>
      <c r="Q1141" s="3"/>
      <c r="Z1141" s="3"/>
      <c r="AA1141" s="3"/>
      <c r="AB1141" s="3"/>
    </row>
    <row r="1142" spans="1:28" ht="13.5" customHeight="1" x14ac:dyDescent="0.15">
      <c r="A1142" s="5"/>
      <c r="B1142" s="5"/>
      <c r="C1142" s="8"/>
      <c r="D1142" s="26"/>
      <c r="E1142" s="22"/>
      <c r="F1142" s="30"/>
      <c r="G1142" s="30"/>
      <c r="Q1142" s="3"/>
      <c r="Z1142" s="3"/>
      <c r="AA1142" s="3"/>
      <c r="AB1142" s="3"/>
    </row>
    <row r="1143" spans="1:28" ht="13.5" customHeight="1" x14ac:dyDescent="0.15">
      <c r="A1143" s="5"/>
      <c r="B1143" s="5"/>
      <c r="C1143" s="8"/>
      <c r="D1143" s="26"/>
      <c r="E1143" s="22"/>
      <c r="F1143" s="30"/>
      <c r="G1143" s="30"/>
      <c r="Q1143" s="3"/>
      <c r="Z1143" s="3"/>
      <c r="AA1143" s="3"/>
      <c r="AB1143" s="3"/>
    </row>
    <row r="1144" spans="1:28" ht="13.5" customHeight="1" x14ac:dyDescent="0.15">
      <c r="A1144" s="5"/>
      <c r="B1144" s="5"/>
      <c r="C1144" s="8"/>
      <c r="D1144" s="26"/>
      <c r="E1144" s="22"/>
      <c r="F1144" s="30"/>
      <c r="G1144" s="30"/>
      <c r="Q1144" s="3"/>
      <c r="Z1144" s="3"/>
      <c r="AA1144" s="3"/>
      <c r="AB1144" s="3"/>
    </row>
    <row r="1145" spans="1:28" ht="13.5" customHeight="1" x14ac:dyDescent="0.15">
      <c r="A1145" s="5"/>
      <c r="B1145" s="5"/>
      <c r="C1145" s="8"/>
      <c r="D1145" s="26"/>
      <c r="E1145" s="22"/>
      <c r="F1145" s="30"/>
      <c r="G1145" s="30"/>
      <c r="Q1145" s="3"/>
      <c r="Z1145" s="3"/>
      <c r="AA1145" s="3"/>
      <c r="AB1145" s="3"/>
    </row>
    <row r="1146" spans="1:28" ht="13.5" customHeight="1" x14ac:dyDescent="0.15">
      <c r="A1146" s="5"/>
      <c r="B1146" s="5"/>
      <c r="C1146" s="8"/>
      <c r="D1146" s="26"/>
      <c r="E1146" s="22"/>
      <c r="F1146" s="30"/>
      <c r="G1146" s="30"/>
      <c r="Q1146" s="3"/>
      <c r="Z1146" s="3"/>
      <c r="AA1146" s="3"/>
      <c r="AB1146" s="3"/>
    </row>
    <row r="1147" spans="1:28" ht="13.5" customHeight="1" x14ac:dyDescent="0.15">
      <c r="A1147" s="5"/>
      <c r="B1147" s="5"/>
      <c r="C1147" s="8"/>
      <c r="D1147" s="26"/>
      <c r="E1147" s="22"/>
      <c r="F1147" s="30"/>
      <c r="G1147" s="30"/>
      <c r="Q1147" s="3"/>
      <c r="Z1147" s="3"/>
      <c r="AA1147" s="3"/>
      <c r="AB1147" s="3"/>
    </row>
    <row r="1148" spans="1:28" ht="13.5" customHeight="1" x14ac:dyDescent="0.15">
      <c r="A1148" s="5"/>
      <c r="B1148" s="5"/>
      <c r="C1148" s="8"/>
      <c r="D1148" s="26"/>
      <c r="E1148" s="22"/>
      <c r="F1148" s="30"/>
      <c r="G1148" s="30"/>
      <c r="Q1148" s="3"/>
      <c r="Z1148" s="3"/>
      <c r="AA1148" s="3"/>
      <c r="AB1148" s="3"/>
    </row>
    <row r="1149" spans="1:28" ht="13.5" customHeight="1" x14ac:dyDescent="0.15">
      <c r="A1149" s="5"/>
      <c r="B1149" s="5"/>
      <c r="C1149" s="8"/>
      <c r="D1149" s="26"/>
      <c r="E1149" s="22"/>
      <c r="F1149" s="30"/>
      <c r="G1149" s="30"/>
      <c r="Q1149" s="3"/>
      <c r="Z1149" s="3"/>
      <c r="AA1149" s="3"/>
      <c r="AB1149" s="3"/>
    </row>
    <row r="1150" spans="1:28" ht="13.5" customHeight="1" x14ac:dyDescent="0.15">
      <c r="A1150" s="5"/>
      <c r="B1150" s="5"/>
      <c r="C1150" s="8"/>
      <c r="D1150" s="26"/>
      <c r="E1150" s="22"/>
      <c r="F1150" s="30"/>
      <c r="G1150" s="30"/>
      <c r="Q1150" s="3"/>
      <c r="Z1150" s="3"/>
      <c r="AA1150" s="3"/>
      <c r="AB1150" s="3"/>
    </row>
    <row r="1151" spans="1:28" ht="13.5" customHeight="1" x14ac:dyDescent="0.15">
      <c r="A1151" s="5"/>
      <c r="B1151" s="5"/>
      <c r="C1151" s="8"/>
      <c r="D1151" s="26"/>
      <c r="E1151" s="22"/>
      <c r="F1151" s="30"/>
      <c r="G1151" s="30"/>
      <c r="Q1151" s="3"/>
      <c r="Z1151" s="3"/>
      <c r="AA1151" s="3"/>
      <c r="AB1151" s="3"/>
    </row>
    <row r="1152" spans="1:28" ht="13.5" customHeight="1" x14ac:dyDescent="0.15">
      <c r="A1152" s="5"/>
      <c r="B1152" s="5"/>
      <c r="C1152" s="8"/>
      <c r="D1152" s="26"/>
      <c r="E1152" s="22"/>
      <c r="F1152" s="30"/>
      <c r="G1152" s="30"/>
      <c r="Q1152" s="3"/>
      <c r="Z1152" s="3"/>
      <c r="AA1152" s="3"/>
      <c r="AB1152" s="3"/>
    </row>
    <row r="1153" spans="1:28" ht="13.5" customHeight="1" x14ac:dyDescent="0.15">
      <c r="A1153" s="5"/>
      <c r="B1153" s="5"/>
      <c r="C1153" s="8"/>
      <c r="D1153" s="26"/>
      <c r="E1153" s="22"/>
      <c r="F1153" s="30"/>
      <c r="G1153" s="30"/>
      <c r="Q1153" s="3"/>
      <c r="Z1153" s="3"/>
      <c r="AA1153" s="3"/>
      <c r="AB1153" s="3"/>
    </row>
    <row r="1154" spans="1:28" ht="13.5" customHeight="1" x14ac:dyDescent="0.15">
      <c r="A1154" s="5"/>
      <c r="B1154" s="5"/>
      <c r="C1154" s="8"/>
      <c r="D1154" s="26"/>
      <c r="E1154" s="22"/>
      <c r="F1154" s="30"/>
      <c r="G1154" s="30"/>
      <c r="Q1154" s="3"/>
      <c r="Z1154" s="3"/>
      <c r="AA1154" s="3"/>
      <c r="AB1154" s="3"/>
    </row>
    <row r="1155" spans="1:28" ht="13.5" customHeight="1" x14ac:dyDescent="0.15">
      <c r="A1155" s="5"/>
      <c r="B1155" s="5"/>
      <c r="C1155" s="8"/>
      <c r="D1155" s="26"/>
      <c r="E1155" s="22"/>
      <c r="F1155" s="30"/>
      <c r="G1155" s="30"/>
      <c r="Q1155" s="3"/>
      <c r="Z1155" s="3"/>
      <c r="AA1155" s="3"/>
      <c r="AB1155" s="3"/>
    </row>
    <row r="1156" spans="1:28" ht="13.5" customHeight="1" x14ac:dyDescent="0.15">
      <c r="A1156" s="5"/>
      <c r="B1156" s="5"/>
      <c r="C1156" s="8"/>
      <c r="D1156" s="26"/>
      <c r="E1156" s="22"/>
      <c r="F1156" s="30"/>
      <c r="G1156" s="30"/>
      <c r="Q1156" s="3"/>
      <c r="Z1156" s="3"/>
      <c r="AA1156" s="3"/>
      <c r="AB1156" s="3"/>
    </row>
    <row r="1157" spans="1:28" ht="13.5" customHeight="1" x14ac:dyDescent="0.15">
      <c r="A1157" s="5"/>
      <c r="B1157" s="5"/>
      <c r="C1157" s="8"/>
      <c r="D1157" s="26"/>
      <c r="E1157" s="22"/>
      <c r="F1157" s="30"/>
      <c r="G1157" s="30"/>
      <c r="Q1157" s="3"/>
      <c r="Z1157" s="3"/>
      <c r="AA1157" s="3"/>
      <c r="AB1157" s="3"/>
    </row>
    <row r="1158" spans="1:28" ht="13.5" customHeight="1" x14ac:dyDescent="0.15">
      <c r="A1158" s="5"/>
      <c r="B1158" s="5"/>
      <c r="C1158" s="8"/>
      <c r="D1158" s="26"/>
      <c r="E1158" s="22"/>
      <c r="F1158" s="30"/>
      <c r="G1158" s="30"/>
      <c r="Q1158" s="3"/>
      <c r="Z1158" s="3"/>
      <c r="AA1158" s="3"/>
      <c r="AB1158" s="3"/>
    </row>
    <row r="1159" spans="1:28" ht="13.5" customHeight="1" x14ac:dyDescent="0.15">
      <c r="A1159" s="5"/>
      <c r="B1159" s="5"/>
      <c r="C1159" s="8"/>
      <c r="D1159" s="26"/>
      <c r="E1159" s="22"/>
      <c r="F1159" s="30"/>
      <c r="G1159" s="30"/>
      <c r="Q1159" s="3"/>
      <c r="Z1159" s="3"/>
      <c r="AA1159" s="3"/>
      <c r="AB1159" s="3"/>
    </row>
    <row r="1160" spans="1:28" ht="13.5" customHeight="1" x14ac:dyDescent="0.15">
      <c r="A1160" s="5"/>
      <c r="B1160" s="5"/>
      <c r="C1160" s="8"/>
      <c r="D1160" s="26"/>
      <c r="E1160" s="22"/>
      <c r="F1160" s="30"/>
      <c r="G1160" s="30"/>
      <c r="Q1160" s="3"/>
      <c r="Z1160" s="3"/>
      <c r="AA1160" s="3"/>
      <c r="AB1160" s="3"/>
    </row>
    <row r="1161" spans="1:28" ht="13.5" customHeight="1" x14ac:dyDescent="0.15">
      <c r="A1161" s="5"/>
      <c r="B1161" s="5"/>
      <c r="C1161" s="8"/>
      <c r="D1161" s="26"/>
      <c r="E1161" s="22"/>
      <c r="F1161" s="30"/>
      <c r="G1161" s="30"/>
      <c r="Q1161" s="3"/>
      <c r="Z1161" s="3"/>
      <c r="AA1161" s="3"/>
      <c r="AB1161" s="3"/>
    </row>
    <row r="1162" spans="1:28" ht="18" customHeight="1" x14ac:dyDescent="0.15">
      <c r="A1162" s="5"/>
      <c r="B1162" s="5"/>
      <c r="C1162" s="8"/>
      <c r="D1162" s="26"/>
      <c r="E1162" s="22"/>
      <c r="F1162" s="30"/>
      <c r="G1162" s="30"/>
      <c r="Q1162" s="3"/>
      <c r="Z1162" s="3"/>
      <c r="AA1162" s="3"/>
      <c r="AB1162" s="3"/>
    </row>
    <row r="1163" spans="1:28" ht="13.5" customHeight="1" x14ac:dyDescent="0.15">
      <c r="A1163" s="5"/>
      <c r="B1163" s="5"/>
      <c r="C1163" s="8"/>
      <c r="D1163" s="26"/>
      <c r="E1163" s="22"/>
      <c r="F1163" s="30"/>
      <c r="G1163" s="30"/>
      <c r="Q1163" s="3"/>
      <c r="Z1163" s="3"/>
      <c r="AA1163" s="3"/>
      <c r="AB1163" s="3"/>
    </row>
    <row r="1164" spans="1:28" ht="13.5" customHeight="1" thickBot="1" x14ac:dyDescent="0.2">
      <c r="A1164" s="5"/>
      <c r="B1164" s="5"/>
      <c r="C1164" s="8"/>
      <c r="D1164" s="26"/>
      <c r="E1164" s="22"/>
      <c r="F1164" s="30"/>
      <c r="G1164" s="30"/>
      <c r="Q1164" s="3"/>
      <c r="Z1164" s="3"/>
      <c r="AA1164" s="3"/>
      <c r="AB1164" s="3"/>
    </row>
    <row r="1165" spans="1:28" ht="15" x14ac:dyDescent="0.15">
      <c r="A1165" s="12"/>
      <c r="B1165" s="12"/>
      <c r="C1165" s="13"/>
      <c r="D1165" s="27"/>
      <c r="E1165" s="23"/>
      <c r="F1165" s="31"/>
      <c r="G1165" s="32">
        <f>SUM(G1112:G1164)</f>
        <v>25033560</v>
      </c>
      <c r="Q1165" s="3"/>
      <c r="Z1165" s="3"/>
      <c r="AA1165" s="3"/>
      <c r="AB1165" s="3"/>
    </row>
    <row r="1167" spans="1:28" ht="15.75" customHeight="1" x14ac:dyDescent="0.15">
      <c r="A1167" s="1"/>
      <c r="B1167" s="1"/>
      <c r="C1167" s="16" t="s">
        <v>1160</v>
      </c>
      <c r="D1167" s="25"/>
      <c r="E1167" s="21"/>
      <c r="F1167" s="29"/>
      <c r="G1167" s="29"/>
      <c r="J1167" s="3" t="s">
        <v>144</v>
      </c>
      <c r="K1167" s="3" t="s">
        <v>1161</v>
      </c>
      <c r="L1167" s="3" t="s">
        <v>3</v>
      </c>
      <c r="P1167" s="3" t="s">
        <v>4</v>
      </c>
      <c r="Q1167" s="4"/>
      <c r="R1167" s="3" t="s">
        <v>3</v>
      </c>
      <c r="T1167" s="3" t="s">
        <v>1162</v>
      </c>
      <c r="Z1167" s="3"/>
      <c r="AA1167" s="3"/>
      <c r="AB1167" s="3"/>
    </row>
    <row r="1168" spans="1:28" ht="8.25" customHeight="1" x14ac:dyDescent="0.15">
      <c r="A1168" s="5"/>
      <c r="B1168" s="5"/>
      <c r="C1168" s="8"/>
      <c r="D1168" s="26"/>
      <c r="E1168" s="22"/>
      <c r="F1168" s="30"/>
      <c r="G1168" s="30"/>
      <c r="Q1168" s="3"/>
      <c r="Z1168" s="3"/>
      <c r="AA1168" s="3"/>
      <c r="AB1168" s="3"/>
    </row>
    <row r="1169" spans="1:28" ht="16.5" customHeight="1" x14ac:dyDescent="0.15">
      <c r="A1169" s="5"/>
      <c r="B1169" s="5"/>
      <c r="C1169" s="6" t="s">
        <v>143</v>
      </c>
      <c r="D1169" s="26"/>
      <c r="E1169" s="22"/>
      <c r="F1169" s="30"/>
      <c r="G1169" s="30"/>
      <c r="J1169" s="3" t="s">
        <v>144</v>
      </c>
      <c r="K1169" s="3" t="s">
        <v>1161</v>
      </c>
      <c r="L1169" s="3" t="s">
        <v>3</v>
      </c>
      <c r="M1169" s="3" t="s">
        <v>8</v>
      </c>
      <c r="P1169" s="3" t="s">
        <v>4</v>
      </c>
      <c r="Q1169" s="4"/>
      <c r="T1169" s="3" t="s">
        <v>1163</v>
      </c>
      <c r="Z1169" s="3"/>
      <c r="AA1169" s="3"/>
      <c r="AB1169" s="3"/>
    </row>
    <row r="1170" spans="1:28" ht="8.25" customHeight="1" x14ac:dyDescent="0.15">
      <c r="A1170" s="5"/>
      <c r="B1170" s="5"/>
      <c r="C1170" s="8"/>
      <c r="D1170" s="26"/>
      <c r="E1170" s="22"/>
      <c r="F1170" s="30"/>
      <c r="G1170" s="30"/>
      <c r="Q1170" s="3"/>
      <c r="Z1170" s="3"/>
      <c r="AA1170" s="3"/>
      <c r="AB1170" s="3"/>
    </row>
    <row r="1171" spans="1:28" ht="15" x14ac:dyDescent="0.15">
      <c r="A1171" s="5"/>
      <c r="B1171" s="5" t="s">
        <v>10</v>
      </c>
      <c r="C1171" s="9" t="s">
        <v>698</v>
      </c>
      <c r="D1171" s="26"/>
      <c r="E1171" s="22"/>
      <c r="F1171" s="30"/>
      <c r="G1171" s="30"/>
      <c r="J1171" s="3" t="s">
        <v>144</v>
      </c>
      <c r="K1171" s="3" t="s">
        <v>1161</v>
      </c>
      <c r="L1171" s="3" t="s">
        <v>3</v>
      </c>
      <c r="M1171" s="3" t="s">
        <v>131</v>
      </c>
      <c r="P1171" s="3" t="s">
        <v>4</v>
      </c>
      <c r="Q1171" s="4"/>
      <c r="T1171" s="3" t="s">
        <v>1164</v>
      </c>
      <c r="Z1171" s="3"/>
      <c r="AA1171" s="3"/>
      <c r="AB1171" s="3"/>
    </row>
    <row r="1172" spans="1:28" ht="8.25" customHeight="1" x14ac:dyDescent="0.15">
      <c r="A1172" s="5"/>
      <c r="B1172" s="5"/>
      <c r="C1172" s="8"/>
      <c r="D1172" s="26"/>
      <c r="E1172" s="22"/>
      <c r="F1172" s="30"/>
      <c r="G1172" s="30"/>
      <c r="Q1172" s="3"/>
      <c r="Z1172" s="3"/>
      <c r="AA1172" s="3"/>
      <c r="AB1172" s="3"/>
    </row>
    <row r="1173" spans="1:28" ht="30" x14ac:dyDescent="0.15">
      <c r="A1173" s="5"/>
      <c r="B1173" s="5" t="s">
        <v>10</v>
      </c>
      <c r="C1173" s="10" t="s">
        <v>700</v>
      </c>
      <c r="D1173" s="26"/>
      <c r="E1173" s="22"/>
      <c r="F1173" s="30"/>
      <c r="G1173" s="30"/>
      <c r="J1173" s="3" t="s">
        <v>144</v>
      </c>
      <c r="K1173" s="3" t="s">
        <v>1161</v>
      </c>
      <c r="L1173" s="3" t="s">
        <v>3</v>
      </c>
      <c r="M1173" s="3" t="s">
        <v>672</v>
      </c>
      <c r="P1173" s="3" t="s">
        <v>4</v>
      </c>
      <c r="Q1173" s="4"/>
      <c r="T1173" s="3" t="s">
        <v>1165</v>
      </c>
      <c r="Z1173" s="3"/>
      <c r="AA1173" s="3"/>
      <c r="AB1173" s="3"/>
    </row>
    <row r="1174" spans="1:28" ht="8.25" customHeight="1" x14ac:dyDescent="0.15">
      <c r="A1174" s="5"/>
      <c r="B1174" s="5"/>
      <c r="C1174" s="8"/>
      <c r="D1174" s="26"/>
      <c r="E1174" s="22"/>
      <c r="F1174" s="30"/>
      <c r="G1174" s="30"/>
      <c r="Q1174" s="3"/>
      <c r="Z1174" s="3"/>
      <c r="AA1174" s="3"/>
      <c r="AB1174" s="3"/>
    </row>
    <row r="1175" spans="1:28" ht="15.75" customHeight="1" x14ac:dyDescent="0.15">
      <c r="A1175" s="5"/>
      <c r="B1175" s="5" t="s">
        <v>10</v>
      </c>
      <c r="C1175" s="11" t="s">
        <v>1166</v>
      </c>
      <c r="D1175" s="26"/>
      <c r="E1175" s="22"/>
      <c r="F1175" s="30"/>
      <c r="G1175" s="30"/>
      <c r="J1175" s="3" t="s">
        <v>144</v>
      </c>
      <c r="K1175" s="3" t="s">
        <v>1161</v>
      </c>
      <c r="L1175" s="3" t="s">
        <v>3</v>
      </c>
      <c r="M1175" s="3" t="s">
        <v>1167</v>
      </c>
      <c r="P1175" s="3" t="s">
        <v>4</v>
      </c>
      <c r="Q1175" s="4"/>
      <c r="T1175" s="3" t="s">
        <v>1168</v>
      </c>
      <c r="Z1175" s="3"/>
      <c r="AA1175" s="3"/>
      <c r="AB1175" s="3"/>
    </row>
    <row r="1176" spans="1:28" ht="8.25" customHeight="1" x14ac:dyDescent="0.15">
      <c r="A1176" s="5"/>
      <c r="B1176" s="5"/>
      <c r="C1176" s="8"/>
      <c r="D1176" s="26"/>
      <c r="E1176" s="22"/>
      <c r="F1176" s="30"/>
      <c r="G1176" s="30"/>
      <c r="Q1176" s="3"/>
      <c r="Z1176" s="3"/>
      <c r="AA1176" s="3"/>
      <c r="AB1176" s="3"/>
    </row>
    <row r="1177" spans="1:28" ht="105" x14ac:dyDescent="0.15">
      <c r="A1177" s="5" t="s">
        <v>20</v>
      </c>
      <c r="B1177" s="5" t="s">
        <v>10</v>
      </c>
      <c r="C1177" s="11" t="s">
        <v>1169</v>
      </c>
      <c r="D1177" s="26" t="s">
        <v>1170</v>
      </c>
      <c r="E1177" s="22" t="s">
        <v>216</v>
      </c>
      <c r="F1177" s="30">
        <v>600</v>
      </c>
      <c r="G1177" s="30">
        <f>D1177*F1177</f>
        <v>439200</v>
      </c>
      <c r="J1177" s="3" t="s">
        <v>144</v>
      </c>
      <c r="K1177" s="3" t="s">
        <v>1161</v>
      </c>
      <c r="L1177" s="3" t="s">
        <v>3</v>
      </c>
      <c r="M1177" s="3" t="s">
        <v>1171</v>
      </c>
      <c r="N1177" s="3" t="s">
        <v>1172</v>
      </c>
      <c r="P1177" s="3" t="s">
        <v>4</v>
      </c>
      <c r="Q1177" s="3"/>
      <c r="R1177" s="3" t="s">
        <v>3</v>
      </c>
      <c r="T1177" s="3" t="s">
        <v>1173</v>
      </c>
      <c r="Z1177" s="3"/>
      <c r="AA1177" s="3"/>
      <c r="AB1177" s="3"/>
    </row>
    <row r="1178" spans="1:28" ht="8.25" customHeight="1" x14ac:dyDescent="0.15">
      <c r="A1178" s="5"/>
      <c r="B1178" s="5"/>
      <c r="C1178" s="8"/>
      <c r="D1178" s="26"/>
      <c r="E1178" s="22"/>
      <c r="F1178" s="30"/>
      <c r="G1178" s="30">
        <f t="shared" ref="G1178:G1218" si="12">D1178*F1178</f>
        <v>0</v>
      </c>
      <c r="Q1178" s="3"/>
      <c r="Z1178" s="3"/>
      <c r="AA1178" s="3"/>
      <c r="AB1178" s="3"/>
    </row>
    <row r="1179" spans="1:28" ht="15" x14ac:dyDescent="0.15">
      <c r="A1179" s="5"/>
      <c r="B1179" s="5"/>
      <c r="C1179" s="6" t="s">
        <v>1174</v>
      </c>
      <c r="D1179" s="26"/>
      <c r="E1179" s="22"/>
      <c r="F1179" s="30"/>
      <c r="G1179" s="30">
        <f t="shared" si="12"/>
        <v>0</v>
      </c>
      <c r="J1179" s="3" t="s">
        <v>1175</v>
      </c>
      <c r="K1179" s="3" t="s">
        <v>1161</v>
      </c>
      <c r="L1179" s="3" t="s">
        <v>3</v>
      </c>
      <c r="M1179" s="3" t="s">
        <v>8</v>
      </c>
      <c r="P1179" s="3" t="s">
        <v>4</v>
      </c>
      <c r="Q1179" s="4"/>
      <c r="T1179" s="3" t="s">
        <v>1176</v>
      </c>
      <c r="Z1179" s="3"/>
      <c r="AA1179" s="3"/>
      <c r="AB1179" s="3"/>
    </row>
    <row r="1180" spans="1:28" ht="8.25" customHeight="1" x14ac:dyDescent="0.15">
      <c r="A1180" s="5"/>
      <c r="B1180" s="5"/>
      <c r="C1180" s="8"/>
      <c r="D1180" s="26"/>
      <c r="E1180" s="22"/>
      <c r="F1180" s="30"/>
      <c r="G1180" s="30">
        <f t="shared" si="12"/>
        <v>0</v>
      </c>
      <c r="Q1180" s="3"/>
      <c r="Z1180" s="3"/>
      <c r="AA1180" s="3"/>
      <c r="AB1180" s="3"/>
    </row>
    <row r="1181" spans="1:28" ht="15" x14ac:dyDescent="0.15">
      <c r="A1181" s="5"/>
      <c r="B1181" s="5" t="s">
        <v>10</v>
      </c>
      <c r="C1181" s="9" t="s">
        <v>1177</v>
      </c>
      <c r="D1181" s="26"/>
      <c r="E1181" s="22"/>
      <c r="F1181" s="30"/>
      <c r="G1181" s="30">
        <f t="shared" si="12"/>
        <v>0</v>
      </c>
      <c r="J1181" s="3" t="s">
        <v>1175</v>
      </c>
      <c r="K1181" s="3" t="s">
        <v>1161</v>
      </c>
      <c r="L1181" s="3" t="s">
        <v>3</v>
      </c>
      <c r="M1181" s="3" t="s">
        <v>147</v>
      </c>
      <c r="P1181" s="3" t="s">
        <v>4</v>
      </c>
      <c r="Q1181" s="4"/>
      <c r="T1181" s="3" t="s">
        <v>1178</v>
      </c>
      <c r="Z1181" s="3"/>
      <c r="AA1181" s="3"/>
      <c r="AB1181" s="3"/>
    </row>
    <row r="1182" spans="1:28" ht="8.25" customHeight="1" x14ac:dyDescent="0.15">
      <c r="A1182" s="5"/>
      <c r="B1182" s="5"/>
      <c r="C1182" s="8"/>
      <c r="D1182" s="26"/>
      <c r="E1182" s="22"/>
      <c r="F1182" s="30"/>
      <c r="G1182" s="30">
        <f t="shared" si="12"/>
        <v>0</v>
      </c>
      <c r="Q1182" s="3"/>
      <c r="Z1182" s="3"/>
      <c r="AA1182" s="3"/>
      <c r="AB1182" s="3"/>
    </row>
    <row r="1183" spans="1:28" ht="30" x14ac:dyDescent="0.15">
      <c r="A1183" s="5"/>
      <c r="B1183" s="5" t="s">
        <v>10</v>
      </c>
      <c r="C1183" s="10" t="s">
        <v>1179</v>
      </c>
      <c r="D1183" s="26"/>
      <c r="E1183" s="22"/>
      <c r="F1183" s="30"/>
      <c r="G1183" s="30">
        <f t="shared" si="12"/>
        <v>0</v>
      </c>
      <c r="J1183" s="3" t="s">
        <v>1175</v>
      </c>
      <c r="K1183" s="3" t="s">
        <v>1161</v>
      </c>
      <c r="L1183" s="3" t="s">
        <v>3</v>
      </c>
      <c r="M1183" s="3" t="s">
        <v>1180</v>
      </c>
      <c r="P1183" s="3" t="s">
        <v>4</v>
      </c>
      <c r="Q1183" s="4"/>
      <c r="T1183" s="3" t="s">
        <v>1181</v>
      </c>
      <c r="Z1183" s="3"/>
      <c r="AA1183" s="3"/>
      <c r="AB1183" s="3"/>
    </row>
    <row r="1184" spans="1:28" ht="8.25" customHeight="1" x14ac:dyDescent="0.15">
      <c r="A1184" s="5"/>
      <c r="B1184" s="5"/>
      <c r="C1184" s="8"/>
      <c r="D1184" s="26"/>
      <c r="E1184" s="22"/>
      <c r="F1184" s="30"/>
      <c r="G1184" s="30">
        <f t="shared" si="12"/>
        <v>0</v>
      </c>
      <c r="Q1184" s="3"/>
      <c r="Z1184" s="3"/>
      <c r="AA1184" s="3"/>
      <c r="AB1184" s="3"/>
    </row>
    <row r="1185" spans="1:28" ht="15" x14ac:dyDescent="0.15">
      <c r="A1185" s="5"/>
      <c r="B1185" s="5" t="s">
        <v>10</v>
      </c>
      <c r="C1185" s="11" t="s">
        <v>1182</v>
      </c>
      <c r="D1185" s="26"/>
      <c r="E1185" s="22"/>
      <c r="F1185" s="30"/>
      <c r="G1185" s="30">
        <f t="shared" si="12"/>
        <v>0</v>
      </c>
      <c r="J1185" s="3" t="s">
        <v>1175</v>
      </c>
      <c r="K1185" s="3" t="s">
        <v>1161</v>
      </c>
      <c r="L1185" s="3" t="s">
        <v>3</v>
      </c>
      <c r="M1185" s="3" t="s">
        <v>1183</v>
      </c>
      <c r="P1185" s="3" t="s">
        <v>4</v>
      </c>
      <c r="Q1185" s="4"/>
      <c r="T1185" s="3" t="s">
        <v>1184</v>
      </c>
      <c r="Z1185" s="3"/>
      <c r="AA1185" s="3"/>
      <c r="AB1185" s="3"/>
    </row>
    <row r="1186" spans="1:28" ht="8.25" customHeight="1" x14ac:dyDescent="0.15">
      <c r="A1186" s="5"/>
      <c r="B1186" s="5"/>
      <c r="C1186" s="8"/>
      <c r="D1186" s="26"/>
      <c r="E1186" s="22"/>
      <c r="F1186" s="30"/>
      <c r="G1186" s="30">
        <f t="shared" si="12"/>
        <v>0</v>
      </c>
      <c r="Q1186" s="3"/>
      <c r="Z1186" s="3"/>
      <c r="AA1186" s="3"/>
      <c r="AB1186" s="3"/>
    </row>
    <row r="1187" spans="1:28" ht="30" x14ac:dyDescent="0.15">
      <c r="A1187" s="5" t="s">
        <v>29</v>
      </c>
      <c r="B1187" s="5" t="s">
        <v>10</v>
      </c>
      <c r="C1187" s="11" t="s">
        <v>1185</v>
      </c>
      <c r="D1187" s="26" t="s">
        <v>1186</v>
      </c>
      <c r="E1187" s="22" t="s">
        <v>216</v>
      </c>
      <c r="F1187" s="30">
        <v>2500</v>
      </c>
      <c r="G1187" s="30">
        <f t="shared" si="12"/>
        <v>1632500</v>
      </c>
      <c r="J1187" s="3" t="s">
        <v>1175</v>
      </c>
      <c r="K1187" s="3" t="s">
        <v>1161</v>
      </c>
      <c r="L1187" s="3" t="s">
        <v>3</v>
      </c>
      <c r="M1187" s="3" t="s">
        <v>1187</v>
      </c>
      <c r="N1187" s="3" t="s">
        <v>1188</v>
      </c>
      <c r="P1187" s="3" t="s">
        <v>4</v>
      </c>
      <c r="Q1187" s="3"/>
      <c r="R1187" s="3" t="s">
        <v>3</v>
      </c>
      <c r="T1187" s="3" t="s">
        <v>1189</v>
      </c>
      <c r="Z1187" s="3"/>
      <c r="AA1187" s="3"/>
      <c r="AB1187" s="3"/>
    </row>
    <row r="1188" spans="1:28" ht="8.25" customHeight="1" x14ac:dyDescent="0.15">
      <c r="A1188" s="5"/>
      <c r="B1188" s="5"/>
      <c r="C1188" s="8"/>
      <c r="D1188" s="26"/>
      <c r="E1188" s="22"/>
      <c r="F1188" s="30"/>
      <c r="G1188" s="30">
        <f t="shared" si="12"/>
        <v>0</v>
      </c>
      <c r="Q1188" s="3"/>
      <c r="Z1188" s="3"/>
      <c r="AA1188" s="3"/>
      <c r="AB1188" s="3"/>
    </row>
    <row r="1189" spans="1:28" ht="15" x14ac:dyDescent="0.15">
      <c r="A1189" s="5"/>
      <c r="B1189" s="5" t="s">
        <v>10</v>
      </c>
      <c r="C1189" s="11" t="s">
        <v>1190</v>
      </c>
      <c r="D1189" s="26"/>
      <c r="E1189" s="22"/>
      <c r="F1189" s="30"/>
      <c r="G1189" s="30">
        <f t="shared" si="12"/>
        <v>0</v>
      </c>
      <c r="J1189" s="3" t="s">
        <v>1175</v>
      </c>
      <c r="K1189" s="3" t="s">
        <v>1161</v>
      </c>
      <c r="L1189" s="3" t="s">
        <v>3</v>
      </c>
      <c r="M1189" s="3" t="s">
        <v>1191</v>
      </c>
      <c r="P1189" s="3" t="s">
        <v>4</v>
      </c>
      <c r="Q1189" s="4"/>
      <c r="T1189" s="3" t="s">
        <v>1192</v>
      </c>
      <c r="Z1189" s="3"/>
      <c r="AA1189" s="3"/>
      <c r="AB1189" s="3"/>
    </row>
    <row r="1190" spans="1:28" ht="8.25" customHeight="1" x14ac:dyDescent="0.15">
      <c r="A1190" s="5"/>
      <c r="B1190" s="5"/>
      <c r="C1190" s="8"/>
      <c r="D1190" s="26"/>
      <c r="E1190" s="22"/>
      <c r="F1190" s="30"/>
      <c r="G1190" s="30">
        <f t="shared" si="12"/>
        <v>0</v>
      </c>
      <c r="Q1190" s="3"/>
      <c r="Z1190" s="3"/>
      <c r="AA1190" s="3"/>
      <c r="AB1190" s="3"/>
    </row>
    <row r="1191" spans="1:28" ht="15" x14ac:dyDescent="0.15">
      <c r="A1191" s="5" t="s">
        <v>34</v>
      </c>
      <c r="B1191" s="5" t="s">
        <v>10</v>
      </c>
      <c r="C1191" s="11" t="s">
        <v>1193</v>
      </c>
      <c r="D1191" s="26" t="s">
        <v>1186</v>
      </c>
      <c r="E1191" s="22" t="s">
        <v>216</v>
      </c>
      <c r="F1191" s="30">
        <v>250</v>
      </c>
      <c r="G1191" s="30">
        <f t="shared" si="12"/>
        <v>163250</v>
      </c>
      <c r="J1191" s="3" t="s">
        <v>1175</v>
      </c>
      <c r="K1191" s="3" t="s">
        <v>1161</v>
      </c>
      <c r="L1191" s="3" t="s">
        <v>3</v>
      </c>
      <c r="M1191" s="3" t="s">
        <v>1194</v>
      </c>
      <c r="N1191" s="3" t="s">
        <v>1195</v>
      </c>
      <c r="P1191" s="3" t="s">
        <v>4</v>
      </c>
      <c r="Q1191" s="3"/>
      <c r="R1191" s="3" t="s">
        <v>3</v>
      </c>
      <c r="T1191" s="3" t="s">
        <v>1196</v>
      </c>
      <c r="Z1191" s="3"/>
      <c r="AA1191" s="3"/>
      <c r="AB1191" s="3"/>
    </row>
    <row r="1192" spans="1:28" ht="8.25" customHeight="1" x14ac:dyDescent="0.15">
      <c r="A1192" s="5"/>
      <c r="B1192" s="5"/>
      <c r="C1192" s="8"/>
      <c r="D1192" s="26"/>
      <c r="E1192" s="22"/>
      <c r="F1192" s="30"/>
      <c r="G1192" s="30">
        <f t="shared" si="12"/>
        <v>0</v>
      </c>
      <c r="Q1192" s="3"/>
      <c r="Z1192" s="3"/>
      <c r="AA1192" s="3"/>
      <c r="AB1192" s="3"/>
    </row>
    <row r="1193" spans="1:28" ht="15" x14ac:dyDescent="0.15">
      <c r="A1193" s="5"/>
      <c r="B1193" s="5" t="s">
        <v>10</v>
      </c>
      <c r="C1193" s="9" t="s">
        <v>1160</v>
      </c>
      <c r="D1193" s="26"/>
      <c r="E1193" s="22"/>
      <c r="F1193" s="30"/>
      <c r="G1193" s="30">
        <f t="shared" si="12"/>
        <v>0</v>
      </c>
      <c r="J1193" s="3" t="s">
        <v>1175</v>
      </c>
      <c r="K1193" s="3" t="s">
        <v>1161</v>
      </c>
      <c r="L1193" s="3" t="s">
        <v>3</v>
      </c>
      <c r="M1193" s="3" t="s">
        <v>1197</v>
      </c>
      <c r="P1193" s="3" t="s">
        <v>4</v>
      </c>
      <c r="Q1193" s="4"/>
      <c r="T1193" s="3" t="s">
        <v>1198</v>
      </c>
      <c r="Z1193" s="3"/>
      <c r="AA1193" s="3"/>
      <c r="AB1193" s="3"/>
    </row>
    <row r="1194" spans="1:28" ht="8.25" customHeight="1" x14ac:dyDescent="0.15">
      <c r="A1194" s="5"/>
      <c r="B1194" s="5"/>
      <c r="C1194" s="8"/>
      <c r="D1194" s="26"/>
      <c r="E1194" s="22"/>
      <c r="F1194" s="30"/>
      <c r="G1194" s="30">
        <f t="shared" si="12"/>
        <v>0</v>
      </c>
      <c r="Q1194" s="3"/>
      <c r="Z1194" s="3"/>
      <c r="AA1194" s="3"/>
      <c r="AB1194" s="3"/>
    </row>
    <row r="1195" spans="1:28" ht="30" x14ac:dyDescent="0.15">
      <c r="A1195" s="5"/>
      <c r="B1195" s="5" t="s">
        <v>10</v>
      </c>
      <c r="C1195" s="10" t="s">
        <v>1179</v>
      </c>
      <c r="D1195" s="26"/>
      <c r="E1195" s="22"/>
      <c r="F1195" s="30"/>
      <c r="G1195" s="30">
        <f t="shared" si="12"/>
        <v>0</v>
      </c>
      <c r="J1195" s="3" t="s">
        <v>1175</v>
      </c>
      <c r="K1195" s="3" t="s">
        <v>1161</v>
      </c>
      <c r="L1195" s="3" t="s">
        <v>3</v>
      </c>
      <c r="M1195" s="3" t="s">
        <v>1199</v>
      </c>
      <c r="P1195" s="3" t="s">
        <v>4</v>
      </c>
      <c r="Q1195" s="4"/>
      <c r="T1195" s="3" t="s">
        <v>1200</v>
      </c>
      <c r="Z1195" s="3"/>
      <c r="AA1195" s="3"/>
      <c r="AB1195" s="3"/>
    </row>
    <row r="1196" spans="1:28" ht="8.25" customHeight="1" x14ac:dyDescent="0.15">
      <c r="A1196" s="5"/>
      <c r="B1196" s="5"/>
      <c r="C1196" s="8"/>
      <c r="D1196" s="26"/>
      <c r="E1196" s="22"/>
      <c r="F1196" s="30"/>
      <c r="G1196" s="30">
        <f t="shared" si="12"/>
        <v>0</v>
      </c>
      <c r="Q1196" s="3"/>
      <c r="Z1196" s="3"/>
      <c r="AA1196" s="3"/>
      <c r="AB1196" s="3"/>
    </row>
    <row r="1197" spans="1:28" ht="45" x14ac:dyDescent="0.15">
      <c r="A1197" s="5"/>
      <c r="B1197" s="5" t="s">
        <v>10</v>
      </c>
      <c r="C1197" s="11" t="s">
        <v>1201</v>
      </c>
      <c r="D1197" s="26"/>
      <c r="E1197" s="22"/>
      <c r="F1197" s="30"/>
      <c r="G1197" s="30">
        <f t="shared" si="12"/>
        <v>0</v>
      </c>
      <c r="J1197" s="3" t="s">
        <v>1175</v>
      </c>
      <c r="K1197" s="3" t="s">
        <v>1161</v>
      </c>
      <c r="L1197" s="3" t="s">
        <v>3</v>
      </c>
      <c r="M1197" s="3" t="s">
        <v>1202</v>
      </c>
      <c r="P1197" s="3" t="s">
        <v>4</v>
      </c>
      <c r="Q1197" s="4"/>
      <c r="T1197" s="3" t="s">
        <v>1203</v>
      </c>
      <c r="Z1197" s="3"/>
      <c r="AA1197" s="3"/>
      <c r="AB1197" s="3"/>
    </row>
    <row r="1198" spans="1:28" ht="8.25" customHeight="1" x14ac:dyDescent="0.15">
      <c r="A1198" s="5"/>
      <c r="B1198" s="5"/>
      <c r="C1198" s="8"/>
      <c r="D1198" s="26"/>
      <c r="E1198" s="22"/>
      <c r="F1198" s="30"/>
      <c r="G1198" s="30">
        <f t="shared" si="12"/>
        <v>0</v>
      </c>
      <c r="Q1198" s="3"/>
      <c r="Z1198" s="3"/>
      <c r="AA1198" s="3"/>
      <c r="AB1198" s="3"/>
    </row>
    <row r="1199" spans="1:28" ht="30" x14ac:dyDescent="0.15">
      <c r="A1199" s="5" t="s">
        <v>40</v>
      </c>
      <c r="B1199" s="5" t="s">
        <v>10</v>
      </c>
      <c r="C1199" s="11" t="s">
        <v>1204</v>
      </c>
      <c r="D1199" s="26" t="s">
        <v>1205</v>
      </c>
      <c r="E1199" s="22" t="s">
        <v>216</v>
      </c>
      <c r="F1199" s="30">
        <v>1500</v>
      </c>
      <c r="G1199" s="30">
        <f t="shared" si="12"/>
        <v>1204500</v>
      </c>
      <c r="J1199" s="3" t="s">
        <v>1175</v>
      </c>
      <c r="K1199" s="3" t="s">
        <v>1161</v>
      </c>
      <c r="L1199" s="3" t="s">
        <v>3</v>
      </c>
      <c r="M1199" s="3" t="s">
        <v>1206</v>
      </c>
      <c r="N1199" s="3" t="s">
        <v>1207</v>
      </c>
      <c r="P1199" s="3" t="s">
        <v>4</v>
      </c>
      <c r="Q1199" s="3"/>
      <c r="R1199" s="3" t="s">
        <v>3</v>
      </c>
      <c r="T1199" s="3" t="s">
        <v>1208</v>
      </c>
      <c r="Z1199" s="3"/>
      <c r="AA1199" s="3"/>
      <c r="AB1199" s="3"/>
    </row>
    <row r="1200" spans="1:28" ht="8.25" customHeight="1" x14ac:dyDescent="0.15">
      <c r="A1200" s="5"/>
      <c r="B1200" s="5"/>
      <c r="C1200" s="8"/>
      <c r="D1200" s="26"/>
      <c r="E1200" s="22"/>
      <c r="F1200" s="30"/>
      <c r="G1200" s="30">
        <f t="shared" si="12"/>
        <v>0</v>
      </c>
      <c r="Q1200" s="3"/>
      <c r="Z1200" s="3"/>
      <c r="AA1200" s="3"/>
      <c r="AB1200" s="3"/>
    </row>
    <row r="1201" spans="1:28" ht="15" x14ac:dyDescent="0.15">
      <c r="A1201" s="5"/>
      <c r="B1201" s="5"/>
      <c r="C1201" s="6" t="s">
        <v>785</v>
      </c>
      <c r="D1201" s="26"/>
      <c r="E1201" s="22"/>
      <c r="F1201" s="30"/>
      <c r="G1201" s="30">
        <f t="shared" si="12"/>
        <v>0</v>
      </c>
      <c r="J1201" s="3" t="s">
        <v>786</v>
      </c>
      <c r="K1201" s="3" t="s">
        <v>1161</v>
      </c>
      <c r="L1201" s="3" t="s">
        <v>3</v>
      </c>
      <c r="M1201" s="3" t="s">
        <v>8</v>
      </c>
      <c r="P1201" s="3" t="s">
        <v>4</v>
      </c>
      <c r="Q1201" s="4"/>
      <c r="T1201" s="3" t="s">
        <v>1209</v>
      </c>
      <c r="Z1201" s="3"/>
      <c r="AA1201" s="3"/>
      <c r="AB1201" s="3"/>
    </row>
    <row r="1202" spans="1:28" ht="8.25" customHeight="1" x14ac:dyDescent="0.15">
      <c r="A1202" s="5"/>
      <c r="B1202" s="5"/>
      <c r="C1202" s="8"/>
      <c r="D1202" s="26"/>
      <c r="E1202" s="22"/>
      <c r="F1202" s="30"/>
      <c r="G1202" s="30">
        <f t="shared" si="12"/>
        <v>0</v>
      </c>
      <c r="Q1202" s="3"/>
      <c r="Z1202" s="3"/>
      <c r="AA1202" s="3"/>
      <c r="AB1202" s="3"/>
    </row>
    <row r="1203" spans="1:28" ht="15" x14ac:dyDescent="0.15">
      <c r="A1203" s="5"/>
      <c r="B1203" s="5" t="s">
        <v>10</v>
      </c>
      <c r="C1203" s="9" t="s">
        <v>788</v>
      </c>
      <c r="D1203" s="26"/>
      <c r="E1203" s="22"/>
      <c r="F1203" s="30"/>
      <c r="G1203" s="30">
        <f t="shared" si="12"/>
        <v>0</v>
      </c>
      <c r="J1203" s="3" t="s">
        <v>786</v>
      </c>
      <c r="K1203" s="3" t="s">
        <v>1161</v>
      </c>
      <c r="L1203" s="3" t="s">
        <v>3</v>
      </c>
      <c r="M1203" s="3" t="s">
        <v>789</v>
      </c>
      <c r="P1203" s="3" t="s">
        <v>4</v>
      </c>
      <c r="Q1203" s="4"/>
      <c r="T1203" s="3" t="s">
        <v>1210</v>
      </c>
      <c r="Z1203" s="3"/>
      <c r="AA1203" s="3"/>
      <c r="AB1203" s="3"/>
    </row>
    <row r="1204" spans="1:28" ht="8.25" customHeight="1" x14ac:dyDescent="0.15">
      <c r="A1204" s="5"/>
      <c r="B1204" s="5"/>
      <c r="C1204" s="8"/>
      <c r="D1204" s="26"/>
      <c r="E1204" s="22"/>
      <c r="F1204" s="30"/>
      <c r="G1204" s="30">
        <f t="shared" si="12"/>
        <v>0</v>
      </c>
      <c r="Q1204" s="3"/>
      <c r="Z1204" s="3"/>
      <c r="AA1204" s="3"/>
      <c r="AB1204" s="3"/>
    </row>
    <row r="1205" spans="1:28" ht="409.5" x14ac:dyDescent="0.15">
      <c r="A1205" s="5"/>
      <c r="B1205" s="5"/>
      <c r="C1205" s="10" t="s">
        <v>1211</v>
      </c>
      <c r="D1205" s="26"/>
      <c r="E1205" s="22"/>
      <c r="F1205" s="30"/>
      <c r="G1205" s="30">
        <f t="shared" si="12"/>
        <v>0</v>
      </c>
      <c r="J1205" s="3" t="s">
        <v>786</v>
      </c>
      <c r="K1205" s="3" t="s">
        <v>1161</v>
      </c>
      <c r="L1205" s="3" t="s">
        <v>3</v>
      </c>
      <c r="M1205" s="3" t="s">
        <v>1212</v>
      </c>
      <c r="P1205" s="3" t="s">
        <v>4</v>
      </c>
      <c r="Q1205" s="4"/>
      <c r="T1205" s="3" t="s">
        <v>1213</v>
      </c>
      <c r="Z1205" s="3"/>
      <c r="AA1205" s="3"/>
      <c r="AB1205" s="3"/>
    </row>
    <row r="1206" spans="1:28" ht="8.25" customHeight="1" x14ac:dyDescent="0.15">
      <c r="A1206" s="5"/>
      <c r="B1206" s="5"/>
      <c r="C1206" s="8"/>
      <c r="D1206" s="26"/>
      <c r="E1206" s="22"/>
      <c r="F1206" s="30"/>
      <c r="G1206" s="30">
        <f t="shared" si="12"/>
        <v>0</v>
      </c>
      <c r="Q1206" s="3"/>
      <c r="Z1206" s="3"/>
      <c r="AA1206" s="3"/>
      <c r="AB1206" s="3"/>
    </row>
    <row r="1207" spans="1:28" ht="45" x14ac:dyDescent="0.15">
      <c r="A1207" s="5"/>
      <c r="B1207" s="5" t="s">
        <v>10</v>
      </c>
      <c r="C1207" s="11" t="s">
        <v>1214</v>
      </c>
      <c r="D1207" s="26"/>
      <c r="E1207" s="22"/>
      <c r="F1207" s="30"/>
      <c r="G1207" s="30">
        <f t="shared" si="12"/>
        <v>0</v>
      </c>
      <c r="J1207" s="3" t="s">
        <v>786</v>
      </c>
      <c r="K1207" s="3" t="s">
        <v>1161</v>
      </c>
      <c r="L1207" s="3" t="s">
        <v>3</v>
      </c>
      <c r="M1207" s="3" t="s">
        <v>1215</v>
      </c>
      <c r="P1207" s="3" t="s">
        <v>4</v>
      </c>
      <c r="Q1207" s="4"/>
      <c r="T1207" s="3" t="s">
        <v>1216</v>
      </c>
      <c r="Z1207" s="3"/>
      <c r="AA1207" s="3"/>
      <c r="AB1207" s="3"/>
    </row>
    <row r="1208" spans="1:28" ht="8.25" customHeight="1" x14ac:dyDescent="0.15">
      <c r="A1208" s="5"/>
      <c r="B1208" s="5"/>
      <c r="C1208" s="8"/>
      <c r="D1208" s="26"/>
      <c r="E1208" s="22"/>
      <c r="F1208" s="30"/>
      <c r="G1208" s="30">
        <f t="shared" si="12"/>
        <v>0</v>
      </c>
      <c r="Q1208" s="3"/>
      <c r="Z1208" s="3"/>
      <c r="AA1208" s="3"/>
      <c r="AB1208" s="3"/>
    </row>
    <row r="1209" spans="1:28" ht="30" x14ac:dyDescent="0.15">
      <c r="A1209" s="5" t="s">
        <v>49</v>
      </c>
      <c r="B1209" s="5" t="s">
        <v>10</v>
      </c>
      <c r="C1209" s="11" t="s">
        <v>1217</v>
      </c>
      <c r="D1209" s="26" t="s">
        <v>802</v>
      </c>
      <c r="E1209" s="22" t="s">
        <v>843</v>
      </c>
      <c r="F1209" s="30">
        <v>12150</v>
      </c>
      <c r="G1209" s="30">
        <f t="shared" si="12"/>
        <v>157950</v>
      </c>
      <c r="J1209" s="3" t="s">
        <v>786</v>
      </c>
      <c r="K1209" s="3" t="s">
        <v>1161</v>
      </c>
      <c r="L1209" s="3" t="s">
        <v>3</v>
      </c>
      <c r="M1209" s="3" t="s">
        <v>1218</v>
      </c>
      <c r="N1209" s="3" t="s">
        <v>1219</v>
      </c>
      <c r="P1209" s="3" t="s">
        <v>4</v>
      </c>
      <c r="Q1209" s="3"/>
      <c r="R1209" s="3" t="s">
        <v>3</v>
      </c>
      <c r="T1209" s="3" t="s">
        <v>1220</v>
      </c>
      <c r="Z1209" s="3"/>
      <c r="AA1209" s="3"/>
      <c r="AB1209" s="3"/>
    </row>
    <row r="1210" spans="1:28" ht="8.25" customHeight="1" x14ac:dyDescent="0.15">
      <c r="A1210" s="5"/>
      <c r="B1210" s="5"/>
      <c r="C1210" s="8"/>
      <c r="D1210" s="26"/>
      <c r="E1210" s="22"/>
      <c r="F1210" s="30"/>
      <c r="G1210" s="30">
        <f t="shared" si="12"/>
        <v>0</v>
      </c>
      <c r="Q1210" s="3"/>
      <c r="Z1210" s="3"/>
      <c r="AA1210" s="3"/>
      <c r="AB1210" s="3"/>
    </row>
    <row r="1211" spans="1:28" ht="30" x14ac:dyDescent="0.15">
      <c r="A1211" s="5" t="s">
        <v>60</v>
      </c>
      <c r="B1211" s="5" t="s">
        <v>10</v>
      </c>
      <c r="C1211" s="11" t="s">
        <v>1221</v>
      </c>
      <c r="D1211" s="26" t="s">
        <v>460</v>
      </c>
      <c r="E1211" s="22" t="s">
        <v>843</v>
      </c>
      <c r="F1211" s="30">
        <v>8250</v>
      </c>
      <c r="G1211" s="30">
        <f t="shared" si="12"/>
        <v>8250</v>
      </c>
      <c r="J1211" s="3" t="s">
        <v>786</v>
      </c>
      <c r="K1211" s="3" t="s">
        <v>1161</v>
      </c>
      <c r="L1211" s="3" t="s">
        <v>3</v>
      </c>
      <c r="M1211" s="3" t="s">
        <v>1222</v>
      </c>
      <c r="N1211" s="3" t="s">
        <v>1223</v>
      </c>
      <c r="P1211" s="3" t="s">
        <v>4</v>
      </c>
      <c r="Q1211" s="3"/>
      <c r="R1211" s="3" t="s">
        <v>3</v>
      </c>
      <c r="T1211" s="3" t="s">
        <v>1224</v>
      </c>
      <c r="Z1211" s="3"/>
      <c r="AA1211" s="3"/>
      <c r="AB1211" s="3"/>
    </row>
    <row r="1212" spans="1:28" ht="8.25" customHeight="1" x14ac:dyDescent="0.15">
      <c r="A1212" s="5"/>
      <c r="B1212" s="5"/>
      <c r="C1212" s="8"/>
      <c r="D1212" s="26"/>
      <c r="E1212" s="22"/>
      <c r="F1212" s="30"/>
      <c r="G1212" s="30">
        <f t="shared" si="12"/>
        <v>0</v>
      </c>
      <c r="Q1212" s="3"/>
      <c r="Z1212" s="3"/>
      <c r="AA1212" s="3"/>
      <c r="AB1212" s="3"/>
    </row>
    <row r="1213" spans="1:28" ht="30" x14ac:dyDescent="0.15">
      <c r="A1213" s="5" t="s">
        <v>68</v>
      </c>
      <c r="B1213" s="5" t="s">
        <v>10</v>
      </c>
      <c r="C1213" s="11" t="s">
        <v>1225</v>
      </c>
      <c r="D1213" s="26" t="s">
        <v>182</v>
      </c>
      <c r="E1213" s="22" t="s">
        <v>843</v>
      </c>
      <c r="F1213" s="30">
        <v>10313</v>
      </c>
      <c r="G1213" s="30">
        <f t="shared" si="12"/>
        <v>20626</v>
      </c>
      <c r="J1213" s="3" t="s">
        <v>786</v>
      </c>
      <c r="K1213" s="3" t="s">
        <v>1161</v>
      </c>
      <c r="L1213" s="3" t="s">
        <v>3</v>
      </c>
      <c r="M1213" s="3" t="s">
        <v>1226</v>
      </c>
      <c r="N1213" s="3" t="s">
        <v>1227</v>
      </c>
      <c r="P1213" s="3" t="s">
        <v>4</v>
      </c>
      <c r="Q1213" s="3"/>
      <c r="R1213" s="3" t="s">
        <v>3</v>
      </c>
      <c r="T1213" s="3" t="s">
        <v>1228</v>
      </c>
      <c r="Z1213" s="3"/>
      <c r="AA1213" s="3"/>
      <c r="AB1213" s="3"/>
    </row>
    <row r="1214" spans="1:28" ht="8.25" customHeight="1" x14ac:dyDescent="0.15">
      <c r="A1214" s="5"/>
      <c r="B1214" s="5"/>
      <c r="C1214" s="8"/>
      <c r="D1214" s="26"/>
      <c r="E1214" s="22"/>
      <c r="F1214" s="30"/>
      <c r="G1214" s="30">
        <f t="shared" si="12"/>
        <v>0</v>
      </c>
      <c r="Q1214" s="3"/>
      <c r="Z1214" s="3"/>
      <c r="AA1214" s="3"/>
      <c r="AB1214" s="3"/>
    </row>
    <row r="1215" spans="1:28" ht="30" x14ac:dyDescent="0.15">
      <c r="A1215" s="5" t="s">
        <v>73</v>
      </c>
      <c r="B1215" s="5" t="s">
        <v>10</v>
      </c>
      <c r="C1215" s="11" t="s">
        <v>1229</v>
      </c>
      <c r="D1215" s="26" t="s">
        <v>460</v>
      </c>
      <c r="E1215" s="22" t="s">
        <v>843</v>
      </c>
      <c r="F1215" s="30">
        <v>15469</v>
      </c>
      <c r="G1215" s="30">
        <f t="shared" si="12"/>
        <v>15469</v>
      </c>
      <c r="J1215" s="3" t="s">
        <v>786</v>
      </c>
      <c r="K1215" s="3" t="s">
        <v>1161</v>
      </c>
      <c r="L1215" s="3" t="s">
        <v>3</v>
      </c>
      <c r="M1215" s="3" t="s">
        <v>1230</v>
      </c>
      <c r="N1215" s="3" t="s">
        <v>1231</v>
      </c>
      <c r="P1215" s="3" t="s">
        <v>4</v>
      </c>
      <c r="Q1215" s="3"/>
      <c r="R1215" s="3" t="s">
        <v>3</v>
      </c>
      <c r="T1215" s="3" t="s">
        <v>1232</v>
      </c>
      <c r="Z1215" s="3"/>
      <c r="AA1215" s="3"/>
      <c r="AB1215" s="3"/>
    </row>
    <row r="1216" spans="1:28" ht="8.25" customHeight="1" x14ac:dyDescent="0.15">
      <c r="A1216" s="5"/>
      <c r="B1216" s="5"/>
      <c r="C1216" s="8"/>
      <c r="D1216" s="26"/>
      <c r="E1216" s="22"/>
      <c r="F1216" s="30"/>
      <c r="G1216" s="30">
        <f t="shared" si="12"/>
        <v>0</v>
      </c>
      <c r="Q1216" s="3"/>
      <c r="Z1216" s="3"/>
      <c r="AA1216" s="3"/>
      <c r="AB1216" s="3"/>
    </row>
    <row r="1217" spans="1:28" ht="30" x14ac:dyDescent="0.15">
      <c r="A1217" s="5" t="s">
        <v>87</v>
      </c>
      <c r="B1217" s="5" t="s">
        <v>10</v>
      </c>
      <c r="C1217" s="11" t="s">
        <v>1233</v>
      </c>
      <c r="D1217" s="26" t="s">
        <v>460</v>
      </c>
      <c r="E1217" s="22" t="s">
        <v>843</v>
      </c>
      <c r="F1217" s="30">
        <v>9563</v>
      </c>
      <c r="G1217" s="30">
        <f t="shared" si="12"/>
        <v>9563</v>
      </c>
      <c r="J1217" s="3" t="s">
        <v>786</v>
      </c>
      <c r="K1217" s="3" t="s">
        <v>1161</v>
      </c>
      <c r="L1217" s="3" t="s">
        <v>3</v>
      </c>
      <c r="M1217" s="3" t="s">
        <v>1234</v>
      </c>
      <c r="N1217" s="3" t="s">
        <v>1235</v>
      </c>
      <c r="P1217" s="3" t="s">
        <v>4</v>
      </c>
      <c r="Q1217" s="3"/>
      <c r="R1217" s="3" t="s">
        <v>3</v>
      </c>
      <c r="T1217" s="3" t="s">
        <v>1236</v>
      </c>
      <c r="Z1217" s="3"/>
      <c r="AA1217" s="3"/>
      <c r="AB1217" s="3"/>
    </row>
    <row r="1218" spans="1:28" ht="18" customHeight="1" x14ac:dyDescent="0.15">
      <c r="A1218" s="5"/>
      <c r="B1218" s="5"/>
      <c r="C1218" s="8"/>
      <c r="D1218" s="26"/>
      <c r="E1218" s="22"/>
      <c r="F1218" s="30"/>
      <c r="G1218" s="30">
        <f t="shared" si="12"/>
        <v>0</v>
      </c>
      <c r="Q1218" s="3"/>
      <c r="Z1218" s="3"/>
      <c r="AA1218" s="3"/>
      <c r="AB1218" s="3"/>
    </row>
    <row r="1219" spans="1:28" ht="13.5" customHeight="1" x14ac:dyDescent="0.15">
      <c r="A1219" s="5"/>
      <c r="B1219" s="5"/>
      <c r="C1219" s="8"/>
      <c r="D1219" s="26"/>
      <c r="E1219" s="22"/>
      <c r="F1219" s="30"/>
      <c r="G1219" s="30"/>
      <c r="Q1219" s="3"/>
      <c r="Z1219" s="3"/>
      <c r="AA1219" s="3"/>
      <c r="AB1219" s="3"/>
    </row>
    <row r="1220" spans="1:28" ht="13.5" customHeight="1" thickBot="1" x14ac:dyDescent="0.2">
      <c r="A1220" s="5"/>
      <c r="B1220" s="5"/>
      <c r="C1220" s="8"/>
      <c r="D1220" s="26"/>
      <c r="E1220" s="22"/>
      <c r="F1220" s="30"/>
      <c r="G1220" s="30"/>
      <c r="Q1220" s="3"/>
      <c r="Z1220" s="3"/>
      <c r="AA1220" s="3"/>
      <c r="AB1220" s="3"/>
    </row>
    <row r="1221" spans="1:28" ht="15" x14ac:dyDescent="0.15">
      <c r="A1221" s="12"/>
      <c r="B1221" s="12"/>
      <c r="C1221" s="13"/>
      <c r="D1221" s="27"/>
      <c r="E1221" s="23"/>
      <c r="F1221" s="31"/>
      <c r="G1221" s="32">
        <f>SUM(G1176:G1220)</f>
        <v>3651308</v>
      </c>
      <c r="Q1221" s="3"/>
      <c r="Z1221" s="3"/>
      <c r="AA1221" s="3"/>
      <c r="AB1221" s="3"/>
    </row>
    <row r="1223" spans="1:28" ht="195" x14ac:dyDescent="0.15">
      <c r="A1223" s="1"/>
      <c r="B1223" s="1"/>
      <c r="C1223" s="17" t="s">
        <v>1237</v>
      </c>
      <c r="D1223" s="25"/>
      <c r="E1223" s="21"/>
      <c r="F1223" s="29"/>
      <c r="G1223" s="29"/>
      <c r="J1223" s="3" t="s">
        <v>786</v>
      </c>
      <c r="K1223" s="3" t="s">
        <v>1161</v>
      </c>
      <c r="L1223" s="3" t="s">
        <v>3</v>
      </c>
      <c r="M1223" s="3" t="s">
        <v>1238</v>
      </c>
      <c r="P1223" s="3" t="s">
        <v>4</v>
      </c>
      <c r="Q1223" s="4"/>
      <c r="T1223" s="3" t="s">
        <v>1239</v>
      </c>
      <c r="Z1223" s="3"/>
      <c r="AA1223" s="3"/>
      <c r="AB1223" s="3"/>
    </row>
    <row r="1224" spans="1:28" ht="8.25" customHeight="1" x14ac:dyDescent="0.15">
      <c r="A1224" s="5"/>
      <c r="B1224" s="5"/>
      <c r="C1224" s="8"/>
      <c r="D1224" s="26"/>
      <c r="E1224" s="22"/>
      <c r="F1224" s="30"/>
      <c r="G1224" s="30"/>
      <c r="Q1224" s="3"/>
      <c r="Z1224" s="3"/>
      <c r="AA1224" s="3"/>
      <c r="AB1224" s="3"/>
    </row>
    <row r="1225" spans="1:28" ht="90" x14ac:dyDescent="0.15">
      <c r="A1225" s="5"/>
      <c r="B1225" s="5"/>
      <c r="C1225" s="11" t="s">
        <v>816</v>
      </c>
      <c r="D1225" s="26"/>
      <c r="E1225" s="22"/>
      <c r="F1225" s="30"/>
      <c r="G1225" s="30"/>
      <c r="J1225" s="3" t="s">
        <v>786</v>
      </c>
      <c r="K1225" s="3" t="s">
        <v>1161</v>
      </c>
      <c r="L1225" s="3" t="s">
        <v>3</v>
      </c>
      <c r="M1225" s="3" t="s">
        <v>1240</v>
      </c>
      <c r="P1225" s="3" t="s">
        <v>4</v>
      </c>
      <c r="Q1225" s="4"/>
      <c r="T1225" s="3" t="s">
        <v>1241</v>
      </c>
      <c r="Z1225" s="3"/>
      <c r="AA1225" s="3"/>
      <c r="AB1225" s="3"/>
    </row>
    <row r="1226" spans="1:28" ht="8.25" customHeight="1" x14ac:dyDescent="0.15">
      <c r="A1226" s="5"/>
      <c r="B1226" s="5"/>
      <c r="C1226" s="8"/>
      <c r="D1226" s="26"/>
      <c r="E1226" s="22"/>
      <c r="F1226" s="30"/>
      <c r="G1226" s="30"/>
      <c r="Q1226" s="3"/>
      <c r="Z1226" s="3"/>
      <c r="AA1226" s="3"/>
      <c r="AB1226" s="3"/>
    </row>
    <row r="1227" spans="1:28" ht="30" x14ac:dyDescent="0.15">
      <c r="A1227" s="5" t="s">
        <v>20</v>
      </c>
      <c r="B1227" s="5"/>
      <c r="C1227" s="11" t="s">
        <v>1242</v>
      </c>
      <c r="D1227" s="26" t="s">
        <v>1243</v>
      </c>
      <c r="E1227" s="22" t="s">
        <v>843</v>
      </c>
      <c r="F1227" s="30">
        <v>33300</v>
      </c>
      <c r="G1227" s="30">
        <f>D1227*F1227</f>
        <v>4628700</v>
      </c>
      <c r="J1227" s="3" t="s">
        <v>786</v>
      </c>
      <c r="K1227" s="3" t="s">
        <v>1161</v>
      </c>
      <c r="L1227" s="3" t="s">
        <v>3</v>
      </c>
      <c r="M1227" s="3" t="s">
        <v>1244</v>
      </c>
      <c r="N1227" s="3" t="s">
        <v>1245</v>
      </c>
      <c r="P1227" s="3" t="s">
        <v>4</v>
      </c>
      <c r="Q1227" s="3"/>
      <c r="R1227" s="3" t="s">
        <v>3</v>
      </c>
      <c r="S1227" s="3" t="s">
        <v>5</v>
      </c>
      <c r="T1227" s="3" t="s">
        <v>1246</v>
      </c>
      <c r="Z1227" s="3"/>
      <c r="AA1227" s="3"/>
      <c r="AB1227" s="3"/>
    </row>
    <row r="1228" spans="1:28" ht="8.25" customHeight="1" x14ac:dyDescent="0.15">
      <c r="A1228" s="5"/>
      <c r="B1228" s="5"/>
      <c r="C1228" s="8"/>
      <c r="D1228" s="26"/>
      <c r="E1228" s="22"/>
      <c r="F1228" s="30"/>
      <c r="G1228" s="30">
        <f t="shared" ref="G1228:G1261" si="13">D1228*F1228</f>
        <v>0</v>
      </c>
      <c r="Q1228" s="3"/>
      <c r="Z1228" s="3"/>
      <c r="AA1228" s="3"/>
      <c r="AB1228" s="3"/>
    </row>
    <row r="1229" spans="1:28" ht="30" x14ac:dyDescent="0.15">
      <c r="A1229" s="5" t="s">
        <v>29</v>
      </c>
      <c r="B1229" s="5"/>
      <c r="C1229" s="11" t="s">
        <v>1247</v>
      </c>
      <c r="D1229" s="26" t="s">
        <v>1248</v>
      </c>
      <c r="E1229" s="22" t="s">
        <v>843</v>
      </c>
      <c r="F1229" s="30">
        <v>49500</v>
      </c>
      <c r="G1229" s="30">
        <f t="shared" si="13"/>
        <v>2673000</v>
      </c>
      <c r="J1229" s="3" t="s">
        <v>786</v>
      </c>
      <c r="K1229" s="3" t="s">
        <v>1161</v>
      </c>
      <c r="L1229" s="3" t="s">
        <v>3</v>
      </c>
      <c r="M1229" s="3" t="s">
        <v>1249</v>
      </c>
      <c r="N1229" s="3" t="s">
        <v>1250</v>
      </c>
      <c r="P1229" s="3" t="s">
        <v>4</v>
      </c>
      <c r="Q1229" s="3"/>
      <c r="R1229" s="3" t="s">
        <v>3</v>
      </c>
      <c r="T1229" s="3" t="s">
        <v>1251</v>
      </c>
      <c r="Z1229" s="3"/>
      <c r="AA1229" s="3"/>
      <c r="AB1229" s="3"/>
    </row>
    <row r="1230" spans="1:28" ht="8.25" customHeight="1" x14ac:dyDescent="0.15">
      <c r="A1230" s="5"/>
      <c r="B1230" s="5"/>
      <c r="C1230" s="8"/>
      <c r="D1230" s="26"/>
      <c r="E1230" s="22"/>
      <c r="F1230" s="30"/>
      <c r="G1230" s="30">
        <f t="shared" si="13"/>
        <v>0</v>
      </c>
      <c r="Q1230" s="3"/>
      <c r="Z1230" s="3"/>
      <c r="AA1230" s="3"/>
      <c r="AB1230" s="3"/>
    </row>
    <row r="1231" spans="1:28" ht="30" x14ac:dyDescent="0.15">
      <c r="A1231" s="5" t="s">
        <v>34</v>
      </c>
      <c r="B1231" s="5"/>
      <c r="C1231" s="11" t="s">
        <v>1252</v>
      </c>
      <c r="D1231" s="26" t="s">
        <v>182</v>
      </c>
      <c r="E1231" s="22" t="s">
        <v>843</v>
      </c>
      <c r="F1231" s="30">
        <v>9225</v>
      </c>
      <c r="G1231" s="30">
        <f t="shared" si="13"/>
        <v>18450</v>
      </c>
      <c r="J1231" s="3" t="s">
        <v>786</v>
      </c>
      <c r="K1231" s="3" t="s">
        <v>1161</v>
      </c>
      <c r="L1231" s="3" t="s">
        <v>3</v>
      </c>
      <c r="M1231" s="3" t="s">
        <v>1253</v>
      </c>
      <c r="N1231" s="3" t="s">
        <v>1254</v>
      </c>
      <c r="P1231" s="3" t="s">
        <v>4</v>
      </c>
      <c r="Q1231" s="3"/>
      <c r="R1231" s="3" t="s">
        <v>3</v>
      </c>
      <c r="T1231" s="3" t="s">
        <v>1255</v>
      </c>
      <c r="Z1231" s="3"/>
      <c r="AA1231" s="3"/>
      <c r="AB1231" s="3"/>
    </row>
    <row r="1232" spans="1:28" ht="8.25" customHeight="1" x14ac:dyDescent="0.15">
      <c r="A1232" s="5"/>
      <c r="B1232" s="5"/>
      <c r="C1232" s="8"/>
      <c r="D1232" s="26"/>
      <c r="E1232" s="22"/>
      <c r="F1232" s="30"/>
      <c r="G1232" s="30">
        <f t="shared" si="13"/>
        <v>0</v>
      </c>
      <c r="Q1232" s="3"/>
      <c r="Z1232" s="3"/>
      <c r="AA1232" s="3"/>
      <c r="AB1232" s="3"/>
    </row>
    <row r="1233" spans="1:28" ht="30" x14ac:dyDescent="0.15">
      <c r="A1233" s="5" t="s">
        <v>40</v>
      </c>
      <c r="B1233" s="5"/>
      <c r="C1233" s="11" t="s">
        <v>1256</v>
      </c>
      <c r="D1233" s="26" t="s">
        <v>468</v>
      </c>
      <c r="E1233" s="22" t="s">
        <v>843</v>
      </c>
      <c r="F1233" s="30">
        <v>64500</v>
      </c>
      <c r="G1233" s="30">
        <f t="shared" si="13"/>
        <v>258000</v>
      </c>
      <c r="J1233" s="3" t="s">
        <v>786</v>
      </c>
      <c r="K1233" s="3" t="s">
        <v>1161</v>
      </c>
      <c r="L1233" s="3" t="s">
        <v>3</v>
      </c>
      <c r="M1233" s="3" t="s">
        <v>1257</v>
      </c>
      <c r="N1233" s="3" t="s">
        <v>1258</v>
      </c>
      <c r="P1233" s="3" t="s">
        <v>4</v>
      </c>
      <c r="Q1233" s="3"/>
      <c r="R1233" s="3" t="s">
        <v>3</v>
      </c>
      <c r="T1233" s="3" t="s">
        <v>1259</v>
      </c>
      <c r="Z1233" s="3"/>
      <c r="AA1233" s="3"/>
      <c r="AB1233" s="3"/>
    </row>
    <row r="1234" spans="1:28" ht="8.25" customHeight="1" x14ac:dyDescent="0.15">
      <c r="A1234" s="5"/>
      <c r="B1234" s="5"/>
      <c r="C1234" s="8"/>
      <c r="D1234" s="26"/>
      <c r="E1234" s="22"/>
      <c r="F1234" s="30"/>
      <c r="G1234" s="30">
        <f t="shared" si="13"/>
        <v>0</v>
      </c>
      <c r="Q1234" s="3"/>
      <c r="Z1234" s="3"/>
      <c r="AA1234" s="3"/>
      <c r="AB1234" s="3"/>
    </row>
    <row r="1235" spans="1:28" ht="30" x14ac:dyDescent="0.15">
      <c r="A1235" s="5" t="s">
        <v>49</v>
      </c>
      <c r="B1235" s="5"/>
      <c r="C1235" s="11" t="s">
        <v>1260</v>
      </c>
      <c r="D1235" s="26" t="s">
        <v>182</v>
      </c>
      <c r="E1235" s="22" t="s">
        <v>843</v>
      </c>
      <c r="F1235" s="30">
        <v>76590</v>
      </c>
      <c r="G1235" s="30">
        <f t="shared" si="13"/>
        <v>153180</v>
      </c>
      <c r="J1235" s="3" t="s">
        <v>786</v>
      </c>
      <c r="K1235" s="3" t="s">
        <v>1161</v>
      </c>
      <c r="L1235" s="3" t="s">
        <v>3</v>
      </c>
      <c r="M1235" s="3" t="s">
        <v>1261</v>
      </c>
      <c r="N1235" s="3" t="s">
        <v>1262</v>
      </c>
      <c r="P1235" s="3" t="s">
        <v>4</v>
      </c>
      <c r="Q1235" s="3"/>
      <c r="R1235" s="3" t="s">
        <v>3</v>
      </c>
      <c r="T1235" s="3" t="s">
        <v>1263</v>
      </c>
      <c r="Z1235" s="3"/>
      <c r="AA1235" s="3"/>
      <c r="AB1235" s="3"/>
    </row>
    <row r="1236" spans="1:28" ht="8.25" customHeight="1" x14ac:dyDescent="0.15">
      <c r="A1236" s="5"/>
      <c r="B1236" s="5"/>
      <c r="C1236" s="8"/>
      <c r="D1236" s="26"/>
      <c r="E1236" s="22"/>
      <c r="F1236" s="30"/>
      <c r="G1236" s="30">
        <f t="shared" si="13"/>
        <v>0</v>
      </c>
      <c r="Q1236" s="3"/>
      <c r="Z1236" s="3"/>
      <c r="AA1236" s="3"/>
      <c r="AB1236" s="3"/>
    </row>
    <row r="1237" spans="1:28" ht="30" x14ac:dyDescent="0.15">
      <c r="A1237" s="5" t="s">
        <v>60</v>
      </c>
      <c r="B1237" s="5"/>
      <c r="C1237" s="11" t="s">
        <v>1264</v>
      </c>
      <c r="D1237" s="26" t="s">
        <v>465</v>
      </c>
      <c r="E1237" s="22" t="s">
        <v>843</v>
      </c>
      <c r="F1237" s="30">
        <v>95460</v>
      </c>
      <c r="G1237" s="30">
        <f t="shared" si="13"/>
        <v>286380</v>
      </c>
      <c r="J1237" s="3" t="s">
        <v>786</v>
      </c>
      <c r="K1237" s="3" t="s">
        <v>1161</v>
      </c>
      <c r="L1237" s="3" t="s">
        <v>3</v>
      </c>
      <c r="M1237" s="3" t="s">
        <v>1265</v>
      </c>
      <c r="N1237" s="3" t="s">
        <v>1266</v>
      </c>
      <c r="P1237" s="3" t="s">
        <v>4</v>
      </c>
      <c r="Q1237" s="3"/>
      <c r="R1237" s="3" t="s">
        <v>3</v>
      </c>
      <c r="T1237" s="3" t="s">
        <v>1267</v>
      </c>
      <c r="Z1237" s="3"/>
      <c r="AA1237" s="3"/>
      <c r="AB1237" s="3"/>
    </row>
    <row r="1238" spans="1:28" ht="8.25" customHeight="1" x14ac:dyDescent="0.15">
      <c r="A1238" s="5"/>
      <c r="B1238" s="5"/>
      <c r="C1238" s="8"/>
      <c r="D1238" s="26"/>
      <c r="E1238" s="22"/>
      <c r="F1238" s="30"/>
      <c r="G1238" s="30">
        <f t="shared" si="13"/>
        <v>0</v>
      </c>
      <c r="Q1238" s="3"/>
      <c r="Z1238" s="3"/>
      <c r="AA1238" s="3"/>
      <c r="AB1238" s="3"/>
    </row>
    <row r="1239" spans="1:28" ht="30" x14ac:dyDescent="0.15">
      <c r="A1239" s="5" t="s">
        <v>68</v>
      </c>
      <c r="B1239" s="5"/>
      <c r="C1239" s="11" t="s">
        <v>1268</v>
      </c>
      <c r="D1239" s="26" t="s">
        <v>460</v>
      </c>
      <c r="E1239" s="22" t="s">
        <v>843</v>
      </c>
      <c r="F1239" s="30">
        <v>64500</v>
      </c>
      <c r="G1239" s="30">
        <f t="shared" si="13"/>
        <v>64500</v>
      </c>
      <c r="J1239" s="3" t="s">
        <v>786</v>
      </c>
      <c r="K1239" s="3" t="s">
        <v>1161</v>
      </c>
      <c r="L1239" s="3" t="s">
        <v>3</v>
      </c>
      <c r="M1239" s="3" t="s">
        <v>1269</v>
      </c>
      <c r="N1239" s="3" t="s">
        <v>1270</v>
      </c>
      <c r="P1239" s="3" t="s">
        <v>4</v>
      </c>
      <c r="Q1239" s="3"/>
      <c r="R1239" s="3" t="s">
        <v>3</v>
      </c>
      <c r="T1239" s="3" t="s">
        <v>1271</v>
      </c>
      <c r="Z1239" s="3"/>
      <c r="AA1239" s="3"/>
      <c r="AB1239" s="3"/>
    </row>
    <row r="1240" spans="1:28" ht="8.25" customHeight="1" x14ac:dyDescent="0.15">
      <c r="A1240" s="5"/>
      <c r="B1240" s="5"/>
      <c r="C1240" s="8"/>
      <c r="D1240" s="26"/>
      <c r="E1240" s="22"/>
      <c r="F1240" s="30"/>
      <c r="G1240" s="30">
        <f t="shared" si="13"/>
        <v>0</v>
      </c>
      <c r="Q1240" s="3"/>
      <c r="Z1240" s="3"/>
      <c r="AA1240" s="3"/>
      <c r="AB1240" s="3"/>
    </row>
    <row r="1241" spans="1:28" ht="30" x14ac:dyDescent="0.15">
      <c r="A1241" s="5" t="s">
        <v>73</v>
      </c>
      <c r="B1241" s="5"/>
      <c r="C1241" s="11" t="s">
        <v>1272</v>
      </c>
      <c r="D1241" s="26" t="s">
        <v>1155</v>
      </c>
      <c r="E1241" s="22" t="s">
        <v>843</v>
      </c>
      <c r="F1241" s="30">
        <v>14700</v>
      </c>
      <c r="G1241" s="30">
        <f t="shared" si="13"/>
        <v>235200</v>
      </c>
      <c r="J1241" s="3" t="s">
        <v>786</v>
      </c>
      <c r="K1241" s="3" t="s">
        <v>1161</v>
      </c>
      <c r="L1241" s="3" t="s">
        <v>3</v>
      </c>
      <c r="M1241" s="3" t="s">
        <v>1273</v>
      </c>
      <c r="N1241" s="3" t="s">
        <v>1274</v>
      </c>
      <c r="P1241" s="3" t="s">
        <v>4</v>
      </c>
      <c r="Q1241" s="3"/>
      <c r="R1241" s="3" t="s">
        <v>3</v>
      </c>
      <c r="T1241" s="3" t="s">
        <v>1275</v>
      </c>
      <c r="Z1241" s="3"/>
      <c r="AA1241" s="3"/>
      <c r="AB1241" s="3"/>
    </row>
    <row r="1242" spans="1:28" ht="8.25" customHeight="1" x14ac:dyDescent="0.15">
      <c r="A1242" s="5"/>
      <c r="B1242" s="5"/>
      <c r="C1242" s="8"/>
      <c r="D1242" s="26"/>
      <c r="E1242" s="22"/>
      <c r="F1242" s="30"/>
      <c r="G1242" s="30">
        <f t="shared" si="13"/>
        <v>0</v>
      </c>
      <c r="Q1242" s="3"/>
      <c r="Z1242" s="3"/>
      <c r="AA1242" s="3"/>
      <c r="AB1242" s="3"/>
    </row>
    <row r="1243" spans="1:28" ht="30" x14ac:dyDescent="0.15">
      <c r="A1243" s="5" t="s">
        <v>87</v>
      </c>
      <c r="B1243" s="5"/>
      <c r="C1243" s="11" t="s">
        <v>1276</v>
      </c>
      <c r="D1243" s="26" t="s">
        <v>465</v>
      </c>
      <c r="E1243" s="22" t="s">
        <v>843</v>
      </c>
      <c r="F1243" s="30">
        <v>67080</v>
      </c>
      <c r="G1243" s="30">
        <f t="shared" si="13"/>
        <v>201240</v>
      </c>
      <c r="J1243" s="3" t="s">
        <v>786</v>
      </c>
      <c r="K1243" s="3" t="s">
        <v>1161</v>
      </c>
      <c r="L1243" s="3" t="s">
        <v>3</v>
      </c>
      <c r="M1243" s="3" t="s">
        <v>1277</v>
      </c>
      <c r="N1243" s="3" t="s">
        <v>1278</v>
      </c>
      <c r="P1243" s="3" t="s">
        <v>4</v>
      </c>
      <c r="Q1243" s="3"/>
      <c r="R1243" s="3" t="s">
        <v>3</v>
      </c>
      <c r="T1243" s="3" t="s">
        <v>1279</v>
      </c>
      <c r="Z1243" s="3"/>
      <c r="AA1243" s="3"/>
      <c r="AB1243" s="3"/>
    </row>
    <row r="1244" spans="1:28" ht="8.25" customHeight="1" x14ac:dyDescent="0.15">
      <c r="A1244" s="5"/>
      <c r="B1244" s="5"/>
      <c r="C1244" s="8"/>
      <c r="D1244" s="26"/>
      <c r="E1244" s="22"/>
      <c r="F1244" s="30"/>
      <c r="G1244" s="30">
        <f t="shared" si="13"/>
        <v>0</v>
      </c>
      <c r="Q1244" s="3"/>
      <c r="Z1244" s="3"/>
      <c r="AA1244" s="3"/>
      <c r="AB1244" s="3"/>
    </row>
    <row r="1245" spans="1:28" ht="195" x14ac:dyDescent="0.15">
      <c r="A1245" s="5"/>
      <c r="B1245" s="5"/>
      <c r="C1245" s="10" t="s">
        <v>1280</v>
      </c>
      <c r="D1245" s="26"/>
      <c r="E1245" s="22"/>
      <c r="F1245" s="30"/>
      <c r="G1245" s="30">
        <f t="shared" si="13"/>
        <v>0</v>
      </c>
      <c r="J1245" s="3" t="s">
        <v>786</v>
      </c>
      <c r="K1245" s="3" t="s">
        <v>1161</v>
      </c>
      <c r="L1245" s="3" t="s">
        <v>3</v>
      </c>
      <c r="M1245" s="3" t="s">
        <v>1281</v>
      </c>
      <c r="P1245" s="3" t="s">
        <v>4</v>
      </c>
      <c r="Q1245" s="4"/>
      <c r="T1245" s="3" t="s">
        <v>1282</v>
      </c>
      <c r="Z1245" s="3"/>
      <c r="AA1245" s="3"/>
      <c r="AB1245" s="3"/>
    </row>
    <row r="1246" spans="1:28" ht="8.25" customHeight="1" x14ac:dyDescent="0.15">
      <c r="A1246" s="5"/>
      <c r="B1246" s="5"/>
      <c r="C1246" s="8"/>
      <c r="D1246" s="26"/>
      <c r="E1246" s="22"/>
      <c r="F1246" s="30"/>
      <c r="G1246" s="30">
        <f t="shared" si="13"/>
        <v>0</v>
      </c>
      <c r="Q1246" s="3"/>
      <c r="Z1246" s="3"/>
      <c r="AA1246" s="3"/>
      <c r="AB1246" s="3"/>
    </row>
    <row r="1247" spans="1:28" ht="90" x14ac:dyDescent="0.15">
      <c r="A1247" s="5"/>
      <c r="B1247" s="5"/>
      <c r="C1247" s="11" t="s">
        <v>816</v>
      </c>
      <c r="D1247" s="26"/>
      <c r="E1247" s="22"/>
      <c r="F1247" s="30"/>
      <c r="G1247" s="30">
        <f t="shared" si="13"/>
        <v>0</v>
      </c>
      <c r="J1247" s="3" t="s">
        <v>786</v>
      </c>
      <c r="K1247" s="3" t="s">
        <v>1161</v>
      </c>
      <c r="L1247" s="3" t="s">
        <v>3</v>
      </c>
      <c r="M1247" s="3" t="s">
        <v>1283</v>
      </c>
      <c r="P1247" s="3" t="s">
        <v>4</v>
      </c>
      <c r="Q1247" s="4"/>
      <c r="T1247" s="3" t="s">
        <v>1284</v>
      </c>
      <c r="Z1247" s="3"/>
      <c r="AA1247" s="3"/>
      <c r="AB1247" s="3"/>
    </row>
    <row r="1248" spans="1:28" ht="8.25" customHeight="1" x14ac:dyDescent="0.15">
      <c r="A1248" s="5"/>
      <c r="B1248" s="5"/>
      <c r="C1248" s="8"/>
      <c r="D1248" s="26"/>
      <c r="E1248" s="22"/>
      <c r="F1248" s="30"/>
      <c r="G1248" s="30">
        <f t="shared" si="13"/>
        <v>0</v>
      </c>
      <c r="Q1248" s="3"/>
      <c r="Z1248" s="3"/>
      <c r="AA1248" s="3"/>
      <c r="AB1248" s="3"/>
    </row>
    <row r="1249" spans="1:28" ht="30" x14ac:dyDescent="0.15">
      <c r="A1249" s="5" t="s">
        <v>100</v>
      </c>
      <c r="B1249" s="5"/>
      <c r="C1249" s="11" t="s">
        <v>1285</v>
      </c>
      <c r="D1249" s="26" t="s">
        <v>460</v>
      </c>
      <c r="E1249" s="22" t="s">
        <v>843</v>
      </c>
      <c r="F1249" s="30">
        <v>663000</v>
      </c>
      <c r="G1249" s="30">
        <f t="shared" si="13"/>
        <v>663000</v>
      </c>
      <c r="J1249" s="3" t="s">
        <v>786</v>
      </c>
      <c r="K1249" s="3" t="s">
        <v>1161</v>
      </c>
      <c r="L1249" s="3" t="s">
        <v>3</v>
      </c>
      <c r="M1249" s="3" t="s">
        <v>1286</v>
      </c>
      <c r="N1249" s="3" t="s">
        <v>1287</v>
      </c>
      <c r="P1249" s="3" t="s">
        <v>4</v>
      </c>
      <c r="Q1249" s="3"/>
      <c r="R1249" s="3" t="s">
        <v>3</v>
      </c>
      <c r="S1249" s="3" t="s">
        <v>5</v>
      </c>
      <c r="T1249" s="3" t="s">
        <v>1288</v>
      </c>
      <c r="Z1249" s="3"/>
      <c r="AA1249" s="3"/>
      <c r="AB1249" s="3"/>
    </row>
    <row r="1250" spans="1:28" ht="8.25" customHeight="1" x14ac:dyDescent="0.15">
      <c r="A1250" s="5"/>
      <c r="B1250" s="5"/>
      <c r="C1250" s="8"/>
      <c r="D1250" s="26"/>
      <c r="E1250" s="22"/>
      <c r="F1250" s="30"/>
      <c r="G1250" s="30">
        <f t="shared" si="13"/>
        <v>0</v>
      </c>
      <c r="Q1250" s="3"/>
      <c r="Z1250" s="3"/>
      <c r="AA1250" s="3"/>
      <c r="AB1250" s="3"/>
    </row>
    <row r="1251" spans="1:28" ht="409.5" x14ac:dyDescent="0.15">
      <c r="A1251" s="5"/>
      <c r="B1251" s="5" t="s">
        <v>10</v>
      </c>
      <c r="C1251" s="10" t="s">
        <v>1289</v>
      </c>
      <c r="D1251" s="26"/>
      <c r="E1251" s="22"/>
      <c r="F1251" s="30"/>
      <c r="G1251" s="30">
        <f t="shared" si="13"/>
        <v>0</v>
      </c>
      <c r="J1251" s="3" t="s">
        <v>786</v>
      </c>
      <c r="K1251" s="3" t="s">
        <v>1161</v>
      </c>
      <c r="L1251" s="3" t="s">
        <v>3</v>
      </c>
      <c r="M1251" s="3" t="s">
        <v>1290</v>
      </c>
      <c r="P1251" s="3" t="s">
        <v>4</v>
      </c>
      <c r="Q1251" s="4"/>
      <c r="T1251" s="3" t="s">
        <v>1291</v>
      </c>
      <c r="Z1251" s="3"/>
      <c r="AA1251" s="3"/>
      <c r="AB1251" s="3"/>
    </row>
    <row r="1252" spans="1:28" ht="15" x14ac:dyDescent="0.15">
      <c r="A1252" s="5"/>
      <c r="B1252" s="5"/>
      <c r="C1252" s="8"/>
      <c r="D1252" s="26"/>
      <c r="E1252" s="22"/>
      <c r="F1252" s="30"/>
      <c r="G1252" s="30">
        <f t="shared" si="13"/>
        <v>0</v>
      </c>
      <c r="Q1252" s="3"/>
      <c r="Z1252" s="3"/>
      <c r="AA1252" s="3"/>
      <c r="AB1252" s="3"/>
    </row>
    <row r="1253" spans="1:28" ht="120" x14ac:dyDescent="0.15">
      <c r="A1253" s="5"/>
      <c r="B1253" s="5" t="s">
        <v>10</v>
      </c>
      <c r="C1253" s="11" t="s">
        <v>1292</v>
      </c>
      <c r="D1253" s="26"/>
      <c r="E1253" s="22"/>
      <c r="F1253" s="30"/>
      <c r="G1253" s="30">
        <f t="shared" si="13"/>
        <v>0</v>
      </c>
      <c r="J1253" s="3" t="s">
        <v>786</v>
      </c>
      <c r="K1253" s="3" t="s">
        <v>1161</v>
      </c>
      <c r="L1253" s="3" t="s">
        <v>3</v>
      </c>
      <c r="M1253" s="3" t="s">
        <v>1293</v>
      </c>
      <c r="P1253" s="3" t="s">
        <v>4</v>
      </c>
      <c r="Q1253" s="4"/>
      <c r="T1253" s="3" t="s">
        <v>1294</v>
      </c>
      <c r="Z1253" s="3"/>
      <c r="AA1253" s="3"/>
      <c r="AB1253" s="3"/>
    </row>
    <row r="1254" spans="1:28" ht="8.25" customHeight="1" x14ac:dyDescent="0.15">
      <c r="A1254" s="5"/>
      <c r="B1254" s="5"/>
      <c r="C1254" s="8"/>
      <c r="D1254" s="26"/>
      <c r="E1254" s="22"/>
      <c r="F1254" s="30"/>
      <c r="G1254" s="30">
        <f t="shared" si="13"/>
        <v>0</v>
      </c>
      <c r="Q1254" s="3"/>
      <c r="Z1254" s="3"/>
      <c r="AA1254" s="3"/>
      <c r="AB1254" s="3"/>
    </row>
    <row r="1255" spans="1:28" ht="225" x14ac:dyDescent="0.15">
      <c r="A1255" s="5" t="s">
        <v>111</v>
      </c>
      <c r="B1255" s="5"/>
      <c r="C1255" s="11" t="s">
        <v>1295</v>
      </c>
      <c r="D1255" s="26"/>
      <c r="E1255" s="22" t="s">
        <v>1296</v>
      </c>
      <c r="F1255" s="30">
        <v>150000</v>
      </c>
      <c r="G1255" s="30">
        <f>F1255</f>
        <v>150000</v>
      </c>
      <c r="J1255" s="3" t="s">
        <v>786</v>
      </c>
      <c r="K1255" s="3" t="s">
        <v>1161</v>
      </c>
      <c r="L1255" s="3" t="s">
        <v>3</v>
      </c>
      <c r="M1255" s="3" t="s">
        <v>1297</v>
      </c>
      <c r="N1255" s="3" t="s">
        <v>1298</v>
      </c>
      <c r="P1255" s="3" t="s">
        <v>4</v>
      </c>
      <c r="Q1255" s="3"/>
      <c r="R1255" s="3" t="s">
        <v>3</v>
      </c>
      <c r="T1255" s="3" t="s">
        <v>1299</v>
      </c>
      <c r="Z1255" s="3"/>
      <c r="AA1255" s="3"/>
      <c r="AB1255" s="3"/>
    </row>
    <row r="1256" spans="1:28" ht="8.25" customHeight="1" x14ac:dyDescent="0.15">
      <c r="A1256" s="5"/>
      <c r="B1256" s="5"/>
      <c r="C1256" s="8"/>
      <c r="D1256" s="26"/>
      <c r="E1256" s="22"/>
      <c r="F1256" s="30"/>
      <c r="G1256" s="30">
        <f t="shared" si="13"/>
        <v>0</v>
      </c>
      <c r="Q1256" s="3"/>
      <c r="Z1256" s="3"/>
      <c r="AA1256" s="3"/>
      <c r="AB1256" s="3"/>
    </row>
    <row r="1257" spans="1:28" ht="135" x14ac:dyDescent="0.15">
      <c r="A1257" s="5" t="s">
        <v>214</v>
      </c>
      <c r="B1257" s="5"/>
      <c r="C1257" s="11" t="s">
        <v>1300</v>
      </c>
      <c r="D1257" s="26" t="s">
        <v>460</v>
      </c>
      <c r="E1257" s="22" t="s">
        <v>843</v>
      </c>
      <c r="F1257" s="30">
        <v>254100</v>
      </c>
      <c r="G1257" s="30">
        <f t="shared" si="13"/>
        <v>254100</v>
      </c>
      <c r="J1257" s="3" t="s">
        <v>786</v>
      </c>
      <c r="K1257" s="3" t="s">
        <v>1161</v>
      </c>
      <c r="L1257" s="3" t="s">
        <v>3</v>
      </c>
      <c r="M1257" s="3" t="s">
        <v>1301</v>
      </c>
      <c r="N1257" s="3" t="s">
        <v>1302</v>
      </c>
      <c r="P1257" s="3" t="s">
        <v>4</v>
      </c>
      <c r="Q1257" s="3"/>
      <c r="R1257" s="3" t="s">
        <v>3</v>
      </c>
      <c r="T1257" s="3" t="s">
        <v>1303</v>
      </c>
      <c r="Z1257" s="3"/>
      <c r="AA1257" s="3"/>
      <c r="AB1257" s="3"/>
    </row>
    <row r="1258" spans="1:28" ht="8.25" customHeight="1" x14ac:dyDescent="0.15">
      <c r="A1258" s="5"/>
      <c r="B1258" s="5"/>
      <c r="C1258" s="8"/>
      <c r="D1258" s="26"/>
      <c r="E1258" s="22"/>
      <c r="F1258" s="30"/>
      <c r="G1258" s="30">
        <f t="shared" si="13"/>
        <v>0</v>
      </c>
      <c r="Q1258" s="3"/>
      <c r="Z1258" s="3"/>
      <c r="AA1258" s="3"/>
      <c r="AB1258" s="3"/>
    </row>
    <row r="1259" spans="1:28" ht="135" x14ac:dyDescent="0.15">
      <c r="A1259" s="5" t="s">
        <v>220</v>
      </c>
      <c r="B1259" s="5"/>
      <c r="C1259" s="11" t="s">
        <v>1304</v>
      </c>
      <c r="D1259" s="26" t="s">
        <v>182</v>
      </c>
      <c r="E1259" s="22" t="s">
        <v>843</v>
      </c>
      <c r="F1259" s="30">
        <v>66240</v>
      </c>
      <c r="G1259" s="30">
        <f t="shared" si="13"/>
        <v>132480</v>
      </c>
      <c r="J1259" s="3" t="s">
        <v>786</v>
      </c>
      <c r="K1259" s="3" t="s">
        <v>1161</v>
      </c>
      <c r="L1259" s="3" t="s">
        <v>3</v>
      </c>
      <c r="M1259" s="3" t="s">
        <v>1305</v>
      </c>
      <c r="N1259" s="3" t="s">
        <v>1306</v>
      </c>
      <c r="P1259" s="3" t="s">
        <v>4</v>
      </c>
      <c r="Q1259" s="3"/>
      <c r="R1259" s="3" t="s">
        <v>3</v>
      </c>
      <c r="T1259" s="3" t="s">
        <v>1307</v>
      </c>
      <c r="Z1259" s="3"/>
      <c r="AA1259" s="3"/>
      <c r="AB1259" s="3"/>
    </row>
    <row r="1260" spans="1:28" ht="8.25" customHeight="1" x14ac:dyDescent="0.15">
      <c r="A1260" s="5"/>
      <c r="B1260" s="5"/>
      <c r="C1260" s="8"/>
      <c r="D1260" s="26"/>
      <c r="E1260" s="22"/>
      <c r="F1260" s="30"/>
      <c r="G1260" s="30">
        <f t="shared" si="13"/>
        <v>0</v>
      </c>
      <c r="Q1260" s="3"/>
      <c r="Z1260" s="3"/>
      <c r="AA1260" s="3"/>
      <c r="AB1260" s="3"/>
    </row>
    <row r="1261" spans="1:28" ht="135.75" thickBot="1" x14ac:dyDescent="0.2">
      <c r="A1261" s="5" t="s">
        <v>310</v>
      </c>
      <c r="B1261" s="5"/>
      <c r="C1261" s="11" t="s">
        <v>1308</v>
      </c>
      <c r="D1261" s="26" t="s">
        <v>182</v>
      </c>
      <c r="E1261" s="22" t="s">
        <v>843</v>
      </c>
      <c r="F1261" s="30">
        <v>62000</v>
      </c>
      <c r="G1261" s="30">
        <f t="shared" si="13"/>
        <v>124000</v>
      </c>
      <c r="J1261" s="3" t="s">
        <v>786</v>
      </c>
      <c r="K1261" s="3" t="s">
        <v>1161</v>
      </c>
      <c r="L1261" s="3" t="s">
        <v>3</v>
      </c>
      <c r="M1261" s="3" t="s">
        <v>1309</v>
      </c>
      <c r="N1261" s="3" t="s">
        <v>1310</v>
      </c>
      <c r="P1261" s="3" t="s">
        <v>4</v>
      </c>
      <c r="Q1261" s="3"/>
      <c r="R1261" s="3" t="s">
        <v>3</v>
      </c>
      <c r="T1261" s="3" t="s">
        <v>1311</v>
      </c>
      <c r="Z1261" s="3"/>
      <c r="AA1261" s="3"/>
      <c r="AB1261" s="3"/>
    </row>
    <row r="1262" spans="1:28" ht="15" x14ac:dyDescent="0.15">
      <c r="A1262" s="12"/>
      <c r="B1262" s="12"/>
      <c r="C1262" s="13"/>
      <c r="D1262" s="27"/>
      <c r="E1262" s="23"/>
      <c r="F1262" s="31"/>
      <c r="G1262" s="32">
        <f>SUM(G1225:G1261)</f>
        <v>9842230</v>
      </c>
      <c r="Q1262" s="3"/>
      <c r="Z1262" s="3"/>
      <c r="AA1262" s="3"/>
      <c r="AB1262" s="3"/>
    </row>
    <row r="1264" spans="1:28" ht="135" x14ac:dyDescent="0.15">
      <c r="A1264" s="1" t="s">
        <v>20</v>
      </c>
      <c r="B1264" s="1"/>
      <c r="C1264" s="15" t="s">
        <v>1312</v>
      </c>
      <c r="D1264" s="25" t="s">
        <v>468</v>
      </c>
      <c r="E1264" s="21" t="s">
        <v>843</v>
      </c>
      <c r="F1264" s="29">
        <v>260400</v>
      </c>
      <c r="G1264" s="29">
        <f>D1264*F1264</f>
        <v>1041600</v>
      </c>
      <c r="J1264" s="3" t="s">
        <v>786</v>
      </c>
      <c r="K1264" s="3" t="s">
        <v>1161</v>
      </c>
      <c r="L1264" s="3" t="s">
        <v>3</v>
      </c>
      <c r="M1264" s="3" t="s">
        <v>1313</v>
      </c>
      <c r="N1264" s="3" t="s">
        <v>1314</v>
      </c>
      <c r="P1264" s="3" t="s">
        <v>4</v>
      </c>
      <c r="Q1264" s="3"/>
      <c r="R1264" s="3" t="s">
        <v>3</v>
      </c>
      <c r="T1264" s="3" t="s">
        <v>1315</v>
      </c>
      <c r="Z1264" s="3"/>
      <c r="AA1264" s="3"/>
      <c r="AB1264" s="3"/>
    </row>
    <row r="1265" spans="1:28" ht="8.25" customHeight="1" x14ac:dyDescent="0.15">
      <c r="A1265" s="5"/>
      <c r="B1265" s="5"/>
      <c r="C1265" s="8"/>
      <c r="D1265" s="26"/>
      <c r="E1265" s="22"/>
      <c r="F1265" s="30"/>
      <c r="G1265" s="30"/>
      <c r="Q1265" s="3"/>
      <c r="Z1265" s="3"/>
      <c r="AA1265" s="3"/>
      <c r="AB1265" s="3"/>
    </row>
    <row r="1266" spans="1:28" ht="135" x14ac:dyDescent="0.15">
      <c r="A1266" s="5" t="s">
        <v>29</v>
      </c>
      <c r="B1266" s="5"/>
      <c r="C1266" s="11" t="s">
        <v>1316</v>
      </c>
      <c r="D1266" s="26" t="s">
        <v>460</v>
      </c>
      <c r="E1266" s="22" t="s">
        <v>843</v>
      </c>
      <c r="F1266" s="30">
        <v>212100</v>
      </c>
      <c r="G1266" s="30">
        <f>D1266*F1266</f>
        <v>212100</v>
      </c>
      <c r="J1266" s="3" t="s">
        <v>786</v>
      </c>
      <c r="K1266" s="3" t="s">
        <v>1161</v>
      </c>
      <c r="L1266" s="3" t="s">
        <v>3</v>
      </c>
      <c r="M1266" s="3" t="s">
        <v>1317</v>
      </c>
      <c r="N1266" s="3" t="s">
        <v>1318</v>
      </c>
      <c r="P1266" s="3" t="s">
        <v>4</v>
      </c>
      <c r="Q1266" s="3"/>
      <c r="R1266" s="3" t="s">
        <v>3</v>
      </c>
      <c r="T1266" s="3" t="s">
        <v>1319</v>
      </c>
      <c r="Z1266" s="3"/>
      <c r="AA1266" s="3"/>
      <c r="AB1266" s="3"/>
    </row>
    <row r="1267" spans="1:28" ht="8.25" customHeight="1" x14ac:dyDescent="0.15">
      <c r="A1267" s="5"/>
      <c r="B1267" s="5"/>
      <c r="C1267" s="8"/>
      <c r="D1267" s="26"/>
      <c r="E1267" s="22"/>
      <c r="F1267" s="30"/>
      <c r="G1267" s="30">
        <f t="shared" ref="G1267:G1313" si="14">D1267*F1267</f>
        <v>0</v>
      </c>
      <c r="Q1267" s="3"/>
      <c r="Z1267" s="3"/>
      <c r="AA1267" s="3"/>
      <c r="AB1267" s="3"/>
    </row>
    <row r="1268" spans="1:28" ht="135" x14ac:dyDescent="0.15">
      <c r="A1268" s="5" t="s">
        <v>34</v>
      </c>
      <c r="B1268" s="5"/>
      <c r="C1268" s="11" t="s">
        <v>1320</v>
      </c>
      <c r="D1268" s="26" t="s">
        <v>460</v>
      </c>
      <c r="E1268" s="22" t="s">
        <v>843</v>
      </c>
      <c r="F1268" s="30">
        <v>175450</v>
      </c>
      <c r="G1268" s="30">
        <f t="shared" si="14"/>
        <v>175450</v>
      </c>
      <c r="J1268" s="3" t="s">
        <v>786</v>
      </c>
      <c r="K1268" s="3" t="s">
        <v>1161</v>
      </c>
      <c r="L1268" s="3" t="s">
        <v>3</v>
      </c>
      <c r="M1268" s="3" t="s">
        <v>1321</v>
      </c>
      <c r="N1268" s="3" t="s">
        <v>1322</v>
      </c>
      <c r="P1268" s="3" t="s">
        <v>4</v>
      </c>
      <c r="Q1268" s="3"/>
      <c r="R1268" s="3" t="s">
        <v>3</v>
      </c>
      <c r="T1268" s="3" t="s">
        <v>1323</v>
      </c>
      <c r="Z1268" s="3"/>
      <c r="AA1268" s="3"/>
      <c r="AB1268" s="3"/>
    </row>
    <row r="1269" spans="1:28" ht="8.25" customHeight="1" x14ac:dyDescent="0.15">
      <c r="A1269" s="5"/>
      <c r="B1269" s="5"/>
      <c r="C1269" s="8"/>
      <c r="D1269" s="26"/>
      <c r="E1269" s="22"/>
      <c r="F1269" s="30"/>
      <c r="G1269" s="30">
        <f t="shared" si="14"/>
        <v>0</v>
      </c>
      <c r="Q1269" s="3"/>
      <c r="Z1269" s="3"/>
      <c r="AA1269" s="3"/>
      <c r="AB1269" s="3"/>
    </row>
    <row r="1270" spans="1:28" ht="135" x14ac:dyDescent="0.15">
      <c r="A1270" s="5" t="s">
        <v>40</v>
      </c>
      <c r="B1270" s="5"/>
      <c r="C1270" s="11" t="s">
        <v>1324</v>
      </c>
      <c r="D1270" s="26" t="s">
        <v>460</v>
      </c>
      <c r="E1270" s="22" t="s">
        <v>843</v>
      </c>
      <c r="F1270" s="30">
        <v>146450</v>
      </c>
      <c r="G1270" s="30">
        <f t="shared" si="14"/>
        <v>146450</v>
      </c>
      <c r="J1270" s="3" t="s">
        <v>786</v>
      </c>
      <c r="K1270" s="3" t="s">
        <v>1161</v>
      </c>
      <c r="L1270" s="3" t="s">
        <v>3</v>
      </c>
      <c r="M1270" s="3" t="s">
        <v>1325</v>
      </c>
      <c r="N1270" s="3" t="s">
        <v>1326</v>
      </c>
      <c r="P1270" s="3" t="s">
        <v>4</v>
      </c>
      <c r="Q1270" s="3"/>
      <c r="R1270" s="3" t="s">
        <v>3</v>
      </c>
      <c r="T1270" s="3" t="s">
        <v>1327</v>
      </c>
      <c r="Z1270" s="3"/>
      <c r="AA1270" s="3"/>
      <c r="AB1270" s="3"/>
    </row>
    <row r="1271" spans="1:28" ht="8.25" customHeight="1" x14ac:dyDescent="0.15">
      <c r="A1271" s="5"/>
      <c r="B1271" s="5"/>
      <c r="C1271" s="8"/>
      <c r="D1271" s="26"/>
      <c r="E1271" s="22"/>
      <c r="F1271" s="30"/>
      <c r="G1271" s="30">
        <f t="shared" si="14"/>
        <v>0</v>
      </c>
      <c r="Q1271" s="3"/>
      <c r="Z1271" s="3"/>
      <c r="AA1271" s="3"/>
      <c r="AB1271" s="3"/>
    </row>
    <row r="1272" spans="1:28" ht="135" x14ac:dyDescent="0.15">
      <c r="A1272" s="5" t="s">
        <v>49</v>
      </c>
      <c r="B1272" s="5"/>
      <c r="C1272" s="11" t="s">
        <v>1328</v>
      </c>
      <c r="D1272" s="26" t="s">
        <v>460</v>
      </c>
      <c r="E1272" s="22" t="s">
        <v>843</v>
      </c>
      <c r="F1272" s="30">
        <v>144000</v>
      </c>
      <c r="G1272" s="30">
        <f t="shared" si="14"/>
        <v>144000</v>
      </c>
      <c r="J1272" s="3" t="s">
        <v>786</v>
      </c>
      <c r="K1272" s="3" t="s">
        <v>1161</v>
      </c>
      <c r="L1272" s="3" t="s">
        <v>3</v>
      </c>
      <c r="M1272" s="3" t="s">
        <v>1329</v>
      </c>
      <c r="N1272" s="3" t="s">
        <v>1330</v>
      </c>
      <c r="P1272" s="3" t="s">
        <v>4</v>
      </c>
      <c r="Q1272" s="3"/>
      <c r="R1272" s="3" t="s">
        <v>3</v>
      </c>
      <c r="T1272" s="3" t="s">
        <v>1331</v>
      </c>
      <c r="Z1272" s="3"/>
      <c r="AA1272" s="3"/>
      <c r="AB1272" s="3"/>
    </row>
    <row r="1273" spans="1:28" ht="8.25" customHeight="1" x14ac:dyDescent="0.15">
      <c r="A1273" s="5"/>
      <c r="B1273" s="5"/>
      <c r="C1273" s="8"/>
      <c r="D1273" s="26"/>
      <c r="E1273" s="22"/>
      <c r="F1273" s="30"/>
      <c r="G1273" s="30">
        <f t="shared" si="14"/>
        <v>0</v>
      </c>
      <c r="Q1273" s="3"/>
      <c r="Z1273" s="3"/>
      <c r="AA1273" s="3"/>
      <c r="AB1273" s="3"/>
    </row>
    <row r="1274" spans="1:28" ht="135" x14ac:dyDescent="0.15">
      <c r="A1274" s="5" t="s">
        <v>60</v>
      </c>
      <c r="B1274" s="5"/>
      <c r="C1274" s="11" t="s">
        <v>1332</v>
      </c>
      <c r="D1274" s="26" t="s">
        <v>182</v>
      </c>
      <c r="E1274" s="22" t="s">
        <v>843</v>
      </c>
      <c r="F1274" s="30">
        <v>130500</v>
      </c>
      <c r="G1274" s="30">
        <f t="shared" si="14"/>
        <v>261000</v>
      </c>
      <c r="J1274" s="3" t="s">
        <v>786</v>
      </c>
      <c r="K1274" s="3" t="s">
        <v>1161</v>
      </c>
      <c r="L1274" s="3" t="s">
        <v>3</v>
      </c>
      <c r="M1274" s="3" t="s">
        <v>1333</v>
      </c>
      <c r="N1274" s="3" t="s">
        <v>1334</v>
      </c>
      <c r="P1274" s="3" t="s">
        <v>4</v>
      </c>
      <c r="Q1274" s="3"/>
      <c r="R1274" s="3" t="s">
        <v>3</v>
      </c>
      <c r="T1274" s="3" t="s">
        <v>1335</v>
      </c>
      <c r="Z1274" s="3"/>
      <c r="AA1274" s="3"/>
      <c r="AB1274" s="3"/>
    </row>
    <row r="1275" spans="1:28" ht="8.25" customHeight="1" x14ac:dyDescent="0.15">
      <c r="A1275" s="5"/>
      <c r="B1275" s="5"/>
      <c r="C1275" s="8"/>
      <c r="D1275" s="26"/>
      <c r="E1275" s="22"/>
      <c r="F1275" s="30"/>
      <c r="G1275" s="30">
        <f t="shared" si="14"/>
        <v>0</v>
      </c>
      <c r="Q1275" s="3"/>
      <c r="Z1275" s="3"/>
      <c r="AA1275" s="3"/>
      <c r="AB1275" s="3"/>
    </row>
    <row r="1276" spans="1:28" ht="15" x14ac:dyDescent="0.15">
      <c r="A1276" s="5"/>
      <c r="B1276" s="5"/>
      <c r="C1276" s="6" t="s">
        <v>1116</v>
      </c>
      <c r="D1276" s="26"/>
      <c r="E1276" s="22"/>
      <c r="F1276" s="30"/>
      <c r="G1276" s="30">
        <f t="shared" si="14"/>
        <v>0</v>
      </c>
      <c r="J1276" s="3" t="s">
        <v>1117</v>
      </c>
      <c r="K1276" s="3" t="s">
        <v>1161</v>
      </c>
      <c r="L1276" s="3" t="s">
        <v>3</v>
      </c>
      <c r="M1276" s="3" t="s">
        <v>8</v>
      </c>
      <c r="P1276" s="3" t="s">
        <v>4</v>
      </c>
      <c r="Q1276" s="4"/>
      <c r="T1276" s="3" t="s">
        <v>1336</v>
      </c>
      <c r="Z1276" s="3"/>
      <c r="AA1276" s="3"/>
      <c r="AB1276" s="3"/>
    </row>
    <row r="1277" spans="1:28" ht="8.25" customHeight="1" x14ac:dyDescent="0.15">
      <c r="A1277" s="5"/>
      <c r="B1277" s="5"/>
      <c r="C1277" s="8"/>
      <c r="D1277" s="26"/>
      <c r="E1277" s="22"/>
      <c r="F1277" s="30"/>
      <c r="G1277" s="30">
        <f t="shared" si="14"/>
        <v>0</v>
      </c>
      <c r="Q1277" s="3"/>
      <c r="Z1277" s="3"/>
      <c r="AA1277" s="3"/>
      <c r="AB1277" s="3"/>
    </row>
    <row r="1278" spans="1:28" ht="15" x14ac:dyDescent="0.15">
      <c r="A1278" s="5"/>
      <c r="B1278" s="5" t="s">
        <v>10</v>
      </c>
      <c r="C1278" s="9" t="s">
        <v>1337</v>
      </c>
      <c r="D1278" s="26"/>
      <c r="E1278" s="22"/>
      <c r="F1278" s="30"/>
      <c r="G1278" s="30">
        <f t="shared" si="14"/>
        <v>0</v>
      </c>
      <c r="J1278" s="3" t="s">
        <v>1117</v>
      </c>
      <c r="K1278" s="3" t="s">
        <v>1161</v>
      </c>
      <c r="L1278" s="3" t="s">
        <v>3</v>
      </c>
      <c r="M1278" s="3" t="s">
        <v>147</v>
      </c>
      <c r="P1278" s="3" t="s">
        <v>4</v>
      </c>
      <c r="Q1278" s="4"/>
      <c r="T1278" s="3" t="s">
        <v>1338</v>
      </c>
      <c r="Z1278" s="3"/>
      <c r="AA1278" s="3"/>
      <c r="AB1278" s="3"/>
    </row>
    <row r="1279" spans="1:28" ht="8.25" customHeight="1" x14ac:dyDescent="0.15">
      <c r="A1279" s="5"/>
      <c r="B1279" s="5"/>
      <c r="C1279" s="8"/>
      <c r="D1279" s="26"/>
      <c r="E1279" s="22"/>
      <c r="F1279" s="30"/>
      <c r="G1279" s="30">
        <f t="shared" si="14"/>
        <v>0</v>
      </c>
      <c r="Q1279" s="3"/>
      <c r="Z1279" s="3"/>
      <c r="AA1279" s="3"/>
      <c r="AB1279" s="3"/>
    </row>
    <row r="1280" spans="1:28" ht="15" x14ac:dyDescent="0.15">
      <c r="A1280" s="5"/>
      <c r="B1280" s="5" t="s">
        <v>10</v>
      </c>
      <c r="C1280" s="10" t="s">
        <v>1339</v>
      </c>
      <c r="D1280" s="26"/>
      <c r="E1280" s="22"/>
      <c r="F1280" s="30"/>
      <c r="G1280" s="30">
        <f t="shared" si="14"/>
        <v>0</v>
      </c>
      <c r="J1280" s="3" t="s">
        <v>1117</v>
      </c>
      <c r="K1280" s="3" t="s">
        <v>1161</v>
      </c>
      <c r="L1280" s="3" t="s">
        <v>3</v>
      </c>
      <c r="M1280" s="3" t="s">
        <v>1340</v>
      </c>
      <c r="P1280" s="3" t="s">
        <v>4</v>
      </c>
      <c r="Q1280" s="4"/>
      <c r="T1280" s="3" t="s">
        <v>1341</v>
      </c>
      <c r="Z1280" s="3"/>
      <c r="AA1280" s="3"/>
      <c r="AB1280" s="3"/>
    </row>
    <row r="1281" spans="1:28" ht="8.25" customHeight="1" x14ac:dyDescent="0.15">
      <c r="A1281" s="5"/>
      <c r="B1281" s="5"/>
      <c r="C1281" s="8"/>
      <c r="D1281" s="26"/>
      <c r="E1281" s="22"/>
      <c r="F1281" s="30"/>
      <c r="G1281" s="30">
        <f t="shared" si="14"/>
        <v>0</v>
      </c>
      <c r="Q1281" s="3"/>
      <c r="Z1281" s="3"/>
      <c r="AA1281" s="3"/>
      <c r="AB1281" s="3"/>
    </row>
    <row r="1282" spans="1:28" ht="15" x14ac:dyDescent="0.15">
      <c r="A1282" s="5"/>
      <c r="B1282" s="5"/>
      <c r="C1282" s="11" t="s">
        <v>1342</v>
      </c>
      <c r="D1282" s="26"/>
      <c r="E1282" s="22"/>
      <c r="F1282" s="30"/>
      <c r="G1282" s="30">
        <f t="shared" si="14"/>
        <v>0</v>
      </c>
      <c r="J1282" s="3" t="s">
        <v>1117</v>
      </c>
      <c r="K1282" s="3" t="s">
        <v>1161</v>
      </c>
      <c r="L1282" s="3" t="s">
        <v>3</v>
      </c>
      <c r="M1282" s="3" t="s">
        <v>1343</v>
      </c>
      <c r="P1282" s="3" t="s">
        <v>4</v>
      </c>
      <c r="Q1282" s="4"/>
      <c r="T1282" s="3" t="s">
        <v>1344</v>
      </c>
      <c r="Z1282" s="3"/>
      <c r="AA1282" s="3"/>
      <c r="AB1282" s="3"/>
    </row>
    <row r="1283" spans="1:28" ht="8.25" customHeight="1" x14ac:dyDescent="0.15">
      <c r="A1283" s="5"/>
      <c r="B1283" s="5"/>
      <c r="C1283" s="8"/>
      <c r="D1283" s="26"/>
      <c r="E1283" s="22"/>
      <c r="F1283" s="30"/>
      <c r="G1283" s="30">
        <f t="shared" si="14"/>
        <v>0</v>
      </c>
      <c r="Q1283" s="3"/>
      <c r="Z1283" s="3"/>
      <c r="AA1283" s="3"/>
      <c r="AB1283" s="3"/>
    </row>
    <row r="1284" spans="1:28" ht="90" x14ac:dyDescent="0.15">
      <c r="A1284" s="5" t="s">
        <v>68</v>
      </c>
      <c r="B1284" s="5"/>
      <c r="C1284" s="11" t="s">
        <v>1345</v>
      </c>
      <c r="D1284" s="26" t="s">
        <v>1346</v>
      </c>
      <c r="E1284" s="22" t="s">
        <v>843</v>
      </c>
      <c r="F1284" s="30">
        <v>1000</v>
      </c>
      <c r="G1284" s="30">
        <f t="shared" si="14"/>
        <v>1075000</v>
      </c>
      <c r="J1284" s="3" t="s">
        <v>1117</v>
      </c>
      <c r="K1284" s="3" t="s">
        <v>1161</v>
      </c>
      <c r="L1284" s="3" t="s">
        <v>3</v>
      </c>
      <c r="M1284" s="3" t="s">
        <v>1347</v>
      </c>
      <c r="N1284" s="3" t="s">
        <v>1348</v>
      </c>
      <c r="P1284" s="3" t="s">
        <v>4</v>
      </c>
      <c r="Q1284" s="3"/>
      <c r="R1284" s="3" t="s">
        <v>3</v>
      </c>
      <c r="T1284" s="3" t="s">
        <v>1349</v>
      </c>
      <c r="Z1284" s="3"/>
      <c r="AA1284" s="3"/>
      <c r="AB1284" s="3"/>
    </row>
    <row r="1285" spans="1:28" ht="8.25" customHeight="1" x14ac:dyDescent="0.15">
      <c r="A1285" s="5"/>
      <c r="B1285" s="5"/>
      <c r="C1285" s="8"/>
      <c r="D1285" s="26"/>
      <c r="E1285" s="22"/>
      <c r="F1285" s="30"/>
      <c r="G1285" s="30">
        <f t="shared" si="14"/>
        <v>0</v>
      </c>
      <c r="Q1285" s="3"/>
      <c r="Z1285" s="3"/>
      <c r="AA1285" s="3"/>
      <c r="AB1285" s="3"/>
    </row>
    <row r="1286" spans="1:28" ht="45" x14ac:dyDescent="0.15">
      <c r="A1286" s="5"/>
      <c r="B1286" s="5" t="s">
        <v>10</v>
      </c>
      <c r="C1286" s="11" t="s">
        <v>1350</v>
      </c>
      <c r="D1286" s="26"/>
      <c r="E1286" s="22"/>
      <c r="F1286" s="30"/>
      <c r="G1286" s="30">
        <f t="shared" si="14"/>
        <v>0</v>
      </c>
      <c r="J1286" s="3" t="s">
        <v>1117</v>
      </c>
      <c r="K1286" s="3" t="s">
        <v>1161</v>
      </c>
      <c r="L1286" s="3" t="s">
        <v>3</v>
      </c>
      <c r="M1286" s="3" t="s">
        <v>1351</v>
      </c>
      <c r="P1286" s="3" t="s">
        <v>4</v>
      </c>
      <c r="Q1286" s="4"/>
      <c r="T1286" s="3" t="s">
        <v>1352</v>
      </c>
      <c r="Z1286" s="3"/>
      <c r="AA1286" s="3"/>
      <c r="AB1286" s="3"/>
    </row>
    <row r="1287" spans="1:28" ht="8.25" customHeight="1" x14ac:dyDescent="0.15">
      <c r="A1287" s="5"/>
      <c r="B1287" s="5"/>
      <c r="C1287" s="8"/>
      <c r="D1287" s="26"/>
      <c r="E1287" s="22"/>
      <c r="F1287" s="30"/>
      <c r="G1287" s="30">
        <f t="shared" si="14"/>
        <v>0</v>
      </c>
      <c r="Q1287" s="3"/>
      <c r="Z1287" s="3"/>
      <c r="AA1287" s="3"/>
      <c r="AB1287" s="3"/>
    </row>
    <row r="1288" spans="1:28" ht="30" x14ac:dyDescent="0.15">
      <c r="A1288" s="5" t="s">
        <v>73</v>
      </c>
      <c r="B1288" s="5" t="s">
        <v>10</v>
      </c>
      <c r="C1288" s="11" t="s">
        <v>1353</v>
      </c>
      <c r="D1288" s="26" t="s">
        <v>1354</v>
      </c>
      <c r="E1288" s="22" t="s">
        <v>90</v>
      </c>
      <c r="F1288" s="30">
        <v>5400</v>
      </c>
      <c r="G1288" s="30">
        <f t="shared" si="14"/>
        <v>2878200</v>
      </c>
      <c r="J1288" s="3" t="s">
        <v>1117</v>
      </c>
      <c r="K1288" s="3" t="s">
        <v>1161</v>
      </c>
      <c r="L1288" s="3" t="s">
        <v>3</v>
      </c>
      <c r="M1288" s="3" t="s">
        <v>1355</v>
      </c>
      <c r="N1288" s="3" t="s">
        <v>1356</v>
      </c>
      <c r="P1288" s="3" t="s">
        <v>4</v>
      </c>
      <c r="Q1288" s="3"/>
      <c r="R1288" s="3" t="s">
        <v>3</v>
      </c>
      <c r="T1288" s="3" t="s">
        <v>1357</v>
      </c>
      <c r="Z1288" s="3"/>
      <c r="AA1288" s="3"/>
      <c r="AB1288" s="3"/>
    </row>
    <row r="1289" spans="1:28" ht="8.25" customHeight="1" x14ac:dyDescent="0.15">
      <c r="A1289" s="5"/>
      <c r="B1289" s="5"/>
      <c r="C1289" s="8"/>
      <c r="D1289" s="26"/>
      <c r="E1289" s="22"/>
      <c r="F1289" s="30"/>
      <c r="G1289" s="30">
        <f t="shared" si="14"/>
        <v>0</v>
      </c>
      <c r="Q1289" s="3"/>
      <c r="Z1289" s="3"/>
      <c r="AA1289" s="3"/>
      <c r="AB1289" s="3"/>
    </row>
    <row r="1290" spans="1:28" ht="30" x14ac:dyDescent="0.15">
      <c r="A1290" s="5" t="s">
        <v>87</v>
      </c>
      <c r="B1290" s="5" t="s">
        <v>10</v>
      </c>
      <c r="C1290" s="11" t="s">
        <v>1358</v>
      </c>
      <c r="D1290" s="26" t="s">
        <v>1359</v>
      </c>
      <c r="E1290" s="22" t="s">
        <v>90</v>
      </c>
      <c r="F1290" s="30">
        <v>5400</v>
      </c>
      <c r="G1290" s="30">
        <f t="shared" si="14"/>
        <v>1409400</v>
      </c>
      <c r="J1290" s="3" t="s">
        <v>1117</v>
      </c>
      <c r="K1290" s="3" t="s">
        <v>1161</v>
      </c>
      <c r="L1290" s="3" t="s">
        <v>3</v>
      </c>
      <c r="M1290" s="3" t="s">
        <v>1360</v>
      </c>
      <c r="N1290" s="3" t="s">
        <v>1361</v>
      </c>
      <c r="P1290" s="3" t="s">
        <v>4</v>
      </c>
      <c r="Q1290" s="3"/>
      <c r="R1290" s="3" t="s">
        <v>3</v>
      </c>
      <c r="S1290" s="3" t="s">
        <v>5</v>
      </c>
      <c r="T1290" s="3" t="s">
        <v>1362</v>
      </c>
      <c r="Z1290" s="3"/>
      <c r="AA1290" s="3"/>
      <c r="AB1290" s="3"/>
    </row>
    <row r="1291" spans="1:28" ht="8.25" customHeight="1" x14ac:dyDescent="0.15">
      <c r="A1291" s="5"/>
      <c r="B1291" s="5"/>
      <c r="C1291" s="8"/>
      <c r="D1291" s="26"/>
      <c r="E1291" s="22"/>
      <c r="F1291" s="30"/>
      <c r="G1291" s="30">
        <f t="shared" si="14"/>
        <v>0</v>
      </c>
      <c r="Q1291" s="3"/>
      <c r="Z1291" s="3"/>
      <c r="AA1291" s="3"/>
      <c r="AB1291" s="3"/>
    </row>
    <row r="1292" spans="1:28" ht="105" x14ac:dyDescent="0.15">
      <c r="A1292" s="5" t="s">
        <v>100</v>
      </c>
      <c r="B1292" s="5"/>
      <c r="C1292" s="11" t="s">
        <v>1363</v>
      </c>
      <c r="D1292" s="26" t="s">
        <v>1364</v>
      </c>
      <c r="E1292" s="22" t="s">
        <v>90</v>
      </c>
      <c r="F1292" s="30">
        <v>2000</v>
      </c>
      <c r="G1292" s="30">
        <f t="shared" si="14"/>
        <v>254000</v>
      </c>
      <c r="J1292" s="3" t="s">
        <v>1117</v>
      </c>
      <c r="K1292" s="3" t="s">
        <v>1161</v>
      </c>
      <c r="L1292" s="3" t="s">
        <v>3</v>
      </c>
      <c r="M1292" s="3" t="s">
        <v>1365</v>
      </c>
      <c r="P1292" s="3" t="s">
        <v>4</v>
      </c>
      <c r="Q1292" s="3"/>
      <c r="R1292" s="3" t="s">
        <v>3</v>
      </c>
      <c r="S1292" s="3" t="s">
        <v>5</v>
      </c>
      <c r="T1292" s="3" t="s">
        <v>1366</v>
      </c>
      <c r="Z1292" s="3"/>
      <c r="AA1292" s="3"/>
      <c r="AB1292" s="3"/>
    </row>
    <row r="1293" spans="1:28" ht="8.25" customHeight="1" x14ac:dyDescent="0.15">
      <c r="A1293" s="5"/>
      <c r="B1293" s="5"/>
      <c r="C1293" s="8"/>
      <c r="D1293" s="26"/>
      <c r="E1293" s="22"/>
      <c r="F1293" s="30"/>
      <c r="G1293" s="30">
        <f t="shared" si="14"/>
        <v>0</v>
      </c>
      <c r="Q1293" s="3"/>
      <c r="Z1293" s="3"/>
      <c r="AA1293" s="3"/>
      <c r="AB1293" s="3"/>
    </row>
    <row r="1294" spans="1:28" ht="45" x14ac:dyDescent="0.15">
      <c r="A1294" s="5"/>
      <c r="B1294" s="5" t="s">
        <v>10</v>
      </c>
      <c r="C1294" s="11" t="s">
        <v>1367</v>
      </c>
      <c r="D1294" s="26"/>
      <c r="E1294" s="22"/>
      <c r="F1294" s="30"/>
      <c r="G1294" s="30">
        <f t="shared" si="14"/>
        <v>0</v>
      </c>
      <c r="J1294" s="3" t="s">
        <v>1117</v>
      </c>
      <c r="K1294" s="3" t="s">
        <v>1161</v>
      </c>
      <c r="L1294" s="3" t="s">
        <v>3</v>
      </c>
      <c r="M1294" s="3" t="s">
        <v>1368</v>
      </c>
      <c r="P1294" s="3" t="s">
        <v>4</v>
      </c>
      <c r="Q1294" s="4"/>
      <c r="T1294" s="3" t="s">
        <v>1369</v>
      </c>
      <c r="Z1294" s="3"/>
      <c r="AA1294" s="3"/>
      <c r="AB1294" s="3"/>
    </row>
    <row r="1295" spans="1:28" ht="8.25" customHeight="1" x14ac:dyDescent="0.15">
      <c r="A1295" s="5"/>
      <c r="B1295" s="5"/>
      <c r="C1295" s="8"/>
      <c r="D1295" s="26"/>
      <c r="E1295" s="22"/>
      <c r="F1295" s="30"/>
      <c r="G1295" s="30">
        <f t="shared" si="14"/>
        <v>0</v>
      </c>
      <c r="Q1295" s="3"/>
      <c r="Z1295" s="3"/>
      <c r="AA1295" s="3"/>
      <c r="AB1295" s="3"/>
    </row>
    <row r="1296" spans="1:28" ht="15.75" customHeight="1" x14ac:dyDescent="0.15">
      <c r="A1296" s="5" t="s">
        <v>111</v>
      </c>
      <c r="B1296" s="5" t="s">
        <v>10</v>
      </c>
      <c r="C1296" s="11" t="s">
        <v>1353</v>
      </c>
      <c r="D1296" s="26" t="s">
        <v>1370</v>
      </c>
      <c r="E1296" s="22" t="s">
        <v>90</v>
      </c>
      <c r="F1296" s="30">
        <v>7200</v>
      </c>
      <c r="G1296" s="30">
        <f t="shared" si="14"/>
        <v>1555200</v>
      </c>
      <c r="J1296" s="3" t="s">
        <v>1117</v>
      </c>
      <c r="K1296" s="3" t="s">
        <v>1161</v>
      </c>
      <c r="L1296" s="3" t="s">
        <v>3</v>
      </c>
      <c r="M1296" s="3" t="s">
        <v>1371</v>
      </c>
      <c r="N1296" s="3" t="s">
        <v>1356</v>
      </c>
      <c r="P1296" s="3" t="s">
        <v>4</v>
      </c>
      <c r="Q1296" s="3"/>
      <c r="R1296" s="3" t="s">
        <v>3</v>
      </c>
      <c r="T1296" s="3" t="s">
        <v>1372</v>
      </c>
      <c r="Z1296" s="3"/>
      <c r="AA1296" s="3"/>
      <c r="AB1296" s="3"/>
    </row>
    <row r="1297" spans="1:28" ht="8.25" customHeight="1" x14ac:dyDescent="0.15">
      <c r="A1297" s="5"/>
      <c r="B1297" s="5"/>
      <c r="C1297" s="8"/>
      <c r="D1297" s="26"/>
      <c r="E1297" s="22"/>
      <c r="F1297" s="30"/>
      <c r="G1297" s="30">
        <f t="shared" si="14"/>
        <v>0</v>
      </c>
      <c r="Q1297" s="3"/>
      <c r="Z1297" s="3"/>
      <c r="AA1297" s="3"/>
      <c r="AB1297" s="3"/>
    </row>
    <row r="1298" spans="1:28" ht="15" x14ac:dyDescent="0.15">
      <c r="A1298" s="5" t="s">
        <v>214</v>
      </c>
      <c r="B1298" s="5" t="s">
        <v>10</v>
      </c>
      <c r="C1298" s="11" t="s">
        <v>865</v>
      </c>
      <c r="D1298" s="26" t="s">
        <v>808</v>
      </c>
      <c r="E1298" s="22" t="s">
        <v>216</v>
      </c>
      <c r="F1298" s="30">
        <v>200</v>
      </c>
      <c r="G1298" s="30">
        <f t="shared" si="14"/>
        <v>20800</v>
      </c>
      <c r="J1298" s="3" t="s">
        <v>1117</v>
      </c>
      <c r="K1298" s="3" t="s">
        <v>1161</v>
      </c>
      <c r="L1298" s="3" t="s">
        <v>3</v>
      </c>
      <c r="M1298" s="3" t="s">
        <v>1373</v>
      </c>
      <c r="P1298" s="3" t="s">
        <v>4</v>
      </c>
      <c r="Q1298" s="3"/>
      <c r="R1298" s="3" t="s">
        <v>3</v>
      </c>
      <c r="S1298" s="3" t="s">
        <v>5</v>
      </c>
      <c r="T1298" s="3" t="s">
        <v>1374</v>
      </c>
      <c r="Z1298" s="3"/>
      <c r="AA1298" s="3"/>
      <c r="AB1298" s="3"/>
    </row>
    <row r="1299" spans="1:28" ht="8.25" customHeight="1" x14ac:dyDescent="0.15">
      <c r="A1299" s="5"/>
      <c r="B1299" s="5"/>
      <c r="C1299" s="8"/>
      <c r="D1299" s="26"/>
      <c r="E1299" s="22"/>
      <c r="F1299" s="30"/>
      <c r="G1299" s="30">
        <f t="shared" si="14"/>
        <v>0</v>
      </c>
      <c r="Q1299" s="3"/>
      <c r="Z1299" s="3"/>
      <c r="AA1299" s="3"/>
      <c r="AB1299" s="3"/>
    </row>
    <row r="1300" spans="1:28" ht="45" x14ac:dyDescent="0.15">
      <c r="A1300" s="5"/>
      <c r="B1300" s="5" t="s">
        <v>10</v>
      </c>
      <c r="C1300" s="11" t="s">
        <v>1375</v>
      </c>
      <c r="D1300" s="26"/>
      <c r="E1300" s="22"/>
      <c r="F1300" s="30"/>
      <c r="G1300" s="30">
        <f t="shared" si="14"/>
        <v>0</v>
      </c>
      <c r="J1300" s="3" t="s">
        <v>1117</v>
      </c>
      <c r="K1300" s="3" t="s">
        <v>1161</v>
      </c>
      <c r="L1300" s="3" t="s">
        <v>3</v>
      </c>
      <c r="M1300" s="3" t="s">
        <v>1376</v>
      </c>
      <c r="P1300" s="3" t="s">
        <v>4</v>
      </c>
      <c r="Q1300" s="4"/>
      <c r="T1300" s="3" t="s">
        <v>1377</v>
      </c>
      <c r="Z1300" s="3"/>
      <c r="AA1300" s="3"/>
      <c r="AB1300" s="3"/>
    </row>
    <row r="1301" spans="1:28" ht="8.25" customHeight="1" x14ac:dyDescent="0.15">
      <c r="A1301" s="5"/>
      <c r="B1301" s="5"/>
      <c r="C1301" s="8"/>
      <c r="D1301" s="26"/>
      <c r="E1301" s="22"/>
      <c r="F1301" s="30"/>
      <c r="G1301" s="30">
        <f t="shared" si="14"/>
        <v>0</v>
      </c>
      <c r="Q1301" s="3"/>
      <c r="Z1301" s="3"/>
      <c r="AA1301" s="3"/>
      <c r="AB1301" s="3"/>
    </row>
    <row r="1302" spans="1:28" ht="90" x14ac:dyDescent="0.15">
      <c r="A1302" s="5" t="s">
        <v>220</v>
      </c>
      <c r="B1302" s="5"/>
      <c r="C1302" s="11" t="s">
        <v>1378</v>
      </c>
      <c r="D1302" s="26" t="s">
        <v>1379</v>
      </c>
      <c r="E1302" s="22" t="s">
        <v>843</v>
      </c>
      <c r="F1302" s="30">
        <v>1000</v>
      </c>
      <c r="G1302" s="30">
        <f t="shared" si="14"/>
        <v>192000</v>
      </c>
      <c r="J1302" s="3" t="s">
        <v>1117</v>
      </c>
      <c r="K1302" s="3" t="s">
        <v>1161</v>
      </c>
      <c r="L1302" s="3" t="s">
        <v>3</v>
      </c>
      <c r="M1302" s="3" t="s">
        <v>1380</v>
      </c>
      <c r="N1302" s="3" t="s">
        <v>1381</v>
      </c>
      <c r="P1302" s="3" t="s">
        <v>4</v>
      </c>
      <c r="Q1302" s="3"/>
      <c r="R1302" s="3" t="s">
        <v>3</v>
      </c>
      <c r="T1302" s="3" t="s">
        <v>1382</v>
      </c>
      <c r="Z1302" s="3"/>
      <c r="AA1302" s="3"/>
      <c r="AB1302" s="3"/>
    </row>
    <row r="1303" spans="1:28" ht="8.25" customHeight="1" x14ac:dyDescent="0.15">
      <c r="A1303" s="5"/>
      <c r="B1303" s="5"/>
      <c r="C1303" s="8"/>
      <c r="D1303" s="26"/>
      <c r="E1303" s="22"/>
      <c r="F1303" s="30"/>
      <c r="G1303" s="30">
        <f t="shared" si="14"/>
        <v>0</v>
      </c>
      <c r="Q1303" s="3"/>
      <c r="Z1303" s="3"/>
      <c r="AA1303" s="3"/>
      <c r="AB1303" s="3"/>
    </row>
    <row r="1304" spans="1:28" ht="30" x14ac:dyDescent="0.15">
      <c r="A1304" s="5"/>
      <c r="B1304" s="5"/>
      <c r="C1304" s="6" t="s">
        <v>417</v>
      </c>
      <c r="D1304" s="26"/>
      <c r="E1304" s="22"/>
      <c r="F1304" s="30"/>
      <c r="G1304" s="30">
        <f t="shared" si="14"/>
        <v>0</v>
      </c>
      <c r="J1304" s="3" t="s">
        <v>418</v>
      </c>
      <c r="K1304" s="3" t="s">
        <v>1161</v>
      </c>
      <c r="L1304" s="3" t="s">
        <v>3</v>
      </c>
      <c r="M1304" s="3" t="s">
        <v>8</v>
      </c>
      <c r="P1304" s="3" t="s">
        <v>4</v>
      </c>
      <c r="Q1304" s="4"/>
      <c r="T1304" s="3" t="s">
        <v>1383</v>
      </c>
      <c r="Z1304" s="3"/>
      <c r="AA1304" s="3"/>
      <c r="AB1304" s="3"/>
    </row>
    <row r="1305" spans="1:28" ht="8.25" customHeight="1" x14ac:dyDescent="0.15">
      <c r="A1305" s="5"/>
      <c r="B1305" s="5"/>
      <c r="C1305" s="8"/>
      <c r="D1305" s="26"/>
      <c r="E1305" s="22"/>
      <c r="F1305" s="30"/>
      <c r="G1305" s="30">
        <f t="shared" si="14"/>
        <v>0</v>
      </c>
      <c r="Q1305" s="3"/>
      <c r="Z1305" s="3"/>
      <c r="AA1305" s="3"/>
      <c r="AB1305" s="3"/>
    </row>
    <row r="1306" spans="1:28" ht="75" x14ac:dyDescent="0.15">
      <c r="A1306" s="5"/>
      <c r="B1306" s="5" t="s">
        <v>10</v>
      </c>
      <c r="C1306" s="9" t="s">
        <v>1384</v>
      </c>
      <c r="D1306" s="26"/>
      <c r="E1306" s="22"/>
      <c r="F1306" s="30"/>
      <c r="G1306" s="30">
        <f t="shared" si="14"/>
        <v>0</v>
      </c>
      <c r="J1306" s="3" t="s">
        <v>418</v>
      </c>
      <c r="K1306" s="3" t="s">
        <v>1161</v>
      </c>
      <c r="L1306" s="3" t="s">
        <v>3</v>
      </c>
      <c r="M1306" s="3" t="s">
        <v>1385</v>
      </c>
      <c r="P1306" s="3" t="s">
        <v>4</v>
      </c>
      <c r="Q1306" s="4"/>
      <c r="T1306" s="3" t="s">
        <v>1386</v>
      </c>
      <c r="Z1306" s="3"/>
      <c r="AA1306" s="3"/>
      <c r="AB1306" s="3"/>
    </row>
    <row r="1307" spans="1:28" ht="8.25" customHeight="1" x14ac:dyDescent="0.15">
      <c r="A1307" s="5"/>
      <c r="B1307" s="5"/>
      <c r="C1307" s="8"/>
      <c r="D1307" s="26"/>
      <c r="E1307" s="22"/>
      <c r="F1307" s="30"/>
      <c r="G1307" s="30">
        <f t="shared" si="14"/>
        <v>0</v>
      </c>
      <c r="Q1307" s="3"/>
      <c r="Z1307" s="3"/>
      <c r="AA1307" s="3"/>
      <c r="AB1307" s="3"/>
    </row>
    <row r="1308" spans="1:28" ht="30" x14ac:dyDescent="0.15">
      <c r="A1308" s="5"/>
      <c r="B1308" s="5" t="s">
        <v>10</v>
      </c>
      <c r="C1308" s="10" t="s">
        <v>1387</v>
      </c>
      <c r="D1308" s="26"/>
      <c r="E1308" s="22"/>
      <c r="F1308" s="30"/>
      <c r="G1308" s="30">
        <f t="shared" si="14"/>
        <v>0</v>
      </c>
      <c r="J1308" s="3" t="s">
        <v>418</v>
      </c>
      <c r="K1308" s="3" t="s">
        <v>1161</v>
      </c>
      <c r="L1308" s="3" t="s">
        <v>3</v>
      </c>
      <c r="M1308" s="3" t="s">
        <v>1388</v>
      </c>
      <c r="P1308" s="3" t="s">
        <v>4</v>
      </c>
      <c r="Q1308" s="4"/>
      <c r="T1308" s="3" t="s">
        <v>1389</v>
      </c>
      <c r="Z1308" s="3"/>
      <c r="AA1308" s="3"/>
      <c r="AB1308" s="3"/>
    </row>
    <row r="1309" spans="1:28" ht="8.25" customHeight="1" x14ac:dyDescent="0.15">
      <c r="A1309" s="5"/>
      <c r="B1309" s="5"/>
      <c r="C1309" s="8"/>
      <c r="D1309" s="26"/>
      <c r="E1309" s="22"/>
      <c r="F1309" s="30"/>
      <c r="G1309" s="30">
        <f t="shared" si="14"/>
        <v>0</v>
      </c>
      <c r="Q1309" s="3"/>
      <c r="Z1309" s="3"/>
      <c r="AA1309" s="3"/>
      <c r="AB1309" s="3"/>
    </row>
    <row r="1310" spans="1:28" ht="15" x14ac:dyDescent="0.15">
      <c r="A1310" s="5"/>
      <c r="B1310" s="5" t="s">
        <v>10</v>
      </c>
      <c r="C1310" s="11" t="s">
        <v>1390</v>
      </c>
      <c r="D1310" s="26"/>
      <c r="E1310" s="22"/>
      <c r="F1310" s="30"/>
      <c r="G1310" s="30">
        <f t="shared" si="14"/>
        <v>0</v>
      </c>
      <c r="J1310" s="3" t="s">
        <v>418</v>
      </c>
      <c r="K1310" s="3" t="s">
        <v>1161</v>
      </c>
      <c r="L1310" s="3" t="s">
        <v>3</v>
      </c>
      <c r="M1310" s="3" t="s">
        <v>1391</v>
      </c>
      <c r="P1310" s="3" t="s">
        <v>4</v>
      </c>
      <c r="Q1310" s="4"/>
      <c r="T1310" s="3" t="s">
        <v>1392</v>
      </c>
      <c r="Z1310" s="3"/>
      <c r="AA1310" s="3"/>
      <c r="AB1310" s="3"/>
    </row>
    <row r="1311" spans="1:28" ht="8.25" customHeight="1" x14ac:dyDescent="0.15">
      <c r="A1311" s="5"/>
      <c r="B1311" s="5"/>
      <c r="C1311" s="8"/>
      <c r="D1311" s="26"/>
      <c r="E1311" s="22"/>
      <c r="F1311" s="30"/>
      <c r="G1311" s="30">
        <f t="shared" si="14"/>
        <v>0</v>
      </c>
      <c r="Q1311" s="3"/>
      <c r="Z1311" s="3"/>
      <c r="AA1311" s="3"/>
      <c r="AB1311" s="3"/>
    </row>
    <row r="1312" spans="1:28" ht="15" x14ac:dyDescent="0.15">
      <c r="A1312" s="5" t="s">
        <v>310</v>
      </c>
      <c r="B1312" s="5" t="s">
        <v>10</v>
      </c>
      <c r="C1312" s="11" t="s">
        <v>1393</v>
      </c>
      <c r="D1312" s="26" t="s">
        <v>1186</v>
      </c>
      <c r="E1312" s="22" t="s">
        <v>216</v>
      </c>
      <c r="F1312" s="30">
        <v>80</v>
      </c>
      <c r="G1312" s="30">
        <f t="shared" si="14"/>
        <v>52240</v>
      </c>
      <c r="J1312" s="3" t="s">
        <v>418</v>
      </c>
      <c r="K1312" s="3" t="s">
        <v>1161</v>
      </c>
      <c r="L1312" s="3" t="s">
        <v>3</v>
      </c>
      <c r="M1312" s="3" t="s">
        <v>1394</v>
      </c>
      <c r="P1312" s="3" t="s">
        <v>4</v>
      </c>
      <c r="Q1312" s="3"/>
      <c r="R1312" s="3" t="s">
        <v>3</v>
      </c>
      <c r="S1312" s="3" t="s">
        <v>5</v>
      </c>
      <c r="T1312" s="3" t="s">
        <v>1395</v>
      </c>
      <c r="Z1312" s="3"/>
      <c r="AA1312" s="3"/>
      <c r="AB1312" s="3"/>
    </row>
    <row r="1313" spans="1:28" ht="8.25" customHeight="1" x14ac:dyDescent="0.15">
      <c r="A1313" s="5"/>
      <c r="B1313" s="5"/>
      <c r="C1313" s="8"/>
      <c r="D1313" s="26"/>
      <c r="E1313" s="22"/>
      <c r="F1313" s="30"/>
      <c r="G1313" s="30">
        <f t="shared" si="14"/>
        <v>0</v>
      </c>
      <c r="Q1313" s="3"/>
      <c r="Z1313" s="3"/>
      <c r="AA1313" s="3"/>
      <c r="AB1313" s="3"/>
    </row>
    <row r="1314" spans="1:28" ht="13.5" customHeight="1" thickBot="1" x14ac:dyDescent="0.2">
      <c r="A1314" s="5"/>
      <c r="B1314" s="5"/>
      <c r="C1314" s="8"/>
      <c r="D1314" s="26"/>
      <c r="E1314" s="22"/>
      <c r="F1314" s="30"/>
      <c r="G1314" s="30"/>
      <c r="Q1314" s="3"/>
      <c r="Z1314" s="3"/>
      <c r="AA1314" s="3"/>
      <c r="AB1314" s="3"/>
    </row>
    <row r="1315" spans="1:28" ht="15" x14ac:dyDescent="0.15">
      <c r="A1315" s="12"/>
      <c r="B1315" s="12"/>
      <c r="C1315" s="13"/>
      <c r="D1315" s="27"/>
      <c r="E1315" s="23"/>
      <c r="F1315" s="31"/>
      <c r="G1315" s="32">
        <f>SUM(G1264:G1314)</f>
        <v>9417440</v>
      </c>
      <c r="Q1315" s="3"/>
      <c r="Z1315" s="3"/>
      <c r="AA1315" s="3"/>
      <c r="AB1315" s="3"/>
    </row>
    <row r="1317" spans="1:28" ht="120" x14ac:dyDescent="0.15">
      <c r="A1317" s="1"/>
      <c r="B1317" s="1" t="s">
        <v>10</v>
      </c>
      <c r="C1317" s="14" t="s">
        <v>1396</v>
      </c>
      <c r="D1317" s="25"/>
      <c r="E1317" s="21"/>
      <c r="F1317" s="29"/>
      <c r="G1317" s="29"/>
      <c r="J1317" s="3" t="s">
        <v>418</v>
      </c>
      <c r="K1317" s="3" t="s">
        <v>1161</v>
      </c>
      <c r="L1317" s="3" t="s">
        <v>3</v>
      </c>
      <c r="M1317" s="3" t="s">
        <v>1397</v>
      </c>
      <c r="P1317" s="3" t="s">
        <v>4</v>
      </c>
      <c r="Q1317" s="4"/>
      <c r="T1317" s="3" t="s">
        <v>1398</v>
      </c>
      <c r="Z1317" s="3"/>
      <c r="AA1317" s="3"/>
      <c r="AB1317" s="3"/>
    </row>
    <row r="1318" spans="1:28" ht="8.25" customHeight="1" x14ac:dyDescent="0.15">
      <c r="A1318" s="5"/>
      <c r="B1318" s="5"/>
      <c r="C1318" s="8"/>
      <c r="D1318" s="26"/>
      <c r="E1318" s="22"/>
      <c r="F1318" s="30"/>
      <c r="G1318" s="30"/>
      <c r="Q1318" s="3"/>
      <c r="Z1318" s="3"/>
      <c r="AA1318" s="3"/>
      <c r="AB1318" s="3"/>
    </row>
    <row r="1319" spans="1:28" ht="15" x14ac:dyDescent="0.15">
      <c r="A1319" s="5"/>
      <c r="B1319" s="5" t="s">
        <v>10</v>
      </c>
      <c r="C1319" s="10" t="s">
        <v>1399</v>
      </c>
      <c r="D1319" s="26"/>
      <c r="E1319" s="22"/>
      <c r="F1319" s="30"/>
      <c r="G1319" s="30"/>
      <c r="J1319" s="3" t="s">
        <v>418</v>
      </c>
      <c r="K1319" s="3" t="s">
        <v>1161</v>
      </c>
      <c r="L1319" s="3" t="s">
        <v>3</v>
      </c>
      <c r="M1319" s="3" t="s">
        <v>1400</v>
      </c>
      <c r="P1319" s="3" t="s">
        <v>4</v>
      </c>
      <c r="Q1319" s="4"/>
      <c r="T1319" s="3" t="s">
        <v>1401</v>
      </c>
      <c r="Z1319" s="3"/>
      <c r="AA1319" s="3"/>
      <c r="AB1319" s="3"/>
    </row>
    <row r="1320" spans="1:28" ht="8.25" customHeight="1" x14ac:dyDescent="0.15">
      <c r="A1320" s="5"/>
      <c r="B1320" s="5"/>
      <c r="C1320" s="8"/>
      <c r="D1320" s="26"/>
      <c r="E1320" s="22"/>
      <c r="F1320" s="30"/>
      <c r="G1320" s="30"/>
      <c r="Q1320" s="3"/>
      <c r="Z1320" s="3"/>
      <c r="AA1320" s="3"/>
      <c r="AB1320" s="3"/>
    </row>
    <row r="1321" spans="1:28" ht="15" x14ac:dyDescent="0.15">
      <c r="A1321" s="5"/>
      <c r="B1321" s="5" t="s">
        <v>10</v>
      </c>
      <c r="C1321" s="11" t="s">
        <v>1402</v>
      </c>
      <c r="D1321" s="26"/>
      <c r="E1321" s="22"/>
      <c r="F1321" s="30"/>
      <c r="G1321" s="30"/>
      <c r="J1321" s="3" t="s">
        <v>418</v>
      </c>
      <c r="K1321" s="3" t="s">
        <v>1161</v>
      </c>
      <c r="L1321" s="3" t="s">
        <v>3</v>
      </c>
      <c r="M1321" s="3" t="s">
        <v>1403</v>
      </c>
      <c r="P1321" s="3" t="s">
        <v>4</v>
      </c>
      <c r="Q1321" s="4"/>
      <c r="T1321" s="3" t="s">
        <v>1404</v>
      </c>
      <c r="Z1321" s="3"/>
      <c r="AA1321" s="3"/>
      <c r="AB1321" s="3"/>
    </row>
    <row r="1322" spans="1:28" ht="8.25" customHeight="1" x14ac:dyDescent="0.15">
      <c r="A1322" s="5"/>
      <c r="B1322" s="5"/>
      <c r="C1322" s="8"/>
      <c r="D1322" s="26"/>
      <c r="E1322" s="22"/>
      <c r="F1322" s="30"/>
      <c r="G1322" s="30"/>
      <c r="Q1322" s="3"/>
      <c r="Z1322" s="3"/>
      <c r="AA1322" s="3"/>
      <c r="AB1322" s="3"/>
    </row>
    <row r="1323" spans="1:28" ht="15" x14ac:dyDescent="0.15">
      <c r="A1323" s="5" t="s">
        <v>20</v>
      </c>
      <c r="B1323" s="5" t="s">
        <v>10</v>
      </c>
      <c r="C1323" s="11" t="s">
        <v>1405</v>
      </c>
      <c r="D1323" s="26" t="s">
        <v>1406</v>
      </c>
      <c r="E1323" s="22" t="s">
        <v>90</v>
      </c>
      <c r="F1323" s="30">
        <v>400</v>
      </c>
      <c r="G1323" s="30">
        <f>D1323*F1323</f>
        <v>9200</v>
      </c>
      <c r="J1323" s="3" t="s">
        <v>418</v>
      </c>
      <c r="K1323" s="3" t="s">
        <v>1161</v>
      </c>
      <c r="L1323" s="3" t="s">
        <v>3</v>
      </c>
      <c r="M1323" s="3" t="s">
        <v>1407</v>
      </c>
      <c r="P1323" s="3" t="s">
        <v>4</v>
      </c>
      <c r="Q1323" s="3"/>
      <c r="R1323" s="3" t="s">
        <v>3</v>
      </c>
      <c r="S1323" s="3" t="s">
        <v>5</v>
      </c>
      <c r="T1323" s="3" t="s">
        <v>1408</v>
      </c>
      <c r="Z1323" s="3"/>
      <c r="AA1323" s="3"/>
      <c r="AB1323" s="3"/>
    </row>
    <row r="1324" spans="1:28" ht="8.25" customHeight="1" x14ac:dyDescent="0.15">
      <c r="A1324" s="5"/>
      <c r="B1324" s="5"/>
      <c r="C1324" s="8"/>
      <c r="D1324" s="26"/>
      <c r="E1324" s="22"/>
      <c r="F1324" s="30"/>
      <c r="G1324" s="30">
        <f t="shared" ref="G1324:G1361" si="15">D1324*F1324</f>
        <v>0</v>
      </c>
      <c r="Q1324" s="3"/>
      <c r="Z1324" s="3"/>
      <c r="AA1324" s="3"/>
      <c r="AB1324" s="3"/>
    </row>
    <row r="1325" spans="1:28" ht="15" x14ac:dyDescent="0.15">
      <c r="A1325" s="5" t="s">
        <v>29</v>
      </c>
      <c r="B1325" s="5" t="s">
        <v>10</v>
      </c>
      <c r="C1325" s="11" t="s">
        <v>428</v>
      </c>
      <c r="D1325" s="26" t="s">
        <v>1406</v>
      </c>
      <c r="E1325" s="22" t="s">
        <v>90</v>
      </c>
      <c r="F1325" s="30">
        <v>400</v>
      </c>
      <c r="G1325" s="30">
        <f t="shared" si="15"/>
        <v>9200</v>
      </c>
      <c r="J1325" s="3" t="s">
        <v>418</v>
      </c>
      <c r="K1325" s="3" t="s">
        <v>1161</v>
      </c>
      <c r="L1325" s="3" t="s">
        <v>3</v>
      </c>
      <c r="M1325" s="3" t="s">
        <v>1409</v>
      </c>
      <c r="P1325" s="3" t="s">
        <v>4</v>
      </c>
      <c r="Q1325" s="3"/>
      <c r="R1325" s="3" t="s">
        <v>3</v>
      </c>
      <c r="S1325" s="3" t="s">
        <v>5</v>
      </c>
      <c r="T1325" s="3" t="s">
        <v>1410</v>
      </c>
      <c r="Z1325" s="3"/>
      <c r="AA1325" s="3"/>
      <c r="AB1325" s="3"/>
    </row>
    <row r="1326" spans="1:28" ht="8.25" customHeight="1" x14ac:dyDescent="0.15">
      <c r="A1326" s="5"/>
      <c r="B1326" s="5"/>
      <c r="C1326" s="8"/>
      <c r="D1326" s="26"/>
      <c r="E1326" s="22"/>
      <c r="F1326" s="30"/>
      <c r="G1326" s="30">
        <f t="shared" si="15"/>
        <v>0</v>
      </c>
      <c r="Q1326" s="3"/>
      <c r="Z1326" s="3"/>
      <c r="AA1326" s="3"/>
      <c r="AB1326" s="3"/>
    </row>
    <row r="1327" spans="1:28" ht="105" x14ac:dyDescent="0.15">
      <c r="A1327" s="5"/>
      <c r="B1327" s="5" t="s">
        <v>10</v>
      </c>
      <c r="C1327" s="9" t="s">
        <v>1411</v>
      </c>
      <c r="D1327" s="26"/>
      <c r="E1327" s="22"/>
      <c r="F1327" s="30"/>
      <c r="G1327" s="30">
        <f t="shared" si="15"/>
        <v>0</v>
      </c>
      <c r="J1327" s="3" t="s">
        <v>418</v>
      </c>
      <c r="K1327" s="3" t="s">
        <v>1161</v>
      </c>
      <c r="L1327" s="3" t="s">
        <v>3</v>
      </c>
      <c r="M1327" s="3" t="s">
        <v>1412</v>
      </c>
      <c r="P1327" s="3" t="s">
        <v>4</v>
      </c>
      <c r="Q1327" s="4"/>
      <c r="T1327" s="3" t="s">
        <v>1413</v>
      </c>
      <c r="Z1327" s="3"/>
      <c r="AA1327" s="3"/>
      <c r="AB1327" s="3"/>
    </row>
    <row r="1328" spans="1:28" ht="8.25" customHeight="1" x14ac:dyDescent="0.15">
      <c r="A1328" s="5"/>
      <c r="B1328" s="5"/>
      <c r="C1328" s="8"/>
      <c r="D1328" s="26"/>
      <c r="E1328" s="22"/>
      <c r="F1328" s="30"/>
      <c r="G1328" s="30">
        <f t="shared" si="15"/>
        <v>0</v>
      </c>
      <c r="Q1328" s="3"/>
      <c r="Z1328" s="3"/>
      <c r="AA1328" s="3"/>
      <c r="AB1328" s="3"/>
    </row>
    <row r="1329" spans="1:28" ht="15" x14ac:dyDescent="0.15">
      <c r="A1329" s="5"/>
      <c r="B1329" s="5" t="s">
        <v>10</v>
      </c>
      <c r="C1329" s="10" t="s">
        <v>1414</v>
      </c>
      <c r="D1329" s="26"/>
      <c r="E1329" s="22"/>
      <c r="F1329" s="30"/>
      <c r="G1329" s="30">
        <f t="shared" si="15"/>
        <v>0</v>
      </c>
      <c r="J1329" s="3" t="s">
        <v>418</v>
      </c>
      <c r="K1329" s="3" t="s">
        <v>1161</v>
      </c>
      <c r="L1329" s="3" t="s">
        <v>3</v>
      </c>
      <c r="M1329" s="3" t="s">
        <v>1415</v>
      </c>
      <c r="P1329" s="3" t="s">
        <v>4</v>
      </c>
      <c r="Q1329" s="4"/>
      <c r="T1329" s="3" t="s">
        <v>1416</v>
      </c>
      <c r="Z1329" s="3"/>
      <c r="AA1329" s="3"/>
      <c r="AB1329" s="3"/>
    </row>
    <row r="1330" spans="1:28" ht="8.25" customHeight="1" x14ac:dyDescent="0.15">
      <c r="A1330" s="5"/>
      <c r="B1330" s="5"/>
      <c r="C1330" s="8"/>
      <c r="D1330" s="26"/>
      <c r="E1330" s="22"/>
      <c r="F1330" s="30"/>
      <c r="G1330" s="30">
        <f t="shared" si="15"/>
        <v>0</v>
      </c>
      <c r="Q1330" s="3"/>
      <c r="Z1330" s="3"/>
      <c r="AA1330" s="3"/>
      <c r="AB1330" s="3"/>
    </row>
    <row r="1331" spans="1:28" ht="15" x14ac:dyDescent="0.15">
      <c r="A1331" s="5"/>
      <c r="B1331" s="5" t="s">
        <v>10</v>
      </c>
      <c r="C1331" s="11" t="s">
        <v>1390</v>
      </c>
      <c r="D1331" s="26"/>
      <c r="E1331" s="22"/>
      <c r="F1331" s="30"/>
      <c r="G1331" s="30">
        <f t="shared" si="15"/>
        <v>0</v>
      </c>
      <c r="J1331" s="3" t="s">
        <v>418</v>
      </c>
      <c r="K1331" s="3" t="s">
        <v>1161</v>
      </c>
      <c r="L1331" s="3" t="s">
        <v>3</v>
      </c>
      <c r="M1331" s="3" t="s">
        <v>1417</v>
      </c>
      <c r="P1331" s="3" t="s">
        <v>4</v>
      </c>
      <c r="Q1331" s="4"/>
      <c r="T1331" s="3" t="s">
        <v>1418</v>
      </c>
      <c r="Z1331" s="3"/>
      <c r="AA1331" s="3"/>
      <c r="AB1331" s="3"/>
    </row>
    <row r="1332" spans="1:28" ht="8.25" customHeight="1" x14ac:dyDescent="0.15">
      <c r="A1332" s="5"/>
      <c r="B1332" s="5"/>
      <c r="C1332" s="8"/>
      <c r="D1332" s="26"/>
      <c r="E1332" s="22"/>
      <c r="F1332" s="30"/>
      <c r="G1332" s="30">
        <f t="shared" si="15"/>
        <v>0</v>
      </c>
      <c r="Q1332" s="3"/>
      <c r="Z1332" s="3"/>
      <c r="AA1332" s="3"/>
      <c r="AB1332" s="3"/>
    </row>
    <row r="1333" spans="1:28" ht="30" x14ac:dyDescent="0.15">
      <c r="A1333" s="5" t="s">
        <v>34</v>
      </c>
      <c r="B1333" s="5" t="s">
        <v>10</v>
      </c>
      <c r="C1333" s="11" t="s">
        <v>1419</v>
      </c>
      <c r="D1333" s="26" t="s">
        <v>1186</v>
      </c>
      <c r="E1333" s="22" t="s">
        <v>216</v>
      </c>
      <c r="F1333" s="30">
        <v>40</v>
      </c>
      <c r="G1333" s="30">
        <f t="shared" si="15"/>
        <v>26120</v>
      </c>
      <c r="J1333" s="3" t="s">
        <v>418</v>
      </c>
      <c r="K1333" s="3" t="s">
        <v>1161</v>
      </c>
      <c r="L1333" s="3" t="s">
        <v>3</v>
      </c>
      <c r="M1333" s="3" t="s">
        <v>1420</v>
      </c>
      <c r="P1333" s="3" t="s">
        <v>4</v>
      </c>
      <c r="Q1333" s="3"/>
      <c r="R1333" s="3" t="s">
        <v>3</v>
      </c>
      <c r="S1333" s="3" t="s">
        <v>5</v>
      </c>
      <c r="T1333" s="3" t="s">
        <v>1421</v>
      </c>
      <c r="Z1333" s="3"/>
      <c r="AA1333" s="3"/>
      <c r="AB1333" s="3"/>
    </row>
    <row r="1334" spans="1:28" ht="8.25" customHeight="1" x14ac:dyDescent="0.15">
      <c r="A1334" s="5"/>
      <c r="B1334" s="5"/>
      <c r="C1334" s="8"/>
      <c r="D1334" s="26"/>
      <c r="E1334" s="22"/>
      <c r="F1334" s="30"/>
      <c r="G1334" s="30">
        <f t="shared" si="15"/>
        <v>0</v>
      </c>
      <c r="Q1334" s="3"/>
      <c r="Z1334" s="3"/>
      <c r="AA1334" s="3"/>
      <c r="AB1334" s="3"/>
    </row>
    <row r="1335" spans="1:28" ht="15" x14ac:dyDescent="0.15">
      <c r="A1335" s="5" t="s">
        <v>40</v>
      </c>
      <c r="B1335" s="5" t="s">
        <v>10</v>
      </c>
      <c r="C1335" s="11" t="s">
        <v>1422</v>
      </c>
      <c r="D1335" s="26" t="s">
        <v>1186</v>
      </c>
      <c r="E1335" s="22" t="s">
        <v>216</v>
      </c>
      <c r="F1335" s="30">
        <v>120</v>
      </c>
      <c r="G1335" s="30">
        <f t="shared" si="15"/>
        <v>78360</v>
      </c>
      <c r="J1335" s="3" t="s">
        <v>418</v>
      </c>
      <c r="K1335" s="3" t="s">
        <v>1161</v>
      </c>
      <c r="L1335" s="3" t="s">
        <v>3</v>
      </c>
      <c r="M1335" s="3" t="s">
        <v>1423</v>
      </c>
      <c r="P1335" s="3" t="s">
        <v>4</v>
      </c>
      <c r="Q1335" s="3"/>
      <c r="R1335" s="3" t="s">
        <v>3</v>
      </c>
      <c r="S1335" s="3" t="s">
        <v>5</v>
      </c>
      <c r="T1335" s="3" t="s">
        <v>1424</v>
      </c>
      <c r="Z1335" s="3"/>
      <c r="AA1335" s="3"/>
      <c r="AB1335" s="3"/>
    </row>
    <row r="1336" spans="1:28" ht="8.25" customHeight="1" x14ac:dyDescent="0.15">
      <c r="A1336" s="5"/>
      <c r="B1336" s="5"/>
      <c r="C1336" s="8"/>
      <c r="D1336" s="26"/>
      <c r="E1336" s="22"/>
      <c r="F1336" s="30"/>
      <c r="G1336" s="30">
        <f t="shared" si="15"/>
        <v>0</v>
      </c>
      <c r="Q1336" s="3"/>
      <c r="Z1336" s="3"/>
      <c r="AA1336" s="3"/>
      <c r="AB1336" s="3"/>
    </row>
    <row r="1337" spans="1:28" ht="15" x14ac:dyDescent="0.15">
      <c r="A1337" s="5"/>
      <c r="B1337" s="5" t="s">
        <v>10</v>
      </c>
      <c r="C1337" s="11" t="s">
        <v>1425</v>
      </c>
      <c r="D1337" s="26"/>
      <c r="E1337" s="22"/>
      <c r="F1337" s="30"/>
      <c r="G1337" s="30">
        <f t="shared" si="15"/>
        <v>0</v>
      </c>
      <c r="J1337" s="3" t="s">
        <v>418</v>
      </c>
      <c r="K1337" s="3" t="s">
        <v>1161</v>
      </c>
      <c r="L1337" s="3" t="s">
        <v>3</v>
      </c>
      <c r="M1337" s="3" t="s">
        <v>1426</v>
      </c>
      <c r="P1337" s="3" t="s">
        <v>4</v>
      </c>
      <c r="Q1337" s="4"/>
      <c r="T1337" s="3" t="s">
        <v>1427</v>
      </c>
      <c r="Z1337" s="3"/>
      <c r="AA1337" s="3"/>
      <c r="AB1337" s="3"/>
    </row>
    <row r="1338" spans="1:28" ht="8.25" customHeight="1" x14ac:dyDescent="0.15">
      <c r="A1338" s="5"/>
      <c r="B1338" s="5"/>
      <c r="C1338" s="8"/>
      <c r="D1338" s="26"/>
      <c r="E1338" s="22"/>
      <c r="F1338" s="30"/>
      <c r="G1338" s="30">
        <f t="shared" si="15"/>
        <v>0</v>
      </c>
      <c r="Q1338" s="3"/>
      <c r="Z1338" s="3"/>
      <c r="AA1338" s="3"/>
      <c r="AB1338" s="3"/>
    </row>
    <row r="1339" spans="1:28" ht="30" x14ac:dyDescent="0.15">
      <c r="A1339" s="5" t="s">
        <v>49</v>
      </c>
      <c r="B1339" s="5" t="s">
        <v>10</v>
      </c>
      <c r="C1339" s="11" t="s">
        <v>1428</v>
      </c>
      <c r="D1339" s="26" t="s">
        <v>1205</v>
      </c>
      <c r="E1339" s="22" t="s">
        <v>216</v>
      </c>
      <c r="F1339" s="30">
        <v>120</v>
      </c>
      <c r="G1339" s="30">
        <f t="shared" si="15"/>
        <v>96360</v>
      </c>
      <c r="J1339" s="3" t="s">
        <v>418</v>
      </c>
      <c r="K1339" s="3" t="s">
        <v>1161</v>
      </c>
      <c r="L1339" s="3" t="s">
        <v>3</v>
      </c>
      <c r="M1339" s="3" t="s">
        <v>1429</v>
      </c>
      <c r="P1339" s="3" t="s">
        <v>4</v>
      </c>
      <c r="Q1339" s="3"/>
      <c r="R1339" s="3" t="s">
        <v>3</v>
      </c>
      <c r="S1339" s="3" t="s">
        <v>5</v>
      </c>
      <c r="T1339" s="3" t="s">
        <v>1430</v>
      </c>
      <c r="Z1339" s="3"/>
      <c r="AA1339" s="3"/>
      <c r="AB1339" s="3"/>
    </row>
    <row r="1340" spans="1:28" ht="8.25" customHeight="1" x14ac:dyDescent="0.15">
      <c r="A1340" s="5"/>
      <c r="B1340" s="5"/>
      <c r="C1340" s="8"/>
      <c r="D1340" s="26"/>
      <c r="E1340" s="22"/>
      <c r="F1340" s="30"/>
      <c r="G1340" s="30">
        <f t="shared" si="15"/>
        <v>0</v>
      </c>
      <c r="Q1340" s="3"/>
      <c r="Z1340" s="3"/>
      <c r="AA1340" s="3"/>
      <c r="AB1340" s="3"/>
    </row>
    <row r="1341" spans="1:28" ht="13.5" customHeight="1" x14ac:dyDescent="0.15">
      <c r="A1341" s="5"/>
      <c r="B1341" s="5"/>
      <c r="C1341" s="8"/>
      <c r="D1341" s="26"/>
      <c r="E1341" s="22"/>
      <c r="F1341" s="30"/>
      <c r="G1341" s="30">
        <f t="shared" si="15"/>
        <v>0</v>
      </c>
      <c r="Q1341" s="3"/>
      <c r="Z1341" s="3"/>
      <c r="AA1341" s="3"/>
      <c r="AB1341" s="3"/>
    </row>
    <row r="1342" spans="1:28" ht="13.5" customHeight="1" x14ac:dyDescent="0.15">
      <c r="A1342" s="5"/>
      <c r="B1342" s="5"/>
      <c r="C1342" s="8"/>
      <c r="D1342" s="26"/>
      <c r="E1342" s="22"/>
      <c r="F1342" s="30"/>
      <c r="G1342" s="30">
        <f t="shared" si="15"/>
        <v>0</v>
      </c>
      <c r="Q1342" s="3"/>
      <c r="Z1342" s="3"/>
      <c r="AA1342" s="3"/>
      <c r="AB1342" s="3"/>
    </row>
    <row r="1343" spans="1:28" ht="13.5" customHeight="1" x14ac:dyDescent="0.15">
      <c r="A1343" s="5"/>
      <c r="B1343" s="5"/>
      <c r="C1343" s="8"/>
      <c r="D1343" s="26"/>
      <c r="E1343" s="22"/>
      <c r="F1343" s="30"/>
      <c r="G1343" s="30">
        <f t="shared" si="15"/>
        <v>0</v>
      </c>
      <c r="Q1343" s="3"/>
      <c r="Z1343" s="3"/>
      <c r="AA1343" s="3"/>
      <c r="AB1343" s="3"/>
    </row>
    <row r="1344" spans="1:28" ht="13.5" customHeight="1" x14ac:dyDescent="0.15">
      <c r="A1344" s="5"/>
      <c r="B1344" s="5"/>
      <c r="C1344" s="8"/>
      <c r="D1344" s="26"/>
      <c r="E1344" s="22"/>
      <c r="F1344" s="30"/>
      <c r="G1344" s="30">
        <f t="shared" si="15"/>
        <v>0</v>
      </c>
      <c r="Q1344" s="3"/>
      <c r="Z1344" s="3"/>
      <c r="AA1344" s="3"/>
      <c r="AB1344" s="3"/>
    </row>
    <row r="1345" spans="1:28" ht="13.5" customHeight="1" x14ac:dyDescent="0.15">
      <c r="A1345" s="5"/>
      <c r="B1345" s="5"/>
      <c r="C1345" s="8"/>
      <c r="D1345" s="26"/>
      <c r="E1345" s="22"/>
      <c r="F1345" s="30"/>
      <c r="G1345" s="30">
        <f t="shared" si="15"/>
        <v>0</v>
      </c>
      <c r="Q1345" s="3"/>
      <c r="Z1345" s="3"/>
      <c r="AA1345" s="3"/>
      <c r="AB1345" s="3"/>
    </row>
    <row r="1346" spans="1:28" ht="13.5" customHeight="1" x14ac:dyDescent="0.15">
      <c r="A1346" s="5"/>
      <c r="B1346" s="5"/>
      <c r="C1346" s="8"/>
      <c r="D1346" s="26"/>
      <c r="E1346" s="22"/>
      <c r="F1346" s="30"/>
      <c r="G1346" s="30">
        <f t="shared" si="15"/>
        <v>0</v>
      </c>
      <c r="Q1346" s="3"/>
      <c r="Z1346" s="3"/>
      <c r="AA1346" s="3"/>
      <c r="AB1346" s="3"/>
    </row>
    <row r="1347" spans="1:28" ht="13.5" customHeight="1" x14ac:dyDescent="0.15">
      <c r="A1347" s="5"/>
      <c r="B1347" s="5"/>
      <c r="C1347" s="8"/>
      <c r="D1347" s="26"/>
      <c r="E1347" s="22"/>
      <c r="F1347" s="30"/>
      <c r="G1347" s="30">
        <f t="shared" si="15"/>
        <v>0</v>
      </c>
      <c r="Q1347" s="3"/>
      <c r="Z1347" s="3"/>
      <c r="AA1347" s="3"/>
      <c r="AB1347" s="3"/>
    </row>
    <row r="1348" spans="1:28" ht="13.5" customHeight="1" x14ac:dyDescent="0.15">
      <c r="A1348" s="5"/>
      <c r="B1348" s="5"/>
      <c r="C1348" s="8"/>
      <c r="D1348" s="26"/>
      <c r="E1348" s="22"/>
      <c r="F1348" s="30"/>
      <c r="G1348" s="30">
        <f t="shared" si="15"/>
        <v>0</v>
      </c>
      <c r="Q1348" s="3"/>
      <c r="Z1348" s="3"/>
      <c r="AA1348" s="3"/>
      <c r="AB1348" s="3"/>
    </row>
    <row r="1349" spans="1:28" ht="13.5" customHeight="1" x14ac:dyDescent="0.15">
      <c r="A1349" s="5"/>
      <c r="B1349" s="5"/>
      <c r="C1349" s="8"/>
      <c r="D1349" s="26"/>
      <c r="E1349" s="22"/>
      <c r="F1349" s="30"/>
      <c r="G1349" s="30">
        <f t="shared" si="15"/>
        <v>0</v>
      </c>
      <c r="Q1349" s="3"/>
      <c r="Z1349" s="3"/>
      <c r="AA1349" s="3"/>
      <c r="AB1349" s="3"/>
    </row>
    <row r="1350" spans="1:28" ht="13.5" customHeight="1" x14ac:dyDescent="0.15">
      <c r="A1350" s="5"/>
      <c r="B1350" s="5"/>
      <c r="C1350" s="8"/>
      <c r="D1350" s="26"/>
      <c r="E1350" s="22"/>
      <c r="F1350" s="30"/>
      <c r="G1350" s="30">
        <f t="shared" si="15"/>
        <v>0</v>
      </c>
      <c r="Q1350" s="3"/>
      <c r="Z1350" s="3"/>
      <c r="AA1350" s="3"/>
      <c r="AB1350" s="3"/>
    </row>
    <row r="1351" spans="1:28" ht="13.5" customHeight="1" x14ac:dyDescent="0.15">
      <c r="A1351" s="5"/>
      <c r="B1351" s="5"/>
      <c r="C1351" s="8"/>
      <c r="D1351" s="26"/>
      <c r="E1351" s="22"/>
      <c r="F1351" s="30"/>
      <c r="G1351" s="30">
        <f t="shared" si="15"/>
        <v>0</v>
      </c>
      <c r="Q1351" s="3"/>
      <c r="Z1351" s="3"/>
      <c r="AA1351" s="3"/>
      <c r="AB1351" s="3"/>
    </row>
    <row r="1352" spans="1:28" ht="13.5" customHeight="1" x14ac:dyDescent="0.15">
      <c r="A1352" s="5"/>
      <c r="B1352" s="5"/>
      <c r="C1352" s="8"/>
      <c r="D1352" s="26"/>
      <c r="E1352" s="22"/>
      <c r="F1352" s="30"/>
      <c r="G1352" s="30">
        <f t="shared" si="15"/>
        <v>0</v>
      </c>
      <c r="Q1352" s="3"/>
      <c r="Z1352" s="3"/>
      <c r="AA1352" s="3"/>
      <c r="AB1352" s="3"/>
    </row>
    <row r="1353" spans="1:28" ht="13.5" customHeight="1" x14ac:dyDescent="0.15">
      <c r="A1353" s="5"/>
      <c r="B1353" s="5"/>
      <c r="C1353" s="8"/>
      <c r="D1353" s="26"/>
      <c r="E1353" s="22"/>
      <c r="F1353" s="30"/>
      <c r="G1353" s="30">
        <f t="shared" si="15"/>
        <v>0</v>
      </c>
      <c r="Q1353" s="3"/>
      <c r="Z1353" s="3"/>
      <c r="AA1353" s="3"/>
      <c r="AB1353" s="3"/>
    </row>
    <row r="1354" spans="1:28" ht="13.5" customHeight="1" x14ac:dyDescent="0.15">
      <c r="A1354" s="5"/>
      <c r="B1354" s="5"/>
      <c r="C1354" s="8"/>
      <c r="D1354" s="26"/>
      <c r="E1354" s="22"/>
      <c r="F1354" s="30"/>
      <c r="G1354" s="30">
        <f t="shared" si="15"/>
        <v>0</v>
      </c>
      <c r="Q1354" s="3"/>
      <c r="Z1354" s="3"/>
      <c r="AA1354" s="3"/>
      <c r="AB1354" s="3"/>
    </row>
    <row r="1355" spans="1:28" ht="13.5" customHeight="1" x14ac:dyDescent="0.15">
      <c r="A1355" s="5"/>
      <c r="B1355" s="5"/>
      <c r="C1355" s="8"/>
      <c r="D1355" s="26"/>
      <c r="E1355" s="22"/>
      <c r="F1355" s="30"/>
      <c r="G1355" s="30">
        <f t="shared" si="15"/>
        <v>0</v>
      </c>
      <c r="Q1355" s="3"/>
      <c r="Z1355" s="3"/>
      <c r="AA1355" s="3"/>
      <c r="AB1355" s="3"/>
    </row>
    <row r="1356" spans="1:28" ht="13.5" customHeight="1" x14ac:dyDescent="0.15">
      <c r="A1356" s="5"/>
      <c r="B1356" s="5"/>
      <c r="C1356" s="8"/>
      <c r="D1356" s="26"/>
      <c r="E1356" s="22"/>
      <c r="F1356" s="30"/>
      <c r="G1356" s="30">
        <f t="shared" si="15"/>
        <v>0</v>
      </c>
      <c r="Q1356" s="3"/>
      <c r="Z1356" s="3"/>
      <c r="AA1356" s="3"/>
      <c r="AB1356" s="3"/>
    </row>
    <row r="1357" spans="1:28" ht="13.5" customHeight="1" x14ac:dyDescent="0.15">
      <c r="A1357" s="5"/>
      <c r="B1357" s="5"/>
      <c r="C1357" s="8"/>
      <c r="D1357" s="26"/>
      <c r="E1357" s="22"/>
      <c r="F1357" s="30"/>
      <c r="G1357" s="30">
        <f t="shared" si="15"/>
        <v>0</v>
      </c>
      <c r="Q1357" s="3"/>
      <c r="Z1357" s="3"/>
      <c r="AA1357" s="3"/>
      <c r="AB1357" s="3"/>
    </row>
    <row r="1358" spans="1:28" ht="13.5" customHeight="1" x14ac:dyDescent="0.15">
      <c r="A1358" s="5"/>
      <c r="B1358" s="5"/>
      <c r="C1358" s="8"/>
      <c r="D1358" s="26"/>
      <c r="E1358" s="22"/>
      <c r="F1358" s="30"/>
      <c r="G1358" s="30">
        <f t="shared" si="15"/>
        <v>0</v>
      </c>
      <c r="Q1358" s="3"/>
      <c r="Z1358" s="3"/>
      <c r="AA1358" s="3"/>
      <c r="AB1358" s="3"/>
    </row>
    <row r="1359" spans="1:28" ht="13.5" customHeight="1" x14ac:dyDescent="0.15">
      <c r="A1359" s="5"/>
      <c r="B1359" s="5"/>
      <c r="C1359" s="8"/>
      <c r="D1359" s="26"/>
      <c r="E1359" s="22"/>
      <c r="F1359" s="30"/>
      <c r="G1359" s="30">
        <f t="shared" si="15"/>
        <v>0</v>
      </c>
      <c r="Q1359" s="3"/>
      <c r="Z1359" s="3"/>
      <c r="AA1359" s="3"/>
      <c r="AB1359" s="3"/>
    </row>
    <row r="1360" spans="1:28" ht="13.5" customHeight="1" x14ac:dyDescent="0.15">
      <c r="A1360" s="5"/>
      <c r="B1360" s="5"/>
      <c r="C1360" s="8"/>
      <c r="D1360" s="26"/>
      <c r="E1360" s="22"/>
      <c r="F1360" s="30"/>
      <c r="G1360" s="30">
        <f t="shared" si="15"/>
        <v>0</v>
      </c>
      <c r="Q1360" s="3"/>
      <c r="Z1360" s="3"/>
      <c r="AA1360" s="3"/>
      <c r="AB1360" s="3"/>
    </row>
    <row r="1361" spans="1:28" ht="13.5" customHeight="1" x14ac:dyDescent="0.15">
      <c r="A1361" s="5"/>
      <c r="B1361" s="5"/>
      <c r="C1361" s="8"/>
      <c r="D1361" s="26"/>
      <c r="E1361" s="22"/>
      <c r="F1361" s="30"/>
      <c r="G1361" s="30">
        <f t="shared" si="15"/>
        <v>0</v>
      </c>
      <c r="Q1361" s="3"/>
      <c r="Z1361" s="3"/>
      <c r="AA1361" s="3"/>
      <c r="AB1361" s="3"/>
    </row>
    <row r="1362" spans="1:28" ht="13.5" customHeight="1" x14ac:dyDescent="0.15">
      <c r="A1362" s="5"/>
      <c r="B1362" s="5"/>
      <c r="C1362" s="8"/>
      <c r="D1362" s="26"/>
      <c r="E1362" s="22"/>
      <c r="F1362" s="30"/>
      <c r="G1362" s="30"/>
      <c r="Q1362" s="3"/>
      <c r="Z1362" s="3"/>
      <c r="AA1362" s="3"/>
      <c r="AB1362" s="3"/>
    </row>
    <row r="1363" spans="1:28" ht="13.5" customHeight="1" x14ac:dyDescent="0.15">
      <c r="A1363" s="5"/>
      <c r="B1363" s="5"/>
      <c r="C1363" s="8"/>
      <c r="D1363" s="26"/>
      <c r="E1363" s="22"/>
      <c r="F1363" s="30"/>
      <c r="G1363" s="30"/>
      <c r="Q1363" s="3"/>
      <c r="Z1363" s="3"/>
      <c r="AA1363" s="3"/>
      <c r="AB1363" s="3"/>
    </row>
    <row r="1364" spans="1:28" ht="13.5" customHeight="1" x14ac:dyDescent="0.15">
      <c r="A1364" s="5"/>
      <c r="B1364" s="5"/>
      <c r="C1364" s="8"/>
      <c r="D1364" s="26"/>
      <c r="E1364" s="22"/>
      <c r="F1364" s="30"/>
      <c r="G1364" s="30"/>
      <c r="Q1364" s="3"/>
      <c r="Z1364" s="3"/>
      <c r="AA1364" s="3"/>
      <c r="AB1364" s="3"/>
    </row>
    <row r="1365" spans="1:28" ht="13.5" customHeight="1" x14ac:dyDescent="0.15">
      <c r="A1365" s="5"/>
      <c r="B1365" s="5"/>
      <c r="C1365" s="8"/>
      <c r="D1365" s="26"/>
      <c r="E1365" s="22"/>
      <c r="F1365" s="30"/>
      <c r="G1365" s="30"/>
      <c r="Q1365" s="3"/>
      <c r="Z1365" s="3"/>
      <c r="AA1365" s="3"/>
      <c r="AB1365" s="3"/>
    </row>
    <row r="1366" spans="1:28" ht="13.5" customHeight="1" x14ac:dyDescent="0.15">
      <c r="A1366" s="5"/>
      <c r="B1366" s="5"/>
      <c r="C1366" s="8"/>
      <c r="D1366" s="26"/>
      <c r="E1366" s="22"/>
      <c r="F1366" s="30"/>
      <c r="G1366" s="30"/>
      <c r="Q1366" s="3"/>
      <c r="Z1366" s="3"/>
      <c r="AA1366" s="3"/>
      <c r="AB1366" s="3"/>
    </row>
    <row r="1367" spans="1:28" ht="13.5" customHeight="1" x14ac:dyDescent="0.15">
      <c r="A1367" s="5"/>
      <c r="B1367" s="5"/>
      <c r="C1367" s="8"/>
      <c r="D1367" s="26"/>
      <c r="E1367" s="22"/>
      <c r="F1367" s="30"/>
      <c r="G1367" s="30"/>
      <c r="Q1367" s="3"/>
      <c r="Z1367" s="3"/>
      <c r="AA1367" s="3"/>
      <c r="AB1367" s="3"/>
    </row>
    <row r="1368" spans="1:28" ht="13.5" customHeight="1" x14ac:dyDescent="0.15">
      <c r="A1368" s="5"/>
      <c r="B1368" s="5"/>
      <c r="C1368" s="8"/>
      <c r="D1368" s="26"/>
      <c r="E1368" s="22"/>
      <c r="F1368" s="30"/>
      <c r="G1368" s="30"/>
      <c r="Q1368" s="3"/>
      <c r="Z1368" s="3"/>
      <c r="AA1368" s="3"/>
      <c r="AB1368" s="3"/>
    </row>
    <row r="1369" spans="1:28" ht="18" customHeight="1" x14ac:dyDescent="0.15">
      <c r="A1369" s="5"/>
      <c r="B1369" s="5"/>
      <c r="C1369" s="8"/>
      <c r="D1369" s="26"/>
      <c r="E1369" s="22"/>
      <c r="F1369" s="30"/>
      <c r="G1369" s="30"/>
      <c r="Q1369" s="3"/>
      <c r="Z1369" s="3"/>
      <c r="AA1369" s="3"/>
      <c r="AB1369" s="3"/>
    </row>
    <row r="1370" spans="1:28" ht="13.5" customHeight="1" x14ac:dyDescent="0.15">
      <c r="A1370" s="5"/>
      <c r="B1370" s="5"/>
      <c r="C1370" s="8"/>
      <c r="D1370" s="26"/>
      <c r="E1370" s="22"/>
      <c r="F1370" s="30"/>
      <c r="G1370" s="30"/>
      <c r="Q1370" s="3"/>
      <c r="Z1370" s="3"/>
      <c r="AA1370" s="3"/>
      <c r="AB1370" s="3"/>
    </row>
    <row r="1371" spans="1:28" ht="13.5" customHeight="1" thickBot="1" x14ac:dyDescent="0.2">
      <c r="A1371" s="5"/>
      <c r="B1371" s="5"/>
      <c r="C1371" s="8"/>
      <c r="D1371" s="26"/>
      <c r="E1371" s="22"/>
      <c r="F1371" s="30"/>
      <c r="G1371" s="30"/>
      <c r="Q1371" s="3"/>
      <c r="Z1371" s="3"/>
      <c r="AA1371" s="3"/>
      <c r="AB1371" s="3"/>
    </row>
    <row r="1372" spans="1:28" ht="15" x14ac:dyDescent="0.15">
      <c r="A1372" s="12"/>
      <c r="B1372" s="12"/>
      <c r="C1372" s="13"/>
      <c r="D1372" s="27"/>
      <c r="E1372" s="23"/>
      <c r="F1372" s="31"/>
      <c r="G1372" s="32">
        <f>SUM(G1317:G1371)</f>
        <v>219240</v>
      </c>
      <c r="Q1372" s="3"/>
      <c r="Z1372" s="3"/>
      <c r="AA1372" s="3"/>
      <c r="AB1372" s="3"/>
    </row>
    <row r="1374" spans="1:28" ht="15" x14ac:dyDescent="0.15">
      <c r="A1374" s="1"/>
      <c r="B1374" s="1"/>
      <c r="C1374" s="15" t="s">
        <v>1160</v>
      </c>
      <c r="D1374" s="25"/>
      <c r="E1374" s="21"/>
      <c r="F1374" s="29"/>
      <c r="G1374" s="29"/>
      <c r="P1374" s="3" t="s">
        <v>1431</v>
      </c>
      <c r="Q1374" s="3"/>
      <c r="Z1374" s="3"/>
      <c r="AA1374" s="3"/>
      <c r="AB1374" s="3"/>
    </row>
    <row r="1375" spans="1:28" ht="8.25" customHeight="1" x14ac:dyDescent="0.15">
      <c r="A1375" s="5"/>
      <c r="B1375" s="5"/>
      <c r="C1375" s="8"/>
      <c r="D1375" s="26"/>
      <c r="E1375" s="22"/>
      <c r="F1375" s="30"/>
      <c r="G1375" s="33"/>
      <c r="Q1375" s="3"/>
      <c r="Z1375" s="3"/>
      <c r="AA1375" s="3"/>
      <c r="AB1375" s="3"/>
    </row>
    <row r="1376" spans="1:28" ht="15.75" customHeight="1" x14ac:dyDescent="0.15">
      <c r="A1376" s="5"/>
      <c r="B1376" s="5"/>
      <c r="C1376" s="11" t="s">
        <v>1432</v>
      </c>
      <c r="D1376" s="26"/>
      <c r="E1376" s="22"/>
      <c r="F1376" s="30"/>
      <c r="G1376" s="33">
        <f>G1221</f>
        <v>3651308</v>
      </c>
      <c r="M1376" s="3" t="s">
        <v>459</v>
      </c>
      <c r="P1376" s="3" t="s">
        <v>1433</v>
      </c>
      <c r="Q1376" s="4"/>
      <c r="Z1376" s="3"/>
      <c r="AA1376" s="3"/>
      <c r="AB1376" s="3"/>
    </row>
    <row r="1377" spans="1:28" ht="8.25" customHeight="1" x14ac:dyDescent="0.15">
      <c r="A1377" s="5"/>
      <c r="B1377" s="5"/>
      <c r="C1377" s="8"/>
      <c r="D1377" s="26"/>
      <c r="E1377" s="22"/>
      <c r="F1377" s="30"/>
      <c r="G1377" s="33"/>
      <c r="Q1377" s="3"/>
      <c r="Z1377" s="3"/>
      <c r="AA1377" s="3"/>
      <c r="AB1377" s="3"/>
    </row>
    <row r="1378" spans="1:28" ht="15.75" customHeight="1" x14ac:dyDescent="0.15">
      <c r="A1378" s="5"/>
      <c r="B1378" s="5"/>
      <c r="C1378" s="11" t="s">
        <v>1434</v>
      </c>
      <c r="D1378" s="26"/>
      <c r="E1378" s="22"/>
      <c r="F1378" s="30"/>
      <c r="G1378" s="33">
        <f>G1262</f>
        <v>9842230</v>
      </c>
      <c r="M1378" s="3" t="s">
        <v>462</v>
      </c>
      <c r="P1378" s="3" t="s">
        <v>751</v>
      </c>
      <c r="Q1378" s="4"/>
      <c r="Z1378" s="3"/>
      <c r="AA1378" s="3"/>
      <c r="AB1378" s="3"/>
    </row>
    <row r="1379" spans="1:28" ht="8.25" customHeight="1" x14ac:dyDescent="0.15">
      <c r="A1379" s="5"/>
      <c r="B1379" s="5"/>
      <c r="C1379" s="8"/>
      <c r="D1379" s="26"/>
      <c r="E1379" s="22"/>
      <c r="F1379" s="30"/>
      <c r="G1379" s="33"/>
      <c r="Q1379" s="3"/>
      <c r="Z1379" s="3"/>
      <c r="AA1379" s="3"/>
      <c r="AB1379" s="3"/>
    </row>
    <row r="1380" spans="1:28" ht="15.75" customHeight="1" x14ac:dyDescent="0.15">
      <c r="A1380" s="5"/>
      <c r="B1380" s="5"/>
      <c r="C1380" s="11" t="s">
        <v>1435</v>
      </c>
      <c r="D1380" s="26"/>
      <c r="E1380" s="22"/>
      <c r="F1380" s="30"/>
      <c r="G1380" s="33">
        <f>G1315</f>
        <v>9417440</v>
      </c>
      <c r="M1380" s="3" t="s">
        <v>464</v>
      </c>
      <c r="P1380" s="3" t="s">
        <v>1406</v>
      </c>
      <c r="Q1380" s="4"/>
      <c r="Z1380" s="3"/>
      <c r="AA1380" s="3"/>
      <c r="AB1380" s="3"/>
    </row>
    <row r="1381" spans="1:28" ht="8.25" customHeight="1" x14ac:dyDescent="0.15">
      <c r="A1381" s="5"/>
      <c r="B1381" s="5"/>
      <c r="C1381" s="8"/>
      <c r="D1381" s="26"/>
      <c r="E1381" s="22"/>
      <c r="F1381" s="30"/>
      <c r="G1381" s="33"/>
      <c r="Q1381" s="3"/>
      <c r="Z1381" s="3"/>
      <c r="AA1381" s="3"/>
      <c r="AB1381" s="3"/>
    </row>
    <row r="1382" spans="1:28" ht="15.75" customHeight="1" x14ac:dyDescent="0.15">
      <c r="A1382" s="5"/>
      <c r="B1382" s="5"/>
      <c r="C1382" s="11" t="s">
        <v>1436</v>
      </c>
      <c r="D1382" s="26"/>
      <c r="E1382" s="22"/>
      <c r="F1382" s="30"/>
      <c r="G1382" s="33">
        <f>G1372</f>
        <v>219240</v>
      </c>
      <c r="M1382" s="3" t="s">
        <v>467</v>
      </c>
      <c r="P1382" s="3" t="s">
        <v>1437</v>
      </c>
      <c r="Q1382" s="4"/>
      <c r="Z1382" s="3"/>
      <c r="AA1382" s="3"/>
      <c r="AB1382" s="3"/>
    </row>
    <row r="1383" spans="1:28" ht="8.25" customHeight="1" x14ac:dyDescent="0.15">
      <c r="A1383" s="5"/>
      <c r="B1383" s="5"/>
      <c r="C1383" s="8"/>
      <c r="D1383" s="26"/>
      <c r="E1383" s="22"/>
      <c r="F1383" s="30"/>
      <c r="G1383" s="33"/>
      <c r="Q1383" s="3"/>
      <c r="Z1383" s="3"/>
      <c r="AA1383" s="3"/>
      <c r="AB1383" s="3"/>
    </row>
    <row r="1384" spans="1:28" ht="13.5" customHeight="1" x14ac:dyDescent="0.15">
      <c r="A1384" s="5"/>
      <c r="B1384" s="5"/>
      <c r="C1384" s="8"/>
      <c r="D1384" s="26"/>
      <c r="E1384" s="22"/>
      <c r="F1384" s="30"/>
      <c r="G1384" s="33"/>
      <c r="Q1384" s="3"/>
      <c r="Z1384" s="3"/>
      <c r="AA1384" s="3"/>
      <c r="AB1384" s="3"/>
    </row>
    <row r="1385" spans="1:28" ht="13.5" customHeight="1" x14ac:dyDescent="0.15">
      <c r="A1385" s="5"/>
      <c r="B1385" s="5"/>
      <c r="C1385" s="8"/>
      <c r="D1385" s="26"/>
      <c r="E1385" s="22"/>
      <c r="F1385" s="30"/>
      <c r="G1385" s="33"/>
      <c r="Q1385" s="3"/>
      <c r="Z1385" s="3"/>
      <c r="AA1385" s="3"/>
      <c r="AB1385" s="3"/>
    </row>
    <row r="1386" spans="1:28" ht="13.5" customHeight="1" x14ac:dyDescent="0.15">
      <c r="A1386" s="5"/>
      <c r="B1386" s="5"/>
      <c r="C1386" s="8"/>
      <c r="D1386" s="26"/>
      <c r="E1386" s="22"/>
      <c r="F1386" s="30"/>
      <c r="G1386" s="30"/>
      <c r="Q1386" s="3"/>
      <c r="Z1386" s="3"/>
      <c r="AA1386" s="3"/>
      <c r="AB1386" s="3"/>
    </row>
    <row r="1387" spans="1:28" ht="13.5" customHeight="1" x14ac:dyDescent="0.15">
      <c r="A1387" s="5"/>
      <c r="B1387" s="5"/>
      <c r="C1387" s="8"/>
      <c r="D1387" s="26"/>
      <c r="E1387" s="22"/>
      <c r="F1387" s="30"/>
      <c r="G1387" s="30"/>
      <c r="Q1387" s="3"/>
      <c r="Z1387" s="3"/>
      <c r="AA1387" s="3"/>
      <c r="AB1387" s="3"/>
    </row>
    <row r="1388" spans="1:28" ht="13.5" customHeight="1" x14ac:dyDescent="0.15">
      <c r="A1388" s="5"/>
      <c r="B1388" s="5"/>
      <c r="C1388" s="8"/>
      <c r="D1388" s="26"/>
      <c r="E1388" s="22"/>
      <c r="F1388" s="30"/>
      <c r="G1388" s="30"/>
      <c r="Q1388" s="3"/>
      <c r="Z1388" s="3"/>
      <c r="AA1388" s="3"/>
      <c r="AB1388" s="3"/>
    </row>
    <row r="1389" spans="1:28" ht="13.5" customHeight="1" x14ac:dyDescent="0.15">
      <c r="A1389" s="5"/>
      <c r="B1389" s="5"/>
      <c r="C1389" s="8"/>
      <c r="D1389" s="26"/>
      <c r="E1389" s="22"/>
      <c r="F1389" s="30"/>
      <c r="G1389" s="30"/>
      <c r="Q1389" s="3"/>
      <c r="Z1389" s="3"/>
      <c r="AA1389" s="3"/>
      <c r="AB1389" s="3"/>
    </row>
    <row r="1390" spans="1:28" ht="13.5" customHeight="1" x14ac:dyDescent="0.15">
      <c r="A1390" s="5"/>
      <c r="B1390" s="5"/>
      <c r="C1390" s="8"/>
      <c r="D1390" s="26"/>
      <c r="E1390" s="22"/>
      <c r="F1390" s="30"/>
      <c r="G1390" s="30"/>
      <c r="Q1390" s="3"/>
      <c r="Z1390" s="3"/>
      <c r="AA1390" s="3"/>
      <c r="AB1390" s="3"/>
    </row>
    <row r="1391" spans="1:28" ht="13.5" customHeight="1" x14ac:dyDescent="0.15">
      <c r="A1391" s="5"/>
      <c r="B1391" s="5"/>
      <c r="C1391" s="8"/>
      <c r="D1391" s="26"/>
      <c r="E1391" s="22"/>
      <c r="F1391" s="30"/>
      <c r="G1391" s="30"/>
      <c r="Q1391" s="3"/>
      <c r="Z1391" s="3"/>
      <c r="AA1391" s="3"/>
      <c r="AB1391" s="3"/>
    </row>
    <row r="1392" spans="1:28" ht="13.5" customHeight="1" x14ac:dyDescent="0.15">
      <c r="A1392" s="5"/>
      <c r="B1392" s="5"/>
      <c r="C1392" s="8"/>
      <c r="D1392" s="26"/>
      <c r="E1392" s="22"/>
      <c r="F1392" s="30"/>
      <c r="G1392" s="30"/>
      <c r="Q1392" s="3"/>
      <c r="Z1392" s="3"/>
      <c r="AA1392" s="3"/>
      <c r="AB1392" s="3"/>
    </row>
    <row r="1393" spans="1:28" ht="13.5" customHeight="1" x14ac:dyDescent="0.15">
      <c r="A1393" s="5"/>
      <c r="B1393" s="5"/>
      <c r="C1393" s="8"/>
      <c r="D1393" s="26"/>
      <c r="E1393" s="22"/>
      <c r="F1393" s="30"/>
      <c r="G1393" s="30"/>
      <c r="Q1393" s="3"/>
      <c r="Z1393" s="3"/>
      <c r="AA1393" s="3"/>
      <c r="AB1393" s="3"/>
    </row>
    <row r="1394" spans="1:28" ht="13.5" customHeight="1" x14ac:dyDescent="0.15">
      <c r="A1394" s="5"/>
      <c r="B1394" s="5"/>
      <c r="C1394" s="8"/>
      <c r="D1394" s="26"/>
      <c r="E1394" s="22"/>
      <c r="F1394" s="30"/>
      <c r="G1394" s="30"/>
      <c r="Q1394" s="3"/>
      <c r="Z1394" s="3"/>
      <c r="AA1394" s="3"/>
      <c r="AB1394" s="3"/>
    </row>
    <row r="1395" spans="1:28" ht="13.5" customHeight="1" x14ac:dyDescent="0.15">
      <c r="A1395" s="5"/>
      <c r="B1395" s="5"/>
      <c r="C1395" s="8"/>
      <c r="D1395" s="26"/>
      <c r="E1395" s="22"/>
      <c r="F1395" s="30"/>
      <c r="G1395" s="30"/>
      <c r="Q1395" s="3"/>
      <c r="Z1395" s="3"/>
      <c r="AA1395" s="3"/>
      <c r="AB1395" s="3"/>
    </row>
    <row r="1396" spans="1:28" ht="13.5" customHeight="1" x14ac:dyDescent="0.15">
      <c r="A1396" s="5"/>
      <c r="B1396" s="5"/>
      <c r="C1396" s="8"/>
      <c r="D1396" s="26"/>
      <c r="E1396" s="22"/>
      <c r="F1396" s="30"/>
      <c r="G1396" s="30"/>
      <c r="Q1396" s="3"/>
      <c r="Z1396" s="3"/>
      <c r="AA1396" s="3"/>
      <c r="AB1396" s="3"/>
    </row>
    <row r="1397" spans="1:28" ht="13.5" customHeight="1" x14ac:dyDescent="0.15">
      <c r="A1397" s="5"/>
      <c r="B1397" s="5"/>
      <c r="C1397" s="8"/>
      <c r="D1397" s="26"/>
      <c r="E1397" s="22"/>
      <c r="F1397" s="30"/>
      <c r="G1397" s="30"/>
      <c r="Q1397" s="3"/>
      <c r="Z1397" s="3"/>
      <c r="AA1397" s="3"/>
      <c r="AB1397" s="3"/>
    </row>
    <row r="1398" spans="1:28" ht="13.5" customHeight="1" x14ac:dyDescent="0.15">
      <c r="A1398" s="5"/>
      <c r="B1398" s="5"/>
      <c r="C1398" s="8"/>
      <c r="D1398" s="26"/>
      <c r="E1398" s="22"/>
      <c r="F1398" s="30"/>
      <c r="G1398" s="30"/>
      <c r="Q1398" s="3"/>
      <c r="Z1398" s="3"/>
      <c r="AA1398" s="3"/>
      <c r="AB1398" s="3"/>
    </row>
    <row r="1399" spans="1:28" ht="13.5" customHeight="1" x14ac:dyDescent="0.15">
      <c r="A1399" s="5"/>
      <c r="B1399" s="5"/>
      <c r="C1399" s="8"/>
      <c r="D1399" s="26"/>
      <c r="E1399" s="22"/>
      <c r="F1399" s="30"/>
      <c r="G1399" s="30"/>
      <c r="Q1399" s="3"/>
      <c r="Z1399" s="3"/>
      <c r="AA1399" s="3"/>
      <c r="AB1399" s="3"/>
    </row>
    <row r="1400" spans="1:28" ht="13.5" customHeight="1" x14ac:dyDescent="0.15">
      <c r="A1400" s="5"/>
      <c r="B1400" s="5"/>
      <c r="C1400" s="8"/>
      <c r="D1400" s="26"/>
      <c r="E1400" s="22"/>
      <c r="F1400" s="30"/>
      <c r="G1400" s="30"/>
      <c r="Q1400" s="3"/>
      <c r="Z1400" s="3"/>
      <c r="AA1400" s="3"/>
      <c r="AB1400" s="3"/>
    </row>
    <row r="1401" spans="1:28" ht="13.5" customHeight="1" x14ac:dyDescent="0.15">
      <c r="A1401" s="5"/>
      <c r="B1401" s="5"/>
      <c r="C1401" s="8"/>
      <c r="D1401" s="26"/>
      <c r="E1401" s="22"/>
      <c r="F1401" s="30"/>
      <c r="G1401" s="30"/>
      <c r="Q1401" s="3"/>
      <c r="Z1401" s="3"/>
      <c r="AA1401" s="3"/>
      <c r="AB1401" s="3"/>
    </row>
    <row r="1402" spans="1:28" ht="13.5" customHeight="1" x14ac:dyDescent="0.15">
      <c r="A1402" s="5"/>
      <c r="B1402" s="5"/>
      <c r="C1402" s="8"/>
      <c r="D1402" s="26"/>
      <c r="E1402" s="22"/>
      <c r="F1402" s="30"/>
      <c r="G1402" s="30"/>
      <c r="Q1402" s="3"/>
      <c r="Z1402" s="3"/>
      <c r="AA1402" s="3"/>
      <c r="AB1402" s="3"/>
    </row>
    <row r="1403" spans="1:28" ht="13.5" customHeight="1" x14ac:dyDescent="0.15">
      <c r="A1403" s="5"/>
      <c r="B1403" s="5"/>
      <c r="C1403" s="8"/>
      <c r="D1403" s="26"/>
      <c r="E1403" s="22"/>
      <c r="F1403" s="30"/>
      <c r="G1403" s="30"/>
      <c r="Q1403" s="3"/>
      <c r="Z1403" s="3"/>
      <c r="AA1403" s="3"/>
      <c r="AB1403" s="3"/>
    </row>
    <row r="1404" spans="1:28" ht="13.5" customHeight="1" x14ac:dyDescent="0.15">
      <c r="A1404" s="5"/>
      <c r="B1404" s="5"/>
      <c r="C1404" s="8"/>
      <c r="D1404" s="26"/>
      <c r="E1404" s="22"/>
      <c r="F1404" s="30"/>
      <c r="G1404" s="30"/>
      <c r="Q1404" s="3"/>
      <c r="Z1404" s="3"/>
      <c r="AA1404" s="3"/>
      <c r="AB1404" s="3"/>
    </row>
    <row r="1405" spans="1:28" ht="13.5" customHeight="1" x14ac:dyDescent="0.15">
      <c r="A1405" s="5"/>
      <c r="B1405" s="5"/>
      <c r="C1405" s="8"/>
      <c r="D1405" s="26"/>
      <c r="E1405" s="22"/>
      <c r="F1405" s="30"/>
      <c r="G1405" s="30"/>
      <c r="Q1405" s="3"/>
      <c r="Z1405" s="3"/>
      <c r="AA1405" s="3"/>
      <c r="AB1405" s="3"/>
    </row>
    <row r="1406" spans="1:28" ht="13.5" customHeight="1" x14ac:dyDescent="0.15">
      <c r="A1406" s="5"/>
      <c r="B1406" s="5"/>
      <c r="C1406" s="8"/>
      <c r="D1406" s="26"/>
      <c r="E1406" s="22"/>
      <c r="F1406" s="30"/>
      <c r="G1406" s="30"/>
      <c r="Q1406" s="3"/>
      <c r="Z1406" s="3"/>
      <c r="AA1406" s="3"/>
      <c r="AB1406" s="3"/>
    </row>
    <row r="1407" spans="1:28" ht="13.5" customHeight="1" x14ac:dyDescent="0.15">
      <c r="A1407" s="5"/>
      <c r="B1407" s="5"/>
      <c r="C1407" s="8"/>
      <c r="D1407" s="26"/>
      <c r="E1407" s="22"/>
      <c r="F1407" s="30"/>
      <c r="G1407" s="30"/>
      <c r="Q1407" s="3"/>
      <c r="Z1407" s="3"/>
      <c r="AA1407" s="3"/>
      <c r="AB1407" s="3"/>
    </row>
    <row r="1408" spans="1:28" ht="13.5" customHeight="1" x14ac:dyDescent="0.15">
      <c r="A1408" s="5"/>
      <c r="B1408" s="5"/>
      <c r="C1408" s="8"/>
      <c r="D1408" s="26"/>
      <c r="E1408" s="22"/>
      <c r="F1408" s="30"/>
      <c r="G1408" s="30"/>
      <c r="Q1408" s="3"/>
      <c r="Z1408" s="3"/>
      <c r="AA1408" s="3"/>
      <c r="AB1408" s="3"/>
    </row>
    <row r="1409" spans="1:28" ht="13.5" customHeight="1" x14ac:dyDescent="0.15">
      <c r="A1409" s="5"/>
      <c r="B1409" s="5"/>
      <c r="C1409" s="8"/>
      <c r="D1409" s="26"/>
      <c r="E1409" s="22"/>
      <c r="F1409" s="30"/>
      <c r="G1409" s="30"/>
      <c r="Q1409" s="3"/>
      <c r="Z1409" s="3"/>
      <c r="AA1409" s="3"/>
      <c r="AB1409" s="3"/>
    </row>
    <row r="1410" spans="1:28" ht="13.5" customHeight="1" x14ac:dyDescent="0.15">
      <c r="A1410" s="5"/>
      <c r="B1410" s="5"/>
      <c r="C1410" s="8"/>
      <c r="D1410" s="26"/>
      <c r="E1410" s="22"/>
      <c r="F1410" s="30"/>
      <c r="G1410" s="30"/>
      <c r="Q1410" s="3"/>
      <c r="Z1410" s="3"/>
      <c r="AA1410" s="3"/>
      <c r="AB1410" s="3"/>
    </row>
    <row r="1411" spans="1:28" ht="13.5" customHeight="1" x14ac:dyDescent="0.15">
      <c r="A1411" s="5"/>
      <c r="B1411" s="5"/>
      <c r="C1411" s="8"/>
      <c r="D1411" s="26"/>
      <c r="E1411" s="22"/>
      <c r="F1411" s="30"/>
      <c r="G1411" s="30"/>
      <c r="Q1411" s="3"/>
      <c r="Z1411" s="3"/>
      <c r="AA1411" s="3"/>
      <c r="AB1411" s="3"/>
    </row>
    <row r="1412" spans="1:28" ht="13.5" customHeight="1" x14ac:dyDescent="0.15">
      <c r="A1412" s="5"/>
      <c r="B1412" s="5"/>
      <c r="C1412" s="8"/>
      <c r="D1412" s="26"/>
      <c r="E1412" s="22"/>
      <c r="F1412" s="30"/>
      <c r="G1412" s="30"/>
      <c r="Q1412" s="3"/>
      <c r="Z1412" s="3"/>
      <c r="AA1412" s="3"/>
      <c r="AB1412" s="3"/>
    </row>
    <row r="1413" spans="1:28" ht="13.5" customHeight="1" x14ac:dyDescent="0.15">
      <c r="A1413" s="5"/>
      <c r="B1413" s="5"/>
      <c r="C1413" s="8"/>
      <c r="D1413" s="26"/>
      <c r="E1413" s="22"/>
      <c r="F1413" s="30"/>
      <c r="G1413" s="30"/>
      <c r="Q1413" s="3"/>
      <c r="Z1413" s="3"/>
      <c r="AA1413" s="3"/>
      <c r="AB1413" s="3"/>
    </row>
    <row r="1414" spans="1:28" ht="13.5" customHeight="1" x14ac:dyDescent="0.15">
      <c r="A1414" s="5"/>
      <c r="B1414" s="5"/>
      <c r="C1414" s="8"/>
      <c r="D1414" s="26"/>
      <c r="E1414" s="22"/>
      <c r="F1414" s="30"/>
      <c r="G1414" s="30"/>
      <c r="Q1414" s="3"/>
      <c r="Z1414" s="3"/>
      <c r="AA1414" s="3"/>
      <c r="AB1414" s="3"/>
    </row>
    <row r="1415" spans="1:28" ht="13.5" customHeight="1" x14ac:dyDescent="0.15">
      <c r="A1415" s="5"/>
      <c r="B1415" s="5"/>
      <c r="C1415" s="8"/>
      <c r="D1415" s="26"/>
      <c r="E1415" s="22"/>
      <c r="F1415" s="30"/>
      <c r="G1415" s="30"/>
      <c r="Q1415" s="3"/>
      <c r="Z1415" s="3"/>
      <c r="AA1415" s="3"/>
      <c r="AB1415" s="3"/>
    </row>
    <row r="1416" spans="1:28" ht="13.5" customHeight="1" x14ac:dyDescent="0.15">
      <c r="A1416" s="5"/>
      <c r="B1416" s="5"/>
      <c r="C1416" s="8"/>
      <c r="D1416" s="26"/>
      <c r="E1416" s="22"/>
      <c r="F1416" s="30"/>
      <c r="G1416" s="30"/>
      <c r="Q1416" s="3"/>
      <c r="Z1416" s="3"/>
      <c r="AA1416" s="3"/>
      <c r="AB1416" s="3"/>
    </row>
    <row r="1417" spans="1:28" ht="13.5" customHeight="1" x14ac:dyDescent="0.15">
      <c r="A1417" s="5"/>
      <c r="B1417" s="5"/>
      <c r="C1417" s="8"/>
      <c r="D1417" s="26"/>
      <c r="E1417" s="22"/>
      <c r="F1417" s="30"/>
      <c r="G1417" s="30"/>
      <c r="Q1417" s="3"/>
      <c r="Z1417" s="3"/>
      <c r="AA1417" s="3"/>
      <c r="AB1417" s="3"/>
    </row>
    <row r="1418" spans="1:28" ht="13.5" customHeight="1" x14ac:dyDescent="0.15">
      <c r="A1418" s="5"/>
      <c r="B1418" s="5"/>
      <c r="C1418" s="8"/>
      <c r="D1418" s="26"/>
      <c r="E1418" s="22"/>
      <c r="F1418" s="30"/>
      <c r="G1418" s="30"/>
      <c r="Q1418" s="3"/>
      <c r="Z1418" s="3"/>
      <c r="AA1418" s="3"/>
      <c r="AB1418" s="3"/>
    </row>
    <row r="1419" spans="1:28" ht="13.5" customHeight="1" x14ac:dyDescent="0.15">
      <c r="A1419" s="5"/>
      <c r="B1419" s="5"/>
      <c r="C1419" s="8"/>
      <c r="D1419" s="26"/>
      <c r="E1419" s="22"/>
      <c r="F1419" s="30"/>
      <c r="G1419" s="30"/>
      <c r="Q1419" s="3"/>
      <c r="Z1419" s="3"/>
      <c r="AA1419" s="3"/>
      <c r="AB1419" s="3"/>
    </row>
    <row r="1420" spans="1:28" ht="13.5" customHeight="1" x14ac:dyDescent="0.15">
      <c r="A1420" s="5"/>
      <c r="B1420" s="5"/>
      <c r="C1420" s="8"/>
      <c r="D1420" s="26"/>
      <c r="E1420" s="22"/>
      <c r="F1420" s="30"/>
      <c r="G1420" s="30"/>
      <c r="Q1420" s="3"/>
      <c r="Z1420" s="3"/>
      <c r="AA1420" s="3"/>
      <c r="AB1420" s="3"/>
    </row>
    <row r="1421" spans="1:28" ht="13.5" customHeight="1" x14ac:dyDescent="0.15">
      <c r="A1421" s="5"/>
      <c r="B1421" s="5"/>
      <c r="C1421" s="8"/>
      <c r="D1421" s="26"/>
      <c r="E1421" s="22"/>
      <c r="F1421" s="30"/>
      <c r="G1421" s="30"/>
      <c r="Q1421" s="3"/>
      <c r="Z1421" s="3"/>
      <c r="AA1421" s="3"/>
      <c r="AB1421" s="3"/>
    </row>
    <row r="1422" spans="1:28" ht="13.5" customHeight="1" x14ac:dyDescent="0.15">
      <c r="A1422" s="5"/>
      <c r="B1422" s="5"/>
      <c r="C1422" s="8"/>
      <c r="D1422" s="26"/>
      <c r="E1422" s="22"/>
      <c r="F1422" s="30"/>
      <c r="G1422" s="30"/>
      <c r="Q1422" s="3"/>
      <c r="Z1422" s="3"/>
      <c r="AA1422" s="3"/>
      <c r="AB1422" s="3"/>
    </row>
    <row r="1423" spans="1:28" ht="13.5" customHeight="1" x14ac:dyDescent="0.15">
      <c r="A1423" s="5"/>
      <c r="B1423" s="5"/>
      <c r="C1423" s="8"/>
      <c r="D1423" s="26"/>
      <c r="E1423" s="22"/>
      <c r="F1423" s="30"/>
      <c r="G1423" s="30"/>
      <c r="Q1423" s="3"/>
      <c r="Z1423" s="3"/>
      <c r="AA1423" s="3"/>
      <c r="AB1423" s="3"/>
    </row>
    <row r="1424" spans="1:28" ht="13.5" customHeight="1" x14ac:dyDescent="0.15">
      <c r="A1424" s="5"/>
      <c r="B1424" s="5"/>
      <c r="C1424" s="8"/>
      <c r="D1424" s="26"/>
      <c r="E1424" s="22"/>
      <c r="F1424" s="30"/>
      <c r="G1424" s="30"/>
      <c r="Q1424" s="3"/>
      <c r="Z1424" s="3"/>
      <c r="AA1424" s="3"/>
      <c r="AB1424" s="3"/>
    </row>
    <row r="1425" spans="1:28" ht="18" customHeight="1" x14ac:dyDescent="0.15">
      <c r="A1425" s="5"/>
      <c r="B1425" s="5"/>
      <c r="C1425" s="8"/>
      <c r="D1425" s="26"/>
      <c r="E1425" s="22"/>
      <c r="F1425" s="30"/>
      <c r="G1425" s="30"/>
      <c r="Q1425" s="3"/>
      <c r="Z1425" s="3"/>
      <c r="AA1425" s="3"/>
      <c r="AB1425" s="3"/>
    </row>
    <row r="1426" spans="1:28" ht="13.5" customHeight="1" x14ac:dyDescent="0.15">
      <c r="A1426" s="5"/>
      <c r="B1426" s="5"/>
      <c r="C1426" s="8"/>
      <c r="D1426" s="26"/>
      <c r="E1426" s="22"/>
      <c r="F1426" s="30"/>
      <c r="G1426" s="30"/>
      <c r="Q1426" s="3"/>
      <c r="Z1426" s="3"/>
      <c r="AA1426" s="3"/>
      <c r="AB1426" s="3"/>
    </row>
    <row r="1427" spans="1:28" ht="13.5" customHeight="1" thickBot="1" x14ac:dyDescent="0.2">
      <c r="A1427" s="5"/>
      <c r="B1427" s="5"/>
      <c r="C1427" s="8"/>
      <c r="D1427" s="26"/>
      <c r="E1427" s="22"/>
      <c r="F1427" s="30"/>
      <c r="G1427" s="30"/>
      <c r="Q1427" s="3"/>
      <c r="Z1427" s="3"/>
      <c r="AA1427" s="3"/>
      <c r="AB1427" s="3"/>
    </row>
    <row r="1428" spans="1:28" ht="15" x14ac:dyDescent="0.15">
      <c r="A1428" s="12"/>
      <c r="B1428" s="12"/>
      <c r="C1428" s="13"/>
      <c r="D1428" s="27"/>
      <c r="E1428" s="23"/>
      <c r="F1428" s="31"/>
      <c r="G1428" s="32">
        <f>SUM(G1375:G1427)</f>
        <v>23130218</v>
      </c>
      <c r="Q1428" s="3"/>
      <c r="Z1428" s="3"/>
      <c r="AA1428" s="3"/>
      <c r="AB1428" s="3"/>
    </row>
    <row r="1430" spans="1:28" ht="15.75" customHeight="1" x14ac:dyDescent="0.15">
      <c r="A1430" s="1"/>
      <c r="B1430" s="1"/>
      <c r="C1430" s="16" t="s">
        <v>1438</v>
      </c>
      <c r="D1430" s="25"/>
      <c r="E1430" s="21"/>
      <c r="F1430" s="29"/>
      <c r="G1430" s="29"/>
      <c r="J1430" s="3" t="s">
        <v>1175</v>
      </c>
      <c r="K1430" s="3" t="s">
        <v>1439</v>
      </c>
      <c r="L1430" s="3" t="s">
        <v>3</v>
      </c>
      <c r="P1430" s="3" t="s">
        <v>4</v>
      </c>
      <c r="Q1430" s="4"/>
      <c r="R1430" s="3" t="s">
        <v>3</v>
      </c>
      <c r="T1430" s="3" t="s">
        <v>1440</v>
      </c>
      <c r="Z1430" s="3"/>
      <c r="AA1430" s="3"/>
      <c r="AB1430" s="3"/>
    </row>
    <row r="1431" spans="1:28" ht="8.25" customHeight="1" x14ac:dyDescent="0.15">
      <c r="A1431" s="5"/>
      <c r="B1431" s="5"/>
      <c r="C1431" s="8"/>
      <c r="D1431" s="26"/>
      <c r="E1431" s="22"/>
      <c r="F1431" s="30"/>
      <c r="G1431" s="30"/>
      <c r="Q1431" s="3"/>
      <c r="Z1431" s="3"/>
      <c r="AA1431" s="3"/>
      <c r="AB1431" s="3"/>
    </row>
    <row r="1432" spans="1:28" ht="16.5" customHeight="1" x14ac:dyDescent="0.15">
      <c r="A1432" s="5"/>
      <c r="B1432" s="5"/>
      <c r="C1432" s="6" t="s">
        <v>1174</v>
      </c>
      <c r="D1432" s="26"/>
      <c r="E1432" s="22"/>
      <c r="F1432" s="30"/>
      <c r="G1432" s="30"/>
      <c r="J1432" s="3" t="s">
        <v>1175</v>
      </c>
      <c r="K1432" s="3" t="s">
        <v>1439</v>
      </c>
      <c r="L1432" s="3" t="s">
        <v>3</v>
      </c>
      <c r="M1432" s="3" t="s">
        <v>8</v>
      </c>
      <c r="P1432" s="3" t="s">
        <v>4</v>
      </c>
      <c r="Q1432" s="4"/>
      <c r="T1432" s="3" t="s">
        <v>1441</v>
      </c>
      <c r="Z1432" s="3"/>
      <c r="AA1432" s="3"/>
      <c r="AB1432" s="3"/>
    </row>
    <row r="1433" spans="1:28" ht="8.25" customHeight="1" x14ac:dyDescent="0.15">
      <c r="A1433" s="5"/>
      <c r="B1433" s="5"/>
      <c r="C1433" s="8"/>
      <c r="D1433" s="26"/>
      <c r="E1433" s="22"/>
      <c r="F1433" s="30"/>
      <c r="G1433" s="30"/>
      <c r="Q1433" s="3"/>
      <c r="Z1433" s="3"/>
      <c r="AA1433" s="3"/>
      <c r="AB1433" s="3"/>
    </row>
    <row r="1434" spans="1:28" ht="16.5" customHeight="1" x14ac:dyDescent="0.15">
      <c r="A1434" s="5"/>
      <c r="B1434" s="5" t="s">
        <v>10</v>
      </c>
      <c r="C1434" s="9" t="s">
        <v>1438</v>
      </c>
      <c r="D1434" s="26"/>
      <c r="E1434" s="22"/>
      <c r="F1434" s="30"/>
      <c r="G1434" s="30"/>
      <c r="J1434" s="3" t="s">
        <v>1175</v>
      </c>
      <c r="K1434" s="3" t="s">
        <v>1439</v>
      </c>
      <c r="L1434" s="3" t="s">
        <v>3</v>
      </c>
      <c r="M1434" s="3" t="s">
        <v>1442</v>
      </c>
      <c r="P1434" s="3" t="s">
        <v>4</v>
      </c>
      <c r="Q1434" s="4"/>
      <c r="T1434" s="3" t="s">
        <v>1443</v>
      </c>
      <c r="Z1434" s="3"/>
      <c r="AA1434" s="3"/>
      <c r="AB1434" s="3"/>
    </row>
    <row r="1435" spans="1:28" ht="8.25" customHeight="1" x14ac:dyDescent="0.15">
      <c r="A1435" s="5"/>
      <c r="B1435" s="5"/>
      <c r="C1435" s="8"/>
      <c r="D1435" s="26"/>
      <c r="E1435" s="22"/>
      <c r="F1435" s="30"/>
      <c r="G1435" s="30"/>
      <c r="Q1435" s="3"/>
      <c r="Z1435" s="3"/>
      <c r="AA1435" s="3"/>
      <c r="AB1435" s="3"/>
    </row>
    <row r="1436" spans="1:28" ht="30" x14ac:dyDescent="0.15">
      <c r="A1436" s="5"/>
      <c r="B1436" s="5" t="s">
        <v>10</v>
      </c>
      <c r="C1436" s="10" t="s">
        <v>1179</v>
      </c>
      <c r="D1436" s="26"/>
      <c r="E1436" s="22"/>
      <c r="F1436" s="30"/>
      <c r="G1436" s="30"/>
      <c r="J1436" s="3" t="s">
        <v>1175</v>
      </c>
      <c r="K1436" s="3" t="s">
        <v>1439</v>
      </c>
      <c r="L1436" s="3" t="s">
        <v>3</v>
      </c>
      <c r="M1436" s="3" t="s">
        <v>1444</v>
      </c>
      <c r="P1436" s="3" t="s">
        <v>4</v>
      </c>
      <c r="Q1436" s="4"/>
      <c r="T1436" s="3" t="s">
        <v>1445</v>
      </c>
      <c r="Z1436" s="3"/>
      <c r="AA1436" s="3"/>
      <c r="AB1436" s="3"/>
    </row>
    <row r="1437" spans="1:28" ht="8.25" customHeight="1" x14ac:dyDescent="0.15">
      <c r="A1437" s="5"/>
      <c r="B1437" s="5"/>
      <c r="C1437" s="8"/>
      <c r="D1437" s="26"/>
      <c r="E1437" s="22"/>
      <c r="F1437" s="30"/>
      <c r="G1437" s="30"/>
      <c r="Q1437" s="3"/>
      <c r="Z1437" s="3"/>
      <c r="AA1437" s="3"/>
      <c r="AB1437" s="3"/>
    </row>
    <row r="1438" spans="1:28" ht="240" x14ac:dyDescent="0.15">
      <c r="A1438" s="5"/>
      <c r="B1438" s="5"/>
      <c r="C1438" s="11" t="s">
        <v>1446</v>
      </c>
      <c r="D1438" s="26"/>
      <c r="E1438" s="22"/>
      <c r="F1438" s="30"/>
      <c r="G1438" s="30"/>
      <c r="J1438" s="3" t="s">
        <v>1175</v>
      </c>
      <c r="K1438" s="3" t="s">
        <v>1439</v>
      </c>
      <c r="L1438" s="3" t="s">
        <v>3</v>
      </c>
      <c r="M1438" s="3" t="s">
        <v>1447</v>
      </c>
      <c r="P1438" s="3" t="s">
        <v>4</v>
      </c>
      <c r="Q1438" s="4"/>
      <c r="T1438" s="3" t="s">
        <v>1448</v>
      </c>
      <c r="Z1438" s="3"/>
      <c r="AA1438" s="3"/>
      <c r="AB1438" s="3"/>
    </row>
    <row r="1439" spans="1:28" ht="8.25" customHeight="1" x14ac:dyDescent="0.15">
      <c r="A1439" s="5"/>
      <c r="B1439" s="5"/>
      <c r="C1439" s="8"/>
      <c r="D1439" s="26"/>
      <c r="E1439" s="22"/>
      <c r="F1439" s="30"/>
      <c r="G1439" s="30"/>
      <c r="Q1439" s="3"/>
      <c r="Z1439" s="3"/>
      <c r="AA1439" s="3"/>
      <c r="AB1439" s="3"/>
    </row>
    <row r="1440" spans="1:28" ht="45" x14ac:dyDescent="0.15">
      <c r="A1440" s="5" t="s">
        <v>20</v>
      </c>
      <c r="B1440" s="5"/>
      <c r="C1440" s="11" t="s">
        <v>1449</v>
      </c>
      <c r="D1440" s="26" t="s">
        <v>399</v>
      </c>
      <c r="E1440" s="22" t="s">
        <v>843</v>
      </c>
      <c r="F1440" s="30">
        <v>30000</v>
      </c>
      <c r="G1440" s="30">
        <f>D1440*F1440</f>
        <v>210000</v>
      </c>
      <c r="J1440" s="3" t="s">
        <v>1175</v>
      </c>
      <c r="K1440" s="3" t="s">
        <v>1439</v>
      </c>
      <c r="L1440" s="3" t="s">
        <v>3</v>
      </c>
      <c r="M1440" s="3" t="s">
        <v>1450</v>
      </c>
      <c r="N1440" s="3" t="s">
        <v>1451</v>
      </c>
      <c r="P1440" s="3" t="s">
        <v>4</v>
      </c>
      <c r="Q1440" s="3"/>
      <c r="R1440" s="3" t="s">
        <v>3</v>
      </c>
      <c r="S1440" s="3" t="s">
        <v>5</v>
      </c>
      <c r="T1440" s="3" t="s">
        <v>1452</v>
      </c>
      <c r="Z1440" s="3"/>
      <c r="AA1440" s="3"/>
      <c r="AB1440" s="3"/>
    </row>
    <row r="1441" spans="1:28" ht="8.25" customHeight="1" x14ac:dyDescent="0.15">
      <c r="A1441" s="5"/>
      <c r="B1441" s="5"/>
      <c r="C1441" s="8"/>
      <c r="D1441" s="26"/>
      <c r="E1441" s="22"/>
      <c r="F1441" s="30"/>
      <c r="G1441" s="30">
        <f t="shared" ref="G1441:G1484" si="16">D1441*F1441</f>
        <v>0</v>
      </c>
      <c r="Q1441" s="3"/>
      <c r="Z1441" s="3"/>
      <c r="AA1441" s="3"/>
      <c r="AB1441" s="3"/>
    </row>
    <row r="1442" spans="1:28" ht="75" x14ac:dyDescent="0.15">
      <c r="A1442" s="5" t="s">
        <v>29</v>
      </c>
      <c r="B1442" s="5"/>
      <c r="C1442" s="11" t="s">
        <v>1453</v>
      </c>
      <c r="D1442" s="26" t="s">
        <v>460</v>
      </c>
      <c r="E1442" s="22" t="s">
        <v>843</v>
      </c>
      <c r="F1442" s="30">
        <v>60000</v>
      </c>
      <c r="G1442" s="30">
        <f t="shared" si="16"/>
        <v>60000</v>
      </c>
      <c r="J1442" s="3" t="s">
        <v>1175</v>
      </c>
      <c r="K1442" s="3" t="s">
        <v>1439</v>
      </c>
      <c r="L1442" s="3" t="s">
        <v>3</v>
      </c>
      <c r="M1442" s="3" t="s">
        <v>1454</v>
      </c>
      <c r="N1442" s="3" t="s">
        <v>1455</v>
      </c>
      <c r="P1442" s="3" t="s">
        <v>4</v>
      </c>
      <c r="Q1442" s="3"/>
      <c r="R1442" s="3" t="s">
        <v>3</v>
      </c>
      <c r="T1442" s="3" t="s">
        <v>1456</v>
      </c>
      <c r="Z1442" s="3"/>
      <c r="AA1442" s="3"/>
      <c r="AB1442" s="3"/>
    </row>
    <row r="1443" spans="1:28" ht="8.25" customHeight="1" x14ac:dyDescent="0.15">
      <c r="A1443" s="5"/>
      <c r="B1443" s="5"/>
      <c r="C1443" s="8"/>
      <c r="D1443" s="26"/>
      <c r="E1443" s="22"/>
      <c r="F1443" s="30"/>
      <c r="G1443" s="30">
        <f t="shared" si="16"/>
        <v>0</v>
      </c>
      <c r="Q1443" s="3"/>
      <c r="Z1443" s="3"/>
      <c r="AA1443" s="3"/>
      <c r="AB1443" s="3"/>
    </row>
    <row r="1444" spans="1:28" ht="75" x14ac:dyDescent="0.15">
      <c r="A1444" s="5" t="s">
        <v>34</v>
      </c>
      <c r="B1444" s="5"/>
      <c r="C1444" s="11" t="s">
        <v>1457</v>
      </c>
      <c r="D1444" s="26" t="s">
        <v>460</v>
      </c>
      <c r="E1444" s="22" t="s">
        <v>843</v>
      </c>
      <c r="F1444" s="30">
        <v>50000</v>
      </c>
      <c r="G1444" s="30">
        <f t="shared" si="16"/>
        <v>50000</v>
      </c>
      <c r="J1444" s="3" t="s">
        <v>1175</v>
      </c>
      <c r="K1444" s="3" t="s">
        <v>1439</v>
      </c>
      <c r="L1444" s="3" t="s">
        <v>3</v>
      </c>
      <c r="M1444" s="3" t="s">
        <v>1458</v>
      </c>
      <c r="N1444" s="3" t="s">
        <v>1459</v>
      </c>
      <c r="P1444" s="3" t="s">
        <v>4</v>
      </c>
      <c r="Q1444" s="3"/>
      <c r="R1444" s="3" t="s">
        <v>3</v>
      </c>
      <c r="T1444" s="3" t="s">
        <v>1460</v>
      </c>
      <c r="Z1444" s="3"/>
      <c r="AA1444" s="3"/>
      <c r="AB1444" s="3"/>
    </row>
    <row r="1445" spans="1:28" ht="8.25" customHeight="1" x14ac:dyDescent="0.15">
      <c r="A1445" s="5"/>
      <c r="B1445" s="5"/>
      <c r="C1445" s="8"/>
      <c r="D1445" s="26"/>
      <c r="E1445" s="22"/>
      <c r="F1445" s="30"/>
      <c r="G1445" s="30">
        <f t="shared" si="16"/>
        <v>0</v>
      </c>
      <c r="Q1445" s="3"/>
      <c r="Z1445" s="3"/>
      <c r="AA1445" s="3"/>
      <c r="AB1445" s="3"/>
    </row>
    <row r="1446" spans="1:28" ht="45" x14ac:dyDescent="0.15">
      <c r="A1446" s="5"/>
      <c r="B1446" s="5" t="s">
        <v>10</v>
      </c>
      <c r="C1446" s="11" t="s">
        <v>1201</v>
      </c>
      <c r="D1446" s="26"/>
      <c r="E1446" s="22"/>
      <c r="F1446" s="30"/>
      <c r="G1446" s="30">
        <f t="shared" si="16"/>
        <v>0</v>
      </c>
      <c r="J1446" s="3" t="s">
        <v>1175</v>
      </c>
      <c r="K1446" s="3" t="s">
        <v>1439</v>
      </c>
      <c r="L1446" s="3" t="s">
        <v>3</v>
      </c>
      <c r="M1446" s="3" t="s">
        <v>1461</v>
      </c>
      <c r="P1446" s="3" t="s">
        <v>4</v>
      </c>
      <c r="Q1446" s="4"/>
      <c r="T1446" s="3" t="s">
        <v>1462</v>
      </c>
      <c r="Z1446" s="3"/>
      <c r="AA1446" s="3"/>
      <c r="AB1446" s="3"/>
    </row>
    <row r="1447" spans="1:28" ht="8.25" customHeight="1" x14ac:dyDescent="0.15">
      <c r="A1447" s="5"/>
      <c r="B1447" s="5"/>
      <c r="C1447" s="8"/>
      <c r="D1447" s="26"/>
      <c r="E1447" s="22"/>
      <c r="F1447" s="30"/>
      <c r="G1447" s="30">
        <f t="shared" si="16"/>
        <v>0</v>
      </c>
      <c r="Q1447" s="3"/>
      <c r="Z1447" s="3"/>
      <c r="AA1447" s="3"/>
      <c r="AB1447" s="3"/>
    </row>
    <row r="1448" spans="1:28" ht="30" x14ac:dyDescent="0.15">
      <c r="A1448" s="5" t="s">
        <v>40</v>
      </c>
      <c r="B1448" s="5" t="s">
        <v>10</v>
      </c>
      <c r="C1448" s="11" t="s">
        <v>1463</v>
      </c>
      <c r="D1448" s="26" t="s">
        <v>1464</v>
      </c>
      <c r="E1448" s="22" t="s">
        <v>216</v>
      </c>
      <c r="F1448" s="30">
        <v>1200</v>
      </c>
      <c r="G1448" s="30">
        <f t="shared" si="16"/>
        <v>439200</v>
      </c>
      <c r="J1448" s="3" t="s">
        <v>1175</v>
      </c>
      <c r="K1448" s="3" t="s">
        <v>1439</v>
      </c>
      <c r="L1448" s="3" t="s">
        <v>3</v>
      </c>
      <c r="M1448" s="3" t="s">
        <v>1465</v>
      </c>
      <c r="N1448" s="3" t="s">
        <v>1466</v>
      </c>
      <c r="P1448" s="3" t="s">
        <v>4</v>
      </c>
      <c r="Q1448" s="3"/>
      <c r="R1448" s="3" t="s">
        <v>3</v>
      </c>
      <c r="T1448" s="3" t="s">
        <v>1467</v>
      </c>
      <c r="Z1448" s="3"/>
      <c r="AA1448" s="3"/>
      <c r="AB1448" s="3"/>
    </row>
    <row r="1449" spans="1:28" ht="8.25" customHeight="1" x14ac:dyDescent="0.15">
      <c r="A1449" s="5"/>
      <c r="B1449" s="5"/>
      <c r="C1449" s="8"/>
      <c r="D1449" s="26"/>
      <c r="E1449" s="22"/>
      <c r="F1449" s="30"/>
      <c r="G1449" s="30">
        <f t="shared" si="16"/>
        <v>0</v>
      </c>
      <c r="Q1449" s="3"/>
      <c r="Z1449" s="3"/>
      <c r="AA1449" s="3"/>
      <c r="AB1449" s="3"/>
    </row>
    <row r="1450" spans="1:28" ht="30" x14ac:dyDescent="0.15">
      <c r="A1450" s="5" t="s">
        <v>49</v>
      </c>
      <c r="B1450" s="5" t="s">
        <v>10</v>
      </c>
      <c r="C1450" s="11" t="s">
        <v>1204</v>
      </c>
      <c r="D1450" s="26" t="s">
        <v>1468</v>
      </c>
      <c r="E1450" s="22" t="s">
        <v>216</v>
      </c>
      <c r="F1450" s="30">
        <v>1500</v>
      </c>
      <c r="G1450" s="30">
        <f t="shared" si="16"/>
        <v>1254000</v>
      </c>
      <c r="J1450" s="3" t="s">
        <v>1175</v>
      </c>
      <c r="K1450" s="3" t="s">
        <v>1439</v>
      </c>
      <c r="L1450" s="3" t="s">
        <v>3</v>
      </c>
      <c r="M1450" s="3" t="s">
        <v>1469</v>
      </c>
      <c r="N1450" s="3" t="s">
        <v>1207</v>
      </c>
      <c r="P1450" s="3" t="s">
        <v>4</v>
      </c>
      <c r="Q1450" s="3"/>
      <c r="R1450" s="3" t="s">
        <v>3</v>
      </c>
      <c r="T1450" s="3" t="s">
        <v>1470</v>
      </c>
      <c r="Z1450" s="3"/>
      <c r="AA1450" s="3"/>
      <c r="AB1450" s="3"/>
    </row>
    <row r="1451" spans="1:28" ht="8.25" customHeight="1" x14ac:dyDescent="0.15">
      <c r="A1451" s="5"/>
      <c r="B1451" s="5"/>
      <c r="C1451" s="8"/>
      <c r="D1451" s="26"/>
      <c r="E1451" s="22"/>
      <c r="F1451" s="30"/>
      <c r="G1451" s="30">
        <f t="shared" si="16"/>
        <v>0</v>
      </c>
      <c r="Q1451" s="3"/>
      <c r="Z1451" s="3"/>
      <c r="AA1451" s="3"/>
      <c r="AB1451" s="3"/>
    </row>
    <row r="1452" spans="1:28" ht="30" x14ac:dyDescent="0.15">
      <c r="A1452" s="5" t="s">
        <v>60</v>
      </c>
      <c r="B1452" s="5" t="s">
        <v>10</v>
      </c>
      <c r="C1452" s="11" t="s">
        <v>1471</v>
      </c>
      <c r="D1452" s="26" t="s">
        <v>1472</v>
      </c>
      <c r="E1452" s="22" t="s">
        <v>216</v>
      </c>
      <c r="F1452" s="30">
        <v>100</v>
      </c>
      <c r="G1452" s="30">
        <f t="shared" si="16"/>
        <v>9700</v>
      </c>
      <c r="J1452" s="3" t="s">
        <v>1175</v>
      </c>
      <c r="K1452" s="3" t="s">
        <v>1439</v>
      </c>
      <c r="L1452" s="3" t="s">
        <v>3</v>
      </c>
      <c r="M1452" s="3" t="s">
        <v>1473</v>
      </c>
      <c r="N1452" s="3" t="s">
        <v>1474</v>
      </c>
      <c r="P1452" s="3" t="s">
        <v>4</v>
      </c>
      <c r="Q1452" s="3"/>
      <c r="R1452" s="3" t="s">
        <v>3</v>
      </c>
      <c r="T1452" s="3" t="s">
        <v>1475</v>
      </c>
      <c r="Z1452" s="3"/>
      <c r="AA1452" s="3"/>
      <c r="AB1452" s="3"/>
    </row>
    <row r="1453" spans="1:28" ht="8.25" customHeight="1" x14ac:dyDescent="0.15">
      <c r="A1453" s="5"/>
      <c r="B1453" s="5"/>
      <c r="C1453" s="8"/>
      <c r="D1453" s="26"/>
      <c r="E1453" s="22"/>
      <c r="F1453" s="30"/>
      <c r="G1453" s="30">
        <f t="shared" si="16"/>
        <v>0</v>
      </c>
      <c r="Q1453" s="3"/>
      <c r="Z1453" s="3"/>
      <c r="AA1453" s="3"/>
      <c r="AB1453" s="3"/>
    </row>
    <row r="1454" spans="1:28" ht="30" x14ac:dyDescent="0.15">
      <c r="A1454" s="5" t="s">
        <v>68</v>
      </c>
      <c r="B1454" s="5" t="s">
        <v>10</v>
      </c>
      <c r="C1454" s="11" t="s">
        <v>1476</v>
      </c>
      <c r="D1454" s="26" t="s">
        <v>1477</v>
      </c>
      <c r="E1454" s="22" t="s">
        <v>216</v>
      </c>
      <c r="F1454" s="30">
        <v>100</v>
      </c>
      <c r="G1454" s="30">
        <f t="shared" si="16"/>
        <v>223200</v>
      </c>
      <c r="J1454" s="3" t="s">
        <v>1175</v>
      </c>
      <c r="K1454" s="3" t="s">
        <v>1439</v>
      </c>
      <c r="L1454" s="3" t="s">
        <v>3</v>
      </c>
      <c r="M1454" s="3" t="s">
        <v>1478</v>
      </c>
      <c r="N1454" s="3" t="s">
        <v>1479</v>
      </c>
      <c r="P1454" s="3" t="s">
        <v>4</v>
      </c>
      <c r="Q1454" s="3"/>
      <c r="R1454" s="3" t="s">
        <v>3</v>
      </c>
      <c r="T1454" s="3" t="s">
        <v>1480</v>
      </c>
      <c r="Z1454" s="3"/>
      <c r="AA1454" s="3"/>
      <c r="AB1454" s="3"/>
    </row>
    <row r="1455" spans="1:28" ht="8.25" customHeight="1" x14ac:dyDescent="0.15">
      <c r="A1455" s="5"/>
      <c r="B1455" s="5"/>
      <c r="C1455" s="8"/>
      <c r="D1455" s="26"/>
      <c r="E1455" s="22"/>
      <c r="F1455" s="30"/>
      <c r="G1455" s="30">
        <f t="shared" si="16"/>
        <v>0</v>
      </c>
      <c r="Q1455" s="3"/>
      <c r="Z1455" s="3"/>
      <c r="AA1455" s="3"/>
      <c r="AB1455" s="3"/>
    </row>
    <row r="1456" spans="1:28" ht="30" x14ac:dyDescent="0.15">
      <c r="A1456" s="5" t="s">
        <v>73</v>
      </c>
      <c r="B1456" s="5" t="s">
        <v>10</v>
      </c>
      <c r="C1456" s="11" t="s">
        <v>1481</v>
      </c>
      <c r="D1456" s="26" t="s">
        <v>1482</v>
      </c>
      <c r="E1456" s="22" t="s">
        <v>216</v>
      </c>
      <c r="F1456" s="30">
        <v>100</v>
      </c>
      <c r="G1456" s="30">
        <f t="shared" si="16"/>
        <v>53500</v>
      </c>
      <c r="J1456" s="3" t="s">
        <v>1175</v>
      </c>
      <c r="K1456" s="3" t="s">
        <v>1439</v>
      </c>
      <c r="L1456" s="3" t="s">
        <v>3</v>
      </c>
      <c r="M1456" s="3" t="s">
        <v>1483</v>
      </c>
      <c r="N1456" s="3" t="s">
        <v>1484</v>
      </c>
      <c r="P1456" s="3" t="s">
        <v>4</v>
      </c>
      <c r="Q1456" s="3"/>
      <c r="R1456" s="3" t="s">
        <v>3</v>
      </c>
      <c r="T1456" s="3" t="s">
        <v>1485</v>
      </c>
      <c r="Z1456" s="3"/>
      <c r="AA1456" s="3"/>
      <c r="AB1456" s="3"/>
    </row>
    <row r="1457" spans="1:28" ht="8.25" customHeight="1" x14ac:dyDescent="0.15">
      <c r="A1457" s="5"/>
      <c r="B1457" s="5"/>
      <c r="C1457" s="8"/>
      <c r="D1457" s="26"/>
      <c r="E1457" s="22"/>
      <c r="F1457" s="30"/>
      <c r="G1457" s="30">
        <f t="shared" si="16"/>
        <v>0</v>
      </c>
      <c r="Q1457" s="3"/>
      <c r="Z1457" s="3"/>
      <c r="AA1457" s="3"/>
      <c r="AB1457" s="3"/>
    </row>
    <row r="1458" spans="1:28" ht="30" x14ac:dyDescent="0.15">
      <c r="A1458" s="5" t="s">
        <v>87</v>
      </c>
      <c r="B1458" s="5" t="s">
        <v>10</v>
      </c>
      <c r="C1458" s="11" t="s">
        <v>1486</v>
      </c>
      <c r="D1458" s="26" t="s">
        <v>1487</v>
      </c>
      <c r="E1458" s="22" t="s">
        <v>216</v>
      </c>
      <c r="F1458" s="30">
        <v>1200</v>
      </c>
      <c r="G1458" s="30">
        <f t="shared" si="16"/>
        <v>141600</v>
      </c>
      <c r="J1458" s="3" t="s">
        <v>1175</v>
      </c>
      <c r="K1458" s="3" t="s">
        <v>1439</v>
      </c>
      <c r="L1458" s="3" t="s">
        <v>3</v>
      </c>
      <c r="M1458" s="3" t="s">
        <v>1488</v>
      </c>
      <c r="N1458" s="3" t="s">
        <v>1466</v>
      </c>
      <c r="P1458" s="3" t="s">
        <v>4</v>
      </c>
      <c r="Q1458" s="3"/>
      <c r="R1458" s="3" t="s">
        <v>3</v>
      </c>
      <c r="T1458" s="3" t="s">
        <v>1489</v>
      </c>
      <c r="Z1458" s="3"/>
      <c r="AA1458" s="3"/>
      <c r="AB1458" s="3"/>
    </row>
    <row r="1459" spans="1:28" ht="8.25" customHeight="1" x14ac:dyDescent="0.15">
      <c r="A1459" s="5"/>
      <c r="B1459" s="5"/>
      <c r="C1459" s="8"/>
      <c r="D1459" s="26"/>
      <c r="E1459" s="22"/>
      <c r="F1459" s="30"/>
      <c r="G1459" s="30">
        <f t="shared" si="16"/>
        <v>0</v>
      </c>
      <c r="Q1459" s="3"/>
      <c r="Z1459" s="3"/>
      <c r="AA1459" s="3"/>
      <c r="AB1459" s="3"/>
    </row>
    <row r="1460" spans="1:28" ht="16.5" customHeight="1" x14ac:dyDescent="0.15">
      <c r="A1460" s="5"/>
      <c r="B1460" s="5" t="s">
        <v>10</v>
      </c>
      <c r="C1460" s="10" t="s">
        <v>1490</v>
      </c>
      <c r="D1460" s="26"/>
      <c r="E1460" s="22"/>
      <c r="F1460" s="30"/>
      <c r="G1460" s="30">
        <f t="shared" si="16"/>
        <v>0</v>
      </c>
      <c r="J1460" s="3" t="s">
        <v>1175</v>
      </c>
      <c r="K1460" s="3" t="s">
        <v>1439</v>
      </c>
      <c r="L1460" s="3" t="s">
        <v>3</v>
      </c>
      <c r="M1460" s="3" t="s">
        <v>1491</v>
      </c>
      <c r="P1460" s="3" t="s">
        <v>4</v>
      </c>
      <c r="Q1460" s="4"/>
      <c r="T1460" s="3" t="s">
        <v>1492</v>
      </c>
      <c r="Z1460" s="3"/>
      <c r="AA1460" s="3"/>
      <c r="AB1460" s="3"/>
    </row>
    <row r="1461" spans="1:28" ht="8.25" customHeight="1" x14ac:dyDescent="0.15">
      <c r="A1461" s="5"/>
      <c r="B1461" s="5"/>
      <c r="C1461" s="8"/>
      <c r="D1461" s="26"/>
      <c r="E1461" s="22"/>
      <c r="F1461" s="30"/>
      <c r="G1461" s="30">
        <f t="shared" si="16"/>
        <v>0</v>
      </c>
      <c r="Q1461" s="3"/>
      <c r="Z1461" s="3"/>
      <c r="AA1461" s="3"/>
      <c r="AB1461" s="3"/>
    </row>
    <row r="1462" spans="1:28" ht="105" x14ac:dyDescent="0.15">
      <c r="A1462" s="5"/>
      <c r="B1462" s="5"/>
      <c r="C1462" s="11" t="s">
        <v>1493</v>
      </c>
      <c r="D1462" s="26"/>
      <c r="E1462" s="22"/>
      <c r="F1462" s="30"/>
      <c r="G1462" s="30">
        <f t="shared" si="16"/>
        <v>0</v>
      </c>
      <c r="J1462" s="3" t="s">
        <v>1175</v>
      </c>
      <c r="K1462" s="3" t="s">
        <v>1439</v>
      </c>
      <c r="L1462" s="3" t="s">
        <v>3</v>
      </c>
      <c r="M1462" s="3" t="s">
        <v>1494</v>
      </c>
      <c r="P1462" s="3" t="s">
        <v>4</v>
      </c>
      <c r="Q1462" s="4"/>
      <c r="T1462" s="3" t="s">
        <v>1495</v>
      </c>
      <c r="Z1462" s="3"/>
      <c r="AA1462" s="3"/>
      <c r="AB1462" s="3"/>
    </row>
    <row r="1463" spans="1:28" ht="8.25" customHeight="1" x14ac:dyDescent="0.15">
      <c r="A1463" s="5"/>
      <c r="B1463" s="5"/>
      <c r="C1463" s="8"/>
      <c r="D1463" s="26"/>
      <c r="E1463" s="22"/>
      <c r="F1463" s="30"/>
      <c r="G1463" s="30">
        <f t="shared" si="16"/>
        <v>0</v>
      </c>
      <c r="Q1463" s="3"/>
      <c r="Z1463" s="3"/>
      <c r="AA1463" s="3"/>
      <c r="AB1463" s="3"/>
    </row>
    <row r="1464" spans="1:28" ht="45" x14ac:dyDescent="0.15">
      <c r="A1464" s="5" t="s">
        <v>100</v>
      </c>
      <c r="B1464" s="5"/>
      <c r="C1464" s="11" t="s">
        <v>1496</v>
      </c>
      <c r="D1464" s="26" t="s">
        <v>465</v>
      </c>
      <c r="E1464" s="22" t="s">
        <v>843</v>
      </c>
      <c r="F1464" s="30">
        <v>22050</v>
      </c>
      <c r="G1464" s="30">
        <f t="shared" si="16"/>
        <v>66150</v>
      </c>
      <c r="J1464" s="3" t="s">
        <v>1175</v>
      </c>
      <c r="K1464" s="3" t="s">
        <v>1439</v>
      </c>
      <c r="L1464" s="3" t="s">
        <v>3</v>
      </c>
      <c r="M1464" s="3" t="s">
        <v>1497</v>
      </c>
      <c r="N1464" s="3" t="s">
        <v>1498</v>
      </c>
      <c r="P1464" s="3" t="s">
        <v>4</v>
      </c>
      <c r="Q1464" s="3"/>
      <c r="R1464" s="3" t="s">
        <v>3</v>
      </c>
      <c r="T1464" s="3" t="s">
        <v>1499</v>
      </c>
      <c r="Z1464" s="3"/>
      <c r="AA1464" s="3"/>
      <c r="AB1464" s="3"/>
    </row>
    <row r="1465" spans="1:28" ht="8.25" customHeight="1" x14ac:dyDescent="0.15">
      <c r="A1465" s="5"/>
      <c r="B1465" s="5"/>
      <c r="C1465" s="8"/>
      <c r="D1465" s="26"/>
      <c r="E1465" s="22"/>
      <c r="F1465" s="30"/>
      <c r="G1465" s="30">
        <f t="shared" si="16"/>
        <v>0</v>
      </c>
      <c r="Q1465" s="3"/>
      <c r="Z1465" s="3"/>
      <c r="AA1465" s="3"/>
      <c r="AB1465" s="3"/>
    </row>
    <row r="1466" spans="1:28" ht="75" x14ac:dyDescent="0.15">
      <c r="A1466" s="5"/>
      <c r="B1466" s="5"/>
      <c r="C1466" s="11" t="s">
        <v>1500</v>
      </c>
      <c r="D1466" s="26"/>
      <c r="E1466" s="22"/>
      <c r="F1466" s="30"/>
      <c r="G1466" s="30">
        <f t="shared" si="16"/>
        <v>0</v>
      </c>
      <c r="J1466" s="3" t="s">
        <v>1175</v>
      </c>
      <c r="K1466" s="3" t="s">
        <v>1439</v>
      </c>
      <c r="L1466" s="3" t="s">
        <v>3</v>
      </c>
      <c r="M1466" s="3" t="s">
        <v>1501</v>
      </c>
      <c r="P1466" s="3" t="s">
        <v>4</v>
      </c>
      <c r="Q1466" s="4"/>
      <c r="T1466" s="3" t="s">
        <v>1502</v>
      </c>
      <c r="Z1466" s="3"/>
      <c r="AA1466" s="3"/>
      <c r="AB1466" s="3"/>
    </row>
    <row r="1467" spans="1:28" ht="8.25" customHeight="1" x14ac:dyDescent="0.15">
      <c r="A1467" s="5"/>
      <c r="B1467" s="5"/>
      <c r="C1467" s="8"/>
      <c r="D1467" s="26"/>
      <c r="E1467" s="22"/>
      <c r="F1467" s="30"/>
      <c r="G1467" s="30">
        <f t="shared" si="16"/>
        <v>0</v>
      </c>
      <c r="Q1467" s="3"/>
      <c r="Z1467" s="3"/>
      <c r="AA1467" s="3"/>
      <c r="AB1467" s="3"/>
    </row>
    <row r="1468" spans="1:28" ht="45" x14ac:dyDescent="0.15">
      <c r="A1468" s="5" t="s">
        <v>111</v>
      </c>
      <c r="B1468" s="5"/>
      <c r="C1468" s="11" t="s">
        <v>1503</v>
      </c>
      <c r="D1468" s="26" t="s">
        <v>806</v>
      </c>
      <c r="E1468" s="22" t="s">
        <v>843</v>
      </c>
      <c r="F1468" s="30">
        <v>13230</v>
      </c>
      <c r="G1468" s="30">
        <f t="shared" si="16"/>
        <v>158760</v>
      </c>
      <c r="J1468" s="3" t="s">
        <v>1175</v>
      </c>
      <c r="K1468" s="3" t="s">
        <v>1439</v>
      </c>
      <c r="L1468" s="3" t="s">
        <v>3</v>
      </c>
      <c r="M1468" s="3" t="s">
        <v>1504</v>
      </c>
      <c r="N1468" s="3" t="s">
        <v>1505</v>
      </c>
      <c r="P1468" s="3" t="s">
        <v>4</v>
      </c>
      <c r="Q1468" s="3"/>
      <c r="R1468" s="3" t="s">
        <v>3</v>
      </c>
      <c r="T1468" s="3" t="s">
        <v>1506</v>
      </c>
      <c r="Z1468" s="3"/>
      <c r="AA1468" s="3"/>
      <c r="AB1468" s="3"/>
    </row>
    <row r="1469" spans="1:28" ht="8.25" customHeight="1" x14ac:dyDescent="0.15">
      <c r="A1469" s="5"/>
      <c r="B1469" s="5"/>
      <c r="C1469" s="8"/>
      <c r="D1469" s="26"/>
      <c r="E1469" s="22"/>
      <c r="F1469" s="30"/>
      <c r="G1469" s="30">
        <f t="shared" si="16"/>
        <v>0</v>
      </c>
      <c r="Q1469" s="3"/>
      <c r="Z1469" s="3"/>
      <c r="AA1469" s="3"/>
      <c r="AB1469" s="3"/>
    </row>
    <row r="1470" spans="1:28" ht="90" x14ac:dyDescent="0.15">
      <c r="A1470" s="5" t="s">
        <v>214</v>
      </c>
      <c r="B1470" s="5"/>
      <c r="C1470" s="11" t="s">
        <v>1507</v>
      </c>
      <c r="D1470" s="26" t="s">
        <v>806</v>
      </c>
      <c r="E1470" s="22" t="s">
        <v>843</v>
      </c>
      <c r="F1470" s="30">
        <v>200</v>
      </c>
      <c r="G1470" s="30">
        <f t="shared" si="16"/>
        <v>2400</v>
      </c>
      <c r="J1470" s="3" t="s">
        <v>1175</v>
      </c>
      <c r="K1470" s="3" t="s">
        <v>1439</v>
      </c>
      <c r="L1470" s="3" t="s">
        <v>3</v>
      </c>
      <c r="M1470" s="3" t="s">
        <v>1508</v>
      </c>
      <c r="N1470" s="3" t="s">
        <v>1509</v>
      </c>
      <c r="P1470" s="3" t="s">
        <v>4</v>
      </c>
      <c r="Q1470" s="3"/>
      <c r="R1470" s="3" t="s">
        <v>3</v>
      </c>
      <c r="S1470" s="3" t="s">
        <v>5</v>
      </c>
      <c r="T1470" s="3" t="s">
        <v>1510</v>
      </c>
      <c r="Z1470" s="3"/>
      <c r="AA1470" s="3"/>
      <c r="AB1470" s="3"/>
    </row>
    <row r="1471" spans="1:28" ht="8.25" customHeight="1" x14ac:dyDescent="0.15">
      <c r="A1471" s="5"/>
      <c r="B1471" s="5"/>
      <c r="C1471" s="8"/>
      <c r="D1471" s="26"/>
      <c r="E1471" s="22"/>
      <c r="F1471" s="30"/>
      <c r="G1471" s="30">
        <f t="shared" si="16"/>
        <v>0</v>
      </c>
      <c r="Q1471" s="3"/>
      <c r="Z1471" s="3"/>
      <c r="AA1471" s="3"/>
      <c r="AB1471" s="3"/>
    </row>
    <row r="1472" spans="1:28" ht="45" x14ac:dyDescent="0.15">
      <c r="A1472" s="5" t="s">
        <v>220</v>
      </c>
      <c r="B1472" s="5"/>
      <c r="C1472" s="11" t="s">
        <v>1511</v>
      </c>
      <c r="D1472" s="26" t="s">
        <v>1512</v>
      </c>
      <c r="E1472" s="22" t="s">
        <v>843</v>
      </c>
      <c r="F1472" s="30">
        <v>13230</v>
      </c>
      <c r="G1472" s="30">
        <f t="shared" si="16"/>
        <v>555660</v>
      </c>
      <c r="J1472" s="3" t="s">
        <v>1175</v>
      </c>
      <c r="K1472" s="3" t="s">
        <v>1439</v>
      </c>
      <c r="L1472" s="3" t="s">
        <v>3</v>
      </c>
      <c r="M1472" s="3" t="s">
        <v>1513</v>
      </c>
      <c r="N1472" s="3" t="s">
        <v>1514</v>
      </c>
      <c r="P1472" s="3" t="s">
        <v>4</v>
      </c>
      <c r="Q1472" s="3"/>
      <c r="R1472" s="3" t="s">
        <v>3</v>
      </c>
      <c r="T1472" s="3" t="s">
        <v>1515</v>
      </c>
      <c r="Z1472" s="3"/>
      <c r="AA1472" s="3"/>
      <c r="AB1472" s="3"/>
    </row>
    <row r="1473" spans="1:28" ht="8.25" customHeight="1" x14ac:dyDescent="0.15">
      <c r="A1473" s="5"/>
      <c r="B1473" s="5"/>
      <c r="C1473" s="8"/>
      <c r="D1473" s="26"/>
      <c r="E1473" s="22"/>
      <c r="F1473" s="30"/>
      <c r="G1473" s="30">
        <f t="shared" si="16"/>
        <v>0</v>
      </c>
      <c r="Q1473" s="3"/>
      <c r="Z1473" s="3"/>
      <c r="AA1473" s="3"/>
      <c r="AB1473" s="3"/>
    </row>
    <row r="1474" spans="1:28" ht="45" x14ac:dyDescent="0.15">
      <c r="A1474" s="5" t="s">
        <v>310</v>
      </c>
      <c r="B1474" s="5"/>
      <c r="C1474" s="11" t="s">
        <v>1516</v>
      </c>
      <c r="D1474" s="26" t="s">
        <v>468</v>
      </c>
      <c r="E1474" s="22" t="s">
        <v>843</v>
      </c>
      <c r="F1474" s="30">
        <v>11025</v>
      </c>
      <c r="G1474" s="30">
        <f t="shared" si="16"/>
        <v>44100</v>
      </c>
      <c r="J1474" s="3" t="s">
        <v>1175</v>
      </c>
      <c r="K1474" s="3" t="s">
        <v>1439</v>
      </c>
      <c r="L1474" s="3" t="s">
        <v>3</v>
      </c>
      <c r="M1474" s="3" t="s">
        <v>1517</v>
      </c>
      <c r="N1474" s="3" t="s">
        <v>1518</v>
      </c>
      <c r="P1474" s="3" t="s">
        <v>4</v>
      </c>
      <c r="Q1474" s="3"/>
      <c r="R1474" s="3" t="s">
        <v>3</v>
      </c>
      <c r="T1474" s="3" t="s">
        <v>1519</v>
      </c>
      <c r="Z1474" s="3"/>
      <c r="AA1474" s="3"/>
      <c r="AB1474" s="3"/>
    </row>
    <row r="1475" spans="1:28" ht="8.25" customHeight="1" x14ac:dyDescent="0.15">
      <c r="A1475" s="5"/>
      <c r="B1475" s="5"/>
      <c r="C1475" s="8"/>
      <c r="D1475" s="26"/>
      <c r="E1475" s="22"/>
      <c r="F1475" s="30"/>
      <c r="G1475" s="30">
        <f t="shared" si="16"/>
        <v>0</v>
      </c>
      <c r="Q1475" s="3"/>
      <c r="Z1475" s="3"/>
      <c r="AA1475" s="3"/>
      <c r="AB1475" s="3"/>
    </row>
    <row r="1476" spans="1:28" ht="45" x14ac:dyDescent="0.15">
      <c r="A1476" s="5" t="s">
        <v>319</v>
      </c>
      <c r="B1476" s="5"/>
      <c r="C1476" s="11" t="s">
        <v>1520</v>
      </c>
      <c r="D1476" s="26" t="s">
        <v>1521</v>
      </c>
      <c r="E1476" s="22" t="s">
        <v>843</v>
      </c>
      <c r="F1476" s="30">
        <v>11025</v>
      </c>
      <c r="G1476" s="30">
        <f t="shared" si="16"/>
        <v>705600</v>
      </c>
      <c r="J1476" s="3" t="s">
        <v>1175</v>
      </c>
      <c r="K1476" s="3" t="s">
        <v>1439</v>
      </c>
      <c r="L1476" s="3" t="s">
        <v>3</v>
      </c>
      <c r="M1476" s="3" t="s">
        <v>1522</v>
      </c>
      <c r="N1476" s="3" t="s">
        <v>1523</v>
      </c>
      <c r="P1476" s="3" t="s">
        <v>4</v>
      </c>
      <c r="Q1476" s="3"/>
      <c r="R1476" s="3" t="s">
        <v>3</v>
      </c>
      <c r="T1476" s="3" t="s">
        <v>1524</v>
      </c>
      <c r="Z1476" s="3"/>
      <c r="AA1476" s="3"/>
      <c r="AB1476" s="3"/>
    </row>
    <row r="1477" spans="1:28" ht="8.25" customHeight="1" x14ac:dyDescent="0.15">
      <c r="A1477" s="5"/>
      <c r="B1477" s="5"/>
      <c r="C1477" s="8"/>
      <c r="D1477" s="26"/>
      <c r="E1477" s="22"/>
      <c r="F1477" s="30"/>
      <c r="G1477" s="30">
        <f t="shared" si="16"/>
        <v>0</v>
      </c>
      <c r="Q1477" s="3"/>
      <c r="Z1477" s="3"/>
      <c r="AA1477" s="3"/>
      <c r="AB1477" s="3"/>
    </row>
    <row r="1478" spans="1:28" ht="45" x14ac:dyDescent="0.15">
      <c r="A1478" s="5" t="s">
        <v>324</v>
      </c>
      <c r="B1478" s="5"/>
      <c r="C1478" s="11" t="s">
        <v>1525</v>
      </c>
      <c r="D1478" s="26" t="s">
        <v>1526</v>
      </c>
      <c r="E1478" s="22" t="s">
        <v>843</v>
      </c>
      <c r="F1478" s="30">
        <v>14700</v>
      </c>
      <c r="G1478" s="30">
        <f t="shared" si="16"/>
        <v>499800</v>
      </c>
      <c r="J1478" s="3" t="s">
        <v>1175</v>
      </c>
      <c r="K1478" s="3" t="s">
        <v>1439</v>
      </c>
      <c r="L1478" s="3" t="s">
        <v>3</v>
      </c>
      <c r="M1478" s="3" t="s">
        <v>1527</v>
      </c>
      <c r="N1478" s="3" t="s">
        <v>1528</v>
      </c>
      <c r="P1478" s="3" t="s">
        <v>4</v>
      </c>
      <c r="Q1478" s="3"/>
      <c r="R1478" s="3" t="s">
        <v>3</v>
      </c>
      <c r="T1478" s="3" t="s">
        <v>1529</v>
      </c>
      <c r="Z1478" s="3"/>
      <c r="AA1478" s="3"/>
      <c r="AB1478" s="3"/>
    </row>
    <row r="1479" spans="1:28" ht="8.25" customHeight="1" x14ac:dyDescent="0.15">
      <c r="A1479" s="5"/>
      <c r="B1479" s="5"/>
      <c r="C1479" s="8"/>
      <c r="D1479" s="26"/>
      <c r="E1479" s="22"/>
      <c r="F1479" s="30"/>
      <c r="G1479" s="30">
        <f t="shared" si="16"/>
        <v>0</v>
      </c>
      <c r="Q1479" s="3"/>
      <c r="Z1479" s="3"/>
      <c r="AA1479" s="3"/>
      <c r="AB1479" s="3"/>
    </row>
    <row r="1480" spans="1:28" ht="90" x14ac:dyDescent="0.15">
      <c r="A1480" s="5" t="s">
        <v>328</v>
      </c>
      <c r="B1480" s="5"/>
      <c r="C1480" s="11" t="s">
        <v>1507</v>
      </c>
      <c r="D1480" s="26" t="s">
        <v>1526</v>
      </c>
      <c r="E1480" s="22" t="s">
        <v>843</v>
      </c>
      <c r="F1480" s="30">
        <v>200</v>
      </c>
      <c r="G1480" s="30">
        <f t="shared" si="16"/>
        <v>6800</v>
      </c>
      <c r="J1480" s="3" t="s">
        <v>1175</v>
      </c>
      <c r="K1480" s="3" t="s">
        <v>1439</v>
      </c>
      <c r="L1480" s="3" t="s">
        <v>3</v>
      </c>
      <c r="M1480" s="3" t="s">
        <v>1530</v>
      </c>
      <c r="N1480" s="3" t="s">
        <v>1509</v>
      </c>
      <c r="P1480" s="3" t="s">
        <v>4</v>
      </c>
      <c r="Q1480" s="3"/>
      <c r="R1480" s="3" t="s">
        <v>3</v>
      </c>
      <c r="T1480" s="3" t="s">
        <v>1531</v>
      </c>
      <c r="Z1480" s="3"/>
      <c r="AA1480" s="3"/>
      <c r="AB1480" s="3"/>
    </row>
    <row r="1481" spans="1:28" ht="8.25" customHeight="1" x14ac:dyDescent="0.15">
      <c r="A1481" s="5"/>
      <c r="B1481" s="5"/>
      <c r="C1481" s="8"/>
      <c r="D1481" s="26"/>
      <c r="E1481" s="22"/>
      <c r="F1481" s="30"/>
      <c r="G1481" s="30">
        <f t="shared" si="16"/>
        <v>0</v>
      </c>
      <c r="Q1481" s="3"/>
      <c r="Z1481" s="3"/>
      <c r="AA1481" s="3"/>
      <c r="AB1481" s="3"/>
    </row>
    <row r="1482" spans="1:28" ht="45" x14ac:dyDescent="0.15">
      <c r="A1482" s="5" t="s">
        <v>336</v>
      </c>
      <c r="B1482" s="5"/>
      <c r="C1482" s="11" t="s">
        <v>1532</v>
      </c>
      <c r="D1482" s="26" t="s">
        <v>182</v>
      </c>
      <c r="E1482" s="22" t="s">
        <v>843</v>
      </c>
      <c r="F1482" s="30">
        <v>14700</v>
      </c>
      <c r="G1482" s="30">
        <f t="shared" si="16"/>
        <v>29400</v>
      </c>
      <c r="J1482" s="3" t="s">
        <v>1175</v>
      </c>
      <c r="K1482" s="3" t="s">
        <v>1439</v>
      </c>
      <c r="L1482" s="3" t="s">
        <v>3</v>
      </c>
      <c r="M1482" s="3" t="s">
        <v>1533</v>
      </c>
      <c r="N1482" s="3" t="s">
        <v>1534</v>
      </c>
      <c r="P1482" s="3" t="s">
        <v>4</v>
      </c>
      <c r="Q1482" s="3"/>
      <c r="R1482" s="3" t="s">
        <v>3</v>
      </c>
      <c r="T1482" s="3" t="s">
        <v>1535</v>
      </c>
      <c r="Z1482" s="3"/>
      <c r="AA1482" s="3"/>
      <c r="AB1482" s="3"/>
    </row>
    <row r="1483" spans="1:28" ht="8.25" customHeight="1" x14ac:dyDescent="0.15">
      <c r="A1483" s="5"/>
      <c r="B1483" s="5"/>
      <c r="C1483" s="8"/>
      <c r="D1483" s="26"/>
      <c r="E1483" s="22"/>
      <c r="F1483" s="30"/>
      <c r="G1483" s="30">
        <f t="shared" si="16"/>
        <v>0</v>
      </c>
      <c r="Q1483" s="3"/>
      <c r="Z1483" s="3"/>
      <c r="AA1483" s="3"/>
      <c r="AB1483" s="3"/>
    </row>
    <row r="1484" spans="1:28" ht="45.75" thickBot="1" x14ac:dyDescent="0.2">
      <c r="A1484" s="5" t="s">
        <v>634</v>
      </c>
      <c r="B1484" s="5"/>
      <c r="C1484" s="11" t="s">
        <v>1536</v>
      </c>
      <c r="D1484" s="26" t="s">
        <v>468</v>
      </c>
      <c r="E1484" s="22" t="s">
        <v>843</v>
      </c>
      <c r="F1484" s="30">
        <v>26460</v>
      </c>
      <c r="G1484" s="30">
        <f t="shared" si="16"/>
        <v>105840</v>
      </c>
      <c r="J1484" s="3" t="s">
        <v>1175</v>
      </c>
      <c r="K1484" s="3" t="s">
        <v>1439</v>
      </c>
      <c r="L1484" s="3" t="s">
        <v>3</v>
      </c>
      <c r="M1484" s="3" t="s">
        <v>1537</v>
      </c>
      <c r="N1484" s="3" t="s">
        <v>1538</v>
      </c>
      <c r="P1484" s="3" t="s">
        <v>4</v>
      </c>
      <c r="Q1484" s="3"/>
      <c r="R1484" s="3" t="s">
        <v>3</v>
      </c>
      <c r="T1484" s="3" t="s">
        <v>1539</v>
      </c>
      <c r="Z1484" s="3"/>
      <c r="AA1484" s="3"/>
      <c r="AB1484" s="3"/>
    </row>
    <row r="1485" spans="1:28" ht="15" x14ac:dyDescent="0.15">
      <c r="A1485" s="12"/>
      <c r="B1485" s="12"/>
      <c r="C1485" s="13"/>
      <c r="D1485" s="27"/>
      <c r="E1485" s="23"/>
      <c r="F1485" s="31"/>
      <c r="G1485" s="32">
        <f>SUM(G1437:G1484)</f>
        <v>4615710</v>
      </c>
      <c r="Q1485" s="3"/>
      <c r="Z1485" s="3"/>
      <c r="AA1485" s="3"/>
      <c r="AB1485" s="3"/>
    </row>
    <row r="1487" spans="1:28" ht="90" x14ac:dyDescent="0.15">
      <c r="A1487" s="1" t="s">
        <v>20</v>
      </c>
      <c r="B1487" s="1"/>
      <c r="C1487" s="15" t="s">
        <v>1540</v>
      </c>
      <c r="D1487" s="25" t="s">
        <v>468</v>
      </c>
      <c r="E1487" s="21" t="s">
        <v>843</v>
      </c>
      <c r="F1487" s="29">
        <v>200</v>
      </c>
      <c r="G1487" s="29">
        <f>D1487*F1487</f>
        <v>800</v>
      </c>
      <c r="J1487" s="3" t="s">
        <v>1175</v>
      </c>
      <c r="K1487" s="3" t="s">
        <v>1439</v>
      </c>
      <c r="L1487" s="3" t="s">
        <v>3</v>
      </c>
      <c r="M1487" s="3" t="s">
        <v>1541</v>
      </c>
      <c r="N1487" s="3" t="s">
        <v>1542</v>
      </c>
      <c r="P1487" s="3" t="s">
        <v>4</v>
      </c>
      <c r="Q1487" s="3"/>
      <c r="R1487" s="3" t="s">
        <v>3</v>
      </c>
      <c r="T1487" s="3" t="s">
        <v>1543</v>
      </c>
      <c r="Z1487" s="3"/>
      <c r="AA1487" s="3"/>
      <c r="AB1487" s="3"/>
    </row>
    <row r="1488" spans="1:28" ht="8.25" customHeight="1" x14ac:dyDescent="0.15">
      <c r="A1488" s="5"/>
      <c r="B1488" s="5"/>
      <c r="C1488" s="8"/>
      <c r="D1488" s="26"/>
      <c r="E1488" s="22"/>
      <c r="F1488" s="30"/>
      <c r="G1488" s="30"/>
      <c r="Q1488" s="3"/>
      <c r="Z1488" s="3"/>
      <c r="AA1488" s="3"/>
      <c r="AB1488" s="3"/>
    </row>
    <row r="1489" spans="1:28" ht="45" x14ac:dyDescent="0.15">
      <c r="A1489" s="5" t="s">
        <v>29</v>
      </c>
      <c r="B1489" s="5"/>
      <c r="C1489" s="11" t="s">
        <v>1544</v>
      </c>
      <c r="D1489" s="26" t="s">
        <v>457</v>
      </c>
      <c r="E1489" s="22" t="s">
        <v>843</v>
      </c>
      <c r="F1489" s="30">
        <v>26460</v>
      </c>
      <c r="G1489" s="30">
        <f>D1489*F1489</f>
        <v>158760</v>
      </c>
      <c r="J1489" s="3" t="s">
        <v>1175</v>
      </c>
      <c r="K1489" s="3" t="s">
        <v>1439</v>
      </c>
      <c r="L1489" s="3" t="s">
        <v>3</v>
      </c>
      <c r="M1489" s="3" t="s">
        <v>1545</v>
      </c>
      <c r="N1489" s="3" t="s">
        <v>1546</v>
      </c>
      <c r="P1489" s="3" t="s">
        <v>4</v>
      </c>
      <c r="Q1489" s="3"/>
      <c r="R1489" s="3" t="s">
        <v>3</v>
      </c>
      <c r="T1489" s="3" t="s">
        <v>1547</v>
      </c>
      <c r="Z1489" s="3"/>
      <c r="AA1489" s="3"/>
      <c r="AB1489" s="3"/>
    </row>
    <row r="1490" spans="1:28" ht="8.25" customHeight="1" x14ac:dyDescent="0.15">
      <c r="A1490" s="5"/>
      <c r="B1490" s="5"/>
      <c r="C1490" s="8"/>
      <c r="D1490" s="26"/>
      <c r="E1490" s="22"/>
      <c r="F1490" s="30"/>
      <c r="G1490" s="30">
        <f t="shared" ref="G1490:G1542" si="17">D1490*F1490</f>
        <v>0</v>
      </c>
      <c r="Q1490" s="3"/>
      <c r="Z1490" s="3"/>
      <c r="AA1490" s="3"/>
      <c r="AB1490" s="3"/>
    </row>
    <row r="1491" spans="1:28" ht="45" x14ac:dyDescent="0.15">
      <c r="A1491" s="5" t="s">
        <v>34</v>
      </c>
      <c r="B1491" s="5"/>
      <c r="C1491" s="11" t="s">
        <v>1548</v>
      </c>
      <c r="D1491" s="26" t="s">
        <v>465</v>
      </c>
      <c r="E1491" s="22" t="s">
        <v>843</v>
      </c>
      <c r="F1491" s="30">
        <v>17640</v>
      </c>
      <c r="G1491" s="30">
        <f t="shared" si="17"/>
        <v>52920</v>
      </c>
      <c r="J1491" s="3" t="s">
        <v>1175</v>
      </c>
      <c r="K1491" s="3" t="s">
        <v>1439</v>
      </c>
      <c r="L1491" s="3" t="s">
        <v>3</v>
      </c>
      <c r="M1491" s="3" t="s">
        <v>1549</v>
      </c>
      <c r="N1491" s="3" t="s">
        <v>1550</v>
      </c>
      <c r="P1491" s="3" t="s">
        <v>4</v>
      </c>
      <c r="Q1491" s="3"/>
      <c r="R1491" s="3" t="s">
        <v>3</v>
      </c>
      <c r="T1491" s="3" t="s">
        <v>1551</v>
      </c>
      <c r="Z1491" s="3"/>
      <c r="AA1491" s="3"/>
      <c r="AB1491" s="3"/>
    </row>
    <row r="1492" spans="1:28" ht="8.25" customHeight="1" x14ac:dyDescent="0.15">
      <c r="A1492" s="5"/>
      <c r="B1492" s="5"/>
      <c r="C1492" s="8"/>
      <c r="D1492" s="26"/>
      <c r="E1492" s="22"/>
      <c r="F1492" s="30"/>
      <c r="G1492" s="30">
        <f t="shared" si="17"/>
        <v>0</v>
      </c>
      <c r="Q1492" s="3"/>
      <c r="Z1492" s="3"/>
      <c r="AA1492" s="3"/>
      <c r="AB1492" s="3"/>
    </row>
    <row r="1493" spans="1:28" ht="45" x14ac:dyDescent="0.15">
      <c r="A1493" s="5" t="s">
        <v>40</v>
      </c>
      <c r="B1493" s="5"/>
      <c r="C1493" s="11" t="s">
        <v>1552</v>
      </c>
      <c r="D1493" s="26" t="s">
        <v>457</v>
      </c>
      <c r="E1493" s="22" t="s">
        <v>843</v>
      </c>
      <c r="F1493" s="30">
        <v>14700</v>
      </c>
      <c r="G1493" s="30">
        <f t="shared" si="17"/>
        <v>88200</v>
      </c>
      <c r="J1493" s="3" t="s">
        <v>1175</v>
      </c>
      <c r="K1493" s="3" t="s">
        <v>1439</v>
      </c>
      <c r="L1493" s="3" t="s">
        <v>3</v>
      </c>
      <c r="M1493" s="3" t="s">
        <v>1553</v>
      </c>
      <c r="N1493" s="3" t="s">
        <v>1554</v>
      </c>
      <c r="P1493" s="3" t="s">
        <v>4</v>
      </c>
      <c r="Q1493" s="3"/>
      <c r="R1493" s="3" t="s">
        <v>3</v>
      </c>
      <c r="T1493" s="3" t="s">
        <v>1555</v>
      </c>
      <c r="Z1493" s="3"/>
      <c r="AA1493" s="3"/>
      <c r="AB1493" s="3"/>
    </row>
    <row r="1494" spans="1:28" ht="8.25" customHeight="1" x14ac:dyDescent="0.15">
      <c r="A1494" s="5"/>
      <c r="B1494" s="5"/>
      <c r="C1494" s="8"/>
      <c r="D1494" s="26"/>
      <c r="E1494" s="22"/>
      <c r="F1494" s="30"/>
      <c r="G1494" s="30">
        <f t="shared" si="17"/>
        <v>0</v>
      </c>
      <c r="Q1494" s="3"/>
      <c r="Z1494" s="3"/>
      <c r="AA1494" s="3"/>
      <c r="AB1494" s="3"/>
    </row>
    <row r="1495" spans="1:28" ht="210" x14ac:dyDescent="0.15">
      <c r="A1495" s="5"/>
      <c r="B1495" s="5"/>
      <c r="C1495" s="11" t="s">
        <v>1556</v>
      </c>
      <c r="D1495" s="26"/>
      <c r="E1495" s="22"/>
      <c r="F1495" s="30"/>
      <c r="G1495" s="30">
        <f t="shared" si="17"/>
        <v>0</v>
      </c>
      <c r="J1495" s="3" t="s">
        <v>1175</v>
      </c>
      <c r="K1495" s="3" t="s">
        <v>1439</v>
      </c>
      <c r="L1495" s="3" t="s">
        <v>3</v>
      </c>
      <c r="M1495" s="3" t="s">
        <v>1557</v>
      </c>
      <c r="P1495" s="3" t="s">
        <v>4</v>
      </c>
      <c r="Q1495" s="4"/>
      <c r="T1495" s="3" t="s">
        <v>1558</v>
      </c>
      <c r="Z1495" s="3"/>
      <c r="AA1495" s="3"/>
      <c r="AB1495" s="3"/>
    </row>
    <row r="1496" spans="1:28" ht="8.25" customHeight="1" x14ac:dyDescent="0.15">
      <c r="A1496" s="5"/>
      <c r="B1496" s="5"/>
      <c r="C1496" s="8"/>
      <c r="D1496" s="26"/>
      <c r="E1496" s="22"/>
      <c r="F1496" s="30"/>
      <c r="G1496" s="30">
        <f t="shared" si="17"/>
        <v>0</v>
      </c>
      <c r="Q1496" s="3"/>
      <c r="Z1496" s="3"/>
      <c r="AA1496" s="3"/>
      <c r="AB1496" s="3"/>
    </row>
    <row r="1497" spans="1:28" ht="45" x14ac:dyDescent="0.15">
      <c r="A1497" s="5" t="s">
        <v>49</v>
      </c>
      <c r="B1497" s="5"/>
      <c r="C1497" s="11" t="s">
        <v>1559</v>
      </c>
      <c r="D1497" s="26" t="s">
        <v>468</v>
      </c>
      <c r="E1497" s="22" t="s">
        <v>843</v>
      </c>
      <c r="F1497" s="30">
        <v>15000</v>
      </c>
      <c r="G1497" s="30">
        <f t="shared" si="17"/>
        <v>60000</v>
      </c>
      <c r="J1497" s="3" t="s">
        <v>1175</v>
      </c>
      <c r="K1497" s="3" t="s">
        <v>1439</v>
      </c>
      <c r="L1497" s="3" t="s">
        <v>3</v>
      </c>
      <c r="M1497" s="3" t="s">
        <v>1560</v>
      </c>
      <c r="N1497" s="3" t="s">
        <v>1561</v>
      </c>
      <c r="P1497" s="3" t="s">
        <v>4</v>
      </c>
      <c r="Q1497" s="3"/>
      <c r="R1497" s="3" t="s">
        <v>3</v>
      </c>
      <c r="S1497" s="3" t="s">
        <v>5</v>
      </c>
      <c r="T1497" s="3" t="s">
        <v>1562</v>
      </c>
      <c r="Z1497" s="3"/>
      <c r="AA1497" s="3"/>
      <c r="AB1497" s="3"/>
    </row>
    <row r="1498" spans="1:28" ht="8.25" customHeight="1" x14ac:dyDescent="0.15">
      <c r="A1498" s="5"/>
      <c r="B1498" s="5"/>
      <c r="C1498" s="8"/>
      <c r="D1498" s="26"/>
      <c r="E1498" s="22"/>
      <c r="F1498" s="30"/>
      <c r="G1498" s="30">
        <f t="shared" si="17"/>
        <v>0</v>
      </c>
      <c r="Q1498" s="3"/>
      <c r="Z1498" s="3"/>
      <c r="AA1498" s="3"/>
      <c r="AB1498" s="3"/>
    </row>
    <row r="1499" spans="1:28" ht="45" x14ac:dyDescent="0.15">
      <c r="A1499" s="5" t="s">
        <v>60</v>
      </c>
      <c r="B1499" s="5"/>
      <c r="C1499" s="11" t="s">
        <v>1563</v>
      </c>
      <c r="D1499" s="26" t="s">
        <v>182</v>
      </c>
      <c r="E1499" s="22" t="s">
        <v>843</v>
      </c>
      <c r="F1499" s="30">
        <v>15000</v>
      </c>
      <c r="G1499" s="30">
        <f t="shared" si="17"/>
        <v>30000</v>
      </c>
      <c r="J1499" s="3" t="s">
        <v>1175</v>
      </c>
      <c r="K1499" s="3" t="s">
        <v>1439</v>
      </c>
      <c r="L1499" s="3" t="s">
        <v>3</v>
      </c>
      <c r="M1499" s="3" t="s">
        <v>1564</v>
      </c>
      <c r="N1499" s="3" t="s">
        <v>1565</v>
      </c>
      <c r="P1499" s="3" t="s">
        <v>4</v>
      </c>
      <c r="Q1499" s="3"/>
      <c r="R1499" s="3" t="s">
        <v>3</v>
      </c>
      <c r="T1499" s="3" t="s">
        <v>1566</v>
      </c>
      <c r="Z1499" s="3"/>
      <c r="AA1499" s="3"/>
      <c r="AB1499" s="3"/>
    </row>
    <row r="1500" spans="1:28" ht="8.25" customHeight="1" x14ac:dyDescent="0.15">
      <c r="A1500" s="5"/>
      <c r="B1500" s="5"/>
      <c r="C1500" s="8"/>
      <c r="D1500" s="26"/>
      <c r="E1500" s="22"/>
      <c r="F1500" s="30"/>
      <c r="G1500" s="30">
        <f t="shared" si="17"/>
        <v>0</v>
      </c>
      <c r="Q1500" s="3"/>
      <c r="Z1500" s="3"/>
      <c r="AA1500" s="3"/>
      <c r="AB1500" s="3"/>
    </row>
    <row r="1501" spans="1:28" ht="75" x14ac:dyDescent="0.15">
      <c r="A1501" s="5" t="s">
        <v>68</v>
      </c>
      <c r="B1501" s="5"/>
      <c r="C1501" s="11" t="s">
        <v>1567</v>
      </c>
      <c r="D1501" s="26" t="s">
        <v>182</v>
      </c>
      <c r="E1501" s="22" t="s">
        <v>843</v>
      </c>
      <c r="F1501" s="30">
        <v>500</v>
      </c>
      <c r="G1501" s="30">
        <f t="shared" si="17"/>
        <v>1000</v>
      </c>
      <c r="J1501" s="3" t="s">
        <v>1175</v>
      </c>
      <c r="K1501" s="3" t="s">
        <v>1439</v>
      </c>
      <c r="L1501" s="3" t="s">
        <v>3</v>
      </c>
      <c r="M1501" s="3" t="s">
        <v>1568</v>
      </c>
      <c r="N1501" s="3" t="s">
        <v>1569</v>
      </c>
      <c r="P1501" s="3" t="s">
        <v>4</v>
      </c>
      <c r="Q1501" s="3"/>
      <c r="R1501" s="3" t="s">
        <v>3</v>
      </c>
      <c r="S1501" s="3" t="s">
        <v>5</v>
      </c>
      <c r="T1501" s="3" t="s">
        <v>1570</v>
      </c>
      <c r="Z1501" s="3"/>
      <c r="AA1501" s="3"/>
      <c r="AB1501" s="3"/>
    </row>
    <row r="1502" spans="1:28" ht="8.25" customHeight="1" x14ac:dyDescent="0.15">
      <c r="A1502" s="5"/>
      <c r="B1502" s="5"/>
      <c r="C1502" s="8"/>
      <c r="D1502" s="26"/>
      <c r="E1502" s="22"/>
      <c r="F1502" s="30"/>
      <c r="G1502" s="30">
        <f t="shared" si="17"/>
        <v>0</v>
      </c>
      <c r="Q1502" s="3"/>
      <c r="Z1502" s="3"/>
      <c r="AA1502" s="3"/>
      <c r="AB1502" s="3"/>
    </row>
    <row r="1503" spans="1:28" ht="45" x14ac:dyDescent="0.15">
      <c r="A1503" s="5" t="s">
        <v>73</v>
      </c>
      <c r="B1503" s="5"/>
      <c r="C1503" s="11" t="s">
        <v>1571</v>
      </c>
      <c r="D1503" s="26" t="s">
        <v>468</v>
      </c>
      <c r="E1503" s="22" t="s">
        <v>843</v>
      </c>
      <c r="F1503" s="30">
        <v>15000</v>
      </c>
      <c r="G1503" s="30">
        <f t="shared" si="17"/>
        <v>60000</v>
      </c>
      <c r="J1503" s="3" t="s">
        <v>1175</v>
      </c>
      <c r="K1503" s="3" t="s">
        <v>1439</v>
      </c>
      <c r="L1503" s="3" t="s">
        <v>3</v>
      </c>
      <c r="M1503" s="3" t="s">
        <v>1572</v>
      </c>
      <c r="N1503" s="3" t="s">
        <v>1573</v>
      </c>
      <c r="P1503" s="3" t="s">
        <v>4</v>
      </c>
      <c r="Q1503" s="3"/>
      <c r="R1503" s="3" t="s">
        <v>3</v>
      </c>
      <c r="T1503" s="3" t="s">
        <v>1574</v>
      </c>
      <c r="Z1503" s="3"/>
      <c r="AA1503" s="3"/>
      <c r="AB1503" s="3"/>
    </row>
    <row r="1504" spans="1:28" ht="8.25" customHeight="1" x14ac:dyDescent="0.15">
      <c r="A1504" s="5"/>
      <c r="B1504" s="5"/>
      <c r="C1504" s="8"/>
      <c r="D1504" s="26"/>
      <c r="E1504" s="22"/>
      <c r="F1504" s="30"/>
      <c r="G1504" s="30">
        <f t="shared" si="17"/>
        <v>0</v>
      </c>
      <c r="Q1504" s="3"/>
      <c r="Z1504" s="3"/>
      <c r="AA1504" s="3"/>
      <c r="AB1504" s="3"/>
    </row>
    <row r="1505" spans="1:28" ht="75" x14ac:dyDescent="0.15">
      <c r="A1505" s="5" t="s">
        <v>87</v>
      </c>
      <c r="B1505" s="5"/>
      <c r="C1505" s="11" t="s">
        <v>1575</v>
      </c>
      <c r="D1505" s="26" t="s">
        <v>468</v>
      </c>
      <c r="E1505" s="22" t="s">
        <v>843</v>
      </c>
      <c r="F1505" s="30">
        <v>500</v>
      </c>
      <c r="G1505" s="30">
        <f t="shared" si="17"/>
        <v>2000</v>
      </c>
      <c r="J1505" s="3" t="s">
        <v>1175</v>
      </c>
      <c r="K1505" s="3" t="s">
        <v>1439</v>
      </c>
      <c r="L1505" s="3" t="s">
        <v>3</v>
      </c>
      <c r="M1505" s="3" t="s">
        <v>1576</v>
      </c>
      <c r="N1505" s="3" t="s">
        <v>1577</v>
      </c>
      <c r="P1505" s="3" t="s">
        <v>4</v>
      </c>
      <c r="Q1505" s="3"/>
      <c r="R1505" s="3" t="s">
        <v>3</v>
      </c>
      <c r="T1505" s="3" t="s">
        <v>1578</v>
      </c>
      <c r="Z1505" s="3"/>
      <c r="AA1505" s="3"/>
      <c r="AB1505" s="3"/>
    </row>
    <row r="1506" spans="1:28" ht="8.25" customHeight="1" x14ac:dyDescent="0.15">
      <c r="A1506" s="5"/>
      <c r="B1506" s="5"/>
      <c r="C1506" s="8"/>
      <c r="D1506" s="26"/>
      <c r="E1506" s="22"/>
      <c r="F1506" s="30"/>
      <c r="G1506" s="30">
        <f t="shared" si="17"/>
        <v>0</v>
      </c>
      <c r="Q1506" s="3"/>
      <c r="Z1506" s="3"/>
      <c r="AA1506" s="3"/>
      <c r="AB1506" s="3"/>
    </row>
    <row r="1507" spans="1:28" ht="45" x14ac:dyDescent="0.15">
      <c r="A1507" s="5" t="s">
        <v>100</v>
      </c>
      <c r="B1507" s="5"/>
      <c r="C1507" s="11" t="s">
        <v>1579</v>
      </c>
      <c r="D1507" s="26" t="s">
        <v>468</v>
      </c>
      <c r="E1507" s="22" t="s">
        <v>843</v>
      </c>
      <c r="F1507" s="30">
        <v>30000</v>
      </c>
      <c r="G1507" s="30">
        <f t="shared" si="17"/>
        <v>120000</v>
      </c>
      <c r="J1507" s="3" t="s">
        <v>1175</v>
      </c>
      <c r="K1507" s="3" t="s">
        <v>1439</v>
      </c>
      <c r="L1507" s="3" t="s">
        <v>3</v>
      </c>
      <c r="M1507" s="3" t="s">
        <v>1580</v>
      </c>
      <c r="N1507" s="3" t="s">
        <v>1581</v>
      </c>
      <c r="P1507" s="3" t="s">
        <v>4</v>
      </c>
      <c r="Q1507" s="3"/>
      <c r="R1507" s="3" t="s">
        <v>3</v>
      </c>
      <c r="T1507" s="3" t="s">
        <v>1582</v>
      </c>
      <c r="Z1507" s="3"/>
      <c r="AA1507" s="3"/>
      <c r="AB1507" s="3"/>
    </row>
    <row r="1508" spans="1:28" ht="8.25" customHeight="1" x14ac:dyDescent="0.15">
      <c r="A1508" s="5"/>
      <c r="B1508" s="5"/>
      <c r="C1508" s="8"/>
      <c r="D1508" s="26"/>
      <c r="E1508" s="22"/>
      <c r="F1508" s="30"/>
      <c r="G1508" s="30">
        <f t="shared" si="17"/>
        <v>0</v>
      </c>
      <c r="Q1508" s="3"/>
      <c r="Z1508" s="3"/>
      <c r="AA1508" s="3"/>
      <c r="AB1508" s="3"/>
    </row>
    <row r="1509" spans="1:28" ht="45" x14ac:dyDescent="0.15">
      <c r="A1509" s="5" t="s">
        <v>111</v>
      </c>
      <c r="B1509" s="5"/>
      <c r="C1509" s="11" t="s">
        <v>1583</v>
      </c>
      <c r="D1509" s="26" t="s">
        <v>460</v>
      </c>
      <c r="E1509" s="22" t="s">
        <v>843</v>
      </c>
      <c r="F1509" s="30">
        <v>30000</v>
      </c>
      <c r="G1509" s="30">
        <f t="shared" si="17"/>
        <v>30000</v>
      </c>
      <c r="J1509" s="3" t="s">
        <v>1175</v>
      </c>
      <c r="K1509" s="3" t="s">
        <v>1439</v>
      </c>
      <c r="L1509" s="3" t="s">
        <v>3</v>
      </c>
      <c r="M1509" s="3" t="s">
        <v>1584</v>
      </c>
      <c r="N1509" s="3" t="s">
        <v>1585</v>
      </c>
      <c r="P1509" s="3" t="s">
        <v>4</v>
      </c>
      <c r="Q1509" s="3"/>
      <c r="R1509" s="3" t="s">
        <v>3</v>
      </c>
      <c r="S1509" s="3" t="s">
        <v>5</v>
      </c>
      <c r="T1509" s="3" t="s">
        <v>1586</v>
      </c>
      <c r="Z1509" s="3"/>
      <c r="AA1509" s="3"/>
      <c r="AB1509" s="3"/>
    </row>
    <row r="1510" spans="1:28" ht="8.25" customHeight="1" x14ac:dyDescent="0.15">
      <c r="A1510" s="5"/>
      <c r="B1510" s="5"/>
      <c r="C1510" s="8"/>
      <c r="D1510" s="26"/>
      <c r="E1510" s="22"/>
      <c r="F1510" s="30"/>
      <c r="G1510" s="30">
        <f t="shared" si="17"/>
        <v>0</v>
      </c>
      <c r="Q1510" s="3"/>
      <c r="Z1510" s="3"/>
      <c r="AA1510" s="3"/>
      <c r="AB1510" s="3"/>
    </row>
    <row r="1511" spans="1:28" ht="15" x14ac:dyDescent="0.15">
      <c r="A1511" s="5"/>
      <c r="B1511" s="5" t="s">
        <v>10</v>
      </c>
      <c r="C1511" s="9" t="s">
        <v>1587</v>
      </c>
      <c r="D1511" s="26"/>
      <c r="E1511" s="22"/>
      <c r="F1511" s="30"/>
      <c r="G1511" s="30">
        <f t="shared" si="17"/>
        <v>0</v>
      </c>
      <c r="J1511" s="3" t="s">
        <v>1175</v>
      </c>
      <c r="K1511" s="3" t="s">
        <v>1439</v>
      </c>
      <c r="L1511" s="3" t="s">
        <v>3</v>
      </c>
      <c r="M1511" s="3" t="s">
        <v>1588</v>
      </c>
      <c r="P1511" s="3" t="s">
        <v>4</v>
      </c>
      <c r="Q1511" s="4"/>
      <c r="T1511" s="3" t="s">
        <v>1589</v>
      </c>
      <c r="Z1511" s="3"/>
      <c r="AA1511" s="3"/>
      <c r="AB1511" s="3"/>
    </row>
    <row r="1512" spans="1:28" ht="8.25" customHeight="1" x14ac:dyDescent="0.15">
      <c r="A1512" s="5"/>
      <c r="B1512" s="5"/>
      <c r="C1512" s="8"/>
      <c r="D1512" s="26"/>
      <c r="E1512" s="22"/>
      <c r="F1512" s="30"/>
      <c r="G1512" s="30">
        <f t="shared" si="17"/>
        <v>0</v>
      </c>
      <c r="Q1512" s="3"/>
      <c r="Z1512" s="3"/>
      <c r="AA1512" s="3"/>
      <c r="AB1512" s="3"/>
    </row>
    <row r="1513" spans="1:28" ht="240" x14ac:dyDescent="0.15">
      <c r="A1513" s="5"/>
      <c r="B1513" s="5"/>
      <c r="C1513" s="10" t="s">
        <v>1590</v>
      </c>
      <c r="D1513" s="26"/>
      <c r="E1513" s="22"/>
      <c r="F1513" s="30"/>
      <c r="G1513" s="30">
        <f t="shared" si="17"/>
        <v>0</v>
      </c>
      <c r="J1513" s="3" t="s">
        <v>1175</v>
      </c>
      <c r="K1513" s="3" t="s">
        <v>1439</v>
      </c>
      <c r="L1513" s="3" t="s">
        <v>3</v>
      </c>
      <c r="M1513" s="3" t="s">
        <v>1591</v>
      </c>
      <c r="P1513" s="3" t="s">
        <v>4</v>
      </c>
      <c r="Q1513" s="4"/>
      <c r="T1513" s="3" t="s">
        <v>1592</v>
      </c>
      <c r="Z1513" s="3"/>
      <c r="AA1513" s="3"/>
      <c r="AB1513" s="3"/>
    </row>
    <row r="1514" spans="1:28" ht="8.25" customHeight="1" x14ac:dyDescent="0.15">
      <c r="A1514" s="5"/>
      <c r="B1514" s="5"/>
      <c r="C1514" s="8"/>
      <c r="D1514" s="26"/>
      <c r="E1514" s="22"/>
      <c r="F1514" s="30"/>
      <c r="G1514" s="30">
        <f t="shared" si="17"/>
        <v>0</v>
      </c>
      <c r="Q1514" s="3"/>
      <c r="Z1514" s="3"/>
      <c r="AA1514" s="3"/>
      <c r="AB1514" s="3"/>
    </row>
    <row r="1515" spans="1:28" ht="45" x14ac:dyDescent="0.15">
      <c r="A1515" s="5"/>
      <c r="B1515" s="5" t="s">
        <v>10</v>
      </c>
      <c r="C1515" s="11" t="s">
        <v>1593</v>
      </c>
      <c r="D1515" s="26"/>
      <c r="E1515" s="22"/>
      <c r="F1515" s="30"/>
      <c r="G1515" s="30">
        <f t="shared" si="17"/>
        <v>0</v>
      </c>
      <c r="J1515" s="3" t="s">
        <v>1175</v>
      </c>
      <c r="K1515" s="3" t="s">
        <v>1439</v>
      </c>
      <c r="L1515" s="3" t="s">
        <v>3</v>
      </c>
      <c r="M1515" s="3" t="s">
        <v>1594</v>
      </c>
      <c r="P1515" s="3" t="s">
        <v>4</v>
      </c>
      <c r="Q1515" s="4"/>
      <c r="T1515" s="3" t="s">
        <v>1595</v>
      </c>
      <c r="Z1515" s="3"/>
      <c r="AA1515" s="3"/>
      <c r="AB1515" s="3"/>
    </row>
    <row r="1516" spans="1:28" ht="8.25" customHeight="1" x14ac:dyDescent="0.15">
      <c r="A1516" s="5"/>
      <c r="B1516" s="5"/>
      <c r="C1516" s="8"/>
      <c r="D1516" s="26"/>
      <c r="E1516" s="22"/>
      <c r="F1516" s="30"/>
      <c r="G1516" s="30">
        <f t="shared" si="17"/>
        <v>0</v>
      </c>
      <c r="Q1516" s="3"/>
      <c r="Z1516" s="3"/>
      <c r="AA1516" s="3"/>
      <c r="AB1516" s="3"/>
    </row>
    <row r="1517" spans="1:28" ht="45" x14ac:dyDescent="0.15">
      <c r="A1517" s="5" t="s">
        <v>214</v>
      </c>
      <c r="B1517" s="5"/>
      <c r="C1517" s="11" t="s">
        <v>1596</v>
      </c>
      <c r="D1517" s="26" t="s">
        <v>1597</v>
      </c>
      <c r="E1517" s="22" t="s">
        <v>843</v>
      </c>
      <c r="F1517" s="30">
        <v>100</v>
      </c>
      <c r="G1517" s="30">
        <f t="shared" si="17"/>
        <v>76100</v>
      </c>
      <c r="J1517" s="3" t="s">
        <v>1175</v>
      </c>
      <c r="K1517" s="3" t="s">
        <v>1439</v>
      </c>
      <c r="L1517" s="3" t="s">
        <v>3</v>
      </c>
      <c r="M1517" s="3" t="s">
        <v>1598</v>
      </c>
      <c r="P1517" s="3" t="s">
        <v>4</v>
      </c>
      <c r="Q1517" s="3"/>
      <c r="R1517" s="3" t="s">
        <v>3</v>
      </c>
      <c r="S1517" s="3" t="s">
        <v>5</v>
      </c>
      <c r="T1517" s="3" t="s">
        <v>1599</v>
      </c>
      <c r="Z1517" s="3"/>
      <c r="AA1517" s="3"/>
      <c r="AB1517" s="3"/>
    </row>
    <row r="1518" spans="1:28" ht="8.25" customHeight="1" x14ac:dyDescent="0.15">
      <c r="A1518" s="5"/>
      <c r="B1518" s="5"/>
      <c r="C1518" s="8"/>
      <c r="D1518" s="26"/>
      <c r="E1518" s="22"/>
      <c r="F1518" s="30"/>
      <c r="G1518" s="30">
        <f t="shared" si="17"/>
        <v>0</v>
      </c>
      <c r="Q1518" s="3"/>
      <c r="Z1518" s="3"/>
      <c r="AA1518" s="3"/>
      <c r="AB1518" s="3"/>
    </row>
    <row r="1519" spans="1:28" ht="30" x14ac:dyDescent="0.15">
      <c r="A1519" s="5" t="s">
        <v>220</v>
      </c>
      <c r="B1519" s="5"/>
      <c r="C1519" s="11" t="s">
        <v>1600</v>
      </c>
      <c r="D1519" s="26" t="s">
        <v>1019</v>
      </c>
      <c r="E1519" s="22" t="s">
        <v>843</v>
      </c>
      <c r="F1519" s="30">
        <v>100</v>
      </c>
      <c r="G1519" s="30">
        <f t="shared" si="17"/>
        <v>13600</v>
      </c>
      <c r="J1519" s="3" t="s">
        <v>1175</v>
      </c>
      <c r="K1519" s="3" t="s">
        <v>1439</v>
      </c>
      <c r="L1519" s="3" t="s">
        <v>3</v>
      </c>
      <c r="M1519" s="3" t="s">
        <v>1601</v>
      </c>
      <c r="P1519" s="3" t="s">
        <v>4</v>
      </c>
      <c r="Q1519" s="3"/>
      <c r="R1519" s="3" t="s">
        <v>3</v>
      </c>
      <c r="T1519" s="3" t="s">
        <v>1602</v>
      </c>
      <c r="Z1519" s="3"/>
      <c r="AA1519" s="3"/>
      <c r="AB1519" s="3"/>
    </row>
    <row r="1520" spans="1:28" ht="8.25" customHeight="1" x14ac:dyDescent="0.15">
      <c r="A1520" s="5"/>
      <c r="B1520" s="5"/>
      <c r="C1520" s="8"/>
      <c r="D1520" s="26"/>
      <c r="E1520" s="22"/>
      <c r="F1520" s="30"/>
      <c r="G1520" s="30">
        <f t="shared" si="17"/>
        <v>0</v>
      </c>
      <c r="Q1520" s="3"/>
      <c r="Z1520" s="3"/>
      <c r="AA1520" s="3"/>
      <c r="AB1520" s="3"/>
    </row>
    <row r="1521" spans="1:28" ht="45" x14ac:dyDescent="0.15">
      <c r="A1521" s="5" t="s">
        <v>310</v>
      </c>
      <c r="B1521" s="5"/>
      <c r="C1521" s="11" t="s">
        <v>1603</v>
      </c>
      <c r="D1521" s="26" t="s">
        <v>1512</v>
      </c>
      <c r="E1521" s="22" t="s">
        <v>843</v>
      </c>
      <c r="F1521" s="30">
        <v>500</v>
      </c>
      <c r="G1521" s="30">
        <f t="shared" si="17"/>
        <v>21000</v>
      </c>
      <c r="J1521" s="3" t="s">
        <v>1175</v>
      </c>
      <c r="K1521" s="3" t="s">
        <v>1439</v>
      </c>
      <c r="L1521" s="3" t="s">
        <v>3</v>
      </c>
      <c r="M1521" s="3" t="s">
        <v>1604</v>
      </c>
      <c r="P1521" s="3" t="s">
        <v>4</v>
      </c>
      <c r="Q1521" s="3"/>
      <c r="R1521" s="3" t="s">
        <v>3</v>
      </c>
      <c r="T1521" s="3" t="s">
        <v>1605</v>
      </c>
      <c r="Z1521" s="3"/>
      <c r="AA1521" s="3"/>
      <c r="AB1521" s="3"/>
    </row>
    <row r="1522" spans="1:28" ht="8.25" customHeight="1" x14ac:dyDescent="0.15">
      <c r="A1522" s="5"/>
      <c r="B1522" s="5"/>
      <c r="C1522" s="8"/>
      <c r="D1522" s="26"/>
      <c r="E1522" s="22"/>
      <c r="F1522" s="30"/>
      <c r="G1522" s="30">
        <f t="shared" si="17"/>
        <v>0</v>
      </c>
      <c r="Q1522" s="3"/>
      <c r="Z1522" s="3"/>
      <c r="AA1522" s="3"/>
      <c r="AB1522" s="3"/>
    </row>
    <row r="1523" spans="1:28" ht="30" x14ac:dyDescent="0.15">
      <c r="A1523" s="5" t="s">
        <v>319</v>
      </c>
      <c r="B1523" s="5"/>
      <c r="C1523" s="11" t="s">
        <v>1606</v>
      </c>
      <c r="D1523" s="26" t="s">
        <v>1607</v>
      </c>
      <c r="E1523" s="22" t="s">
        <v>843</v>
      </c>
      <c r="F1523" s="30">
        <v>500</v>
      </c>
      <c r="G1523" s="30">
        <f t="shared" si="17"/>
        <v>42000</v>
      </c>
      <c r="J1523" s="3" t="s">
        <v>1175</v>
      </c>
      <c r="K1523" s="3" t="s">
        <v>1439</v>
      </c>
      <c r="L1523" s="3" t="s">
        <v>3</v>
      </c>
      <c r="M1523" s="3" t="s">
        <v>1608</v>
      </c>
      <c r="P1523" s="3" t="s">
        <v>4</v>
      </c>
      <c r="Q1523" s="3"/>
      <c r="R1523" s="3" t="s">
        <v>3</v>
      </c>
      <c r="T1523" s="3" t="s">
        <v>1609</v>
      </c>
      <c r="Z1523" s="3"/>
      <c r="AA1523" s="3"/>
      <c r="AB1523" s="3"/>
    </row>
    <row r="1524" spans="1:28" ht="8.25" customHeight="1" x14ac:dyDescent="0.15">
      <c r="A1524" s="5"/>
      <c r="B1524" s="5"/>
      <c r="C1524" s="8"/>
      <c r="D1524" s="26"/>
      <c r="E1524" s="22"/>
      <c r="F1524" s="30"/>
      <c r="G1524" s="30">
        <f t="shared" si="17"/>
        <v>0</v>
      </c>
      <c r="Q1524" s="3"/>
      <c r="Z1524" s="3"/>
      <c r="AA1524" s="3"/>
      <c r="AB1524" s="3"/>
    </row>
    <row r="1525" spans="1:28" ht="45" x14ac:dyDescent="0.15">
      <c r="A1525" s="5" t="s">
        <v>324</v>
      </c>
      <c r="B1525" s="5"/>
      <c r="C1525" s="11" t="s">
        <v>1610</v>
      </c>
      <c r="D1525" s="26" t="s">
        <v>182</v>
      </c>
      <c r="E1525" s="22" t="s">
        <v>843</v>
      </c>
      <c r="F1525" s="30">
        <v>500</v>
      </c>
      <c r="G1525" s="30">
        <f t="shared" si="17"/>
        <v>1000</v>
      </c>
      <c r="J1525" s="3" t="s">
        <v>1175</v>
      </c>
      <c r="K1525" s="3" t="s">
        <v>1439</v>
      </c>
      <c r="L1525" s="3" t="s">
        <v>3</v>
      </c>
      <c r="M1525" s="3" t="s">
        <v>1611</v>
      </c>
      <c r="P1525" s="3" t="s">
        <v>4</v>
      </c>
      <c r="Q1525" s="3"/>
      <c r="R1525" s="3" t="s">
        <v>3</v>
      </c>
      <c r="T1525" s="3" t="s">
        <v>1612</v>
      </c>
      <c r="Z1525" s="3"/>
      <c r="AA1525" s="3"/>
      <c r="AB1525" s="3"/>
    </row>
    <row r="1526" spans="1:28" ht="8.25" customHeight="1" x14ac:dyDescent="0.15">
      <c r="A1526" s="5"/>
      <c r="B1526" s="5"/>
      <c r="C1526" s="8"/>
      <c r="D1526" s="26"/>
      <c r="E1526" s="22"/>
      <c r="F1526" s="30"/>
      <c r="G1526" s="30">
        <f t="shared" si="17"/>
        <v>0</v>
      </c>
      <c r="Q1526" s="3"/>
      <c r="Z1526" s="3"/>
      <c r="AA1526" s="3"/>
      <c r="AB1526" s="3"/>
    </row>
    <row r="1527" spans="1:28" ht="45" x14ac:dyDescent="0.15">
      <c r="A1527" s="5" t="s">
        <v>328</v>
      </c>
      <c r="B1527" s="5"/>
      <c r="C1527" s="11" t="s">
        <v>1613</v>
      </c>
      <c r="D1527" s="26" t="s">
        <v>824</v>
      </c>
      <c r="E1527" s="22" t="s">
        <v>843</v>
      </c>
      <c r="F1527" s="30">
        <v>500</v>
      </c>
      <c r="G1527" s="30">
        <f t="shared" si="17"/>
        <v>7500</v>
      </c>
      <c r="J1527" s="3" t="s">
        <v>1175</v>
      </c>
      <c r="K1527" s="3" t="s">
        <v>1439</v>
      </c>
      <c r="L1527" s="3" t="s">
        <v>3</v>
      </c>
      <c r="M1527" s="3" t="s">
        <v>1614</v>
      </c>
      <c r="P1527" s="3" t="s">
        <v>4</v>
      </c>
      <c r="Q1527" s="3"/>
      <c r="R1527" s="3" t="s">
        <v>3</v>
      </c>
      <c r="T1527" s="3" t="s">
        <v>1615</v>
      </c>
      <c r="Z1527" s="3"/>
      <c r="AA1527" s="3"/>
      <c r="AB1527" s="3"/>
    </row>
    <row r="1528" spans="1:28" ht="8.25" customHeight="1" x14ac:dyDescent="0.15">
      <c r="A1528" s="5"/>
      <c r="B1528" s="5"/>
      <c r="C1528" s="8"/>
      <c r="D1528" s="26"/>
      <c r="E1528" s="22"/>
      <c r="F1528" s="30"/>
      <c r="G1528" s="30">
        <f t="shared" si="17"/>
        <v>0</v>
      </c>
      <c r="Q1528" s="3"/>
      <c r="Z1528" s="3"/>
      <c r="AA1528" s="3"/>
      <c r="AB1528" s="3"/>
    </row>
    <row r="1529" spans="1:28" ht="30" x14ac:dyDescent="0.15">
      <c r="A1529" s="5" t="s">
        <v>336</v>
      </c>
      <c r="B1529" s="5"/>
      <c r="C1529" s="11" t="s">
        <v>1616</v>
      </c>
      <c r="D1529" s="26" t="s">
        <v>693</v>
      </c>
      <c r="E1529" s="22" t="s">
        <v>843</v>
      </c>
      <c r="F1529" s="30">
        <v>200</v>
      </c>
      <c r="G1529" s="30">
        <f t="shared" si="17"/>
        <v>1800</v>
      </c>
      <c r="J1529" s="3" t="s">
        <v>1175</v>
      </c>
      <c r="K1529" s="3" t="s">
        <v>1439</v>
      </c>
      <c r="L1529" s="3" t="s">
        <v>3</v>
      </c>
      <c r="M1529" s="3" t="s">
        <v>1617</v>
      </c>
      <c r="P1529" s="3" t="s">
        <v>4</v>
      </c>
      <c r="Q1529" s="3"/>
      <c r="R1529" s="3" t="s">
        <v>3</v>
      </c>
      <c r="T1529" s="3" t="s">
        <v>1618</v>
      </c>
      <c r="Z1529" s="3"/>
      <c r="AA1529" s="3"/>
      <c r="AB1529" s="3"/>
    </row>
    <row r="1530" spans="1:28" ht="8.25" customHeight="1" x14ac:dyDescent="0.15">
      <c r="A1530" s="5"/>
      <c r="B1530" s="5"/>
      <c r="C1530" s="8"/>
      <c r="D1530" s="26"/>
      <c r="E1530" s="22"/>
      <c r="F1530" s="30"/>
      <c r="G1530" s="30">
        <f t="shared" si="17"/>
        <v>0</v>
      </c>
      <c r="Q1530" s="3"/>
      <c r="Z1530" s="3"/>
      <c r="AA1530" s="3"/>
      <c r="AB1530" s="3"/>
    </row>
    <row r="1531" spans="1:28" ht="45" x14ac:dyDescent="0.15">
      <c r="A1531" s="5" t="s">
        <v>634</v>
      </c>
      <c r="B1531" s="5"/>
      <c r="C1531" s="11" t="s">
        <v>1619</v>
      </c>
      <c r="D1531" s="26" t="s">
        <v>1620</v>
      </c>
      <c r="E1531" s="22" t="s">
        <v>843</v>
      </c>
      <c r="F1531" s="30">
        <v>100</v>
      </c>
      <c r="G1531" s="30">
        <f t="shared" si="17"/>
        <v>12200</v>
      </c>
      <c r="J1531" s="3" t="s">
        <v>1175</v>
      </c>
      <c r="K1531" s="3" t="s">
        <v>1439</v>
      </c>
      <c r="L1531" s="3" t="s">
        <v>3</v>
      </c>
      <c r="M1531" s="3" t="s">
        <v>1621</v>
      </c>
      <c r="P1531" s="3" t="s">
        <v>4</v>
      </c>
      <c r="Q1531" s="3"/>
      <c r="R1531" s="3" t="s">
        <v>3</v>
      </c>
      <c r="S1531" s="3" t="s">
        <v>5</v>
      </c>
      <c r="T1531" s="3" t="s">
        <v>1622</v>
      </c>
      <c r="Z1531" s="3"/>
      <c r="AA1531" s="3"/>
      <c r="AB1531" s="3"/>
    </row>
    <row r="1532" spans="1:28" ht="8.25" customHeight="1" x14ac:dyDescent="0.15">
      <c r="A1532" s="5"/>
      <c r="B1532" s="5"/>
      <c r="C1532" s="8"/>
      <c r="D1532" s="26"/>
      <c r="E1532" s="22"/>
      <c r="F1532" s="30"/>
      <c r="G1532" s="30">
        <f t="shared" si="17"/>
        <v>0</v>
      </c>
      <c r="Q1532" s="3"/>
      <c r="Z1532" s="3"/>
      <c r="AA1532" s="3"/>
      <c r="AB1532" s="3"/>
    </row>
    <row r="1533" spans="1:28" ht="45" x14ac:dyDescent="0.15">
      <c r="A1533" s="5" t="s">
        <v>639</v>
      </c>
      <c r="B1533" s="5"/>
      <c r="C1533" s="11" t="s">
        <v>1623</v>
      </c>
      <c r="D1533" s="26" t="s">
        <v>468</v>
      </c>
      <c r="E1533" s="22" t="s">
        <v>843</v>
      </c>
      <c r="F1533" s="30">
        <v>100</v>
      </c>
      <c r="G1533" s="30">
        <f t="shared" si="17"/>
        <v>400</v>
      </c>
      <c r="J1533" s="3" t="s">
        <v>1175</v>
      </c>
      <c r="K1533" s="3" t="s">
        <v>1439</v>
      </c>
      <c r="L1533" s="3" t="s">
        <v>3</v>
      </c>
      <c r="M1533" s="3" t="s">
        <v>1624</v>
      </c>
      <c r="P1533" s="3" t="s">
        <v>4</v>
      </c>
      <c r="Q1533" s="3"/>
      <c r="R1533" s="3" t="s">
        <v>3</v>
      </c>
      <c r="T1533" s="3" t="s">
        <v>1625</v>
      </c>
      <c r="Z1533" s="3"/>
      <c r="AA1533" s="3"/>
      <c r="AB1533" s="3"/>
    </row>
    <row r="1534" spans="1:28" ht="8.25" customHeight="1" x14ac:dyDescent="0.15">
      <c r="A1534" s="5"/>
      <c r="B1534" s="5"/>
      <c r="C1534" s="8"/>
      <c r="D1534" s="26"/>
      <c r="E1534" s="22"/>
      <c r="F1534" s="30"/>
      <c r="G1534" s="30">
        <f t="shared" si="17"/>
        <v>0</v>
      </c>
      <c r="Q1534" s="3"/>
      <c r="Z1534" s="3"/>
      <c r="AA1534" s="3"/>
      <c r="AB1534" s="3"/>
    </row>
    <row r="1535" spans="1:28" ht="45" x14ac:dyDescent="0.15">
      <c r="A1535" s="5" t="s">
        <v>644</v>
      </c>
      <c r="B1535" s="5"/>
      <c r="C1535" s="11" t="s">
        <v>1626</v>
      </c>
      <c r="D1535" s="26" t="s">
        <v>1433</v>
      </c>
      <c r="E1535" s="22" t="s">
        <v>843</v>
      </c>
      <c r="F1535" s="30">
        <v>100</v>
      </c>
      <c r="G1535" s="30">
        <f t="shared" si="17"/>
        <v>2100</v>
      </c>
      <c r="J1535" s="3" t="s">
        <v>1175</v>
      </c>
      <c r="K1535" s="3" t="s">
        <v>1439</v>
      </c>
      <c r="L1535" s="3" t="s">
        <v>3</v>
      </c>
      <c r="M1535" s="3" t="s">
        <v>1627</v>
      </c>
      <c r="P1535" s="3" t="s">
        <v>4</v>
      </c>
      <c r="Q1535" s="3"/>
      <c r="R1535" s="3" t="s">
        <v>3</v>
      </c>
      <c r="T1535" s="3" t="s">
        <v>1628</v>
      </c>
      <c r="Z1535" s="3"/>
      <c r="AA1535" s="3"/>
      <c r="AB1535" s="3"/>
    </row>
    <row r="1536" spans="1:28" ht="8.25" customHeight="1" x14ac:dyDescent="0.15">
      <c r="A1536" s="5"/>
      <c r="B1536" s="5"/>
      <c r="C1536" s="8"/>
      <c r="D1536" s="26"/>
      <c r="E1536" s="22"/>
      <c r="F1536" s="30"/>
      <c r="G1536" s="30">
        <f t="shared" si="17"/>
        <v>0</v>
      </c>
      <c r="Q1536" s="3"/>
      <c r="Z1536" s="3"/>
      <c r="AA1536" s="3"/>
      <c r="AB1536" s="3"/>
    </row>
    <row r="1537" spans="1:28" ht="45" x14ac:dyDescent="0.15">
      <c r="A1537" s="5" t="s">
        <v>647</v>
      </c>
      <c r="B1537" s="5"/>
      <c r="C1537" s="11" t="s">
        <v>1629</v>
      </c>
      <c r="D1537" s="26" t="s">
        <v>1630</v>
      </c>
      <c r="E1537" s="22" t="s">
        <v>843</v>
      </c>
      <c r="F1537" s="30">
        <v>250</v>
      </c>
      <c r="G1537" s="30">
        <f t="shared" si="17"/>
        <v>61000</v>
      </c>
      <c r="J1537" s="3" t="s">
        <v>1175</v>
      </c>
      <c r="K1537" s="3" t="s">
        <v>1439</v>
      </c>
      <c r="L1537" s="3" t="s">
        <v>3</v>
      </c>
      <c r="M1537" s="3" t="s">
        <v>1631</v>
      </c>
      <c r="P1537" s="3" t="s">
        <v>4</v>
      </c>
      <c r="Q1537" s="3"/>
      <c r="R1537" s="3" t="s">
        <v>3</v>
      </c>
      <c r="T1537" s="3" t="s">
        <v>1632</v>
      </c>
      <c r="Z1537" s="3"/>
      <c r="AA1537" s="3"/>
      <c r="AB1537" s="3"/>
    </row>
    <row r="1538" spans="1:28" ht="8.25" customHeight="1" x14ac:dyDescent="0.15">
      <c r="A1538" s="5"/>
      <c r="B1538" s="5"/>
      <c r="C1538" s="8"/>
      <c r="D1538" s="26"/>
      <c r="E1538" s="22"/>
      <c r="F1538" s="30"/>
      <c r="G1538" s="30">
        <f t="shared" si="17"/>
        <v>0</v>
      </c>
      <c r="Q1538" s="3"/>
      <c r="Z1538" s="3"/>
      <c r="AA1538" s="3"/>
      <c r="AB1538" s="3"/>
    </row>
    <row r="1539" spans="1:28" ht="45" x14ac:dyDescent="0.15">
      <c r="A1539" s="5" t="s">
        <v>1633</v>
      </c>
      <c r="B1539" s="5"/>
      <c r="C1539" s="11" t="s">
        <v>1634</v>
      </c>
      <c r="D1539" s="26" t="s">
        <v>468</v>
      </c>
      <c r="E1539" s="22" t="s">
        <v>843</v>
      </c>
      <c r="F1539" s="30">
        <v>250</v>
      </c>
      <c r="G1539" s="30">
        <f t="shared" si="17"/>
        <v>1000</v>
      </c>
      <c r="J1539" s="3" t="s">
        <v>1175</v>
      </c>
      <c r="K1539" s="3" t="s">
        <v>1439</v>
      </c>
      <c r="L1539" s="3" t="s">
        <v>3</v>
      </c>
      <c r="M1539" s="3" t="s">
        <v>1635</v>
      </c>
      <c r="P1539" s="3" t="s">
        <v>4</v>
      </c>
      <c r="Q1539" s="3"/>
      <c r="R1539" s="3" t="s">
        <v>3</v>
      </c>
      <c r="T1539" s="3" t="s">
        <v>1636</v>
      </c>
      <c r="Z1539" s="3"/>
      <c r="AA1539" s="3"/>
      <c r="AB1539" s="3"/>
    </row>
    <row r="1540" spans="1:28" ht="18" customHeight="1" x14ac:dyDescent="0.15">
      <c r="A1540" s="5"/>
      <c r="B1540" s="5"/>
      <c r="C1540" s="8"/>
      <c r="D1540" s="26"/>
      <c r="E1540" s="22"/>
      <c r="F1540" s="30"/>
      <c r="G1540" s="30">
        <f t="shared" si="17"/>
        <v>0</v>
      </c>
      <c r="Q1540" s="3"/>
      <c r="Z1540" s="3"/>
      <c r="AA1540" s="3"/>
      <c r="AB1540" s="3"/>
    </row>
    <row r="1541" spans="1:28" ht="30" x14ac:dyDescent="0.15">
      <c r="A1541" s="5" t="s">
        <v>1637</v>
      </c>
      <c r="B1541" s="5"/>
      <c r="C1541" s="11" t="s">
        <v>1638</v>
      </c>
      <c r="D1541" s="26" t="s">
        <v>379</v>
      </c>
      <c r="E1541" s="22" t="s">
        <v>1639</v>
      </c>
      <c r="F1541" s="30">
        <v>350</v>
      </c>
      <c r="G1541" s="30">
        <f t="shared" si="17"/>
        <v>16800</v>
      </c>
      <c r="J1541" s="3" t="s">
        <v>1175</v>
      </c>
      <c r="K1541" s="3" t="s">
        <v>1439</v>
      </c>
      <c r="L1541" s="3" t="s">
        <v>3</v>
      </c>
      <c r="M1541" s="3" t="s">
        <v>1640</v>
      </c>
      <c r="P1541" s="3" t="s">
        <v>4</v>
      </c>
      <c r="Q1541" s="3"/>
      <c r="R1541" s="3" t="s">
        <v>3</v>
      </c>
      <c r="T1541" s="3" t="s">
        <v>1641</v>
      </c>
      <c r="Z1541" s="3"/>
      <c r="AA1541" s="3"/>
      <c r="AB1541" s="3"/>
    </row>
    <row r="1542" spans="1:28" ht="30.75" thickBot="1" x14ac:dyDescent="0.2">
      <c r="A1542" s="5" t="s">
        <v>1642</v>
      </c>
      <c r="B1542" s="5"/>
      <c r="C1542" s="11" t="s">
        <v>1643</v>
      </c>
      <c r="D1542" s="26" t="s">
        <v>1644</v>
      </c>
      <c r="E1542" s="22" t="s">
        <v>843</v>
      </c>
      <c r="F1542" s="30">
        <v>150</v>
      </c>
      <c r="G1542" s="30">
        <f t="shared" si="17"/>
        <v>26250</v>
      </c>
      <c r="J1542" s="3" t="s">
        <v>1175</v>
      </c>
      <c r="K1542" s="3" t="s">
        <v>1439</v>
      </c>
      <c r="L1542" s="3" t="s">
        <v>3</v>
      </c>
      <c r="M1542" s="3" t="s">
        <v>1645</v>
      </c>
      <c r="P1542" s="3" t="s">
        <v>4</v>
      </c>
      <c r="Q1542" s="3"/>
      <c r="R1542" s="3" t="s">
        <v>3</v>
      </c>
      <c r="T1542" s="3" t="s">
        <v>1646</v>
      </c>
      <c r="Z1542" s="3"/>
      <c r="AA1542" s="3"/>
      <c r="AB1542" s="3"/>
    </row>
    <row r="1543" spans="1:28" ht="15" x14ac:dyDescent="0.15">
      <c r="A1543" s="12"/>
      <c r="B1543" s="12"/>
      <c r="C1543" s="13"/>
      <c r="D1543" s="27"/>
      <c r="E1543" s="23"/>
      <c r="F1543" s="31"/>
      <c r="G1543" s="32">
        <f>SUM(G1487:G1542)</f>
        <v>886430</v>
      </c>
      <c r="Q1543" s="3"/>
      <c r="Z1543" s="3"/>
      <c r="AA1543" s="3"/>
      <c r="AB1543" s="3"/>
    </row>
    <row r="1545" spans="1:28" ht="45" x14ac:dyDescent="0.15">
      <c r="A1545" s="1" t="s">
        <v>20</v>
      </c>
      <c r="B1545" s="1"/>
      <c r="C1545" s="15" t="s">
        <v>1647</v>
      </c>
      <c r="D1545" s="25" t="s">
        <v>640</v>
      </c>
      <c r="E1545" s="21" t="s">
        <v>843</v>
      </c>
      <c r="F1545" s="29">
        <v>750</v>
      </c>
      <c r="G1545" s="29">
        <f>D1545*F1545</f>
        <v>12750</v>
      </c>
      <c r="J1545" s="3" t="s">
        <v>1175</v>
      </c>
      <c r="K1545" s="3" t="s">
        <v>1439</v>
      </c>
      <c r="L1545" s="3" t="s">
        <v>3</v>
      </c>
      <c r="M1545" s="3" t="s">
        <v>1648</v>
      </c>
      <c r="P1545" s="3" t="s">
        <v>4</v>
      </c>
      <c r="Q1545" s="3"/>
      <c r="R1545" s="3" t="s">
        <v>3</v>
      </c>
      <c r="T1545" s="3" t="s">
        <v>1649</v>
      </c>
      <c r="Z1545" s="3"/>
      <c r="AA1545" s="3"/>
      <c r="AB1545" s="3"/>
    </row>
    <row r="1546" spans="1:28" ht="8.25" customHeight="1" x14ac:dyDescent="0.15">
      <c r="A1546" s="5"/>
      <c r="B1546" s="5"/>
      <c r="C1546" s="8"/>
      <c r="D1546" s="26"/>
      <c r="E1546" s="22"/>
      <c r="F1546" s="30"/>
      <c r="G1546" s="30"/>
      <c r="Q1546" s="3"/>
      <c r="Z1546" s="3"/>
      <c r="AA1546" s="3"/>
      <c r="AB1546" s="3"/>
    </row>
    <row r="1547" spans="1:28" ht="45" x14ac:dyDescent="0.15">
      <c r="A1547" s="5" t="s">
        <v>29</v>
      </c>
      <c r="B1547" s="5"/>
      <c r="C1547" s="11" t="s">
        <v>1650</v>
      </c>
      <c r="D1547" s="26" t="s">
        <v>1437</v>
      </c>
      <c r="E1547" s="22" t="s">
        <v>843</v>
      </c>
      <c r="F1547" s="30">
        <v>250</v>
      </c>
      <c r="G1547" s="30">
        <f>D1547*F1547</f>
        <v>6000</v>
      </c>
      <c r="J1547" s="3" t="s">
        <v>1175</v>
      </c>
      <c r="K1547" s="3" t="s">
        <v>1439</v>
      </c>
      <c r="L1547" s="3" t="s">
        <v>3</v>
      </c>
      <c r="M1547" s="3" t="s">
        <v>1651</v>
      </c>
      <c r="P1547" s="3" t="s">
        <v>4</v>
      </c>
      <c r="Q1547" s="3"/>
      <c r="R1547" s="3" t="s">
        <v>3</v>
      </c>
      <c r="T1547" s="3" t="s">
        <v>1652</v>
      </c>
      <c r="Z1547" s="3"/>
      <c r="AA1547" s="3"/>
      <c r="AB1547" s="3"/>
    </row>
    <row r="1548" spans="1:28" ht="8.25" customHeight="1" x14ac:dyDescent="0.15">
      <c r="A1548" s="5"/>
      <c r="B1548" s="5"/>
      <c r="C1548" s="8"/>
      <c r="D1548" s="26"/>
      <c r="E1548" s="22"/>
      <c r="F1548" s="30"/>
      <c r="G1548" s="30">
        <f t="shared" ref="G1548:G1603" si="18">D1548*F1548</f>
        <v>0</v>
      </c>
      <c r="Q1548" s="3"/>
      <c r="Z1548" s="3"/>
      <c r="AA1548" s="3"/>
      <c r="AB1548" s="3"/>
    </row>
    <row r="1549" spans="1:28" ht="30" x14ac:dyDescent="0.15">
      <c r="A1549" s="5" t="s">
        <v>34</v>
      </c>
      <c r="B1549" s="5"/>
      <c r="C1549" s="11" t="s">
        <v>1653</v>
      </c>
      <c r="D1549" s="26" t="s">
        <v>1654</v>
      </c>
      <c r="E1549" s="22" t="s">
        <v>843</v>
      </c>
      <c r="F1549" s="30">
        <v>250</v>
      </c>
      <c r="G1549" s="30">
        <f t="shared" si="18"/>
        <v>7750</v>
      </c>
      <c r="J1549" s="3" t="s">
        <v>1175</v>
      </c>
      <c r="K1549" s="3" t="s">
        <v>1439</v>
      </c>
      <c r="L1549" s="3" t="s">
        <v>3</v>
      </c>
      <c r="M1549" s="3" t="s">
        <v>1655</v>
      </c>
      <c r="P1549" s="3" t="s">
        <v>4</v>
      </c>
      <c r="Q1549" s="3"/>
      <c r="R1549" s="3" t="s">
        <v>3</v>
      </c>
      <c r="T1549" s="3" t="s">
        <v>1656</v>
      </c>
      <c r="Z1549" s="3"/>
      <c r="AA1549" s="3"/>
      <c r="AB1549" s="3"/>
    </row>
    <row r="1550" spans="1:28" ht="8.25" customHeight="1" x14ac:dyDescent="0.15">
      <c r="A1550" s="5"/>
      <c r="B1550" s="5"/>
      <c r="C1550" s="8"/>
      <c r="D1550" s="26"/>
      <c r="E1550" s="22"/>
      <c r="F1550" s="30"/>
      <c r="G1550" s="30">
        <f t="shared" si="18"/>
        <v>0</v>
      </c>
      <c r="Q1550" s="3"/>
      <c r="Z1550" s="3"/>
      <c r="AA1550" s="3"/>
      <c r="AB1550" s="3"/>
    </row>
    <row r="1551" spans="1:28" ht="30" x14ac:dyDescent="0.15">
      <c r="A1551" s="5" t="s">
        <v>40</v>
      </c>
      <c r="B1551" s="5"/>
      <c r="C1551" s="11" t="s">
        <v>1657</v>
      </c>
      <c r="D1551" s="26" t="s">
        <v>1658</v>
      </c>
      <c r="E1551" s="22" t="s">
        <v>843</v>
      </c>
      <c r="F1551" s="30">
        <v>250</v>
      </c>
      <c r="G1551" s="30">
        <f t="shared" si="18"/>
        <v>17500</v>
      </c>
      <c r="J1551" s="3" t="s">
        <v>1175</v>
      </c>
      <c r="K1551" s="3" t="s">
        <v>1439</v>
      </c>
      <c r="L1551" s="3" t="s">
        <v>3</v>
      </c>
      <c r="M1551" s="3" t="s">
        <v>1659</v>
      </c>
      <c r="P1551" s="3" t="s">
        <v>4</v>
      </c>
      <c r="Q1551" s="3"/>
      <c r="R1551" s="3" t="s">
        <v>3</v>
      </c>
      <c r="T1551" s="3" t="s">
        <v>1660</v>
      </c>
      <c r="Z1551" s="3"/>
      <c r="AA1551" s="3"/>
      <c r="AB1551" s="3"/>
    </row>
    <row r="1552" spans="1:28" ht="8.25" customHeight="1" x14ac:dyDescent="0.15">
      <c r="A1552" s="5"/>
      <c r="B1552" s="5"/>
      <c r="C1552" s="8"/>
      <c r="D1552" s="26"/>
      <c r="E1552" s="22"/>
      <c r="F1552" s="30"/>
      <c r="G1552" s="30">
        <f t="shared" si="18"/>
        <v>0</v>
      </c>
      <c r="Q1552" s="3"/>
      <c r="Z1552" s="3"/>
      <c r="AA1552" s="3"/>
      <c r="AB1552" s="3"/>
    </row>
    <row r="1553" spans="1:28" ht="30" x14ac:dyDescent="0.15">
      <c r="A1553" s="5" t="s">
        <v>49</v>
      </c>
      <c r="B1553" s="5"/>
      <c r="C1553" s="11" t="s">
        <v>1661</v>
      </c>
      <c r="D1553" s="26" t="s">
        <v>691</v>
      </c>
      <c r="E1553" s="22" t="s">
        <v>843</v>
      </c>
      <c r="F1553" s="30">
        <v>300</v>
      </c>
      <c r="G1553" s="30">
        <f t="shared" si="18"/>
        <v>2400</v>
      </c>
      <c r="J1553" s="3" t="s">
        <v>1175</v>
      </c>
      <c r="K1553" s="3" t="s">
        <v>1439</v>
      </c>
      <c r="L1553" s="3" t="s">
        <v>3</v>
      </c>
      <c r="M1553" s="3" t="s">
        <v>1662</v>
      </c>
      <c r="N1553" s="3" t="s">
        <v>218</v>
      </c>
      <c r="P1553" s="3" t="s">
        <v>4</v>
      </c>
      <c r="Q1553" s="3"/>
      <c r="R1553" s="3" t="s">
        <v>3</v>
      </c>
      <c r="T1553" s="3" t="s">
        <v>1663</v>
      </c>
      <c r="Z1553" s="3"/>
      <c r="AA1553" s="3"/>
      <c r="AB1553" s="3"/>
    </row>
    <row r="1554" spans="1:28" ht="8.25" customHeight="1" x14ac:dyDescent="0.15">
      <c r="A1554" s="5"/>
      <c r="B1554" s="5"/>
      <c r="C1554" s="8"/>
      <c r="D1554" s="26"/>
      <c r="E1554" s="22"/>
      <c r="F1554" s="30"/>
      <c r="G1554" s="30">
        <f t="shared" si="18"/>
        <v>0</v>
      </c>
      <c r="Q1554" s="3"/>
      <c r="Z1554" s="3"/>
      <c r="AA1554" s="3"/>
      <c r="AB1554" s="3"/>
    </row>
    <row r="1555" spans="1:28" ht="30" x14ac:dyDescent="0.15">
      <c r="A1555" s="5" t="s">
        <v>60</v>
      </c>
      <c r="B1555" s="5"/>
      <c r="C1555" s="11" t="s">
        <v>1664</v>
      </c>
      <c r="D1555" s="26" t="s">
        <v>1665</v>
      </c>
      <c r="E1555" s="22" t="s">
        <v>843</v>
      </c>
      <c r="F1555" s="30">
        <v>300</v>
      </c>
      <c r="G1555" s="30">
        <f t="shared" si="18"/>
        <v>25500</v>
      </c>
      <c r="J1555" s="3" t="s">
        <v>1175</v>
      </c>
      <c r="K1555" s="3" t="s">
        <v>1439</v>
      </c>
      <c r="L1555" s="3" t="s">
        <v>3</v>
      </c>
      <c r="M1555" s="3" t="s">
        <v>1666</v>
      </c>
      <c r="N1555" s="3" t="s">
        <v>1667</v>
      </c>
      <c r="P1555" s="3" t="s">
        <v>4</v>
      </c>
      <c r="Q1555" s="3"/>
      <c r="R1555" s="3" t="s">
        <v>3</v>
      </c>
      <c r="T1555" s="3" t="s">
        <v>1668</v>
      </c>
      <c r="Z1555" s="3"/>
      <c r="AA1555" s="3"/>
      <c r="AB1555" s="3"/>
    </row>
    <row r="1556" spans="1:28" ht="8.25" customHeight="1" x14ac:dyDescent="0.15">
      <c r="A1556" s="5"/>
      <c r="B1556" s="5"/>
      <c r="C1556" s="8"/>
      <c r="D1556" s="26"/>
      <c r="E1556" s="22"/>
      <c r="F1556" s="30"/>
      <c r="G1556" s="30">
        <f t="shared" si="18"/>
        <v>0</v>
      </c>
      <c r="Q1556" s="3"/>
      <c r="Z1556" s="3"/>
      <c r="AA1556" s="3"/>
      <c r="AB1556" s="3"/>
    </row>
    <row r="1557" spans="1:28" ht="30" x14ac:dyDescent="0.15">
      <c r="A1557" s="5" t="s">
        <v>68</v>
      </c>
      <c r="B1557" s="5"/>
      <c r="C1557" s="11" t="s">
        <v>1669</v>
      </c>
      <c r="D1557" s="26" t="s">
        <v>1670</v>
      </c>
      <c r="E1557" s="22" t="s">
        <v>843</v>
      </c>
      <c r="F1557" s="30">
        <v>300</v>
      </c>
      <c r="G1557" s="30">
        <f t="shared" si="18"/>
        <v>21900</v>
      </c>
      <c r="J1557" s="3" t="s">
        <v>1175</v>
      </c>
      <c r="K1557" s="3" t="s">
        <v>1439</v>
      </c>
      <c r="L1557" s="3" t="s">
        <v>3</v>
      </c>
      <c r="M1557" s="3" t="s">
        <v>1671</v>
      </c>
      <c r="N1557" s="3" t="s">
        <v>1672</v>
      </c>
      <c r="P1557" s="3" t="s">
        <v>4</v>
      </c>
      <c r="Q1557" s="3"/>
      <c r="R1557" s="3" t="s">
        <v>3</v>
      </c>
      <c r="T1557" s="3" t="s">
        <v>1673</v>
      </c>
      <c r="Z1557" s="3"/>
      <c r="AA1557" s="3"/>
      <c r="AB1557" s="3"/>
    </row>
    <row r="1558" spans="1:28" ht="8.25" customHeight="1" x14ac:dyDescent="0.15">
      <c r="A1558" s="5"/>
      <c r="B1558" s="5"/>
      <c r="C1558" s="8"/>
      <c r="D1558" s="26"/>
      <c r="E1558" s="22"/>
      <c r="F1558" s="30"/>
      <c r="G1558" s="30">
        <f t="shared" si="18"/>
        <v>0</v>
      </c>
      <c r="Q1558" s="3"/>
      <c r="Z1558" s="3"/>
      <c r="AA1558" s="3"/>
      <c r="AB1558" s="3"/>
    </row>
    <row r="1559" spans="1:28" ht="30" x14ac:dyDescent="0.15">
      <c r="A1559" s="5" t="s">
        <v>73</v>
      </c>
      <c r="B1559" s="5"/>
      <c r="C1559" s="11" t="s">
        <v>1674</v>
      </c>
      <c r="D1559" s="26" t="s">
        <v>691</v>
      </c>
      <c r="E1559" s="22" t="s">
        <v>843</v>
      </c>
      <c r="F1559" s="30">
        <v>300</v>
      </c>
      <c r="G1559" s="30">
        <f t="shared" si="18"/>
        <v>2400</v>
      </c>
      <c r="J1559" s="3" t="s">
        <v>1175</v>
      </c>
      <c r="K1559" s="3" t="s">
        <v>1439</v>
      </c>
      <c r="L1559" s="3" t="s">
        <v>3</v>
      </c>
      <c r="M1559" s="3" t="s">
        <v>1675</v>
      </c>
      <c r="N1559" s="3" t="s">
        <v>1676</v>
      </c>
      <c r="P1559" s="3" t="s">
        <v>4</v>
      </c>
      <c r="Q1559" s="3"/>
      <c r="R1559" s="3" t="s">
        <v>3</v>
      </c>
      <c r="T1559" s="3" t="s">
        <v>1677</v>
      </c>
      <c r="Z1559" s="3"/>
      <c r="AA1559" s="3"/>
      <c r="AB1559" s="3"/>
    </row>
    <row r="1560" spans="1:28" ht="8.25" customHeight="1" x14ac:dyDescent="0.15">
      <c r="A1560" s="5"/>
      <c r="B1560" s="5"/>
      <c r="C1560" s="8"/>
      <c r="D1560" s="26"/>
      <c r="E1560" s="22"/>
      <c r="F1560" s="30"/>
      <c r="G1560" s="30">
        <f t="shared" si="18"/>
        <v>0</v>
      </c>
      <c r="Q1560" s="3"/>
      <c r="Z1560" s="3"/>
      <c r="AA1560" s="3"/>
      <c r="AB1560" s="3"/>
    </row>
    <row r="1561" spans="1:28" ht="30" x14ac:dyDescent="0.15">
      <c r="A1561" s="5" t="s">
        <v>87</v>
      </c>
      <c r="B1561" s="5"/>
      <c r="C1561" s="11" t="s">
        <v>1678</v>
      </c>
      <c r="D1561" s="26" t="s">
        <v>1658</v>
      </c>
      <c r="E1561" s="22" t="s">
        <v>843</v>
      </c>
      <c r="F1561" s="30">
        <v>300</v>
      </c>
      <c r="G1561" s="30">
        <f t="shared" si="18"/>
        <v>21000</v>
      </c>
      <c r="J1561" s="3" t="s">
        <v>1175</v>
      </c>
      <c r="K1561" s="3" t="s">
        <v>1439</v>
      </c>
      <c r="L1561" s="3" t="s">
        <v>3</v>
      </c>
      <c r="M1561" s="3" t="s">
        <v>1679</v>
      </c>
      <c r="N1561" s="3" t="s">
        <v>1680</v>
      </c>
      <c r="P1561" s="3" t="s">
        <v>4</v>
      </c>
      <c r="Q1561" s="3"/>
      <c r="R1561" s="3" t="s">
        <v>3</v>
      </c>
      <c r="T1561" s="3" t="s">
        <v>1681</v>
      </c>
      <c r="Z1561" s="3"/>
      <c r="AA1561" s="3"/>
      <c r="AB1561" s="3"/>
    </row>
    <row r="1562" spans="1:28" ht="8.25" customHeight="1" x14ac:dyDescent="0.15">
      <c r="A1562" s="5"/>
      <c r="B1562" s="5"/>
      <c r="C1562" s="8"/>
      <c r="D1562" s="26"/>
      <c r="E1562" s="22"/>
      <c r="F1562" s="30"/>
      <c r="G1562" s="30">
        <f t="shared" si="18"/>
        <v>0</v>
      </c>
      <c r="Q1562" s="3"/>
      <c r="Z1562" s="3"/>
      <c r="AA1562" s="3"/>
      <c r="AB1562" s="3"/>
    </row>
    <row r="1563" spans="1:28" ht="30" x14ac:dyDescent="0.15">
      <c r="A1563" s="5" t="s">
        <v>100</v>
      </c>
      <c r="B1563" s="5"/>
      <c r="C1563" s="11" t="s">
        <v>1682</v>
      </c>
      <c r="D1563" s="26" t="s">
        <v>170</v>
      </c>
      <c r="E1563" s="22" t="s">
        <v>843</v>
      </c>
      <c r="F1563" s="30">
        <v>300</v>
      </c>
      <c r="G1563" s="30">
        <f t="shared" si="18"/>
        <v>7800</v>
      </c>
      <c r="J1563" s="3" t="s">
        <v>1175</v>
      </c>
      <c r="K1563" s="3" t="s">
        <v>1439</v>
      </c>
      <c r="L1563" s="3" t="s">
        <v>3</v>
      </c>
      <c r="M1563" s="3" t="s">
        <v>1683</v>
      </c>
      <c r="P1563" s="3" t="s">
        <v>4</v>
      </c>
      <c r="Q1563" s="3"/>
      <c r="R1563" s="3" t="s">
        <v>3</v>
      </c>
      <c r="T1563" s="3" t="s">
        <v>1684</v>
      </c>
      <c r="Z1563" s="3"/>
      <c r="AA1563" s="3"/>
      <c r="AB1563" s="3"/>
    </row>
    <row r="1564" spans="1:28" ht="8.25" customHeight="1" x14ac:dyDescent="0.15">
      <c r="A1564" s="5"/>
      <c r="B1564" s="5"/>
      <c r="C1564" s="8"/>
      <c r="D1564" s="26"/>
      <c r="E1564" s="22"/>
      <c r="F1564" s="30"/>
      <c r="G1564" s="30">
        <f t="shared" si="18"/>
        <v>0</v>
      </c>
      <c r="Q1564" s="3"/>
      <c r="Z1564" s="3"/>
      <c r="AA1564" s="3"/>
      <c r="AB1564" s="3"/>
    </row>
    <row r="1565" spans="1:28" ht="30" x14ac:dyDescent="0.15">
      <c r="A1565" s="5" t="s">
        <v>111</v>
      </c>
      <c r="B1565" s="5"/>
      <c r="C1565" s="11" t="s">
        <v>1685</v>
      </c>
      <c r="D1565" s="26" t="s">
        <v>751</v>
      </c>
      <c r="E1565" s="22" t="s">
        <v>843</v>
      </c>
      <c r="F1565" s="30">
        <v>300</v>
      </c>
      <c r="G1565" s="30">
        <f t="shared" si="18"/>
        <v>6600</v>
      </c>
      <c r="J1565" s="3" t="s">
        <v>1175</v>
      </c>
      <c r="K1565" s="3" t="s">
        <v>1439</v>
      </c>
      <c r="L1565" s="3" t="s">
        <v>3</v>
      </c>
      <c r="M1565" s="3" t="s">
        <v>1686</v>
      </c>
      <c r="P1565" s="3" t="s">
        <v>4</v>
      </c>
      <c r="Q1565" s="3"/>
      <c r="R1565" s="3" t="s">
        <v>3</v>
      </c>
      <c r="T1565" s="3" t="s">
        <v>1687</v>
      </c>
      <c r="Z1565" s="3"/>
      <c r="AA1565" s="3"/>
      <c r="AB1565" s="3"/>
    </row>
    <row r="1566" spans="1:28" ht="8.25" customHeight="1" x14ac:dyDescent="0.15">
      <c r="A1566" s="5"/>
      <c r="B1566" s="5"/>
      <c r="C1566" s="8"/>
      <c r="D1566" s="26"/>
      <c r="E1566" s="22"/>
      <c r="F1566" s="30"/>
      <c r="G1566" s="30">
        <f t="shared" si="18"/>
        <v>0</v>
      </c>
      <c r="Q1566" s="3"/>
      <c r="Z1566" s="3"/>
      <c r="AA1566" s="3"/>
      <c r="AB1566" s="3"/>
    </row>
    <row r="1567" spans="1:28" ht="30" x14ac:dyDescent="0.15">
      <c r="A1567" s="5" t="s">
        <v>214</v>
      </c>
      <c r="B1567" s="5"/>
      <c r="C1567" s="11" t="s">
        <v>1688</v>
      </c>
      <c r="D1567" s="26" t="s">
        <v>229</v>
      </c>
      <c r="E1567" s="22" t="s">
        <v>843</v>
      </c>
      <c r="F1567" s="30">
        <v>500</v>
      </c>
      <c r="G1567" s="30">
        <f t="shared" si="18"/>
        <v>37000</v>
      </c>
      <c r="J1567" s="3" t="s">
        <v>1175</v>
      </c>
      <c r="K1567" s="3" t="s">
        <v>1439</v>
      </c>
      <c r="L1567" s="3" t="s">
        <v>3</v>
      </c>
      <c r="M1567" s="3" t="s">
        <v>1689</v>
      </c>
      <c r="P1567" s="3" t="s">
        <v>4</v>
      </c>
      <c r="Q1567" s="3"/>
      <c r="R1567" s="3" t="s">
        <v>3</v>
      </c>
      <c r="T1567" s="3" t="s">
        <v>1690</v>
      </c>
      <c r="Z1567" s="3"/>
      <c r="AA1567" s="3"/>
      <c r="AB1567" s="3"/>
    </row>
    <row r="1568" spans="1:28" ht="8.25" customHeight="1" x14ac:dyDescent="0.15">
      <c r="A1568" s="5"/>
      <c r="B1568" s="5"/>
      <c r="C1568" s="8"/>
      <c r="D1568" s="26"/>
      <c r="E1568" s="22"/>
      <c r="F1568" s="30"/>
      <c r="G1568" s="30">
        <f t="shared" si="18"/>
        <v>0</v>
      </c>
      <c r="Q1568" s="3"/>
      <c r="Z1568" s="3"/>
      <c r="AA1568" s="3"/>
      <c r="AB1568" s="3"/>
    </row>
    <row r="1569" spans="1:28" ht="30" x14ac:dyDescent="0.15">
      <c r="A1569" s="5" t="s">
        <v>220</v>
      </c>
      <c r="B1569" s="5"/>
      <c r="C1569" s="11" t="s">
        <v>1691</v>
      </c>
      <c r="D1569" s="26" t="s">
        <v>460</v>
      </c>
      <c r="E1569" s="22" t="s">
        <v>843</v>
      </c>
      <c r="F1569" s="30">
        <v>500</v>
      </c>
      <c r="G1569" s="30">
        <f t="shared" si="18"/>
        <v>500</v>
      </c>
      <c r="J1569" s="3" t="s">
        <v>1175</v>
      </c>
      <c r="K1569" s="3" t="s">
        <v>1439</v>
      </c>
      <c r="L1569" s="3" t="s">
        <v>3</v>
      </c>
      <c r="M1569" s="3" t="s">
        <v>1692</v>
      </c>
      <c r="P1569" s="3" t="s">
        <v>4</v>
      </c>
      <c r="Q1569" s="3"/>
      <c r="R1569" s="3" t="s">
        <v>3</v>
      </c>
      <c r="T1569" s="3" t="s">
        <v>1693</v>
      </c>
      <c r="Z1569" s="3"/>
      <c r="AA1569" s="3"/>
      <c r="AB1569" s="3"/>
    </row>
    <row r="1570" spans="1:28" ht="8.25" customHeight="1" x14ac:dyDescent="0.15">
      <c r="A1570" s="5"/>
      <c r="B1570" s="5"/>
      <c r="C1570" s="8"/>
      <c r="D1570" s="26"/>
      <c r="E1570" s="22"/>
      <c r="F1570" s="30"/>
      <c r="G1570" s="30">
        <f t="shared" si="18"/>
        <v>0</v>
      </c>
      <c r="Q1570" s="3"/>
      <c r="Z1570" s="3"/>
      <c r="AA1570" s="3"/>
      <c r="AB1570" s="3"/>
    </row>
    <row r="1571" spans="1:28" ht="30" x14ac:dyDescent="0.15">
      <c r="A1571" s="5" t="s">
        <v>310</v>
      </c>
      <c r="B1571" s="5"/>
      <c r="C1571" s="11" t="s">
        <v>1694</v>
      </c>
      <c r="D1571" s="26" t="s">
        <v>182</v>
      </c>
      <c r="E1571" s="22" t="s">
        <v>843</v>
      </c>
      <c r="F1571" s="30">
        <v>500</v>
      </c>
      <c r="G1571" s="30">
        <f t="shared" si="18"/>
        <v>1000</v>
      </c>
      <c r="J1571" s="3" t="s">
        <v>1175</v>
      </c>
      <c r="K1571" s="3" t="s">
        <v>1439</v>
      </c>
      <c r="L1571" s="3" t="s">
        <v>3</v>
      </c>
      <c r="M1571" s="3" t="s">
        <v>1695</v>
      </c>
      <c r="P1571" s="3" t="s">
        <v>4</v>
      </c>
      <c r="Q1571" s="3"/>
      <c r="R1571" s="3" t="s">
        <v>3</v>
      </c>
      <c r="T1571" s="3" t="s">
        <v>1696</v>
      </c>
      <c r="Z1571" s="3"/>
      <c r="AA1571" s="3"/>
      <c r="AB1571" s="3"/>
    </row>
    <row r="1572" spans="1:28" ht="8.25" customHeight="1" x14ac:dyDescent="0.15">
      <c r="A1572" s="5"/>
      <c r="B1572" s="5"/>
      <c r="C1572" s="8"/>
      <c r="D1572" s="26"/>
      <c r="E1572" s="22"/>
      <c r="F1572" s="30"/>
      <c r="G1572" s="30">
        <f t="shared" si="18"/>
        <v>0</v>
      </c>
      <c r="Q1572" s="3"/>
      <c r="Z1572" s="3"/>
      <c r="AA1572" s="3"/>
      <c r="AB1572" s="3"/>
    </row>
    <row r="1573" spans="1:28" ht="30" x14ac:dyDescent="0.15">
      <c r="A1573" s="5" t="s">
        <v>319</v>
      </c>
      <c r="B1573" s="5"/>
      <c r="C1573" s="11" t="s">
        <v>1697</v>
      </c>
      <c r="D1573" s="26" t="s">
        <v>1431</v>
      </c>
      <c r="E1573" s="22" t="s">
        <v>843</v>
      </c>
      <c r="F1573" s="30">
        <v>250</v>
      </c>
      <c r="G1573" s="30">
        <f t="shared" si="18"/>
        <v>6250</v>
      </c>
      <c r="J1573" s="3" t="s">
        <v>1175</v>
      </c>
      <c r="K1573" s="3" t="s">
        <v>1439</v>
      </c>
      <c r="L1573" s="3" t="s">
        <v>3</v>
      </c>
      <c r="M1573" s="3" t="s">
        <v>1698</v>
      </c>
      <c r="P1573" s="3" t="s">
        <v>4</v>
      </c>
      <c r="Q1573" s="3"/>
      <c r="R1573" s="3" t="s">
        <v>3</v>
      </c>
      <c r="T1573" s="3" t="s">
        <v>1699</v>
      </c>
      <c r="Z1573" s="3"/>
      <c r="AA1573" s="3"/>
      <c r="AB1573" s="3"/>
    </row>
    <row r="1574" spans="1:28" ht="8.25" customHeight="1" x14ac:dyDescent="0.15">
      <c r="A1574" s="5"/>
      <c r="B1574" s="5"/>
      <c r="C1574" s="8"/>
      <c r="D1574" s="26"/>
      <c r="E1574" s="22"/>
      <c r="F1574" s="30"/>
      <c r="G1574" s="30">
        <f t="shared" si="18"/>
        <v>0</v>
      </c>
      <c r="Q1574" s="3"/>
      <c r="Z1574" s="3"/>
      <c r="AA1574" s="3"/>
      <c r="AB1574" s="3"/>
    </row>
    <row r="1575" spans="1:28" ht="30" x14ac:dyDescent="0.15">
      <c r="A1575" s="5" t="s">
        <v>324</v>
      </c>
      <c r="B1575" s="5"/>
      <c r="C1575" s="11" t="s">
        <v>1700</v>
      </c>
      <c r="D1575" s="26" t="s">
        <v>640</v>
      </c>
      <c r="E1575" s="22" t="s">
        <v>843</v>
      </c>
      <c r="F1575" s="30">
        <v>250</v>
      </c>
      <c r="G1575" s="30">
        <f t="shared" si="18"/>
        <v>4250</v>
      </c>
      <c r="J1575" s="3" t="s">
        <v>1175</v>
      </c>
      <c r="K1575" s="3" t="s">
        <v>1439</v>
      </c>
      <c r="L1575" s="3" t="s">
        <v>3</v>
      </c>
      <c r="M1575" s="3" t="s">
        <v>1701</v>
      </c>
      <c r="P1575" s="3" t="s">
        <v>4</v>
      </c>
      <c r="Q1575" s="3"/>
      <c r="R1575" s="3" t="s">
        <v>3</v>
      </c>
      <c r="T1575" s="3" t="s">
        <v>1702</v>
      </c>
      <c r="Z1575" s="3"/>
      <c r="AA1575" s="3"/>
      <c r="AB1575" s="3"/>
    </row>
    <row r="1576" spans="1:28" ht="8.25" customHeight="1" x14ac:dyDescent="0.15">
      <c r="A1576" s="5"/>
      <c r="B1576" s="5"/>
      <c r="C1576" s="8"/>
      <c r="D1576" s="26"/>
      <c r="E1576" s="22"/>
      <c r="F1576" s="30"/>
      <c r="G1576" s="30">
        <f t="shared" si="18"/>
        <v>0</v>
      </c>
      <c r="Q1576" s="3"/>
      <c r="Z1576" s="3"/>
      <c r="AA1576" s="3"/>
      <c r="AB1576" s="3"/>
    </row>
    <row r="1577" spans="1:28" ht="90" x14ac:dyDescent="0.15">
      <c r="A1577" s="5" t="s">
        <v>328</v>
      </c>
      <c r="B1577" s="5"/>
      <c r="C1577" s="11" t="s">
        <v>1703</v>
      </c>
      <c r="D1577" s="26" t="s">
        <v>1437</v>
      </c>
      <c r="E1577" s="22" t="s">
        <v>843</v>
      </c>
      <c r="F1577" s="30">
        <v>150</v>
      </c>
      <c r="G1577" s="30">
        <f t="shared" si="18"/>
        <v>3600</v>
      </c>
      <c r="J1577" s="3" t="s">
        <v>1175</v>
      </c>
      <c r="K1577" s="3" t="s">
        <v>1439</v>
      </c>
      <c r="L1577" s="3" t="s">
        <v>3</v>
      </c>
      <c r="M1577" s="3" t="s">
        <v>1704</v>
      </c>
      <c r="N1577" s="3" t="s">
        <v>1705</v>
      </c>
      <c r="P1577" s="3" t="s">
        <v>4</v>
      </c>
      <c r="Q1577" s="3"/>
      <c r="R1577" s="3" t="s">
        <v>3</v>
      </c>
      <c r="T1577" s="3" t="s">
        <v>1706</v>
      </c>
      <c r="Z1577" s="3"/>
      <c r="AA1577" s="3"/>
      <c r="AB1577" s="3"/>
    </row>
    <row r="1578" spans="1:28" ht="8.25" customHeight="1" x14ac:dyDescent="0.15">
      <c r="A1578" s="5"/>
      <c r="B1578" s="5"/>
      <c r="C1578" s="8"/>
      <c r="D1578" s="26"/>
      <c r="E1578" s="22"/>
      <c r="F1578" s="30"/>
      <c r="G1578" s="30">
        <f t="shared" si="18"/>
        <v>0</v>
      </c>
      <c r="Q1578" s="3"/>
      <c r="Z1578" s="3"/>
      <c r="AA1578" s="3"/>
      <c r="AB1578" s="3"/>
    </row>
    <row r="1579" spans="1:28" ht="30" x14ac:dyDescent="0.15">
      <c r="A1579" s="5" t="s">
        <v>336</v>
      </c>
      <c r="B1579" s="5"/>
      <c r="C1579" s="11" t="s">
        <v>1707</v>
      </c>
      <c r="D1579" s="26" t="s">
        <v>188</v>
      </c>
      <c r="E1579" s="22" t="s">
        <v>843</v>
      </c>
      <c r="F1579" s="30">
        <v>150</v>
      </c>
      <c r="G1579" s="30">
        <f t="shared" si="18"/>
        <v>2700</v>
      </c>
      <c r="J1579" s="3" t="s">
        <v>1175</v>
      </c>
      <c r="K1579" s="3" t="s">
        <v>1439</v>
      </c>
      <c r="L1579" s="3" t="s">
        <v>3</v>
      </c>
      <c r="M1579" s="3" t="s">
        <v>1708</v>
      </c>
      <c r="P1579" s="3" t="s">
        <v>4</v>
      </c>
      <c r="Q1579" s="3"/>
      <c r="R1579" s="3" t="s">
        <v>3</v>
      </c>
      <c r="T1579" s="3" t="s">
        <v>1709</v>
      </c>
      <c r="Z1579" s="3"/>
      <c r="AA1579" s="3"/>
      <c r="AB1579" s="3"/>
    </row>
    <row r="1580" spans="1:28" ht="8.25" customHeight="1" x14ac:dyDescent="0.15">
      <c r="A1580" s="5"/>
      <c r="B1580" s="5"/>
      <c r="C1580" s="8"/>
      <c r="D1580" s="26"/>
      <c r="E1580" s="22"/>
      <c r="F1580" s="30"/>
      <c r="G1580" s="30">
        <f t="shared" si="18"/>
        <v>0</v>
      </c>
      <c r="Q1580" s="3"/>
      <c r="Z1580" s="3"/>
      <c r="AA1580" s="3"/>
      <c r="AB1580" s="3"/>
    </row>
    <row r="1581" spans="1:28" ht="15" x14ac:dyDescent="0.15">
      <c r="A1581" s="5" t="s">
        <v>634</v>
      </c>
      <c r="B1581" s="5"/>
      <c r="C1581" s="11" t="s">
        <v>1710</v>
      </c>
      <c r="D1581" s="26" t="s">
        <v>751</v>
      </c>
      <c r="E1581" s="22" t="s">
        <v>843</v>
      </c>
      <c r="F1581" s="30">
        <v>150</v>
      </c>
      <c r="G1581" s="30">
        <f t="shared" si="18"/>
        <v>3300</v>
      </c>
      <c r="J1581" s="3" t="s">
        <v>1175</v>
      </c>
      <c r="K1581" s="3" t="s">
        <v>1439</v>
      </c>
      <c r="L1581" s="3" t="s">
        <v>3</v>
      </c>
      <c r="M1581" s="3" t="s">
        <v>1711</v>
      </c>
      <c r="P1581" s="3" t="s">
        <v>4</v>
      </c>
      <c r="Q1581" s="3"/>
      <c r="R1581" s="3" t="s">
        <v>3</v>
      </c>
      <c r="T1581" s="3" t="s">
        <v>1712</v>
      </c>
      <c r="Z1581" s="3"/>
      <c r="AA1581" s="3"/>
      <c r="AB1581" s="3"/>
    </row>
    <row r="1582" spans="1:28" ht="8.25" customHeight="1" x14ac:dyDescent="0.15">
      <c r="A1582" s="5"/>
      <c r="B1582" s="5"/>
      <c r="C1582" s="8"/>
      <c r="D1582" s="26"/>
      <c r="E1582" s="22"/>
      <c r="F1582" s="30"/>
      <c r="G1582" s="30">
        <f t="shared" si="18"/>
        <v>0</v>
      </c>
      <c r="Q1582" s="3"/>
      <c r="Z1582" s="3"/>
      <c r="AA1582" s="3"/>
      <c r="AB1582" s="3"/>
    </row>
    <row r="1583" spans="1:28" ht="30" x14ac:dyDescent="0.15">
      <c r="A1583" s="5" t="s">
        <v>639</v>
      </c>
      <c r="B1583" s="5"/>
      <c r="C1583" s="11" t="s">
        <v>1713</v>
      </c>
      <c r="D1583" s="26" t="s">
        <v>1714</v>
      </c>
      <c r="E1583" s="22" t="s">
        <v>843</v>
      </c>
      <c r="F1583" s="30">
        <v>500</v>
      </c>
      <c r="G1583" s="30">
        <f t="shared" si="18"/>
        <v>36000</v>
      </c>
      <c r="J1583" s="3" t="s">
        <v>1175</v>
      </c>
      <c r="K1583" s="3" t="s">
        <v>1439</v>
      </c>
      <c r="L1583" s="3" t="s">
        <v>3</v>
      </c>
      <c r="M1583" s="3" t="s">
        <v>1715</v>
      </c>
      <c r="P1583" s="3" t="s">
        <v>4</v>
      </c>
      <c r="Q1583" s="3"/>
      <c r="R1583" s="3" t="s">
        <v>3</v>
      </c>
      <c r="T1583" s="3" t="s">
        <v>1716</v>
      </c>
      <c r="Z1583" s="3"/>
      <c r="AA1583" s="3"/>
      <c r="AB1583" s="3"/>
    </row>
    <row r="1584" spans="1:28" ht="8.25" customHeight="1" x14ac:dyDescent="0.15">
      <c r="A1584" s="5"/>
      <c r="B1584" s="5"/>
      <c r="C1584" s="8"/>
      <c r="D1584" s="26"/>
      <c r="E1584" s="22"/>
      <c r="F1584" s="30"/>
      <c r="G1584" s="30">
        <f t="shared" si="18"/>
        <v>0</v>
      </c>
      <c r="Q1584" s="3"/>
      <c r="Z1584" s="3"/>
      <c r="AA1584" s="3"/>
      <c r="AB1584" s="3"/>
    </row>
    <row r="1585" spans="1:28" ht="30" x14ac:dyDescent="0.15">
      <c r="A1585" s="5" t="s">
        <v>644</v>
      </c>
      <c r="B1585" s="5"/>
      <c r="C1585" s="11" t="s">
        <v>1717</v>
      </c>
      <c r="D1585" s="26" t="s">
        <v>182</v>
      </c>
      <c r="E1585" s="22" t="s">
        <v>843</v>
      </c>
      <c r="F1585" s="30">
        <v>250</v>
      </c>
      <c r="G1585" s="30">
        <f t="shared" si="18"/>
        <v>500</v>
      </c>
      <c r="J1585" s="3" t="s">
        <v>1175</v>
      </c>
      <c r="K1585" s="3" t="s">
        <v>1439</v>
      </c>
      <c r="L1585" s="3" t="s">
        <v>3</v>
      </c>
      <c r="M1585" s="3" t="s">
        <v>1718</v>
      </c>
      <c r="P1585" s="3" t="s">
        <v>4</v>
      </c>
      <c r="Q1585" s="3"/>
      <c r="R1585" s="3" t="s">
        <v>3</v>
      </c>
      <c r="T1585" s="3" t="s">
        <v>1719</v>
      </c>
      <c r="Z1585" s="3"/>
      <c r="AA1585" s="3"/>
      <c r="AB1585" s="3"/>
    </row>
    <row r="1586" spans="1:28" ht="8.25" customHeight="1" x14ac:dyDescent="0.15">
      <c r="A1586" s="5"/>
      <c r="B1586" s="5"/>
      <c r="C1586" s="8"/>
      <c r="D1586" s="26"/>
      <c r="E1586" s="22"/>
      <c r="F1586" s="30"/>
      <c r="G1586" s="30">
        <f t="shared" si="18"/>
        <v>0</v>
      </c>
      <c r="Q1586" s="3"/>
      <c r="Z1586" s="3"/>
      <c r="AA1586" s="3"/>
      <c r="AB1586" s="3"/>
    </row>
    <row r="1587" spans="1:28" ht="30" x14ac:dyDescent="0.15">
      <c r="A1587" s="5" t="s">
        <v>647</v>
      </c>
      <c r="B1587" s="5"/>
      <c r="C1587" s="11" t="s">
        <v>1720</v>
      </c>
      <c r="D1587" s="26" t="s">
        <v>1658</v>
      </c>
      <c r="E1587" s="22" t="s">
        <v>843</v>
      </c>
      <c r="F1587" s="30">
        <v>250</v>
      </c>
      <c r="G1587" s="30">
        <f t="shared" si="18"/>
        <v>17500</v>
      </c>
      <c r="J1587" s="3" t="s">
        <v>1175</v>
      </c>
      <c r="K1587" s="3" t="s">
        <v>1439</v>
      </c>
      <c r="L1587" s="3" t="s">
        <v>3</v>
      </c>
      <c r="M1587" s="3" t="s">
        <v>1721</v>
      </c>
      <c r="P1587" s="3" t="s">
        <v>4</v>
      </c>
      <c r="Q1587" s="3"/>
      <c r="R1587" s="3" t="s">
        <v>3</v>
      </c>
      <c r="T1587" s="3" t="s">
        <v>1722</v>
      </c>
      <c r="Z1587" s="3"/>
      <c r="AA1587" s="3"/>
      <c r="AB1587" s="3"/>
    </row>
    <row r="1588" spans="1:28" ht="8.25" customHeight="1" x14ac:dyDescent="0.15">
      <c r="A1588" s="5"/>
      <c r="B1588" s="5"/>
      <c r="C1588" s="8"/>
      <c r="D1588" s="26"/>
      <c r="E1588" s="22"/>
      <c r="F1588" s="30"/>
      <c r="G1588" s="30">
        <f t="shared" si="18"/>
        <v>0</v>
      </c>
      <c r="Q1588" s="3"/>
      <c r="Z1588" s="3"/>
      <c r="AA1588" s="3"/>
      <c r="AB1588" s="3"/>
    </row>
    <row r="1589" spans="1:28" ht="30" x14ac:dyDescent="0.15">
      <c r="A1589" s="5" t="s">
        <v>1633</v>
      </c>
      <c r="B1589" s="5"/>
      <c r="C1589" s="11" t="s">
        <v>1723</v>
      </c>
      <c r="D1589" s="26" t="s">
        <v>1724</v>
      </c>
      <c r="E1589" s="22" t="s">
        <v>843</v>
      </c>
      <c r="F1589" s="30">
        <v>100</v>
      </c>
      <c r="G1589" s="30">
        <f t="shared" si="18"/>
        <v>7100</v>
      </c>
      <c r="J1589" s="3" t="s">
        <v>1175</v>
      </c>
      <c r="K1589" s="3" t="s">
        <v>1439</v>
      </c>
      <c r="L1589" s="3" t="s">
        <v>3</v>
      </c>
      <c r="M1589" s="3" t="s">
        <v>1725</v>
      </c>
      <c r="P1589" s="3" t="s">
        <v>4</v>
      </c>
      <c r="Q1589" s="3"/>
      <c r="R1589" s="3" t="s">
        <v>3</v>
      </c>
      <c r="T1589" s="3" t="s">
        <v>1726</v>
      </c>
      <c r="Z1589" s="3"/>
      <c r="AA1589" s="3"/>
      <c r="AB1589" s="3"/>
    </row>
    <row r="1590" spans="1:28" ht="8.25" customHeight="1" x14ac:dyDescent="0.15">
      <c r="A1590" s="5"/>
      <c r="B1590" s="5"/>
      <c r="C1590" s="8"/>
      <c r="D1590" s="26"/>
      <c r="E1590" s="22"/>
      <c r="F1590" s="30"/>
      <c r="G1590" s="30">
        <f t="shared" si="18"/>
        <v>0</v>
      </c>
      <c r="Q1590" s="3"/>
      <c r="Z1590" s="3"/>
      <c r="AA1590" s="3"/>
      <c r="AB1590" s="3"/>
    </row>
    <row r="1591" spans="1:28" ht="30" x14ac:dyDescent="0.15">
      <c r="A1591" s="5" t="s">
        <v>1637</v>
      </c>
      <c r="B1591" s="5"/>
      <c r="C1591" s="11" t="s">
        <v>1727</v>
      </c>
      <c r="D1591" s="26" t="s">
        <v>471</v>
      </c>
      <c r="E1591" s="22" t="s">
        <v>843</v>
      </c>
      <c r="F1591" s="30">
        <v>100</v>
      </c>
      <c r="G1591" s="30">
        <f t="shared" si="18"/>
        <v>500</v>
      </c>
      <c r="J1591" s="3" t="s">
        <v>1175</v>
      </c>
      <c r="K1591" s="3" t="s">
        <v>1439</v>
      </c>
      <c r="L1591" s="3" t="s">
        <v>3</v>
      </c>
      <c r="M1591" s="3" t="s">
        <v>1728</v>
      </c>
      <c r="P1591" s="3" t="s">
        <v>4</v>
      </c>
      <c r="Q1591" s="3"/>
      <c r="R1591" s="3" t="s">
        <v>3</v>
      </c>
      <c r="T1591" s="3" t="s">
        <v>1729</v>
      </c>
      <c r="Z1591" s="3"/>
      <c r="AA1591" s="3"/>
      <c r="AB1591" s="3"/>
    </row>
    <row r="1592" spans="1:28" ht="8.25" customHeight="1" x14ac:dyDescent="0.15">
      <c r="A1592" s="5"/>
      <c r="B1592" s="5"/>
      <c r="C1592" s="8"/>
      <c r="D1592" s="26"/>
      <c r="E1592" s="22"/>
      <c r="F1592" s="30"/>
      <c r="G1592" s="30">
        <f t="shared" si="18"/>
        <v>0</v>
      </c>
      <c r="Q1592" s="3"/>
      <c r="Z1592" s="3"/>
      <c r="AA1592" s="3"/>
      <c r="AB1592" s="3"/>
    </row>
    <row r="1593" spans="1:28" ht="60" x14ac:dyDescent="0.15">
      <c r="A1593" s="5" t="s">
        <v>1642</v>
      </c>
      <c r="B1593" s="5"/>
      <c r="C1593" s="11" t="s">
        <v>1730</v>
      </c>
      <c r="D1593" s="26" t="s">
        <v>457</v>
      </c>
      <c r="E1593" s="22" t="s">
        <v>843</v>
      </c>
      <c r="F1593" s="30">
        <v>200</v>
      </c>
      <c r="G1593" s="30">
        <f t="shared" si="18"/>
        <v>1200</v>
      </c>
      <c r="J1593" s="3" t="s">
        <v>1175</v>
      </c>
      <c r="K1593" s="3" t="s">
        <v>1439</v>
      </c>
      <c r="L1593" s="3" t="s">
        <v>3</v>
      </c>
      <c r="M1593" s="3" t="s">
        <v>1731</v>
      </c>
      <c r="P1593" s="3" t="s">
        <v>4</v>
      </c>
      <c r="Q1593" s="3"/>
      <c r="R1593" s="3" t="s">
        <v>3</v>
      </c>
      <c r="T1593" s="3" t="s">
        <v>1732</v>
      </c>
      <c r="Z1593" s="3"/>
      <c r="AA1593" s="3"/>
      <c r="AB1593" s="3"/>
    </row>
    <row r="1594" spans="1:28" ht="8.25" customHeight="1" x14ac:dyDescent="0.15">
      <c r="A1594" s="5"/>
      <c r="B1594" s="5"/>
      <c r="C1594" s="8"/>
      <c r="D1594" s="26"/>
      <c r="E1594" s="22"/>
      <c r="F1594" s="30"/>
      <c r="G1594" s="30">
        <f t="shared" si="18"/>
        <v>0</v>
      </c>
      <c r="Q1594" s="3"/>
      <c r="Z1594" s="3"/>
      <c r="AA1594" s="3"/>
      <c r="AB1594" s="3"/>
    </row>
    <row r="1595" spans="1:28" ht="60" x14ac:dyDescent="0.15">
      <c r="A1595" s="5" t="s">
        <v>1733</v>
      </c>
      <c r="B1595" s="5"/>
      <c r="C1595" s="11" t="s">
        <v>1734</v>
      </c>
      <c r="D1595" s="26" t="s">
        <v>691</v>
      </c>
      <c r="E1595" s="22" t="s">
        <v>843</v>
      </c>
      <c r="F1595" s="30">
        <v>200</v>
      </c>
      <c r="G1595" s="30">
        <f t="shared" si="18"/>
        <v>1600</v>
      </c>
      <c r="J1595" s="3" t="s">
        <v>1175</v>
      </c>
      <c r="K1595" s="3" t="s">
        <v>1439</v>
      </c>
      <c r="L1595" s="3" t="s">
        <v>3</v>
      </c>
      <c r="M1595" s="3" t="s">
        <v>1735</v>
      </c>
      <c r="P1595" s="3" t="s">
        <v>4</v>
      </c>
      <c r="Q1595" s="3"/>
      <c r="R1595" s="3" t="s">
        <v>3</v>
      </c>
      <c r="T1595" s="3" t="s">
        <v>1736</v>
      </c>
      <c r="Z1595" s="3"/>
      <c r="AA1595" s="3"/>
      <c r="AB1595" s="3"/>
    </row>
    <row r="1596" spans="1:28" ht="8.25" customHeight="1" x14ac:dyDescent="0.15">
      <c r="A1596" s="5"/>
      <c r="B1596" s="5"/>
      <c r="C1596" s="8"/>
      <c r="D1596" s="26"/>
      <c r="E1596" s="22"/>
      <c r="F1596" s="30"/>
      <c r="G1596" s="30">
        <f t="shared" si="18"/>
        <v>0</v>
      </c>
      <c r="Q1596" s="3"/>
      <c r="Z1596" s="3"/>
      <c r="AA1596" s="3"/>
      <c r="AB1596" s="3"/>
    </row>
    <row r="1597" spans="1:28" ht="30" x14ac:dyDescent="0.15">
      <c r="A1597" s="5" t="s">
        <v>1737</v>
      </c>
      <c r="B1597" s="5"/>
      <c r="C1597" s="11" t="s">
        <v>1738</v>
      </c>
      <c r="D1597" s="26" t="s">
        <v>1159</v>
      </c>
      <c r="E1597" s="22" t="s">
        <v>843</v>
      </c>
      <c r="F1597" s="30">
        <v>200</v>
      </c>
      <c r="G1597" s="30">
        <f t="shared" si="18"/>
        <v>3800</v>
      </c>
      <c r="J1597" s="3" t="s">
        <v>1175</v>
      </c>
      <c r="K1597" s="3" t="s">
        <v>1439</v>
      </c>
      <c r="L1597" s="3" t="s">
        <v>3</v>
      </c>
      <c r="M1597" s="3" t="s">
        <v>1739</v>
      </c>
      <c r="P1597" s="3" t="s">
        <v>4</v>
      </c>
      <c r="Q1597" s="3"/>
      <c r="R1597" s="3" t="s">
        <v>3</v>
      </c>
      <c r="T1597" s="3" t="s">
        <v>1740</v>
      </c>
      <c r="Z1597" s="3"/>
      <c r="AA1597" s="3"/>
      <c r="AB1597" s="3"/>
    </row>
    <row r="1598" spans="1:28" ht="8.25" customHeight="1" x14ac:dyDescent="0.15">
      <c r="A1598" s="5"/>
      <c r="B1598" s="5"/>
      <c r="C1598" s="8"/>
      <c r="D1598" s="26"/>
      <c r="E1598" s="22"/>
      <c r="F1598" s="30"/>
      <c r="G1598" s="30">
        <f t="shared" si="18"/>
        <v>0</v>
      </c>
      <c r="Q1598" s="3"/>
      <c r="Z1598" s="3"/>
      <c r="AA1598" s="3"/>
      <c r="AB1598" s="3"/>
    </row>
    <row r="1599" spans="1:28" ht="15" x14ac:dyDescent="0.15">
      <c r="A1599" s="5" t="s">
        <v>1741</v>
      </c>
      <c r="B1599" s="5"/>
      <c r="C1599" s="11" t="s">
        <v>1742</v>
      </c>
      <c r="D1599" s="26" t="s">
        <v>1437</v>
      </c>
      <c r="E1599" s="22" t="s">
        <v>843</v>
      </c>
      <c r="F1599" s="30">
        <v>200</v>
      </c>
      <c r="G1599" s="30">
        <f t="shared" si="18"/>
        <v>4800</v>
      </c>
      <c r="J1599" s="3" t="s">
        <v>1175</v>
      </c>
      <c r="K1599" s="3" t="s">
        <v>1439</v>
      </c>
      <c r="L1599" s="3" t="s">
        <v>3</v>
      </c>
      <c r="M1599" s="3" t="s">
        <v>1743</v>
      </c>
      <c r="P1599" s="3" t="s">
        <v>4</v>
      </c>
      <c r="Q1599" s="3"/>
      <c r="R1599" s="3" t="s">
        <v>3</v>
      </c>
      <c r="T1599" s="3" t="s">
        <v>1744</v>
      </c>
      <c r="Z1599" s="3"/>
      <c r="AA1599" s="3"/>
      <c r="AB1599" s="3"/>
    </row>
    <row r="1600" spans="1:28" ht="8.25" customHeight="1" x14ac:dyDescent="0.15">
      <c r="A1600" s="5"/>
      <c r="B1600" s="5"/>
      <c r="C1600" s="8"/>
      <c r="D1600" s="26"/>
      <c r="E1600" s="22"/>
      <c r="F1600" s="30"/>
      <c r="G1600" s="30">
        <f t="shared" si="18"/>
        <v>0</v>
      </c>
      <c r="Q1600" s="3"/>
      <c r="Z1600" s="3"/>
      <c r="AA1600" s="3"/>
      <c r="AB1600" s="3"/>
    </row>
    <row r="1601" spans="1:28" ht="30" x14ac:dyDescent="0.15">
      <c r="A1601" s="5"/>
      <c r="B1601" s="5" t="s">
        <v>10</v>
      </c>
      <c r="C1601" s="11" t="s">
        <v>1745</v>
      </c>
      <c r="D1601" s="26"/>
      <c r="E1601" s="22"/>
      <c r="F1601" s="30"/>
      <c r="G1601" s="30">
        <f t="shared" si="18"/>
        <v>0</v>
      </c>
      <c r="J1601" s="3" t="s">
        <v>1175</v>
      </c>
      <c r="K1601" s="3" t="s">
        <v>1439</v>
      </c>
      <c r="L1601" s="3" t="s">
        <v>3</v>
      </c>
      <c r="M1601" s="3" t="s">
        <v>1746</v>
      </c>
      <c r="P1601" s="3" t="s">
        <v>4</v>
      </c>
      <c r="Q1601" s="4"/>
      <c r="T1601" s="3" t="s">
        <v>1747</v>
      </c>
      <c r="Z1601" s="3"/>
      <c r="AA1601" s="3"/>
      <c r="AB1601" s="3"/>
    </row>
    <row r="1602" spans="1:28" ht="8.25" customHeight="1" x14ac:dyDescent="0.15">
      <c r="A1602" s="5"/>
      <c r="B1602" s="5"/>
      <c r="C1602" s="8"/>
      <c r="D1602" s="26"/>
      <c r="E1602" s="22"/>
      <c r="F1602" s="30"/>
      <c r="G1602" s="30">
        <f t="shared" si="18"/>
        <v>0</v>
      </c>
      <c r="Q1602" s="3"/>
      <c r="Z1602" s="3"/>
      <c r="AA1602" s="3"/>
      <c r="AB1602" s="3"/>
    </row>
    <row r="1603" spans="1:28" ht="90" x14ac:dyDescent="0.15">
      <c r="A1603" s="5" t="s">
        <v>1748</v>
      </c>
      <c r="B1603" s="5"/>
      <c r="C1603" s="11" t="s">
        <v>1703</v>
      </c>
      <c r="D1603" s="26" t="s">
        <v>244</v>
      </c>
      <c r="E1603" s="22" t="s">
        <v>843</v>
      </c>
      <c r="F1603" s="30">
        <v>100</v>
      </c>
      <c r="G1603" s="30">
        <f t="shared" si="18"/>
        <v>1400</v>
      </c>
      <c r="J1603" s="3" t="s">
        <v>1175</v>
      </c>
      <c r="K1603" s="3" t="s">
        <v>1439</v>
      </c>
      <c r="L1603" s="3" t="s">
        <v>3</v>
      </c>
      <c r="M1603" s="3" t="s">
        <v>1749</v>
      </c>
      <c r="N1603" s="3" t="s">
        <v>1705</v>
      </c>
      <c r="P1603" s="3" t="s">
        <v>4</v>
      </c>
      <c r="Q1603" s="3"/>
      <c r="R1603" s="3" t="s">
        <v>3</v>
      </c>
      <c r="T1603" s="3" t="s">
        <v>1750</v>
      </c>
      <c r="Z1603" s="3"/>
      <c r="AA1603" s="3"/>
      <c r="AB1603" s="3"/>
    </row>
    <row r="1604" spans="1:28" ht="18" customHeight="1" x14ac:dyDescent="0.15">
      <c r="A1604" s="5"/>
      <c r="B1604" s="5"/>
      <c r="C1604" s="8"/>
      <c r="D1604" s="26"/>
      <c r="E1604" s="22"/>
      <c r="F1604" s="30"/>
      <c r="G1604" s="30"/>
      <c r="Q1604" s="3"/>
      <c r="Z1604" s="3"/>
      <c r="AA1604" s="3"/>
      <c r="AB1604" s="3"/>
    </row>
    <row r="1605" spans="1:28" ht="13.5" customHeight="1" x14ac:dyDescent="0.15">
      <c r="A1605" s="5"/>
      <c r="B1605" s="5"/>
      <c r="C1605" s="8"/>
      <c r="D1605" s="26"/>
      <c r="E1605" s="22"/>
      <c r="F1605" s="30"/>
      <c r="G1605" s="30"/>
      <c r="Q1605" s="3"/>
      <c r="Z1605" s="3"/>
      <c r="AA1605" s="3"/>
      <c r="AB1605" s="3"/>
    </row>
    <row r="1606" spans="1:28" ht="13.5" customHeight="1" thickBot="1" x14ac:dyDescent="0.2">
      <c r="A1606" s="5"/>
      <c r="B1606" s="5"/>
      <c r="C1606" s="8"/>
      <c r="D1606" s="26"/>
      <c r="E1606" s="22"/>
      <c r="F1606" s="30"/>
      <c r="G1606" s="30"/>
      <c r="Q1606" s="3"/>
      <c r="Z1606" s="3"/>
      <c r="AA1606" s="3"/>
      <c r="AB1606" s="3"/>
    </row>
    <row r="1607" spans="1:28" ht="15" x14ac:dyDescent="0.15">
      <c r="A1607" s="12"/>
      <c r="B1607" s="12"/>
      <c r="C1607" s="13"/>
      <c r="D1607" s="27"/>
      <c r="E1607" s="23"/>
      <c r="F1607" s="31"/>
      <c r="G1607" s="32">
        <f>SUM(G1545:G1606)</f>
        <v>264600</v>
      </c>
      <c r="Q1607" s="3"/>
      <c r="Z1607" s="3"/>
      <c r="AA1607" s="3"/>
      <c r="AB1607" s="3"/>
    </row>
    <row r="1609" spans="1:28" ht="16.5" customHeight="1" x14ac:dyDescent="0.15">
      <c r="A1609" s="1"/>
      <c r="B1609" s="1"/>
      <c r="C1609" s="16" t="s">
        <v>785</v>
      </c>
      <c r="D1609" s="25"/>
      <c r="E1609" s="21"/>
      <c r="F1609" s="29"/>
      <c r="G1609" s="29"/>
      <c r="J1609" s="3" t="s">
        <v>786</v>
      </c>
      <c r="K1609" s="3" t="s">
        <v>1439</v>
      </c>
      <c r="L1609" s="3" t="s">
        <v>3</v>
      </c>
      <c r="M1609" s="3" t="s">
        <v>8</v>
      </c>
      <c r="P1609" s="3" t="s">
        <v>4</v>
      </c>
      <c r="Q1609" s="4"/>
      <c r="T1609" s="3" t="s">
        <v>1751</v>
      </c>
      <c r="Z1609" s="3"/>
      <c r="AA1609" s="3"/>
      <c r="AB1609" s="3"/>
    </row>
    <row r="1610" spans="1:28" ht="8.25" customHeight="1" x14ac:dyDescent="0.15">
      <c r="A1610" s="5"/>
      <c r="B1610" s="5"/>
      <c r="C1610" s="8"/>
      <c r="D1610" s="26"/>
      <c r="E1610" s="22"/>
      <c r="F1610" s="30"/>
      <c r="G1610" s="30"/>
      <c r="Q1610" s="3"/>
      <c r="Z1610" s="3"/>
      <c r="AA1610" s="3"/>
      <c r="AB1610" s="3"/>
    </row>
    <row r="1611" spans="1:28" ht="16.5" customHeight="1" x14ac:dyDescent="0.15">
      <c r="A1611" s="5"/>
      <c r="B1611" s="5" t="s">
        <v>10</v>
      </c>
      <c r="C1611" s="9" t="s">
        <v>788</v>
      </c>
      <c r="D1611" s="26"/>
      <c r="E1611" s="22"/>
      <c r="F1611" s="30"/>
      <c r="G1611" s="30"/>
      <c r="J1611" s="3" t="s">
        <v>786</v>
      </c>
      <c r="K1611" s="3" t="s">
        <v>1439</v>
      </c>
      <c r="L1611" s="3" t="s">
        <v>3</v>
      </c>
      <c r="M1611" s="3" t="s">
        <v>789</v>
      </c>
      <c r="P1611" s="3" t="s">
        <v>4</v>
      </c>
      <c r="Q1611" s="4"/>
      <c r="T1611" s="3" t="s">
        <v>1752</v>
      </c>
      <c r="Z1611" s="3"/>
      <c r="AA1611" s="3"/>
      <c r="AB1611" s="3"/>
    </row>
    <row r="1612" spans="1:28" ht="8.25" customHeight="1" x14ac:dyDescent="0.15">
      <c r="A1612" s="5"/>
      <c r="B1612" s="5"/>
      <c r="C1612" s="8"/>
      <c r="D1612" s="26"/>
      <c r="E1612" s="22"/>
      <c r="F1612" s="30"/>
      <c r="G1612" s="30"/>
      <c r="Q1612" s="3"/>
      <c r="Z1612" s="3"/>
      <c r="AA1612" s="3"/>
      <c r="AB1612" s="3"/>
    </row>
    <row r="1613" spans="1:28" ht="409.5" x14ac:dyDescent="0.15">
      <c r="A1613" s="5"/>
      <c r="B1613" s="5"/>
      <c r="C1613" s="10" t="s">
        <v>1753</v>
      </c>
      <c r="D1613" s="26"/>
      <c r="E1613" s="22"/>
      <c r="F1613" s="30"/>
      <c r="G1613" s="30"/>
      <c r="J1613" s="3" t="s">
        <v>786</v>
      </c>
      <c r="K1613" s="3" t="s">
        <v>1439</v>
      </c>
      <c r="L1613" s="3" t="s">
        <v>3</v>
      </c>
      <c r="M1613" s="3" t="s">
        <v>1754</v>
      </c>
      <c r="P1613" s="3" t="s">
        <v>4</v>
      </c>
      <c r="Q1613" s="4"/>
      <c r="T1613" s="3" t="s">
        <v>1755</v>
      </c>
      <c r="Z1613" s="3"/>
      <c r="AA1613" s="3"/>
      <c r="AB1613" s="3"/>
    </row>
    <row r="1614" spans="1:28" ht="8.25" customHeight="1" x14ac:dyDescent="0.15">
      <c r="A1614" s="5"/>
      <c r="B1614" s="5"/>
      <c r="C1614" s="8"/>
      <c r="D1614" s="26"/>
      <c r="E1614" s="22"/>
      <c r="F1614" s="30"/>
      <c r="G1614" s="30"/>
      <c r="Q1614" s="3"/>
      <c r="Z1614" s="3"/>
      <c r="AA1614" s="3"/>
      <c r="AB1614" s="3"/>
    </row>
    <row r="1615" spans="1:28" ht="45" x14ac:dyDescent="0.15">
      <c r="A1615" s="5"/>
      <c r="B1615" s="5" t="s">
        <v>10</v>
      </c>
      <c r="C1615" s="11" t="s">
        <v>1214</v>
      </c>
      <c r="D1615" s="26"/>
      <c r="E1615" s="22"/>
      <c r="F1615" s="30"/>
      <c r="G1615" s="30"/>
      <c r="J1615" s="3" t="s">
        <v>786</v>
      </c>
      <c r="K1615" s="3" t="s">
        <v>1439</v>
      </c>
      <c r="L1615" s="3" t="s">
        <v>3</v>
      </c>
      <c r="M1615" s="3" t="s">
        <v>1756</v>
      </c>
      <c r="P1615" s="3" t="s">
        <v>4</v>
      </c>
      <c r="Q1615" s="4"/>
      <c r="T1615" s="3" t="s">
        <v>1757</v>
      </c>
      <c r="Z1615" s="3"/>
      <c r="AA1615" s="3"/>
      <c r="AB1615" s="3"/>
    </row>
    <row r="1616" spans="1:28" ht="8.25" customHeight="1" x14ac:dyDescent="0.15">
      <c r="A1616" s="5"/>
      <c r="B1616" s="5"/>
      <c r="C1616" s="8"/>
      <c r="D1616" s="26"/>
      <c r="E1616" s="22"/>
      <c r="F1616" s="30"/>
      <c r="G1616" s="30"/>
      <c r="Q1616" s="3"/>
      <c r="Z1616" s="3"/>
      <c r="AA1616" s="3"/>
      <c r="AB1616" s="3"/>
    </row>
    <row r="1617" spans="1:28" ht="30" x14ac:dyDescent="0.15">
      <c r="A1617" s="5" t="s">
        <v>20</v>
      </c>
      <c r="B1617" s="5"/>
      <c r="C1617" s="11" t="s">
        <v>1758</v>
      </c>
      <c r="D1617" s="26" t="s">
        <v>460</v>
      </c>
      <c r="E1617" s="22" t="s">
        <v>843</v>
      </c>
      <c r="F1617" s="30">
        <v>19350</v>
      </c>
      <c r="G1617" s="30">
        <f>D1617*F1617</f>
        <v>19350</v>
      </c>
      <c r="J1617" s="3" t="s">
        <v>786</v>
      </c>
      <c r="K1617" s="3" t="s">
        <v>1439</v>
      </c>
      <c r="L1617" s="3" t="s">
        <v>3</v>
      </c>
      <c r="M1617" s="3" t="s">
        <v>1759</v>
      </c>
      <c r="N1617" s="3" t="s">
        <v>1760</v>
      </c>
      <c r="P1617" s="3" t="s">
        <v>4</v>
      </c>
      <c r="Q1617" s="3"/>
      <c r="R1617" s="3" t="s">
        <v>3</v>
      </c>
      <c r="S1617" s="3" t="s">
        <v>5</v>
      </c>
      <c r="T1617" s="3" t="s">
        <v>1761</v>
      </c>
      <c r="Z1617" s="3"/>
      <c r="AA1617" s="3"/>
      <c r="AB1617" s="3"/>
    </row>
    <row r="1618" spans="1:28" ht="8.25" customHeight="1" x14ac:dyDescent="0.15">
      <c r="A1618" s="5"/>
      <c r="B1618" s="5"/>
      <c r="C1618" s="8"/>
      <c r="D1618" s="26"/>
      <c r="E1618" s="22"/>
      <c r="F1618" s="30"/>
      <c r="G1618" s="30">
        <f t="shared" ref="G1618:G1681" si="19">D1618*F1618</f>
        <v>0</v>
      </c>
      <c r="Q1618" s="3"/>
      <c r="Z1618" s="3"/>
      <c r="AA1618" s="3"/>
      <c r="AB1618" s="3"/>
    </row>
    <row r="1619" spans="1:28" ht="75" x14ac:dyDescent="0.15">
      <c r="A1619" s="5" t="s">
        <v>29</v>
      </c>
      <c r="B1619" s="5"/>
      <c r="C1619" s="11" t="s">
        <v>1762</v>
      </c>
      <c r="D1619" s="26" t="s">
        <v>465</v>
      </c>
      <c r="E1619" s="22" t="s">
        <v>843</v>
      </c>
      <c r="F1619" s="30">
        <v>49500</v>
      </c>
      <c r="G1619" s="30">
        <f t="shared" si="19"/>
        <v>148500</v>
      </c>
      <c r="J1619" s="3" t="s">
        <v>786</v>
      </c>
      <c r="K1619" s="3" t="s">
        <v>1439</v>
      </c>
      <c r="L1619" s="3" t="s">
        <v>3</v>
      </c>
      <c r="M1619" s="3" t="s">
        <v>1763</v>
      </c>
      <c r="N1619" s="3" t="s">
        <v>1764</v>
      </c>
      <c r="P1619" s="3" t="s">
        <v>4</v>
      </c>
      <c r="Q1619" s="3"/>
      <c r="R1619" s="3" t="s">
        <v>3</v>
      </c>
      <c r="S1619" s="3" t="s">
        <v>5</v>
      </c>
      <c r="T1619" s="3" t="s">
        <v>1765</v>
      </c>
      <c r="Z1619" s="3"/>
      <c r="AA1619" s="3"/>
      <c r="AB1619" s="3"/>
    </row>
    <row r="1620" spans="1:28" ht="8.25" customHeight="1" x14ac:dyDescent="0.15">
      <c r="A1620" s="5"/>
      <c r="B1620" s="5"/>
      <c r="C1620" s="8"/>
      <c r="D1620" s="26"/>
      <c r="E1620" s="22"/>
      <c r="F1620" s="30"/>
      <c r="G1620" s="30">
        <f t="shared" si="19"/>
        <v>0</v>
      </c>
      <c r="Q1620" s="3"/>
      <c r="Z1620" s="3"/>
      <c r="AA1620" s="3"/>
      <c r="AB1620" s="3"/>
    </row>
    <row r="1621" spans="1:28" ht="180" x14ac:dyDescent="0.15">
      <c r="A1621" s="5"/>
      <c r="B1621" s="5"/>
      <c r="C1621" s="10" t="s">
        <v>1766</v>
      </c>
      <c r="D1621" s="26"/>
      <c r="E1621" s="22"/>
      <c r="F1621" s="30"/>
      <c r="G1621" s="30">
        <f t="shared" si="19"/>
        <v>0</v>
      </c>
      <c r="J1621" s="3" t="s">
        <v>786</v>
      </c>
      <c r="K1621" s="3" t="s">
        <v>1439</v>
      </c>
      <c r="L1621" s="3" t="s">
        <v>3</v>
      </c>
      <c r="M1621" s="3" t="s">
        <v>1767</v>
      </c>
      <c r="P1621" s="3" t="s">
        <v>4</v>
      </c>
      <c r="Q1621" s="4"/>
      <c r="T1621" s="3" t="s">
        <v>1768</v>
      </c>
      <c r="Z1621" s="3"/>
      <c r="AA1621" s="3"/>
      <c r="AB1621" s="3"/>
    </row>
    <row r="1622" spans="1:28" ht="8.25" customHeight="1" x14ac:dyDescent="0.15">
      <c r="A1622" s="5"/>
      <c r="B1622" s="5"/>
      <c r="C1622" s="8"/>
      <c r="D1622" s="26"/>
      <c r="E1622" s="22"/>
      <c r="F1622" s="30"/>
      <c r="G1622" s="30">
        <f t="shared" si="19"/>
        <v>0</v>
      </c>
      <c r="Q1622" s="3"/>
      <c r="Z1622" s="3"/>
      <c r="AA1622" s="3"/>
      <c r="AB1622" s="3"/>
    </row>
    <row r="1623" spans="1:28" ht="75" x14ac:dyDescent="0.15">
      <c r="A1623" s="5"/>
      <c r="B1623" s="5"/>
      <c r="C1623" s="11" t="s">
        <v>1769</v>
      </c>
      <c r="D1623" s="26"/>
      <c r="E1623" s="22"/>
      <c r="F1623" s="30"/>
      <c r="G1623" s="30">
        <f t="shared" si="19"/>
        <v>0</v>
      </c>
      <c r="J1623" s="3" t="s">
        <v>786</v>
      </c>
      <c r="K1623" s="3" t="s">
        <v>1439</v>
      </c>
      <c r="L1623" s="3" t="s">
        <v>3</v>
      </c>
      <c r="M1623" s="3" t="s">
        <v>1770</v>
      </c>
      <c r="P1623" s="3" t="s">
        <v>4</v>
      </c>
      <c r="Q1623" s="4"/>
      <c r="T1623" s="3" t="s">
        <v>1771</v>
      </c>
      <c r="Z1623" s="3"/>
      <c r="AA1623" s="3"/>
      <c r="AB1623" s="3"/>
    </row>
    <row r="1624" spans="1:28" ht="8.25" customHeight="1" x14ac:dyDescent="0.15">
      <c r="A1624" s="5"/>
      <c r="B1624" s="5"/>
      <c r="C1624" s="8"/>
      <c r="D1624" s="26"/>
      <c r="E1624" s="22"/>
      <c r="F1624" s="30"/>
      <c r="G1624" s="30">
        <f t="shared" si="19"/>
        <v>0</v>
      </c>
      <c r="Q1624" s="3"/>
      <c r="Z1624" s="3"/>
      <c r="AA1624" s="3"/>
      <c r="AB1624" s="3"/>
    </row>
    <row r="1625" spans="1:28" ht="285" x14ac:dyDescent="0.15">
      <c r="A1625" s="5" t="s">
        <v>34</v>
      </c>
      <c r="B1625" s="5"/>
      <c r="C1625" s="11" t="s">
        <v>1772</v>
      </c>
      <c r="D1625" s="26" t="s">
        <v>465</v>
      </c>
      <c r="E1625" s="22" t="s">
        <v>843</v>
      </c>
      <c r="F1625" s="30">
        <v>61875</v>
      </c>
      <c r="G1625" s="30">
        <f t="shared" si="19"/>
        <v>185625</v>
      </c>
      <c r="J1625" s="3" t="s">
        <v>786</v>
      </c>
      <c r="K1625" s="3" t="s">
        <v>1439</v>
      </c>
      <c r="L1625" s="3" t="s">
        <v>3</v>
      </c>
      <c r="M1625" s="3" t="s">
        <v>1773</v>
      </c>
      <c r="N1625" s="3" t="s">
        <v>1774</v>
      </c>
      <c r="P1625" s="3" t="s">
        <v>4</v>
      </c>
      <c r="Q1625" s="3"/>
      <c r="R1625" s="3" t="s">
        <v>3</v>
      </c>
      <c r="S1625" s="3" t="s">
        <v>5</v>
      </c>
      <c r="T1625" s="3" t="s">
        <v>1775</v>
      </c>
      <c r="Z1625" s="3"/>
      <c r="AA1625" s="3"/>
      <c r="AB1625" s="3"/>
    </row>
    <row r="1626" spans="1:28" ht="8.25" customHeight="1" x14ac:dyDescent="0.15">
      <c r="A1626" s="5"/>
      <c r="B1626" s="5"/>
      <c r="C1626" s="8"/>
      <c r="D1626" s="26"/>
      <c r="E1626" s="22"/>
      <c r="F1626" s="30"/>
      <c r="G1626" s="30">
        <f t="shared" si="19"/>
        <v>0</v>
      </c>
      <c r="Q1626" s="3"/>
      <c r="Z1626" s="3"/>
      <c r="AA1626" s="3"/>
      <c r="AB1626" s="3"/>
    </row>
    <row r="1627" spans="1:28" ht="285" x14ac:dyDescent="0.15">
      <c r="A1627" s="5" t="s">
        <v>40</v>
      </c>
      <c r="B1627" s="5"/>
      <c r="C1627" s="11" t="s">
        <v>1776</v>
      </c>
      <c r="D1627" s="26" t="s">
        <v>460</v>
      </c>
      <c r="E1627" s="22" t="s">
        <v>843</v>
      </c>
      <c r="F1627" s="30">
        <v>61875</v>
      </c>
      <c r="G1627" s="30">
        <f t="shared" si="19"/>
        <v>61875</v>
      </c>
      <c r="J1627" s="3" t="s">
        <v>786</v>
      </c>
      <c r="K1627" s="3" t="s">
        <v>1439</v>
      </c>
      <c r="L1627" s="3" t="s">
        <v>3</v>
      </c>
      <c r="M1627" s="3" t="s">
        <v>1777</v>
      </c>
      <c r="N1627" s="3" t="s">
        <v>1778</v>
      </c>
      <c r="P1627" s="3" t="s">
        <v>4</v>
      </c>
      <c r="Q1627" s="3"/>
      <c r="R1627" s="3" t="s">
        <v>3</v>
      </c>
      <c r="T1627" s="3" t="s">
        <v>1779</v>
      </c>
      <c r="Z1627" s="3"/>
      <c r="AA1627" s="3"/>
      <c r="AB1627" s="3"/>
    </row>
    <row r="1628" spans="1:28" ht="8.25" customHeight="1" x14ac:dyDescent="0.15">
      <c r="A1628" s="5"/>
      <c r="B1628" s="5"/>
      <c r="C1628" s="8"/>
      <c r="D1628" s="26"/>
      <c r="E1628" s="22"/>
      <c r="F1628" s="30"/>
      <c r="G1628" s="30">
        <f t="shared" si="19"/>
        <v>0</v>
      </c>
      <c r="Q1628" s="3"/>
      <c r="Z1628" s="3"/>
      <c r="AA1628" s="3"/>
      <c r="AB1628" s="3"/>
    </row>
    <row r="1629" spans="1:28" ht="285" x14ac:dyDescent="0.15">
      <c r="A1629" s="5" t="s">
        <v>49</v>
      </c>
      <c r="B1629" s="5"/>
      <c r="C1629" s="11" t="s">
        <v>1780</v>
      </c>
      <c r="D1629" s="26" t="s">
        <v>691</v>
      </c>
      <c r="E1629" s="22" t="s">
        <v>843</v>
      </c>
      <c r="F1629" s="30">
        <v>60000</v>
      </c>
      <c r="G1629" s="30">
        <f t="shared" si="19"/>
        <v>480000</v>
      </c>
      <c r="J1629" s="3" t="s">
        <v>786</v>
      </c>
      <c r="K1629" s="3" t="s">
        <v>1439</v>
      </c>
      <c r="L1629" s="3" t="s">
        <v>3</v>
      </c>
      <c r="M1629" s="3" t="s">
        <v>1781</v>
      </c>
      <c r="N1629" s="3" t="s">
        <v>1782</v>
      </c>
      <c r="P1629" s="3" t="s">
        <v>4</v>
      </c>
      <c r="Q1629" s="3"/>
      <c r="R1629" s="3" t="s">
        <v>3</v>
      </c>
      <c r="S1629" s="3" t="s">
        <v>5</v>
      </c>
      <c r="T1629" s="3" t="s">
        <v>1783</v>
      </c>
      <c r="Z1629" s="3"/>
      <c r="AA1629" s="3"/>
      <c r="AB1629" s="3"/>
    </row>
    <row r="1630" spans="1:28" ht="8.25" customHeight="1" x14ac:dyDescent="0.15">
      <c r="A1630" s="5"/>
      <c r="B1630" s="5"/>
      <c r="C1630" s="8"/>
      <c r="D1630" s="26"/>
      <c r="E1630" s="22"/>
      <c r="F1630" s="30"/>
      <c r="G1630" s="30">
        <f t="shared" si="19"/>
        <v>0</v>
      </c>
      <c r="Q1630" s="3"/>
      <c r="Z1630" s="3"/>
      <c r="AA1630" s="3"/>
      <c r="AB1630" s="3"/>
    </row>
    <row r="1631" spans="1:28" ht="285" x14ac:dyDescent="0.15">
      <c r="A1631" s="5" t="s">
        <v>60</v>
      </c>
      <c r="B1631" s="5"/>
      <c r="C1631" s="11" t="s">
        <v>1784</v>
      </c>
      <c r="D1631" s="26" t="s">
        <v>465</v>
      </c>
      <c r="E1631" s="22" t="s">
        <v>843</v>
      </c>
      <c r="F1631" s="30">
        <v>123750</v>
      </c>
      <c r="G1631" s="30">
        <f t="shared" si="19"/>
        <v>371250</v>
      </c>
      <c r="J1631" s="3" t="s">
        <v>786</v>
      </c>
      <c r="K1631" s="3" t="s">
        <v>1439</v>
      </c>
      <c r="L1631" s="3" t="s">
        <v>3</v>
      </c>
      <c r="M1631" s="3" t="s">
        <v>1785</v>
      </c>
      <c r="N1631" s="3" t="s">
        <v>1786</v>
      </c>
      <c r="P1631" s="3" t="s">
        <v>4</v>
      </c>
      <c r="Q1631" s="3"/>
      <c r="R1631" s="3" t="s">
        <v>3</v>
      </c>
      <c r="S1631" s="3" t="s">
        <v>5</v>
      </c>
      <c r="T1631" s="3" t="s">
        <v>1787</v>
      </c>
      <c r="Z1631" s="3"/>
      <c r="AA1631" s="3"/>
      <c r="AB1631" s="3"/>
    </row>
    <row r="1632" spans="1:28" ht="8.25" customHeight="1" x14ac:dyDescent="0.15">
      <c r="A1632" s="5"/>
      <c r="B1632" s="5"/>
      <c r="C1632" s="8"/>
      <c r="D1632" s="26"/>
      <c r="E1632" s="22"/>
      <c r="F1632" s="30"/>
      <c r="G1632" s="30">
        <f t="shared" si="19"/>
        <v>0</v>
      </c>
      <c r="Q1632" s="3"/>
      <c r="Z1632" s="3"/>
      <c r="AA1632" s="3"/>
      <c r="AB1632" s="3"/>
    </row>
    <row r="1633" spans="1:28" ht="270" x14ac:dyDescent="0.15">
      <c r="A1633" s="5" t="s">
        <v>68</v>
      </c>
      <c r="B1633" s="5"/>
      <c r="C1633" s="11" t="s">
        <v>1788</v>
      </c>
      <c r="D1633" s="26" t="s">
        <v>460</v>
      </c>
      <c r="E1633" s="22" t="s">
        <v>843</v>
      </c>
      <c r="F1633" s="30">
        <v>160125</v>
      </c>
      <c r="G1633" s="30">
        <f>D1633*F1633</f>
        <v>160125</v>
      </c>
      <c r="J1633" s="3" t="s">
        <v>786</v>
      </c>
      <c r="K1633" s="3" t="s">
        <v>1439</v>
      </c>
      <c r="L1633" s="3" t="s">
        <v>3</v>
      </c>
      <c r="M1633" s="3" t="s">
        <v>1789</v>
      </c>
      <c r="N1633" s="3" t="s">
        <v>1790</v>
      </c>
      <c r="P1633" s="3" t="s">
        <v>4</v>
      </c>
      <c r="Q1633" s="3"/>
      <c r="R1633" s="3" t="s">
        <v>3</v>
      </c>
      <c r="T1633" s="3" t="s">
        <v>1791</v>
      </c>
      <c r="Z1633" s="3"/>
      <c r="AA1633" s="3"/>
      <c r="AB1633" s="3"/>
    </row>
    <row r="1634" spans="1:28" ht="8.25" customHeight="1" x14ac:dyDescent="0.15">
      <c r="A1634" s="5"/>
      <c r="B1634" s="5"/>
      <c r="C1634" s="8"/>
      <c r="D1634" s="26"/>
      <c r="E1634" s="22"/>
      <c r="F1634" s="30"/>
      <c r="G1634" s="30">
        <f t="shared" si="19"/>
        <v>0</v>
      </c>
      <c r="Q1634" s="3"/>
      <c r="Z1634" s="3"/>
      <c r="AA1634" s="3"/>
      <c r="AB1634" s="3"/>
    </row>
    <row r="1635" spans="1:28" ht="13.5" customHeight="1" x14ac:dyDescent="0.15">
      <c r="A1635" s="5"/>
      <c r="B1635" s="5"/>
      <c r="C1635" s="8"/>
      <c r="D1635" s="26"/>
      <c r="E1635" s="22"/>
      <c r="F1635" s="30"/>
      <c r="G1635" s="30"/>
      <c r="Q1635" s="3"/>
      <c r="Z1635" s="3"/>
      <c r="AA1635" s="3"/>
      <c r="AB1635" s="3"/>
    </row>
    <row r="1636" spans="1:28" ht="13.5" customHeight="1" x14ac:dyDescent="0.15">
      <c r="A1636" s="5"/>
      <c r="B1636" s="5"/>
      <c r="C1636" s="8"/>
      <c r="D1636" s="26"/>
      <c r="E1636" s="22"/>
      <c r="F1636" s="30"/>
      <c r="G1636" s="30"/>
      <c r="Q1636" s="3"/>
      <c r="Z1636" s="3"/>
      <c r="AA1636" s="3"/>
      <c r="AB1636" s="3"/>
    </row>
    <row r="1637" spans="1:28" ht="18" customHeight="1" x14ac:dyDescent="0.15">
      <c r="A1637" s="5"/>
      <c r="B1637" s="5"/>
      <c r="C1637" s="8"/>
      <c r="D1637" s="26"/>
      <c r="E1637" s="22"/>
      <c r="F1637" s="30"/>
      <c r="G1637" s="30"/>
      <c r="Q1637" s="3"/>
      <c r="Z1637" s="3"/>
      <c r="AA1637" s="3"/>
      <c r="AB1637" s="3"/>
    </row>
    <row r="1638" spans="1:28" ht="13.5" customHeight="1" x14ac:dyDescent="0.15">
      <c r="A1638" s="5"/>
      <c r="B1638" s="5"/>
      <c r="C1638" s="8"/>
      <c r="D1638" s="26"/>
      <c r="E1638" s="22"/>
      <c r="F1638" s="30"/>
      <c r="G1638" s="30"/>
      <c r="Q1638" s="3"/>
      <c r="Z1638" s="3"/>
      <c r="AA1638" s="3"/>
      <c r="AB1638" s="3"/>
    </row>
    <row r="1639" spans="1:28" ht="13.5" customHeight="1" thickBot="1" x14ac:dyDescent="0.2">
      <c r="A1639" s="5"/>
      <c r="B1639" s="5"/>
      <c r="C1639" s="8"/>
      <c r="D1639" s="26"/>
      <c r="E1639" s="22"/>
      <c r="F1639" s="30"/>
      <c r="G1639" s="30"/>
      <c r="Q1639" s="3"/>
      <c r="Z1639" s="3"/>
      <c r="AA1639" s="3"/>
      <c r="AB1639" s="3"/>
    </row>
    <row r="1640" spans="1:28" ht="15" x14ac:dyDescent="0.15">
      <c r="A1640" s="12"/>
      <c r="B1640" s="12"/>
      <c r="C1640" s="13"/>
      <c r="D1640" s="27"/>
      <c r="E1640" s="23"/>
      <c r="F1640" s="31"/>
      <c r="G1640" s="37">
        <f>SUM(G1610:G1639)</f>
        <v>1426725</v>
      </c>
      <c r="Q1640" s="3"/>
      <c r="Z1640" s="3"/>
      <c r="AA1640" s="3"/>
      <c r="AB1640" s="3"/>
    </row>
    <row r="1641" spans="1:28" ht="12.75" customHeight="1" thickBot="1" x14ac:dyDescent="0.2">
      <c r="F1641" s="35"/>
      <c r="G1641" s="36"/>
    </row>
    <row r="1642" spans="1:28" ht="16.5" customHeight="1" x14ac:dyDescent="0.15">
      <c r="A1642" s="1"/>
      <c r="B1642" s="1" t="s">
        <v>10</v>
      </c>
      <c r="C1642" s="17" t="s">
        <v>1792</v>
      </c>
      <c r="D1642" s="25"/>
      <c r="E1642" s="21"/>
      <c r="F1642" s="30"/>
      <c r="G1642" s="30">
        <f t="shared" si="19"/>
        <v>0</v>
      </c>
      <c r="J1642" s="3" t="s">
        <v>786</v>
      </c>
      <c r="K1642" s="3" t="s">
        <v>1439</v>
      </c>
      <c r="L1642" s="3" t="s">
        <v>3</v>
      </c>
      <c r="M1642" s="3" t="s">
        <v>1793</v>
      </c>
      <c r="P1642" s="3" t="s">
        <v>4</v>
      </c>
      <c r="Q1642" s="4"/>
      <c r="T1642" s="3" t="s">
        <v>1794</v>
      </c>
      <c r="Z1642" s="3"/>
      <c r="AA1642" s="3"/>
      <c r="AB1642" s="3"/>
    </row>
    <row r="1643" spans="1:28" ht="8.25" customHeight="1" x14ac:dyDescent="0.15">
      <c r="A1643" s="5"/>
      <c r="B1643" s="5"/>
      <c r="C1643" s="8"/>
      <c r="D1643" s="26"/>
      <c r="E1643" s="22"/>
      <c r="F1643" s="30"/>
      <c r="G1643" s="30">
        <f t="shared" si="19"/>
        <v>0</v>
      </c>
      <c r="Q1643" s="3"/>
      <c r="Z1643" s="3"/>
      <c r="AA1643" s="3"/>
      <c r="AB1643" s="3"/>
    </row>
    <row r="1644" spans="1:28" ht="255" x14ac:dyDescent="0.15">
      <c r="A1644" s="5"/>
      <c r="B1644" s="5"/>
      <c r="C1644" s="11" t="s">
        <v>1795</v>
      </c>
      <c r="D1644" s="26"/>
      <c r="E1644" s="22"/>
      <c r="F1644" s="30"/>
      <c r="G1644" s="30">
        <f t="shared" si="19"/>
        <v>0</v>
      </c>
      <c r="J1644" s="3" t="s">
        <v>786</v>
      </c>
      <c r="K1644" s="3" t="s">
        <v>1439</v>
      </c>
      <c r="L1644" s="3" t="s">
        <v>3</v>
      </c>
      <c r="M1644" s="3" t="s">
        <v>1796</v>
      </c>
      <c r="P1644" s="3" t="s">
        <v>4</v>
      </c>
      <c r="Q1644" s="4"/>
      <c r="T1644" s="3" t="s">
        <v>1797</v>
      </c>
      <c r="Z1644" s="3"/>
      <c r="AA1644" s="3"/>
      <c r="AB1644" s="3"/>
    </row>
    <row r="1645" spans="1:28" ht="8.25" customHeight="1" x14ac:dyDescent="0.15">
      <c r="A1645" s="5"/>
      <c r="B1645" s="5"/>
      <c r="C1645" s="8"/>
      <c r="D1645" s="26"/>
      <c r="E1645" s="22"/>
      <c r="F1645" s="30"/>
      <c r="G1645" s="30">
        <f t="shared" si="19"/>
        <v>0</v>
      </c>
      <c r="Q1645" s="3"/>
      <c r="Z1645" s="3"/>
      <c r="AA1645" s="3"/>
      <c r="AB1645" s="3"/>
    </row>
    <row r="1646" spans="1:28" ht="120" x14ac:dyDescent="0.15">
      <c r="A1646" s="5" t="s">
        <v>20</v>
      </c>
      <c r="B1646" s="5"/>
      <c r="C1646" s="11" t="s">
        <v>1798</v>
      </c>
      <c r="D1646" s="26" t="s">
        <v>182</v>
      </c>
      <c r="E1646" s="22" t="s">
        <v>843</v>
      </c>
      <c r="F1646" s="30">
        <v>49680</v>
      </c>
      <c r="G1646" s="30">
        <f t="shared" si="19"/>
        <v>99360</v>
      </c>
      <c r="J1646" s="3" t="s">
        <v>786</v>
      </c>
      <c r="K1646" s="3" t="s">
        <v>1439</v>
      </c>
      <c r="L1646" s="3" t="s">
        <v>3</v>
      </c>
      <c r="M1646" s="3" t="s">
        <v>1799</v>
      </c>
      <c r="N1646" s="3" t="s">
        <v>1800</v>
      </c>
      <c r="P1646" s="3" t="s">
        <v>4</v>
      </c>
      <c r="Q1646" s="3"/>
      <c r="R1646" s="3" t="s">
        <v>3</v>
      </c>
      <c r="S1646" s="3" t="s">
        <v>5</v>
      </c>
      <c r="T1646" s="3" t="s">
        <v>1801</v>
      </c>
      <c r="Z1646" s="3"/>
      <c r="AA1646" s="3"/>
      <c r="AB1646" s="3"/>
    </row>
    <row r="1647" spans="1:28" ht="8.25" customHeight="1" x14ac:dyDescent="0.15">
      <c r="A1647" s="5"/>
      <c r="B1647" s="5"/>
      <c r="C1647" s="8"/>
      <c r="D1647" s="26"/>
      <c r="E1647" s="22"/>
      <c r="F1647" s="30"/>
      <c r="G1647" s="30">
        <f t="shared" si="19"/>
        <v>0</v>
      </c>
      <c r="Q1647" s="3"/>
      <c r="Z1647" s="3"/>
      <c r="AA1647" s="3"/>
      <c r="AB1647" s="3"/>
    </row>
    <row r="1648" spans="1:28" ht="240" x14ac:dyDescent="0.15">
      <c r="A1648" s="5"/>
      <c r="B1648" s="5"/>
      <c r="C1648" s="11" t="s">
        <v>1802</v>
      </c>
      <c r="D1648" s="26"/>
      <c r="E1648" s="22"/>
      <c r="F1648" s="30"/>
      <c r="G1648" s="30">
        <f t="shared" si="19"/>
        <v>0</v>
      </c>
      <c r="J1648" s="3" t="s">
        <v>786</v>
      </c>
      <c r="K1648" s="3" t="s">
        <v>1439</v>
      </c>
      <c r="L1648" s="3" t="s">
        <v>3</v>
      </c>
      <c r="M1648" s="3" t="s">
        <v>1803</v>
      </c>
      <c r="P1648" s="3" t="s">
        <v>4</v>
      </c>
      <c r="Q1648" s="4"/>
      <c r="T1648" s="3" t="s">
        <v>1804</v>
      </c>
      <c r="Z1648" s="3"/>
      <c r="AA1648" s="3"/>
      <c r="AB1648" s="3"/>
    </row>
    <row r="1649" spans="1:28" ht="8.25" customHeight="1" x14ac:dyDescent="0.15">
      <c r="A1649" s="5"/>
      <c r="B1649" s="5"/>
      <c r="C1649" s="8"/>
      <c r="D1649" s="26"/>
      <c r="E1649" s="22"/>
      <c r="F1649" s="30"/>
      <c r="G1649" s="30">
        <f t="shared" si="19"/>
        <v>0</v>
      </c>
      <c r="Q1649" s="3"/>
      <c r="Z1649" s="3"/>
      <c r="AA1649" s="3"/>
      <c r="AB1649" s="3"/>
    </row>
    <row r="1650" spans="1:28" ht="45" x14ac:dyDescent="0.15">
      <c r="A1650" s="5" t="s">
        <v>29</v>
      </c>
      <c r="B1650" s="5" t="s">
        <v>10</v>
      </c>
      <c r="C1650" s="11" t="s">
        <v>1805</v>
      </c>
      <c r="D1650" s="26" t="s">
        <v>465</v>
      </c>
      <c r="E1650" s="22" t="s">
        <v>843</v>
      </c>
      <c r="F1650" s="30">
        <v>28980</v>
      </c>
      <c r="G1650" s="30">
        <f t="shared" si="19"/>
        <v>86940</v>
      </c>
      <c r="J1650" s="3" t="s">
        <v>786</v>
      </c>
      <c r="K1650" s="3" t="s">
        <v>1439</v>
      </c>
      <c r="L1650" s="3" t="s">
        <v>3</v>
      </c>
      <c r="M1650" s="3" t="s">
        <v>1806</v>
      </c>
      <c r="N1650" s="3" t="s">
        <v>1807</v>
      </c>
      <c r="P1650" s="3" t="s">
        <v>4</v>
      </c>
      <c r="Q1650" s="3"/>
      <c r="R1650" s="3" t="s">
        <v>3</v>
      </c>
      <c r="S1650" s="3" t="s">
        <v>5</v>
      </c>
      <c r="T1650" s="3" t="s">
        <v>1808</v>
      </c>
      <c r="Z1650" s="3"/>
      <c r="AA1650" s="3"/>
      <c r="AB1650" s="3"/>
    </row>
    <row r="1651" spans="1:28" ht="8.25" customHeight="1" x14ac:dyDescent="0.15">
      <c r="A1651" s="5"/>
      <c r="B1651" s="5"/>
      <c r="C1651" s="8"/>
      <c r="D1651" s="26"/>
      <c r="E1651" s="22"/>
      <c r="F1651" s="30"/>
      <c r="G1651" s="30">
        <f t="shared" si="19"/>
        <v>0</v>
      </c>
      <c r="Q1651" s="3"/>
      <c r="Z1651" s="3"/>
      <c r="AA1651" s="3"/>
      <c r="AB1651" s="3"/>
    </row>
    <row r="1652" spans="1:28" ht="225" x14ac:dyDescent="0.15">
      <c r="A1652" s="5"/>
      <c r="B1652" s="5"/>
      <c r="C1652" s="11" t="s">
        <v>1809</v>
      </c>
      <c r="D1652" s="26"/>
      <c r="E1652" s="22"/>
      <c r="F1652" s="30"/>
      <c r="G1652" s="30">
        <f t="shared" si="19"/>
        <v>0</v>
      </c>
      <c r="J1652" s="3" t="s">
        <v>786</v>
      </c>
      <c r="K1652" s="3" t="s">
        <v>1439</v>
      </c>
      <c r="L1652" s="3" t="s">
        <v>3</v>
      </c>
      <c r="M1652" s="3" t="s">
        <v>1810</v>
      </c>
      <c r="P1652" s="3" t="s">
        <v>4</v>
      </c>
      <c r="Q1652" s="4"/>
      <c r="T1652" s="3" t="s">
        <v>1811</v>
      </c>
      <c r="Z1652" s="3"/>
      <c r="AA1652" s="3"/>
      <c r="AB1652" s="3"/>
    </row>
    <row r="1653" spans="1:28" ht="8.25" customHeight="1" x14ac:dyDescent="0.15">
      <c r="A1653" s="5"/>
      <c r="B1653" s="5"/>
      <c r="C1653" s="8"/>
      <c r="D1653" s="26"/>
      <c r="E1653" s="22"/>
      <c r="F1653" s="30"/>
      <c r="G1653" s="30">
        <f t="shared" si="19"/>
        <v>0</v>
      </c>
      <c r="Q1653" s="3"/>
      <c r="Z1653" s="3"/>
      <c r="AA1653" s="3"/>
      <c r="AB1653" s="3"/>
    </row>
    <row r="1654" spans="1:28" ht="120" x14ac:dyDescent="0.15">
      <c r="A1654" s="5" t="s">
        <v>34</v>
      </c>
      <c r="B1654" s="5"/>
      <c r="C1654" s="11" t="s">
        <v>1812</v>
      </c>
      <c r="D1654" s="26" t="s">
        <v>182</v>
      </c>
      <c r="E1654" s="22" t="s">
        <v>843</v>
      </c>
      <c r="F1654" s="30">
        <v>24150</v>
      </c>
      <c r="G1654" s="30">
        <f t="shared" si="19"/>
        <v>48300</v>
      </c>
      <c r="J1654" s="3" t="s">
        <v>786</v>
      </c>
      <c r="K1654" s="3" t="s">
        <v>1439</v>
      </c>
      <c r="L1654" s="3" t="s">
        <v>3</v>
      </c>
      <c r="M1654" s="3" t="s">
        <v>1813</v>
      </c>
      <c r="N1654" s="3" t="s">
        <v>1814</v>
      </c>
      <c r="P1654" s="3" t="s">
        <v>4</v>
      </c>
      <c r="Q1654" s="3"/>
      <c r="R1654" s="3" t="s">
        <v>3</v>
      </c>
      <c r="S1654" s="3" t="s">
        <v>5</v>
      </c>
      <c r="T1654" s="3" t="s">
        <v>1815</v>
      </c>
      <c r="Z1654" s="3"/>
      <c r="AA1654" s="3"/>
      <c r="AB1654" s="3"/>
    </row>
    <row r="1655" spans="1:28" ht="8.25" customHeight="1" x14ac:dyDescent="0.15">
      <c r="A1655" s="5"/>
      <c r="B1655" s="5"/>
      <c r="C1655" s="8"/>
      <c r="D1655" s="26"/>
      <c r="E1655" s="22"/>
      <c r="F1655" s="30"/>
      <c r="G1655" s="30">
        <f t="shared" si="19"/>
        <v>0</v>
      </c>
      <c r="Q1655" s="3"/>
      <c r="Z1655" s="3"/>
      <c r="AA1655" s="3"/>
      <c r="AB1655" s="3"/>
    </row>
    <row r="1656" spans="1:28" ht="16.5" customHeight="1" x14ac:dyDescent="0.15">
      <c r="A1656" s="5"/>
      <c r="B1656" s="5"/>
      <c r="C1656" s="6" t="s">
        <v>1116</v>
      </c>
      <c r="D1656" s="26"/>
      <c r="E1656" s="22"/>
      <c r="F1656" s="30"/>
      <c r="G1656" s="30">
        <f t="shared" si="19"/>
        <v>0</v>
      </c>
      <c r="J1656" s="3" t="s">
        <v>1117</v>
      </c>
      <c r="K1656" s="3" t="s">
        <v>1439</v>
      </c>
      <c r="L1656" s="3" t="s">
        <v>3</v>
      </c>
      <c r="M1656" s="3" t="s">
        <v>8</v>
      </c>
      <c r="P1656" s="3" t="s">
        <v>4</v>
      </c>
      <c r="Q1656" s="4"/>
      <c r="T1656" s="3" t="s">
        <v>1816</v>
      </c>
      <c r="Z1656" s="3"/>
      <c r="AA1656" s="3"/>
      <c r="AB1656" s="3"/>
    </row>
    <row r="1657" spans="1:28" ht="8.25" customHeight="1" x14ac:dyDescent="0.15">
      <c r="A1657" s="5"/>
      <c r="B1657" s="5"/>
      <c r="C1657" s="8"/>
      <c r="D1657" s="26"/>
      <c r="E1657" s="22"/>
      <c r="F1657" s="30"/>
      <c r="G1657" s="30">
        <f t="shared" si="19"/>
        <v>0</v>
      </c>
      <c r="Q1657" s="3"/>
      <c r="Z1657" s="3"/>
      <c r="AA1657" s="3"/>
      <c r="AB1657" s="3"/>
    </row>
    <row r="1658" spans="1:28" ht="15" x14ac:dyDescent="0.15">
      <c r="A1658" s="5"/>
      <c r="B1658" s="5" t="s">
        <v>10</v>
      </c>
      <c r="C1658" s="9" t="s">
        <v>1337</v>
      </c>
      <c r="D1658" s="26"/>
      <c r="E1658" s="22"/>
      <c r="F1658" s="30"/>
      <c r="G1658" s="30">
        <f t="shared" si="19"/>
        <v>0</v>
      </c>
      <c r="J1658" s="3" t="s">
        <v>1117</v>
      </c>
      <c r="K1658" s="3" t="s">
        <v>1439</v>
      </c>
      <c r="L1658" s="3" t="s">
        <v>3</v>
      </c>
      <c r="M1658" s="3" t="s">
        <v>147</v>
      </c>
      <c r="P1658" s="3" t="s">
        <v>4</v>
      </c>
      <c r="Q1658" s="4"/>
      <c r="T1658" s="3" t="s">
        <v>1817</v>
      </c>
      <c r="Z1658" s="3"/>
      <c r="AA1658" s="3"/>
      <c r="AB1658" s="3"/>
    </row>
    <row r="1659" spans="1:28" ht="8.25" customHeight="1" x14ac:dyDescent="0.15">
      <c r="A1659" s="5"/>
      <c r="B1659" s="5"/>
      <c r="C1659" s="8"/>
      <c r="D1659" s="26"/>
      <c r="E1659" s="22"/>
      <c r="F1659" s="30"/>
      <c r="G1659" s="30">
        <f t="shared" si="19"/>
        <v>0</v>
      </c>
      <c r="Q1659" s="3"/>
      <c r="Z1659" s="3"/>
      <c r="AA1659" s="3"/>
      <c r="AB1659" s="3"/>
    </row>
    <row r="1660" spans="1:28" ht="15" x14ac:dyDescent="0.15">
      <c r="A1660" s="5"/>
      <c r="B1660" s="5" t="s">
        <v>10</v>
      </c>
      <c r="C1660" s="10" t="s">
        <v>1339</v>
      </c>
      <c r="D1660" s="26"/>
      <c r="E1660" s="22"/>
      <c r="F1660" s="30"/>
      <c r="G1660" s="30">
        <f t="shared" si="19"/>
        <v>0</v>
      </c>
      <c r="J1660" s="3" t="s">
        <v>1117</v>
      </c>
      <c r="K1660" s="3" t="s">
        <v>1439</v>
      </c>
      <c r="L1660" s="3" t="s">
        <v>3</v>
      </c>
      <c r="M1660" s="3" t="s">
        <v>1340</v>
      </c>
      <c r="P1660" s="3" t="s">
        <v>4</v>
      </c>
      <c r="Q1660" s="4"/>
      <c r="T1660" s="3" t="s">
        <v>1818</v>
      </c>
      <c r="Z1660" s="3"/>
      <c r="AA1660" s="3"/>
      <c r="AB1660" s="3"/>
    </row>
    <row r="1661" spans="1:28" ht="8.25" customHeight="1" x14ac:dyDescent="0.15">
      <c r="A1661" s="5"/>
      <c r="B1661" s="5"/>
      <c r="C1661" s="8"/>
      <c r="D1661" s="26"/>
      <c r="E1661" s="22"/>
      <c r="F1661" s="30"/>
      <c r="G1661" s="30">
        <f t="shared" si="19"/>
        <v>0</v>
      </c>
      <c r="Q1661" s="3"/>
      <c r="Z1661" s="3"/>
      <c r="AA1661" s="3"/>
      <c r="AB1661" s="3"/>
    </row>
    <row r="1662" spans="1:28" ht="30" x14ac:dyDescent="0.15">
      <c r="A1662" s="5"/>
      <c r="B1662" s="5" t="s">
        <v>10</v>
      </c>
      <c r="C1662" s="11" t="s">
        <v>1819</v>
      </c>
      <c r="D1662" s="26"/>
      <c r="E1662" s="22"/>
      <c r="F1662" s="30"/>
      <c r="G1662" s="30">
        <f t="shared" si="19"/>
        <v>0</v>
      </c>
      <c r="J1662" s="3" t="s">
        <v>1117</v>
      </c>
      <c r="K1662" s="3" t="s">
        <v>1439</v>
      </c>
      <c r="L1662" s="3" t="s">
        <v>3</v>
      </c>
      <c r="M1662" s="3" t="s">
        <v>1820</v>
      </c>
      <c r="P1662" s="3" t="s">
        <v>4</v>
      </c>
      <c r="Q1662" s="4"/>
      <c r="T1662" s="3" t="s">
        <v>1821</v>
      </c>
      <c r="Z1662" s="3"/>
      <c r="AA1662" s="3"/>
      <c r="AB1662" s="3"/>
    </row>
    <row r="1663" spans="1:28" ht="8.25" customHeight="1" x14ac:dyDescent="0.15">
      <c r="A1663" s="5"/>
      <c r="B1663" s="5"/>
      <c r="C1663" s="8"/>
      <c r="D1663" s="26"/>
      <c r="E1663" s="22"/>
      <c r="F1663" s="30"/>
      <c r="G1663" s="30">
        <f t="shared" si="19"/>
        <v>0</v>
      </c>
      <c r="Q1663" s="3"/>
      <c r="Z1663" s="3"/>
      <c r="AA1663" s="3"/>
      <c r="AB1663" s="3"/>
    </row>
    <row r="1664" spans="1:28" ht="30" x14ac:dyDescent="0.15">
      <c r="A1664" s="5" t="s">
        <v>40</v>
      </c>
      <c r="B1664" s="5" t="s">
        <v>10</v>
      </c>
      <c r="C1664" s="11" t="s">
        <v>1822</v>
      </c>
      <c r="D1664" s="26" t="s">
        <v>625</v>
      </c>
      <c r="E1664" s="22" t="s">
        <v>90</v>
      </c>
      <c r="F1664" s="30">
        <v>5400</v>
      </c>
      <c r="G1664" s="30">
        <f t="shared" si="19"/>
        <v>1393200</v>
      </c>
      <c r="J1664" s="3" t="s">
        <v>1117</v>
      </c>
      <c r="K1664" s="3" t="s">
        <v>1439</v>
      </c>
      <c r="L1664" s="3" t="s">
        <v>3</v>
      </c>
      <c r="M1664" s="3" t="s">
        <v>1823</v>
      </c>
      <c r="P1664" s="3" t="s">
        <v>4</v>
      </c>
      <c r="Q1664" s="3"/>
      <c r="R1664" s="3" t="s">
        <v>3</v>
      </c>
      <c r="T1664" s="3" t="s">
        <v>1824</v>
      </c>
      <c r="Z1664" s="3"/>
      <c r="AA1664" s="3"/>
      <c r="AB1664" s="3"/>
    </row>
    <row r="1665" spans="1:28" ht="8.25" customHeight="1" x14ac:dyDescent="0.15">
      <c r="A1665" s="5"/>
      <c r="B1665" s="5"/>
      <c r="C1665" s="8"/>
      <c r="D1665" s="26"/>
      <c r="E1665" s="22"/>
      <c r="F1665" s="30"/>
      <c r="G1665" s="30">
        <f t="shared" si="19"/>
        <v>0</v>
      </c>
      <c r="Q1665" s="3"/>
      <c r="Z1665" s="3"/>
      <c r="AA1665" s="3"/>
      <c r="AB1665" s="3"/>
    </row>
    <row r="1666" spans="1:28" ht="30" x14ac:dyDescent="0.15">
      <c r="A1666" s="5"/>
      <c r="B1666" s="5" t="s">
        <v>10</v>
      </c>
      <c r="C1666" s="11" t="s">
        <v>1825</v>
      </c>
      <c r="D1666" s="26"/>
      <c r="E1666" s="22"/>
      <c r="F1666" s="30"/>
      <c r="G1666" s="30">
        <f t="shared" si="19"/>
        <v>0</v>
      </c>
      <c r="J1666" s="3" t="s">
        <v>1117</v>
      </c>
      <c r="K1666" s="3" t="s">
        <v>1439</v>
      </c>
      <c r="L1666" s="3" t="s">
        <v>3</v>
      </c>
      <c r="M1666" s="3" t="s">
        <v>1826</v>
      </c>
      <c r="P1666" s="3" t="s">
        <v>4</v>
      </c>
      <c r="Q1666" s="4"/>
      <c r="T1666" s="3" t="s">
        <v>1827</v>
      </c>
      <c r="Z1666" s="3"/>
      <c r="AA1666" s="3"/>
      <c r="AB1666" s="3"/>
    </row>
    <row r="1667" spans="1:28" ht="8.25" customHeight="1" x14ac:dyDescent="0.15">
      <c r="A1667" s="5"/>
      <c r="B1667" s="5"/>
      <c r="C1667" s="8"/>
      <c r="D1667" s="26"/>
      <c r="E1667" s="22"/>
      <c r="F1667" s="30"/>
      <c r="G1667" s="30">
        <f t="shared" si="19"/>
        <v>0</v>
      </c>
      <c r="Q1667" s="3"/>
      <c r="Z1667" s="3"/>
      <c r="AA1667" s="3"/>
      <c r="AB1667" s="3"/>
    </row>
    <row r="1668" spans="1:28" ht="90" x14ac:dyDescent="0.15">
      <c r="A1668" s="5" t="s">
        <v>49</v>
      </c>
      <c r="B1668" s="5"/>
      <c r="C1668" s="11" t="s">
        <v>1345</v>
      </c>
      <c r="D1668" s="26" t="s">
        <v>1828</v>
      </c>
      <c r="E1668" s="22" t="s">
        <v>843</v>
      </c>
      <c r="F1668" s="30">
        <v>1000</v>
      </c>
      <c r="G1668" s="30">
        <f t="shared" si="19"/>
        <v>44000</v>
      </c>
      <c r="J1668" s="3" t="s">
        <v>1117</v>
      </c>
      <c r="K1668" s="3" t="s">
        <v>1439</v>
      </c>
      <c r="L1668" s="3" t="s">
        <v>3</v>
      </c>
      <c r="M1668" s="3" t="s">
        <v>1829</v>
      </c>
      <c r="N1668" s="3" t="s">
        <v>1348</v>
      </c>
      <c r="P1668" s="3" t="s">
        <v>4</v>
      </c>
      <c r="Q1668" s="3"/>
      <c r="R1668" s="3" t="s">
        <v>3</v>
      </c>
      <c r="T1668" s="3" t="s">
        <v>1830</v>
      </c>
      <c r="Z1668" s="3"/>
      <c r="AA1668" s="3"/>
      <c r="AB1668" s="3"/>
    </row>
    <row r="1669" spans="1:28" ht="8.25" customHeight="1" x14ac:dyDescent="0.15">
      <c r="A1669" s="5"/>
      <c r="B1669" s="5"/>
      <c r="C1669" s="8"/>
      <c r="D1669" s="26"/>
      <c r="E1669" s="22"/>
      <c r="F1669" s="30"/>
      <c r="G1669" s="30">
        <f t="shared" si="19"/>
        <v>0</v>
      </c>
      <c r="Q1669" s="3"/>
      <c r="Z1669" s="3"/>
      <c r="AA1669" s="3"/>
      <c r="AB1669" s="3"/>
    </row>
    <row r="1670" spans="1:28" ht="30" x14ac:dyDescent="0.15">
      <c r="A1670" s="5"/>
      <c r="B1670" s="5" t="s">
        <v>10</v>
      </c>
      <c r="C1670" s="10" t="s">
        <v>1831</v>
      </c>
      <c r="D1670" s="26"/>
      <c r="E1670" s="22"/>
      <c r="F1670" s="30"/>
      <c r="G1670" s="30">
        <f t="shared" si="19"/>
        <v>0</v>
      </c>
      <c r="J1670" s="3" t="s">
        <v>1117</v>
      </c>
      <c r="K1670" s="3" t="s">
        <v>1439</v>
      </c>
      <c r="L1670" s="3" t="s">
        <v>3</v>
      </c>
      <c r="M1670" s="3" t="s">
        <v>1832</v>
      </c>
      <c r="P1670" s="3" t="s">
        <v>4</v>
      </c>
      <c r="Q1670" s="4"/>
      <c r="T1670" s="3" t="s">
        <v>1833</v>
      </c>
      <c r="Z1670" s="3"/>
      <c r="AA1670" s="3"/>
      <c r="AB1670" s="3"/>
    </row>
    <row r="1671" spans="1:28" ht="8.25" customHeight="1" x14ac:dyDescent="0.15">
      <c r="A1671" s="5"/>
      <c r="B1671" s="5"/>
      <c r="C1671" s="8"/>
      <c r="D1671" s="26"/>
      <c r="E1671" s="22"/>
      <c r="F1671" s="30"/>
      <c r="G1671" s="30">
        <f t="shared" si="19"/>
        <v>0</v>
      </c>
      <c r="Q1671" s="3"/>
      <c r="Z1671" s="3"/>
      <c r="AA1671" s="3"/>
      <c r="AB1671" s="3"/>
    </row>
    <row r="1672" spans="1:28" ht="30" x14ac:dyDescent="0.15">
      <c r="A1672" s="5"/>
      <c r="B1672" s="5"/>
      <c r="C1672" s="11" t="s">
        <v>1834</v>
      </c>
      <c r="D1672" s="26"/>
      <c r="E1672" s="22"/>
      <c r="F1672" s="30"/>
      <c r="G1672" s="30">
        <f t="shared" si="19"/>
        <v>0</v>
      </c>
      <c r="J1672" s="3" t="s">
        <v>1117</v>
      </c>
      <c r="K1672" s="3" t="s">
        <v>1439</v>
      </c>
      <c r="L1672" s="3" t="s">
        <v>3</v>
      </c>
      <c r="M1672" s="3" t="s">
        <v>1835</v>
      </c>
      <c r="P1672" s="3" t="s">
        <v>4</v>
      </c>
      <c r="Q1672" s="4"/>
      <c r="T1672" s="3" t="s">
        <v>1836</v>
      </c>
      <c r="Z1672" s="3"/>
      <c r="AA1672" s="3"/>
      <c r="AB1672" s="3"/>
    </row>
    <row r="1673" spans="1:28" ht="8.25" customHeight="1" x14ac:dyDescent="0.15">
      <c r="A1673" s="5"/>
      <c r="B1673" s="5"/>
      <c r="C1673" s="8"/>
      <c r="D1673" s="26"/>
      <c r="E1673" s="22"/>
      <c r="F1673" s="30"/>
      <c r="G1673" s="30">
        <f t="shared" si="19"/>
        <v>0</v>
      </c>
      <c r="Q1673" s="3"/>
      <c r="Z1673" s="3"/>
      <c r="AA1673" s="3"/>
      <c r="AB1673" s="3"/>
    </row>
    <row r="1674" spans="1:28" ht="30" x14ac:dyDescent="0.15">
      <c r="A1674" s="5" t="s">
        <v>60</v>
      </c>
      <c r="B1674" s="5" t="s">
        <v>10</v>
      </c>
      <c r="C1674" s="11" t="s">
        <v>1822</v>
      </c>
      <c r="D1674" s="26" t="s">
        <v>460</v>
      </c>
      <c r="E1674" s="22" t="s">
        <v>90</v>
      </c>
      <c r="F1674" s="30">
        <v>9000</v>
      </c>
      <c r="G1674" s="30">
        <f t="shared" si="19"/>
        <v>9000</v>
      </c>
      <c r="J1674" s="3" t="s">
        <v>1117</v>
      </c>
      <c r="K1674" s="3" t="s">
        <v>1439</v>
      </c>
      <c r="L1674" s="3" t="s">
        <v>3</v>
      </c>
      <c r="M1674" s="3" t="s">
        <v>1837</v>
      </c>
      <c r="P1674" s="3" t="s">
        <v>4</v>
      </c>
      <c r="Q1674" s="3"/>
      <c r="R1674" s="3" t="s">
        <v>3</v>
      </c>
      <c r="T1674" s="3" t="s">
        <v>1838</v>
      </c>
      <c r="Z1674" s="3"/>
      <c r="AA1674" s="3"/>
      <c r="AB1674" s="3"/>
    </row>
    <row r="1675" spans="1:28" ht="8.25" customHeight="1" x14ac:dyDescent="0.15">
      <c r="A1675" s="5"/>
      <c r="B1675" s="5"/>
      <c r="C1675" s="8"/>
      <c r="D1675" s="26"/>
      <c r="E1675" s="22"/>
      <c r="F1675" s="30"/>
      <c r="G1675" s="30">
        <f t="shared" si="19"/>
        <v>0</v>
      </c>
      <c r="Q1675" s="3"/>
      <c r="Z1675" s="3"/>
      <c r="AA1675" s="3"/>
      <c r="AB1675" s="3"/>
    </row>
    <row r="1676" spans="1:28" ht="16.5" customHeight="1" x14ac:dyDescent="0.15">
      <c r="A1676" s="5"/>
      <c r="B1676" s="5"/>
      <c r="C1676" s="6" t="s">
        <v>417</v>
      </c>
      <c r="D1676" s="26"/>
      <c r="E1676" s="22"/>
      <c r="F1676" s="30"/>
      <c r="G1676" s="30">
        <f t="shared" si="19"/>
        <v>0</v>
      </c>
      <c r="J1676" s="3" t="s">
        <v>418</v>
      </c>
      <c r="K1676" s="3" t="s">
        <v>1439</v>
      </c>
      <c r="L1676" s="3" t="s">
        <v>3</v>
      </c>
      <c r="M1676" s="3" t="s">
        <v>8</v>
      </c>
      <c r="P1676" s="3" t="s">
        <v>4</v>
      </c>
      <c r="Q1676" s="4"/>
      <c r="T1676" s="3" t="s">
        <v>1839</v>
      </c>
      <c r="Z1676" s="3"/>
      <c r="AA1676" s="3"/>
      <c r="AB1676" s="3"/>
    </row>
    <row r="1677" spans="1:28" ht="8.25" customHeight="1" x14ac:dyDescent="0.15">
      <c r="A1677" s="5"/>
      <c r="B1677" s="5"/>
      <c r="C1677" s="8"/>
      <c r="D1677" s="26"/>
      <c r="E1677" s="22"/>
      <c r="F1677" s="30"/>
      <c r="G1677" s="30">
        <f t="shared" si="19"/>
        <v>0</v>
      </c>
      <c r="Q1677" s="3"/>
      <c r="Z1677" s="3"/>
      <c r="AA1677" s="3"/>
      <c r="AB1677" s="3"/>
    </row>
    <row r="1678" spans="1:28" ht="75" x14ac:dyDescent="0.15">
      <c r="A1678" s="5"/>
      <c r="B1678" s="5" t="s">
        <v>10</v>
      </c>
      <c r="C1678" s="9" t="s">
        <v>1384</v>
      </c>
      <c r="D1678" s="26"/>
      <c r="E1678" s="22"/>
      <c r="F1678" s="30"/>
      <c r="G1678" s="30">
        <f t="shared" si="19"/>
        <v>0</v>
      </c>
      <c r="J1678" s="3" t="s">
        <v>418</v>
      </c>
      <c r="K1678" s="3" t="s">
        <v>1439</v>
      </c>
      <c r="L1678" s="3" t="s">
        <v>3</v>
      </c>
      <c r="M1678" s="3" t="s">
        <v>1385</v>
      </c>
      <c r="P1678" s="3" t="s">
        <v>4</v>
      </c>
      <c r="Q1678" s="4"/>
      <c r="T1678" s="3" t="s">
        <v>1840</v>
      </c>
      <c r="Z1678" s="3"/>
      <c r="AA1678" s="3"/>
      <c r="AB1678" s="3"/>
    </row>
    <row r="1679" spans="1:28" ht="8.25" customHeight="1" x14ac:dyDescent="0.15">
      <c r="A1679" s="5"/>
      <c r="B1679" s="5"/>
      <c r="C1679" s="8"/>
      <c r="D1679" s="26"/>
      <c r="E1679" s="22"/>
      <c r="F1679" s="30"/>
      <c r="G1679" s="30">
        <f t="shared" si="19"/>
        <v>0</v>
      </c>
      <c r="Q1679" s="3"/>
      <c r="Z1679" s="3"/>
      <c r="AA1679" s="3"/>
      <c r="AB1679" s="3"/>
    </row>
    <row r="1680" spans="1:28" ht="30" x14ac:dyDescent="0.15">
      <c r="A1680" s="5"/>
      <c r="B1680" s="5" t="s">
        <v>10</v>
      </c>
      <c r="C1680" s="10" t="s">
        <v>1387</v>
      </c>
      <c r="D1680" s="26"/>
      <c r="E1680" s="22"/>
      <c r="F1680" s="30"/>
      <c r="G1680" s="30">
        <f t="shared" si="19"/>
        <v>0</v>
      </c>
      <c r="J1680" s="3" t="s">
        <v>418</v>
      </c>
      <c r="K1680" s="3" t="s">
        <v>1439</v>
      </c>
      <c r="L1680" s="3" t="s">
        <v>3</v>
      </c>
      <c r="M1680" s="3" t="s">
        <v>1388</v>
      </c>
      <c r="P1680" s="3" t="s">
        <v>4</v>
      </c>
      <c r="Q1680" s="4"/>
      <c r="T1680" s="3" t="s">
        <v>1841</v>
      </c>
      <c r="Z1680" s="3"/>
      <c r="AA1680" s="3"/>
      <c r="AB1680" s="3"/>
    </row>
    <row r="1681" spans="1:28" ht="8.25" customHeight="1" x14ac:dyDescent="0.15">
      <c r="A1681" s="5"/>
      <c r="B1681" s="5"/>
      <c r="C1681" s="8"/>
      <c r="D1681" s="26"/>
      <c r="E1681" s="22"/>
      <c r="F1681" s="30"/>
      <c r="G1681" s="30">
        <f t="shared" si="19"/>
        <v>0</v>
      </c>
      <c r="Q1681" s="3"/>
      <c r="Z1681" s="3"/>
      <c r="AA1681" s="3"/>
      <c r="AB1681" s="3"/>
    </row>
    <row r="1682" spans="1:28" ht="15" x14ac:dyDescent="0.15">
      <c r="A1682" s="5"/>
      <c r="B1682" s="5" t="s">
        <v>10</v>
      </c>
      <c r="C1682" s="11" t="s">
        <v>1425</v>
      </c>
      <c r="D1682" s="26"/>
      <c r="E1682" s="22"/>
      <c r="F1682" s="30"/>
      <c r="G1682" s="30">
        <f t="shared" ref="G1682:G1687" si="20">D1682*F1682</f>
        <v>0</v>
      </c>
      <c r="J1682" s="3" t="s">
        <v>418</v>
      </c>
      <c r="K1682" s="3" t="s">
        <v>1439</v>
      </c>
      <c r="L1682" s="3" t="s">
        <v>3</v>
      </c>
      <c r="M1682" s="3" t="s">
        <v>1842</v>
      </c>
      <c r="P1682" s="3" t="s">
        <v>4</v>
      </c>
      <c r="Q1682" s="4"/>
      <c r="T1682" s="3" t="s">
        <v>1843</v>
      </c>
      <c r="Z1682" s="3"/>
      <c r="AA1682" s="3"/>
      <c r="AB1682" s="3"/>
    </row>
    <row r="1683" spans="1:28" ht="8.25" customHeight="1" x14ac:dyDescent="0.15">
      <c r="A1683" s="5"/>
      <c r="B1683" s="5"/>
      <c r="C1683" s="8"/>
      <c r="D1683" s="26"/>
      <c r="E1683" s="22"/>
      <c r="F1683" s="30"/>
      <c r="G1683" s="30">
        <f t="shared" si="20"/>
        <v>0</v>
      </c>
      <c r="Q1683" s="3"/>
      <c r="Z1683" s="3"/>
      <c r="AA1683" s="3"/>
      <c r="AB1683" s="3"/>
    </row>
    <row r="1684" spans="1:28" ht="15" x14ac:dyDescent="0.15">
      <c r="A1684" s="5" t="s">
        <v>68</v>
      </c>
      <c r="B1684" s="5" t="s">
        <v>10</v>
      </c>
      <c r="C1684" s="11" t="s">
        <v>1393</v>
      </c>
      <c r="D1684" s="26" t="s">
        <v>1468</v>
      </c>
      <c r="E1684" s="22" t="s">
        <v>216</v>
      </c>
      <c r="F1684" s="30">
        <v>80</v>
      </c>
      <c r="G1684" s="30">
        <f t="shared" si="20"/>
        <v>66880</v>
      </c>
      <c r="J1684" s="3" t="s">
        <v>418</v>
      </c>
      <c r="K1684" s="3" t="s">
        <v>1439</v>
      </c>
      <c r="L1684" s="3" t="s">
        <v>3</v>
      </c>
      <c r="M1684" s="3" t="s">
        <v>1844</v>
      </c>
      <c r="P1684" s="3" t="s">
        <v>4</v>
      </c>
      <c r="Q1684" s="3"/>
      <c r="R1684" s="3" t="s">
        <v>3</v>
      </c>
      <c r="S1684" s="3" t="s">
        <v>5</v>
      </c>
      <c r="T1684" s="3" t="s">
        <v>1845</v>
      </c>
      <c r="Z1684" s="3"/>
      <c r="AA1684" s="3"/>
      <c r="AB1684" s="3"/>
    </row>
    <row r="1685" spans="1:28" ht="8.25" customHeight="1" x14ac:dyDescent="0.15">
      <c r="A1685" s="5"/>
      <c r="B1685" s="5"/>
      <c r="C1685" s="8"/>
      <c r="D1685" s="26"/>
      <c r="E1685" s="22"/>
      <c r="F1685" s="30"/>
      <c r="G1685" s="30">
        <f t="shared" si="20"/>
        <v>0</v>
      </c>
      <c r="Q1685" s="3"/>
      <c r="Z1685" s="3"/>
      <c r="AA1685" s="3"/>
      <c r="AB1685" s="3"/>
    </row>
    <row r="1686" spans="1:28" ht="13.5" customHeight="1" x14ac:dyDescent="0.15">
      <c r="A1686" s="5"/>
      <c r="B1686" s="5"/>
      <c r="C1686" s="8"/>
      <c r="D1686" s="26"/>
      <c r="E1686" s="22"/>
      <c r="F1686" s="30"/>
      <c r="G1686" s="30">
        <f t="shared" si="20"/>
        <v>0</v>
      </c>
      <c r="Q1686" s="3"/>
      <c r="Z1686" s="3"/>
      <c r="AA1686" s="3"/>
      <c r="AB1686" s="3"/>
    </row>
    <row r="1687" spans="1:28" ht="13.5" customHeight="1" x14ac:dyDescent="0.15">
      <c r="A1687" s="5"/>
      <c r="B1687" s="5"/>
      <c r="C1687" s="8"/>
      <c r="D1687" s="26"/>
      <c r="E1687" s="22"/>
      <c r="F1687" s="30"/>
      <c r="G1687" s="30">
        <f t="shared" si="20"/>
        <v>0</v>
      </c>
      <c r="Q1687" s="3"/>
      <c r="Z1687" s="3"/>
      <c r="AA1687" s="3"/>
      <c r="AB1687" s="3"/>
    </row>
    <row r="1688" spans="1:28" ht="13.5" customHeight="1" x14ac:dyDescent="0.15">
      <c r="A1688" s="5"/>
      <c r="B1688" s="5"/>
      <c r="C1688" s="8"/>
      <c r="D1688" s="26"/>
      <c r="E1688" s="22"/>
      <c r="F1688" s="30"/>
      <c r="G1688" s="30"/>
      <c r="Q1688" s="3"/>
      <c r="Z1688" s="3"/>
      <c r="AA1688" s="3"/>
      <c r="AB1688" s="3"/>
    </row>
    <row r="1689" spans="1:28" ht="18" customHeight="1" x14ac:dyDescent="0.15">
      <c r="A1689" s="5"/>
      <c r="B1689" s="5"/>
      <c r="C1689" s="8"/>
      <c r="D1689" s="26"/>
      <c r="E1689" s="22"/>
      <c r="F1689" s="30"/>
      <c r="G1689" s="30"/>
      <c r="Q1689" s="3"/>
      <c r="Z1689" s="3"/>
      <c r="AA1689" s="3"/>
      <c r="AB1689" s="3"/>
    </row>
    <row r="1690" spans="1:28" ht="13.5" customHeight="1" x14ac:dyDescent="0.15">
      <c r="A1690" s="5"/>
      <c r="B1690" s="5"/>
      <c r="C1690" s="8"/>
      <c r="D1690" s="26"/>
      <c r="E1690" s="22"/>
      <c r="F1690" s="30"/>
      <c r="G1690" s="30"/>
      <c r="Q1690" s="3"/>
      <c r="Z1690" s="3"/>
      <c r="AA1690" s="3"/>
      <c r="AB1690" s="3"/>
    </row>
    <row r="1691" spans="1:28" ht="13.5" customHeight="1" thickBot="1" x14ac:dyDescent="0.2">
      <c r="A1691" s="5"/>
      <c r="B1691" s="5"/>
      <c r="C1691" s="8"/>
      <c r="D1691" s="26"/>
      <c r="E1691" s="22"/>
      <c r="F1691" s="30"/>
      <c r="G1691" s="30"/>
      <c r="Q1691" s="3"/>
      <c r="Z1691" s="3"/>
      <c r="AA1691" s="3"/>
      <c r="AB1691" s="3"/>
    </row>
    <row r="1692" spans="1:28" ht="15" x14ac:dyDescent="0.15">
      <c r="A1692" s="12"/>
      <c r="B1692" s="12"/>
      <c r="C1692" s="13"/>
      <c r="D1692" s="27"/>
      <c r="E1692" s="23"/>
      <c r="F1692" s="31"/>
      <c r="G1692" s="32">
        <f>SUM(G1644:G1691)</f>
        <v>1747680</v>
      </c>
      <c r="Q1692" s="3"/>
      <c r="Z1692" s="3"/>
      <c r="AA1692" s="3"/>
      <c r="AB1692" s="3"/>
    </row>
    <row r="1694" spans="1:28" ht="120" x14ac:dyDescent="0.15">
      <c r="A1694" s="1"/>
      <c r="B1694" s="1" t="s">
        <v>10</v>
      </c>
      <c r="C1694" s="14" t="s">
        <v>1396</v>
      </c>
      <c r="D1694" s="25"/>
      <c r="E1694" s="21"/>
      <c r="F1694" s="29"/>
      <c r="G1694" s="29"/>
      <c r="J1694" s="3" t="s">
        <v>418</v>
      </c>
      <c r="K1694" s="3" t="s">
        <v>1439</v>
      </c>
      <c r="L1694" s="3" t="s">
        <v>3</v>
      </c>
      <c r="M1694" s="3" t="s">
        <v>1397</v>
      </c>
      <c r="P1694" s="3" t="s">
        <v>4</v>
      </c>
      <c r="Q1694" s="4"/>
      <c r="T1694" s="3" t="s">
        <v>1846</v>
      </c>
      <c r="Z1694" s="3"/>
      <c r="AA1694" s="3"/>
      <c r="AB1694" s="3"/>
    </row>
    <row r="1695" spans="1:28" ht="8.25" customHeight="1" x14ac:dyDescent="0.15">
      <c r="A1695" s="5"/>
      <c r="B1695" s="5"/>
      <c r="C1695" s="8"/>
      <c r="D1695" s="26"/>
      <c r="E1695" s="22"/>
      <c r="F1695" s="30"/>
      <c r="G1695" s="30"/>
      <c r="Q1695" s="3"/>
      <c r="Z1695" s="3"/>
      <c r="AA1695" s="3"/>
      <c r="AB1695" s="3"/>
    </row>
    <row r="1696" spans="1:28" ht="15" x14ac:dyDescent="0.15">
      <c r="A1696" s="5"/>
      <c r="B1696" s="5" t="s">
        <v>10</v>
      </c>
      <c r="C1696" s="10" t="s">
        <v>1399</v>
      </c>
      <c r="D1696" s="26"/>
      <c r="E1696" s="22"/>
      <c r="F1696" s="30"/>
      <c r="G1696" s="30"/>
      <c r="J1696" s="3" t="s">
        <v>418</v>
      </c>
      <c r="K1696" s="3" t="s">
        <v>1439</v>
      </c>
      <c r="L1696" s="3" t="s">
        <v>3</v>
      </c>
      <c r="M1696" s="3" t="s">
        <v>1400</v>
      </c>
      <c r="P1696" s="3" t="s">
        <v>4</v>
      </c>
      <c r="Q1696" s="4"/>
      <c r="T1696" s="3" t="s">
        <v>1847</v>
      </c>
      <c r="Z1696" s="3"/>
      <c r="AA1696" s="3"/>
      <c r="AB1696" s="3"/>
    </row>
    <row r="1697" spans="1:28" ht="8.25" customHeight="1" x14ac:dyDescent="0.15">
      <c r="A1697" s="5"/>
      <c r="B1697" s="5"/>
      <c r="C1697" s="8"/>
      <c r="D1697" s="26"/>
      <c r="E1697" s="22"/>
      <c r="F1697" s="30"/>
      <c r="G1697" s="30"/>
      <c r="Q1697" s="3"/>
      <c r="Z1697" s="3"/>
      <c r="AA1697" s="3"/>
      <c r="AB1697" s="3"/>
    </row>
    <row r="1698" spans="1:28" ht="15" x14ac:dyDescent="0.15">
      <c r="A1698" s="5"/>
      <c r="B1698" s="5" t="s">
        <v>10</v>
      </c>
      <c r="C1698" s="11" t="s">
        <v>1848</v>
      </c>
      <c r="D1698" s="26"/>
      <c r="E1698" s="22"/>
      <c r="F1698" s="30"/>
      <c r="G1698" s="30"/>
      <c r="J1698" s="3" t="s">
        <v>418</v>
      </c>
      <c r="K1698" s="3" t="s">
        <v>1439</v>
      </c>
      <c r="L1698" s="3" t="s">
        <v>3</v>
      </c>
      <c r="M1698" s="3" t="s">
        <v>1849</v>
      </c>
      <c r="P1698" s="3" t="s">
        <v>4</v>
      </c>
      <c r="Q1698" s="4"/>
      <c r="T1698" s="3" t="s">
        <v>1850</v>
      </c>
      <c r="Z1698" s="3"/>
      <c r="AA1698" s="3"/>
      <c r="AB1698" s="3"/>
    </row>
    <row r="1699" spans="1:28" ht="8.25" customHeight="1" x14ac:dyDescent="0.15">
      <c r="A1699" s="5"/>
      <c r="B1699" s="5"/>
      <c r="C1699" s="8"/>
      <c r="D1699" s="26"/>
      <c r="E1699" s="22"/>
      <c r="F1699" s="30"/>
      <c r="G1699" s="30"/>
      <c r="Q1699" s="3"/>
      <c r="Z1699" s="3"/>
      <c r="AA1699" s="3"/>
      <c r="AB1699" s="3"/>
    </row>
    <row r="1700" spans="1:28" ht="15" x14ac:dyDescent="0.15">
      <c r="A1700" s="5" t="s">
        <v>20</v>
      </c>
      <c r="B1700" s="5" t="s">
        <v>10</v>
      </c>
      <c r="C1700" s="11" t="s">
        <v>1405</v>
      </c>
      <c r="D1700" s="26" t="s">
        <v>979</v>
      </c>
      <c r="E1700" s="22" t="s">
        <v>90</v>
      </c>
      <c r="F1700" s="30">
        <v>400</v>
      </c>
      <c r="G1700" s="30">
        <f>D1700*F1700</f>
        <v>45200</v>
      </c>
      <c r="J1700" s="3" t="s">
        <v>418</v>
      </c>
      <c r="K1700" s="3" t="s">
        <v>1439</v>
      </c>
      <c r="L1700" s="3" t="s">
        <v>3</v>
      </c>
      <c r="M1700" s="3" t="s">
        <v>1851</v>
      </c>
      <c r="P1700" s="3" t="s">
        <v>4</v>
      </c>
      <c r="Q1700" s="3"/>
      <c r="R1700" s="3" t="s">
        <v>3</v>
      </c>
      <c r="S1700" s="3" t="s">
        <v>5</v>
      </c>
      <c r="T1700" s="3" t="s">
        <v>1852</v>
      </c>
      <c r="Z1700" s="3"/>
      <c r="AA1700" s="3"/>
      <c r="AB1700" s="3"/>
    </row>
    <row r="1701" spans="1:28" ht="8.25" customHeight="1" x14ac:dyDescent="0.15">
      <c r="A1701" s="5"/>
      <c r="B1701" s="5"/>
      <c r="C1701" s="8"/>
      <c r="D1701" s="26"/>
      <c r="E1701" s="22"/>
      <c r="F1701" s="30"/>
      <c r="G1701" s="30">
        <f t="shared" ref="G1701:G1735" si="21">D1701*F1701</f>
        <v>0</v>
      </c>
      <c r="Q1701" s="3"/>
      <c r="Z1701" s="3"/>
      <c r="AA1701" s="3"/>
      <c r="AB1701" s="3"/>
    </row>
    <row r="1702" spans="1:28" ht="105" x14ac:dyDescent="0.15">
      <c r="A1702" s="5"/>
      <c r="B1702" s="5" t="s">
        <v>10</v>
      </c>
      <c r="C1702" s="9" t="s">
        <v>1411</v>
      </c>
      <c r="D1702" s="26"/>
      <c r="E1702" s="22"/>
      <c r="F1702" s="30"/>
      <c r="G1702" s="30">
        <f t="shared" si="21"/>
        <v>0</v>
      </c>
      <c r="J1702" s="3" t="s">
        <v>418</v>
      </c>
      <c r="K1702" s="3" t="s">
        <v>1439</v>
      </c>
      <c r="L1702" s="3" t="s">
        <v>3</v>
      </c>
      <c r="M1702" s="3" t="s">
        <v>1412</v>
      </c>
      <c r="P1702" s="3" t="s">
        <v>4</v>
      </c>
      <c r="Q1702" s="4"/>
      <c r="T1702" s="3" t="s">
        <v>1853</v>
      </c>
      <c r="Z1702" s="3"/>
      <c r="AA1702" s="3"/>
      <c r="AB1702" s="3"/>
    </row>
    <row r="1703" spans="1:28" ht="8.25" customHeight="1" x14ac:dyDescent="0.15">
      <c r="A1703" s="5"/>
      <c r="B1703" s="5"/>
      <c r="C1703" s="8"/>
      <c r="D1703" s="26"/>
      <c r="E1703" s="22"/>
      <c r="F1703" s="30"/>
      <c r="G1703" s="30">
        <f t="shared" si="21"/>
        <v>0</v>
      </c>
      <c r="Q1703" s="3"/>
      <c r="Z1703" s="3"/>
      <c r="AA1703" s="3"/>
      <c r="AB1703" s="3"/>
    </row>
    <row r="1704" spans="1:28" ht="15" x14ac:dyDescent="0.15">
      <c r="A1704" s="5"/>
      <c r="B1704" s="5" t="s">
        <v>10</v>
      </c>
      <c r="C1704" s="10" t="s">
        <v>1414</v>
      </c>
      <c r="D1704" s="26"/>
      <c r="E1704" s="22"/>
      <c r="F1704" s="30"/>
      <c r="G1704" s="30">
        <f t="shared" si="21"/>
        <v>0</v>
      </c>
      <c r="J1704" s="3" t="s">
        <v>418</v>
      </c>
      <c r="K1704" s="3" t="s">
        <v>1439</v>
      </c>
      <c r="L1704" s="3" t="s">
        <v>3</v>
      </c>
      <c r="M1704" s="3" t="s">
        <v>1415</v>
      </c>
      <c r="P1704" s="3" t="s">
        <v>4</v>
      </c>
      <c r="Q1704" s="4"/>
      <c r="T1704" s="3" t="s">
        <v>1854</v>
      </c>
      <c r="Z1704" s="3"/>
      <c r="AA1704" s="3"/>
      <c r="AB1704" s="3"/>
    </row>
    <row r="1705" spans="1:28" ht="8.25" customHeight="1" x14ac:dyDescent="0.15">
      <c r="A1705" s="5"/>
      <c r="B1705" s="5"/>
      <c r="C1705" s="8"/>
      <c r="D1705" s="26"/>
      <c r="E1705" s="22"/>
      <c r="F1705" s="30"/>
      <c r="G1705" s="30">
        <f t="shared" si="21"/>
        <v>0</v>
      </c>
      <c r="Q1705" s="3"/>
      <c r="Z1705" s="3"/>
      <c r="AA1705" s="3"/>
      <c r="AB1705" s="3"/>
    </row>
    <row r="1706" spans="1:28" ht="15" x14ac:dyDescent="0.15">
      <c r="A1706" s="5"/>
      <c r="B1706" s="5" t="s">
        <v>10</v>
      </c>
      <c r="C1706" s="11" t="s">
        <v>1425</v>
      </c>
      <c r="D1706" s="26"/>
      <c r="E1706" s="22"/>
      <c r="F1706" s="30"/>
      <c r="G1706" s="30">
        <f t="shared" si="21"/>
        <v>0</v>
      </c>
      <c r="J1706" s="3" t="s">
        <v>418</v>
      </c>
      <c r="K1706" s="3" t="s">
        <v>1439</v>
      </c>
      <c r="L1706" s="3" t="s">
        <v>3</v>
      </c>
      <c r="M1706" s="3" t="s">
        <v>1426</v>
      </c>
      <c r="P1706" s="3" t="s">
        <v>4</v>
      </c>
      <c r="Q1706" s="4"/>
      <c r="T1706" s="3" t="s">
        <v>1855</v>
      </c>
      <c r="Z1706" s="3"/>
      <c r="AA1706" s="3"/>
      <c r="AB1706" s="3"/>
    </row>
    <row r="1707" spans="1:28" ht="8.25" customHeight="1" x14ac:dyDescent="0.15">
      <c r="A1707" s="5"/>
      <c r="B1707" s="5"/>
      <c r="C1707" s="8"/>
      <c r="D1707" s="26"/>
      <c r="E1707" s="22"/>
      <c r="F1707" s="30"/>
      <c r="G1707" s="30">
        <f t="shared" si="21"/>
        <v>0</v>
      </c>
      <c r="Q1707" s="3"/>
      <c r="Z1707" s="3"/>
      <c r="AA1707" s="3"/>
      <c r="AB1707" s="3"/>
    </row>
    <row r="1708" spans="1:28" ht="30" x14ac:dyDescent="0.15">
      <c r="A1708" s="5" t="s">
        <v>29</v>
      </c>
      <c r="B1708" s="5" t="s">
        <v>10</v>
      </c>
      <c r="C1708" s="11" t="s">
        <v>1419</v>
      </c>
      <c r="D1708" s="26" t="s">
        <v>839</v>
      </c>
      <c r="E1708" s="22" t="s">
        <v>216</v>
      </c>
      <c r="F1708" s="30">
        <v>40</v>
      </c>
      <c r="G1708" s="30">
        <f t="shared" si="21"/>
        <v>113680</v>
      </c>
      <c r="J1708" s="3" t="s">
        <v>418</v>
      </c>
      <c r="K1708" s="3" t="s">
        <v>1439</v>
      </c>
      <c r="L1708" s="3" t="s">
        <v>3</v>
      </c>
      <c r="M1708" s="3" t="s">
        <v>1856</v>
      </c>
      <c r="P1708" s="3" t="s">
        <v>4</v>
      </c>
      <c r="Q1708" s="3"/>
      <c r="R1708" s="3" t="s">
        <v>3</v>
      </c>
      <c r="S1708" s="3" t="s">
        <v>5</v>
      </c>
      <c r="T1708" s="3" t="s">
        <v>1857</v>
      </c>
      <c r="Z1708" s="3"/>
      <c r="AA1708" s="3"/>
      <c r="AB1708" s="3"/>
    </row>
    <row r="1709" spans="1:28" ht="8.25" customHeight="1" x14ac:dyDescent="0.15">
      <c r="A1709" s="5"/>
      <c r="B1709" s="5"/>
      <c r="C1709" s="8"/>
      <c r="D1709" s="26"/>
      <c r="E1709" s="22"/>
      <c r="F1709" s="30"/>
      <c r="G1709" s="30">
        <f t="shared" si="21"/>
        <v>0</v>
      </c>
      <c r="Q1709" s="3"/>
      <c r="Z1709" s="3"/>
      <c r="AA1709" s="3"/>
      <c r="AB1709" s="3"/>
    </row>
    <row r="1710" spans="1:28" ht="15" x14ac:dyDescent="0.15">
      <c r="A1710" s="5" t="s">
        <v>34</v>
      </c>
      <c r="B1710" s="5" t="s">
        <v>10</v>
      </c>
      <c r="C1710" s="11" t="s">
        <v>1422</v>
      </c>
      <c r="D1710" s="26" t="s">
        <v>1858</v>
      </c>
      <c r="E1710" s="22" t="s">
        <v>216</v>
      </c>
      <c r="F1710" s="30">
        <v>120</v>
      </c>
      <c r="G1710" s="30">
        <f t="shared" si="21"/>
        <v>114480</v>
      </c>
      <c r="J1710" s="3" t="s">
        <v>418</v>
      </c>
      <c r="K1710" s="3" t="s">
        <v>1439</v>
      </c>
      <c r="L1710" s="3" t="s">
        <v>3</v>
      </c>
      <c r="M1710" s="3" t="s">
        <v>1859</v>
      </c>
      <c r="P1710" s="3" t="s">
        <v>4</v>
      </c>
      <c r="Q1710" s="3"/>
      <c r="R1710" s="3" t="s">
        <v>3</v>
      </c>
      <c r="S1710" s="3" t="s">
        <v>5</v>
      </c>
      <c r="T1710" s="3" t="s">
        <v>1860</v>
      </c>
      <c r="Z1710" s="3"/>
      <c r="AA1710" s="3"/>
      <c r="AB1710" s="3"/>
    </row>
    <row r="1711" spans="1:28" ht="8.25" customHeight="1" x14ac:dyDescent="0.15">
      <c r="A1711" s="5"/>
      <c r="B1711" s="5"/>
      <c r="C1711" s="8"/>
      <c r="D1711" s="26"/>
      <c r="E1711" s="22"/>
      <c r="F1711" s="30"/>
      <c r="G1711" s="30">
        <f t="shared" si="21"/>
        <v>0</v>
      </c>
      <c r="Q1711" s="3"/>
      <c r="Z1711" s="3"/>
      <c r="AA1711" s="3"/>
      <c r="AB1711" s="3"/>
    </row>
    <row r="1712" spans="1:28" ht="15" x14ac:dyDescent="0.15">
      <c r="A1712" s="5"/>
      <c r="B1712" s="5" t="s">
        <v>10</v>
      </c>
      <c r="C1712" s="11" t="s">
        <v>1861</v>
      </c>
      <c r="D1712" s="26"/>
      <c r="E1712" s="22"/>
      <c r="F1712" s="30"/>
      <c r="G1712" s="30">
        <f t="shared" si="21"/>
        <v>0</v>
      </c>
      <c r="J1712" s="3" t="s">
        <v>418</v>
      </c>
      <c r="K1712" s="3" t="s">
        <v>1439</v>
      </c>
      <c r="L1712" s="3" t="s">
        <v>3</v>
      </c>
      <c r="M1712" s="3" t="s">
        <v>1862</v>
      </c>
      <c r="P1712" s="3" t="s">
        <v>4</v>
      </c>
      <c r="Q1712" s="4"/>
      <c r="T1712" s="3" t="s">
        <v>1863</v>
      </c>
      <c r="Z1712" s="3"/>
      <c r="AA1712" s="3"/>
      <c r="AB1712" s="3"/>
    </row>
    <row r="1713" spans="1:28" ht="8.25" customHeight="1" x14ac:dyDescent="0.15">
      <c r="A1713" s="5"/>
      <c r="B1713" s="5"/>
      <c r="C1713" s="8"/>
      <c r="D1713" s="26"/>
      <c r="E1713" s="22"/>
      <c r="F1713" s="30"/>
      <c r="G1713" s="30">
        <f t="shared" si="21"/>
        <v>0</v>
      </c>
      <c r="Q1713" s="3"/>
      <c r="Z1713" s="3"/>
      <c r="AA1713" s="3"/>
      <c r="AB1713" s="3"/>
    </row>
    <row r="1714" spans="1:28" ht="15" x14ac:dyDescent="0.15">
      <c r="A1714" s="5" t="s">
        <v>40</v>
      </c>
      <c r="B1714" s="5" t="s">
        <v>10</v>
      </c>
      <c r="C1714" s="11" t="s">
        <v>1405</v>
      </c>
      <c r="D1714" s="26" t="s">
        <v>1864</v>
      </c>
      <c r="E1714" s="22" t="s">
        <v>90</v>
      </c>
      <c r="F1714" s="30">
        <v>400</v>
      </c>
      <c r="G1714" s="30">
        <f t="shared" si="21"/>
        <v>350000</v>
      </c>
      <c r="J1714" s="3" t="s">
        <v>418</v>
      </c>
      <c r="K1714" s="3" t="s">
        <v>1439</v>
      </c>
      <c r="L1714" s="3" t="s">
        <v>3</v>
      </c>
      <c r="M1714" s="3" t="s">
        <v>1865</v>
      </c>
      <c r="P1714" s="3" t="s">
        <v>4</v>
      </c>
      <c r="Q1714" s="3"/>
      <c r="R1714" s="3" t="s">
        <v>3</v>
      </c>
      <c r="S1714" s="3" t="s">
        <v>5</v>
      </c>
      <c r="T1714" s="3" t="s">
        <v>1866</v>
      </c>
      <c r="Z1714" s="3"/>
      <c r="AA1714" s="3"/>
      <c r="AB1714" s="3"/>
    </row>
    <row r="1715" spans="1:28" ht="8.25" customHeight="1" x14ac:dyDescent="0.15">
      <c r="A1715" s="5"/>
      <c r="B1715" s="5"/>
      <c r="C1715" s="8"/>
      <c r="D1715" s="26"/>
      <c r="E1715" s="22"/>
      <c r="F1715" s="30"/>
      <c r="G1715" s="30">
        <f t="shared" si="21"/>
        <v>0</v>
      </c>
      <c r="Q1715" s="3"/>
      <c r="Z1715" s="3"/>
      <c r="AA1715" s="3"/>
      <c r="AB1715" s="3"/>
    </row>
    <row r="1716" spans="1:28" ht="15" x14ac:dyDescent="0.15">
      <c r="A1716" s="5" t="s">
        <v>49</v>
      </c>
      <c r="B1716" s="5" t="s">
        <v>10</v>
      </c>
      <c r="C1716" s="11" t="s">
        <v>428</v>
      </c>
      <c r="D1716" s="26" t="s">
        <v>457</v>
      </c>
      <c r="E1716" s="22" t="s">
        <v>90</v>
      </c>
      <c r="F1716" s="30">
        <v>400</v>
      </c>
      <c r="G1716" s="30">
        <f t="shared" si="21"/>
        <v>2400</v>
      </c>
      <c r="J1716" s="3" t="s">
        <v>418</v>
      </c>
      <c r="K1716" s="3" t="s">
        <v>1439</v>
      </c>
      <c r="L1716" s="3" t="s">
        <v>3</v>
      </c>
      <c r="M1716" s="3" t="s">
        <v>1867</v>
      </c>
      <c r="P1716" s="3" t="s">
        <v>4</v>
      </c>
      <c r="Q1716" s="3"/>
      <c r="R1716" s="3" t="s">
        <v>3</v>
      </c>
      <c r="S1716" s="3" t="s">
        <v>5</v>
      </c>
      <c r="T1716" s="3" t="s">
        <v>1868</v>
      </c>
      <c r="Z1716" s="3"/>
      <c r="AA1716" s="3"/>
      <c r="AB1716" s="3"/>
    </row>
    <row r="1717" spans="1:28" ht="8.25" customHeight="1" x14ac:dyDescent="0.15">
      <c r="A1717" s="5"/>
      <c r="B1717" s="5"/>
      <c r="C1717" s="8"/>
      <c r="D1717" s="26"/>
      <c r="E1717" s="22"/>
      <c r="F1717" s="30"/>
      <c r="G1717" s="30">
        <f t="shared" si="21"/>
        <v>0</v>
      </c>
      <c r="Q1717" s="3"/>
      <c r="Z1717" s="3"/>
      <c r="AA1717" s="3"/>
      <c r="AB1717" s="3"/>
    </row>
    <row r="1718" spans="1:28" ht="13.5" customHeight="1" x14ac:dyDescent="0.15">
      <c r="A1718" s="5"/>
      <c r="B1718" s="5"/>
      <c r="C1718" s="8"/>
      <c r="D1718" s="26"/>
      <c r="E1718" s="22"/>
      <c r="F1718" s="30"/>
      <c r="G1718" s="30">
        <f t="shared" si="21"/>
        <v>0</v>
      </c>
      <c r="Q1718" s="3"/>
      <c r="Z1718" s="3"/>
      <c r="AA1718" s="3"/>
      <c r="AB1718" s="3"/>
    </row>
    <row r="1719" spans="1:28" ht="13.5" customHeight="1" x14ac:dyDescent="0.15">
      <c r="A1719" s="5"/>
      <c r="B1719" s="5"/>
      <c r="C1719" s="8"/>
      <c r="D1719" s="26"/>
      <c r="E1719" s="22"/>
      <c r="F1719" s="30"/>
      <c r="G1719" s="30">
        <f t="shared" si="21"/>
        <v>0</v>
      </c>
      <c r="Q1719" s="3"/>
      <c r="Z1719" s="3"/>
      <c r="AA1719" s="3"/>
      <c r="AB1719" s="3"/>
    </row>
    <row r="1720" spans="1:28" ht="13.5" customHeight="1" x14ac:dyDescent="0.15">
      <c r="A1720" s="5"/>
      <c r="B1720" s="5"/>
      <c r="C1720" s="8"/>
      <c r="D1720" s="26"/>
      <c r="E1720" s="22"/>
      <c r="F1720" s="30"/>
      <c r="G1720" s="30">
        <f t="shared" si="21"/>
        <v>0</v>
      </c>
      <c r="Q1720" s="3"/>
      <c r="Z1720" s="3"/>
      <c r="AA1720" s="3"/>
      <c r="AB1720" s="3"/>
    </row>
    <row r="1721" spans="1:28" ht="13.5" customHeight="1" x14ac:dyDescent="0.15">
      <c r="A1721" s="5"/>
      <c r="B1721" s="5"/>
      <c r="C1721" s="8"/>
      <c r="D1721" s="26"/>
      <c r="E1721" s="22"/>
      <c r="F1721" s="30"/>
      <c r="G1721" s="30">
        <f t="shared" si="21"/>
        <v>0</v>
      </c>
      <c r="Q1721" s="3"/>
      <c r="Z1721" s="3"/>
      <c r="AA1721" s="3"/>
      <c r="AB1721" s="3"/>
    </row>
    <row r="1722" spans="1:28" ht="13.5" customHeight="1" x14ac:dyDescent="0.15">
      <c r="A1722" s="5"/>
      <c r="B1722" s="5"/>
      <c r="C1722" s="8"/>
      <c r="D1722" s="26"/>
      <c r="E1722" s="22"/>
      <c r="F1722" s="30"/>
      <c r="G1722" s="30">
        <f t="shared" si="21"/>
        <v>0</v>
      </c>
      <c r="Q1722" s="3"/>
      <c r="Z1722" s="3"/>
      <c r="AA1722" s="3"/>
      <c r="AB1722" s="3"/>
    </row>
    <row r="1723" spans="1:28" ht="13.5" customHeight="1" x14ac:dyDescent="0.15">
      <c r="A1723" s="5"/>
      <c r="B1723" s="5"/>
      <c r="C1723" s="8"/>
      <c r="D1723" s="26"/>
      <c r="E1723" s="22"/>
      <c r="F1723" s="30"/>
      <c r="G1723" s="30">
        <f t="shared" si="21"/>
        <v>0</v>
      </c>
      <c r="Q1723" s="3"/>
      <c r="Z1723" s="3"/>
      <c r="AA1723" s="3"/>
      <c r="AB1723" s="3"/>
    </row>
    <row r="1724" spans="1:28" ht="13.5" customHeight="1" x14ac:dyDescent="0.15">
      <c r="A1724" s="5"/>
      <c r="B1724" s="5"/>
      <c r="C1724" s="8"/>
      <c r="D1724" s="26"/>
      <c r="E1724" s="22"/>
      <c r="F1724" s="30"/>
      <c r="G1724" s="30">
        <f t="shared" si="21"/>
        <v>0</v>
      </c>
      <c r="Q1724" s="3"/>
      <c r="Z1724" s="3"/>
      <c r="AA1724" s="3"/>
      <c r="AB1724" s="3"/>
    </row>
    <row r="1725" spans="1:28" ht="13.5" customHeight="1" x14ac:dyDescent="0.15">
      <c r="A1725" s="5"/>
      <c r="B1725" s="5"/>
      <c r="C1725" s="8"/>
      <c r="D1725" s="26"/>
      <c r="E1725" s="22"/>
      <c r="F1725" s="30"/>
      <c r="G1725" s="30">
        <f t="shared" si="21"/>
        <v>0</v>
      </c>
      <c r="Q1725" s="3"/>
      <c r="Z1725" s="3"/>
      <c r="AA1725" s="3"/>
      <c r="AB1725" s="3"/>
    </row>
    <row r="1726" spans="1:28" ht="13.5" customHeight="1" x14ac:dyDescent="0.15">
      <c r="A1726" s="5"/>
      <c r="B1726" s="5"/>
      <c r="C1726" s="8"/>
      <c r="D1726" s="26"/>
      <c r="E1726" s="22"/>
      <c r="F1726" s="30"/>
      <c r="G1726" s="30">
        <f t="shared" si="21"/>
        <v>0</v>
      </c>
      <c r="Q1726" s="3"/>
      <c r="Z1726" s="3"/>
      <c r="AA1726" s="3"/>
      <c r="AB1726" s="3"/>
    </row>
    <row r="1727" spans="1:28" ht="13.5" customHeight="1" x14ac:dyDescent="0.15">
      <c r="A1727" s="5"/>
      <c r="B1727" s="5"/>
      <c r="C1727" s="8"/>
      <c r="D1727" s="26"/>
      <c r="E1727" s="22"/>
      <c r="F1727" s="30"/>
      <c r="G1727" s="30">
        <f t="shared" si="21"/>
        <v>0</v>
      </c>
      <c r="Q1727" s="3"/>
      <c r="Z1727" s="3"/>
      <c r="AA1727" s="3"/>
      <c r="AB1727" s="3"/>
    </row>
    <row r="1728" spans="1:28" ht="13.5" customHeight="1" x14ac:dyDescent="0.15">
      <c r="A1728" s="5"/>
      <c r="B1728" s="5"/>
      <c r="C1728" s="8"/>
      <c r="D1728" s="26"/>
      <c r="E1728" s="22"/>
      <c r="F1728" s="30"/>
      <c r="G1728" s="30">
        <f t="shared" si="21"/>
        <v>0</v>
      </c>
      <c r="Q1728" s="3"/>
      <c r="Z1728" s="3"/>
      <c r="AA1728" s="3"/>
      <c r="AB1728" s="3"/>
    </row>
    <row r="1729" spans="1:28" ht="13.5" customHeight="1" x14ac:dyDescent="0.15">
      <c r="A1729" s="5"/>
      <c r="B1729" s="5"/>
      <c r="C1729" s="8"/>
      <c r="D1729" s="26"/>
      <c r="E1729" s="22"/>
      <c r="F1729" s="30"/>
      <c r="G1729" s="30">
        <f t="shared" si="21"/>
        <v>0</v>
      </c>
      <c r="Q1729" s="3"/>
      <c r="Z1729" s="3"/>
      <c r="AA1729" s="3"/>
      <c r="AB1729" s="3"/>
    </row>
    <row r="1730" spans="1:28" ht="13.5" customHeight="1" x14ac:dyDescent="0.15">
      <c r="A1730" s="5"/>
      <c r="B1730" s="5"/>
      <c r="C1730" s="8"/>
      <c r="D1730" s="26"/>
      <c r="E1730" s="22"/>
      <c r="F1730" s="30"/>
      <c r="G1730" s="30">
        <f t="shared" si="21"/>
        <v>0</v>
      </c>
      <c r="Q1730" s="3"/>
      <c r="Z1730" s="3"/>
      <c r="AA1730" s="3"/>
      <c r="AB1730" s="3"/>
    </row>
    <row r="1731" spans="1:28" ht="13.5" customHeight="1" x14ac:dyDescent="0.15">
      <c r="A1731" s="5"/>
      <c r="B1731" s="5"/>
      <c r="C1731" s="8"/>
      <c r="D1731" s="26"/>
      <c r="E1731" s="22"/>
      <c r="F1731" s="30"/>
      <c r="G1731" s="30">
        <f t="shared" si="21"/>
        <v>0</v>
      </c>
      <c r="Q1731" s="3"/>
      <c r="Z1731" s="3"/>
      <c r="AA1731" s="3"/>
      <c r="AB1731" s="3"/>
    </row>
    <row r="1732" spans="1:28" ht="13.5" customHeight="1" x14ac:dyDescent="0.15">
      <c r="A1732" s="5"/>
      <c r="B1732" s="5"/>
      <c r="C1732" s="8"/>
      <c r="D1732" s="26"/>
      <c r="E1732" s="22"/>
      <c r="F1732" s="30"/>
      <c r="G1732" s="30">
        <f t="shared" si="21"/>
        <v>0</v>
      </c>
      <c r="Q1732" s="3"/>
      <c r="Z1732" s="3"/>
      <c r="AA1732" s="3"/>
      <c r="AB1732" s="3"/>
    </row>
    <row r="1733" spans="1:28" ht="13.5" customHeight="1" x14ac:dyDescent="0.15">
      <c r="A1733" s="5"/>
      <c r="B1733" s="5"/>
      <c r="C1733" s="8"/>
      <c r="D1733" s="26"/>
      <c r="E1733" s="22"/>
      <c r="F1733" s="30"/>
      <c r="G1733" s="30">
        <f t="shared" si="21"/>
        <v>0</v>
      </c>
      <c r="Q1733" s="3"/>
      <c r="Z1733" s="3"/>
      <c r="AA1733" s="3"/>
      <c r="AB1733" s="3"/>
    </row>
    <row r="1734" spans="1:28" ht="13.5" customHeight="1" x14ac:dyDescent="0.15">
      <c r="A1734" s="5"/>
      <c r="B1734" s="5"/>
      <c r="C1734" s="8"/>
      <c r="D1734" s="26"/>
      <c r="E1734" s="22"/>
      <c r="F1734" s="30"/>
      <c r="G1734" s="30">
        <f t="shared" si="21"/>
        <v>0</v>
      </c>
      <c r="Q1734" s="3"/>
      <c r="Z1734" s="3"/>
      <c r="AA1734" s="3"/>
      <c r="AB1734" s="3"/>
    </row>
    <row r="1735" spans="1:28" ht="13.5" customHeight="1" x14ac:dyDescent="0.15">
      <c r="A1735" s="5"/>
      <c r="B1735" s="5"/>
      <c r="C1735" s="8"/>
      <c r="D1735" s="26"/>
      <c r="E1735" s="22"/>
      <c r="F1735" s="30"/>
      <c r="G1735" s="30">
        <f t="shared" si="21"/>
        <v>0</v>
      </c>
      <c r="Q1735" s="3"/>
      <c r="Z1735" s="3"/>
      <c r="AA1735" s="3"/>
      <c r="AB1735" s="3"/>
    </row>
    <row r="1736" spans="1:28" ht="13.5" customHeight="1" x14ac:dyDescent="0.15">
      <c r="A1736" s="5"/>
      <c r="B1736" s="5"/>
      <c r="C1736" s="8"/>
      <c r="D1736" s="26"/>
      <c r="E1736" s="22"/>
      <c r="F1736" s="30"/>
      <c r="G1736" s="30"/>
      <c r="Q1736" s="3"/>
      <c r="Z1736" s="3"/>
      <c r="AA1736" s="3"/>
      <c r="AB1736" s="3"/>
    </row>
    <row r="1737" spans="1:28" ht="13.5" customHeight="1" x14ac:dyDescent="0.15">
      <c r="A1737" s="5"/>
      <c r="B1737" s="5"/>
      <c r="C1737" s="8"/>
      <c r="D1737" s="26"/>
      <c r="E1737" s="22"/>
      <c r="F1737" s="30"/>
      <c r="G1737" s="30"/>
      <c r="Q1737" s="3"/>
      <c r="Z1737" s="3"/>
      <c r="AA1737" s="3"/>
      <c r="AB1737" s="3"/>
    </row>
    <row r="1738" spans="1:28" ht="13.5" customHeight="1" x14ac:dyDescent="0.15">
      <c r="A1738" s="5"/>
      <c r="B1738" s="5"/>
      <c r="C1738" s="8"/>
      <c r="D1738" s="26"/>
      <c r="E1738" s="22"/>
      <c r="F1738" s="30"/>
      <c r="G1738" s="30"/>
      <c r="Q1738" s="3"/>
      <c r="Z1738" s="3"/>
      <c r="AA1738" s="3"/>
      <c r="AB1738" s="3"/>
    </row>
    <row r="1739" spans="1:28" ht="13.5" customHeight="1" x14ac:dyDescent="0.15">
      <c r="A1739" s="5"/>
      <c r="B1739" s="5"/>
      <c r="C1739" s="8"/>
      <c r="D1739" s="26"/>
      <c r="E1739" s="22"/>
      <c r="F1739" s="30"/>
      <c r="G1739" s="30"/>
      <c r="Q1739" s="3"/>
      <c r="Z1739" s="3"/>
      <c r="AA1739" s="3"/>
      <c r="AB1739" s="3"/>
    </row>
    <row r="1740" spans="1:28" ht="13.5" customHeight="1" x14ac:dyDescent="0.15">
      <c r="A1740" s="5"/>
      <c r="B1740" s="5"/>
      <c r="C1740" s="8"/>
      <c r="D1740" s="26"/>
      <c r="E1740" s="22"/>
      <c r="F1740" s="30"/>
      <c r="G1740" s="30"/>
      <c r="Q1740" s="3"/>
      <c r="Z1740" s="3"/>
      <c r="AA1740" s="3"/>
      <c r="AB1740" s="3"/>
    </row>
    <row r="1741" spans="1:28" ht="13.5" customHeight="1" x14ac:dyDescent="0.15">
      <c r="A1741" s="5"/>
      <c r="B1741" s="5"/>
      <c r="C1741" s="8"/>
      <c r="D1741" s="26"/>
      <c r="E1741" s="22"/>
      <c r="F1741" s="30"/>
      <c r="G1741" s="30"/>
      <c r="Q1741" s="3"/>
      <c r="Z1741" s="3"/>
      <c r="AA1741" s="3"/>
      <c r="AB1741" s="3"/>
    </row>
    <row r="1742" spans="1:28" ht="13.5" customHeight="1" x14ac:dyDescent="0.15">
      <c r="A1742" s="5"/>
      <c r="B1742" s="5"/>
      <c r="C1742" s="8"/>
      <c r="D1742" s="26"/>
      <c r="E1742" s="22"/>
      <c r="F1742" s="30"/>
      <c r="G1742" s="30"/>
      <c r="Q1742" s="3"/>
      <c r="Z1742" s="3"/>
      <c r="AA1742" s="3"/>
      <c r="AB1742" s="3"/>
    </row>
    <row r="1743" spans="1:28" ht="13.5" customHeight="1" x14ac:dyDescent="0.15">
      <c r="A1743" s="5"/>
      <c r="B1743" s="5"/>
      <c r="C1743" s="8"/>
      <c r="D1743" s="26"/>
      <c r="E1743" s="22"/>
      <c r="F1743" s="30"/>
      <c r="G1743" s="30"/>
      <c r="Q1743" s="3"/>
      <c r="Z1743" s="3"/>
      <c r="AA1743" s="3"/>
      <c r="AB1743" s="3"/>
    </row>
    <row r="1744" spans="1:28" ht="13.5" customHeight="1" x14ac:dyDescent="0.15">
      <c r="A1744" s="5"/>
      <c r="B1744" s="5"/>
      <c r="C1744" s="8"/>
      <c r="D1744" s="26"/>
      <c r="E1744" s="22"/>
      <c r="F1744" s="30"/>
      <c r="G1744" s="30"/>
      <c r="Q1744" s="3"/>
      <c r="Z1744" s="3"/>
      <c r="AA1744" s="3"/>
      <c r="AB1744" s="3"/>
    </row>
    <row r="1745" spans="1:28" ht="13.5" customHeight="1" x14ac:dyDescent="0.15">
      <c r="A1745" s="5"/>
      <c r="B1745" s="5"/>
      <c r="C1745" s="8"/>
      <c r="D1745" s="26"/>
      <c r="E1745" s="22"/>
      <c r="F1745" s="30"/>
      <c r="G1745" s="30"/>
      <c r="Q1745" s="3"/>
      <c r="Z1745" s="3"/>
      <c r="AA1745" s="3"/>
      <c r="AB1745" s="3"/>
    </row>
    <row r="1746" spans="1:28" ht="18" customHeight="1" x14ac:dyDescent="0.15">
      <c r="A1746" s="5"/>
      <c r="B1746" s="5"/>
      <c r="C1746" s="8"/>
      <c r="D1746" s="26"/>
      <c r="E1746" s="22"/>
      <c r="F1746" s="30"/>
      <c r="G1746" s="30"/>
      <c r="Q1746" s="3"/>
      <c r="Z1746" s="3"/>
      <c r="AA1746" s="3"/>
      <c r="AB1746" s="3"/>
    </row>
    <row r="1747" spans="1:28" ht="13.5" customHeight="1" x14ac:dyDescent="0.15">
      <c r="A1747" s="5"/>
      <c r="B1747" s="5"/>
      <c r="C1747" s="8"/>
      <c r="D1747" s="26"/>
      <c r="E1747" s="22"/>
      <c r="F1747" s="30"/>
      <c r="G1747" s="30"/>
      <c r="Q1747" s="3"/>
      <c r="Z1747" s="3"/>
      <c r="AA1747" s="3"/>
      <c r="AB1747" s="3"/>
    </row>
    <row r="1748" spans="1:28" ht="13.5" customHeight="1" thickBot="1" x14ac:dyDescent="0.2">
      <c r="A1748" s="5"/>
      <c r="B1748" s="5"/>
      <c r="C1748" s="8"/>
      <c r="D1748" s="26"/>
      <c r="E1748" s="22"/>
      <c r="F1748" s="30"/>
      <c r="G1748" s="30"/>
      <c r="Q1748" s="3"/>
      <c r="Z1748" s="3"/>
      <c r="AA1748" s="3"/>
      <c r="AB1748" s="3"/>
    </row>
    <row r="1749" spans="1:28" ht="15" x14ac:dyDescent="0.15">
      <c r="A1749" s="12"/>
      <c r="B1749" s="12"/>
      <c r="C1749" s="13"/>
      <c r="D1749" s="27"/>
      <c r="E1749" s="23"/>
      <c r="F1749" s="31"/>
      <c r="G1749" s="32">
        <f>SUM(G1694:G1748)</f>
        <v>625760</v>
      </c>
      <c r="Q1749" s="3"/>
      <c r="Z1749" s="3"/>
      <c r="AA1749" s="3"/>
      <c r="AB1749" s="3"/>
    </row>
    <row r="1751" spans="1:28" ht="15" x14ac:dyDescent="0.15">
      <c r="A1751" s="1"/>
      <c r="B1751" s="1"/>
      <c r="C1751" s="15" t="s">
        <v>1438</v>
      </c>
      <c r="D1751" s="25"/>
      <c r="E1751" s="21"/>
      <c r="F1751" s="29"/>
      <c r="G1751" s="29"/>
      <c r="P1751" s="3" t="s">
        <v>1869</v>
      </c>
      <c r="Q1751" s="3"/>
      <c r="Z1751" s="3"/>
      <c r="AA1751" s="3"/>
      <c r="AB1751" s="3"/>
    </row>
    <row r="1752" spans="1:28" ht="8.25" customHeight="1" x14ac:dyDescent="0.15">
      <c r="A1752" s="5"/>
      <c r="B1752" s="5"/>
      <c r="C1752" s="8"/>
      <c r="D1752" s="26"/>
      <c r="E1752" s="22"/>
      <c r="F1752" s="30"/>
      <c r="G1752" s="33"/>
      <c r="Q1752" s="3"/>
      <c r="Z1752" s="3"/>
      <c r="AA1752" s="3"/>
      <c r="AB1752" s="3"/>
    </row>
    <row r="1753" spans="1:28" ht="15" x14ac:dyDescent="0.15">
      <c r="A1753" s="5"/>
      <c r="B1753" s="5"/>
      <c r="C1753" s="11" t="s">
        <v>1870</v>
      </c>
      <c r="D1753" s="26"/>
      <c r="E1753" s="22"/>
      <c r="F1753" s="30"/>
      <c r="G1753" s="33">
        <f>G1485</f>
        <v>4615710</v>
      </c>
      <c r="M1753" s="3" t="s">
        <v>459</v>
      </c>
      <c r="P1753" s="3" t="s">
        <v>170</v>
      </c>
      <c r="Q1753" s="4"/>
      <c r="Z1753" s="3"/>
      <c r="AA1753" s="3"/>
      <c r="AB1753" s="3"/>
    </row>
    <row r="1754" spans="1:28" ht="8.25" customHeight="1" x14ac:dyDescent="0.15">
      <c r="A1754" s="5"/>
      <c r="B1754" s="5"/>
      <c r="C1754" s="8"/>
      <c r="D1754" s="26"/>
      <c r="E1754" s="22"/>
      <c r="F1754" s="30"/>
      <c r="G1754" s="33"/>
      <c r="Q1754" s="3"/>
      <c r="Z1754" s="3"/>
      <c r="AA1754" s="3"/>
      <c r="AB1754" s="3"/>
    </row>
    <row r="1755" spans="1:28" ht="15.75" customHeight="1" x14ac:dyDescent="0.15">
      <c r="A1755" s="5"/>
      <c r="B1755" s="5"/>
      <c r="C1755" s="11" t="s">
        <v>1871</v>
      </c>
      <c r="D1755" s="26"/>
      <c r="E1755" s="22"/>
      <c r="F1755" s="30"/>
      <c r="G1755" s="33">
        <f>G1543</f>
        <v>886430</v>
      </c>
      <c r="M1755" s="3" t="s">
        <v>462</v>
      </c>
      <c r="P1755" s="3" t="s">
        <v>1872</v>
      </c>
      <c r="Q1755" s="4"/>
      <c r="Z1755" s="3"/>
      <c r="AA1755" s="3"/>
      <c r="AB1755" s="3"/>
    </row>
    <row r="1756" spans="1:28" ht="8.25" customHeight="1" x14ac:dyDescent="0.15">
      <c r="A1756" s="5"/>
      <c r="B1756" s="5"/>
      <c r="C1756" s="8"/>
      <c r="D1756" s="26"/>
      <c r="E1756" s="22"/>
      <c r="F1756" s="30"/>
      <c r="G1756" s="33"/>
      <c r="Q1756" s="3"/>
      <c r="Z1756" s="3"/>
      <c r="AA1756" s="3"/>
      <c r="AB1756" s="3"/>
    </row>
    <row r="1757" spans="1:28" ht="15.75" customHeight="1" x14ac:dyDescent="0.15">
      <c r="A1757" s="5"/>
      <c r="B1757" s="5"/>
      <c r="C1757" s="11" t="s">
        <v>1873</v>
      </c>
      <c r="D1757" s="26"/>
      <c r="E1757" s="22"/>
      <c r="F1757" s="30"/>
      <c r="G1757" s="33">
        <f>G1607</f>
        <v>264600</v>
      </c>
      <c r="M1757" s="3" t="s">
        <v>464</v>
      </c>
      <c r="P1757" s="3" t="s">
        <v>866</v>
      </c>
      <c r="Q1757" s="4"/>
      <c r="Z1757" s="3"/>
      <c r="AA1757" s="3"/>
      <c r="AB1757" s="3"/>
    </row>
    <row r="1758" spans="1:28" ht="8.25" customHeight="1" x14ac:dyDescent="0.15">
      <c r="A1758" s="5"/>
      <c r="B1758" s="5"/>
      <c r="C1758" s="8"/>
      <c r="D1758" s="26"/>
      <c r="E1758" s="22"/>
      <c r="F1758" s="30"/>
      <c r="G1758" s="33"/>
      <c r="Q1758" s="3"/>
      <c r="Z1758" s="3"/>
      <c r="AA1758" s="3"/>
      <c r="AB1758" s="3"/>
    </row>
    <row r="1759" spans="1:28" ht="15.75" customHeight="1" x14ac:dyDescent="0.15">
      <c r="A1759" s="5"/>
      <c r="B1759" s="5"/>
      <c r="C1759" s="11" t="s">
        <v>1874</v>
      </c>
      <c r="D1759" s="26"/>
      <c r="E1759" s="22"/>
      <c r="F1759" s="30"/>
      <c r="G1759" s="33">
        <f>G1640</f>
        <v>1426725</v>
      </c>
      <c r="M1759" s="3" t="s">
        <v>467</v>
      </c>
      <c r="P1759" s="3" t="s">
        <v>325</v>
      </c>
      <c r="Q1759" s="4"/>
      <c r="Z1759" s="3"/>
      <c r="AA1759" s="3"/>
      <c r="AB1759" s="3"/>
    </row>
    <row r="1760" spans="1:28" ht="8.25" customHeight="1" x14ac:dyDescent="0.15">
      <c r="A1760" s="5"/>
      <c r="B1760" s="5"/>
      <c r="C1760" s="8"/>
      <c r="D1760" s="26"/>
      <c r="E1760" s="22"/>
      <c r="F1760" s="30"/>
      <c r="G1760" s="33"/>
      <c r="Q1760" s="3"/>
      <c r="Z1760" s="3"/>
      <c r="AA1760" s="3"/>
      <c r="AB1760" s="3"/>
    </row>
    <row r="1761" spans="1:28" ht="15.75" customHeight="1" x14ac:dyDescent="0.15">
      <c r="A1761" s="5"/>
      <c r="B1761" s="5"/>
      <c r="C1761" s="11" t="s">
        <v>1875</v>
      </c>
      <c r="D1761" s="26"/>
      <c r="E1761" s="22"/>
      <c r="F1761" s="30"/>
      <c r="G1761" s="33">
        <f>G1692</f>
        <v>1747680</v>
      </c>
      <c r="M1761" s="3" t="s">
        <v>470</v>
      </c>
      <c r="P1761" s="3" t="s">
        <v>1876</v>
      </c>
      <c r="Q1761" s="4"/>
      <c r="Z1761" s="3"/>
      <c r="AA1761" s="3"/>
      <c r="AB1761" s="3"/>
    </row>
    <row r="1762" spans="1:28" ht="8.25" customHeight="1" x14ac:dyDescent="0.15">
      <c r="A1762" s="5"/>
      <c r="B1762" s="5"/>
      <c r="C1762" s="8"/>
      <c r="D1762" s="26"/>
      <c r="E1762" s="22"/>
      <c r="F1762" s="30"/>
      <c r="G1762" s="33"/>
      <c r="Q1762" s="3"/>
      <c r="Z1762" s="3"/>
      <c r="AA1762" s="3"/>
      <c r="AB1762" s="3"/>
    </row>
    <row r="1763" spans="1:28" ht="15.75" customHeight="1" x14ac:dyDescent="0.15">
      <c r="A1763" s="5"/>
      <c r="B1763" s="5"/>
      <c r="C1763" s="11" t="s">
        <v>1877</v>
      </c>
      <c r="D1763" s="26"/>
      <c r="E1763" s="22"/>
      <c r="F1763" s="30"/>
      <c r="G1763" s="33">
        <f>G1749</f>
        <v>625760</v>
      </c>
      <c r="M1763" s="3" t="s">
        <v>1878</v>
      </c>
      <c r="P1763" s="3" t="s">
        <v>1654</v>
      </c>
      <c r="Q1763" s="4"/>
      <c r="Z1763" s="3"/>
      <c r="AA1763" s="3"/>
      <c r="AB1763" s="3"/>
    </row>
    <row r="1764" spans="1:28" ht="8.25" customHeight="1" x14ac:dyDescent="0.15">
      <c r="A1764" s="5"/>
      <c r="B1764" s="5"/>
      <c r="C1764" s="8"/>
      <c r="D1764" s="26"/>
      <c r="E1764" s="22"/>
      <c r="F1764" s="30"/>
      <c r="G1764" s="33"/>
      <c r="Q1764" s="3"/>
      <c r="Z1764" s="3"/>
      <c r="AA1764" s="3"/>
      <c r="AB1764" s="3"/>
    </row>
    <row r="1765" spans="1:28" ht="13.5" customHeight="1" x14ac:dyDescent="0.15">
      <c r="A1765" s="5"/>
      <c r="B1765" s="5"/>
      <c r="C1765" s="8"/>
      <c r="D1765" s="26"/>
      <c r="E1765" s="22"/>
      <c r="F1765" s="30"/>
      <c r="G1765" s="33"/>
      <c r="Q1765" s="3"/>
      <c r="Z1765" s="3"/>
      <c r="AA1765" s="3"/>
      <c r="AB1765" s="3"/>
    </row>
    <row r="1766" spans="1:28" ht="13.5" customHeight="1" x14ac:dyDescent="0.15">
      <c r="A1766" s="5"/>
      <c r="B1766" s="5"/>
      <c r="C1766" s="8"/>
      <c r="D1766" s="26"/>
      <c r="E1766" s="22"/>
      <c r="F1766" s="30"/>
      <c r="G1766" s="30"/>
      <c r="Q1766" s="3"/>
      <c r="Z1766" s="3"/>
      <c r="AA1766" s="3"/>
      <c r="AB1766" s="3"/>
    </row>
    <row r="1767" spans="1:28" ht="13.5" customHeight="1" x14ac:dyDescent="0.15">
      <c r="A1767" s="5"/>
      <c r="B1767" s="5"/>
      <c r="C1767" s="8"/>
      <c r="D1767" s="26"/>
      <c r="E1767" s="22"/>
      <c r="F1767" s="30"/>
      <c r="G1767" s="30"/>
      <c r="Q1767" s="3"/>
      <c r="Z1767" s="3"/>
      <c r="AA1767" s="3"/>
      <c r="AB1767" s="3"/>
    </row>
    <row r="1768" spans="1:28" ht="13.5" customHeight="1" x14ac:dyDescent="0.15">
      <c r="A1768" s="5"/>
      <c r="B1768" s="5"/>
      <c r="C1768" s="8"/>
      <c r="D1768" s="26"/>
      <c r="E1768" s="22"/>
      <c r="F1768" s="30"/>
      <c r="G1768" s="30"/>
      <c r="Q1768" s="3"/>
      <c r="Z1768" s="3"/>
      <c r="AA1768" s="3"/>
      <c r="AB1768" s="3"/>
    </row>
    <row r="1769" spans="1:28" ht="13.5" customHeight="1" x14ac:dyDescent="0.15">
      <c r="A1769" s="5"/>
      <c r="B1769" s="5"/>
      <c r="C1769" s="8"/>
      <c r="D1769" s="26"/>
      <c r="E1769" s="22"/>
      <c r="F1769" s="30"/>
      <c r="G1769" s="30"/>
      <c r="Q1769" s="3"/>
      <c r="Z1769" s="3"/>
      <c r="AA1769" s="3"/>
      <c r="AB1769" s="3"/>
    </row>
    <row r="1770" spans="1:28" ht="13.5" customHeight="1" x14ac:dyDescent="0.15">
      <c r="A1770" s="5"/>
      <c r="B1770" s="5"/>
      <c r="C1770" s="8"/>
      <c r="D1770" s="26"/>
      <c r="E1770" s="22"/>
      <c r="F1770" s="30"/>
      <c r="G1770" s="30"/>
      <c r="Q1770" s="3"/>
      <c r="Z1770" s="3"/>
      <c r="AA1770" s="3"/>
      <c r="AB1770" s="3"/>
    </row>
    <row r="1771" spans="1:28" ht="13.5" customHeight="1" x14ac:dyDescent="0.15">
      <c r="A1771" s="5"/>
      <c r="B1771" s="5"/>
      <c r="C1771" s="8"/>
      <c r="D1771" s="26"/>
      <c r="E1771" s="22"/>
      <c r="F1771" s="30"/>
      <c r="G1771" s="30"/>
      <c r="Q1771" s="3"/>
      <c r="Z1771" s="3"/>
      <c r="AA1771" s="3"/>
      <c r="AB1771" s="3"/>
    </row>
    <row r="1772" spans="1:28" ht="13.5" customHeight="1" x14ac:dyDescent="0.15">
      <c r="A1772" s="5"/>
      <c r="B1772" s="5"/>
      <c r="C1772" s="8"/>
      <c r="D1772" s="26"/>
      <c r="E1772" s="22"/>
      <c r="F1772" s="30"/>
      <c r="G1772" s="30"/>
      <c r="Q1772" s="3"/>
      <c r="Z1772" s="3"/>
      <c r="AA1772" s="3"/>
      <c r="AB1772" s="3"/>
    </row>
    <row r="1773" spans="1:28" ht="13.5" customHeight="1" x14ac:dyDescent="0.15">
      <c r="A1773" s="5"/>
      <c r="B1773" s="5"/>
      <c r="C1773" s="8"/>
      <c r="D1773" s="26"/>
      <c r="E1773" s="22"/>
      <c r="F1773" s="30"/>
      <c r="G1773" s="30"/>
      <c r="Q1773" s="3"/>
      <c r="Z1773" s="3"/>
      <c r="AA1773" s="3"/>
      <c r="AB1773" s="3"/>
    </row>
    <row r="1774" spans="1:28" ht="13.5" customHeight="1" x14ac:dyDescent="0.15">
      <c r="A1774" s="5"/>
      <c r="B1774" s="5"/>
      <c r="C1774" s="8"/>
      <c r="D1774" s="26"/>
      <c r="E1774" s="22"/>
      <c r="F1774" s="30"/>
      <c r="G1774" s="30"/>
      <c r="Q1774" s="3"/>
      <c r="Z1774" s="3"/>
      <c r="AA1774" s="3"/>
      <c r="AB1774" s="3"/>
    </row>
    <row r="1775" spans="1:28" ht="13.5" customHeight="1" x14ac:dyDescent="0.15">
      <c r="A1775" s="5"/>
      <c r="B1775" s="5"/>
      <c r="C1775" s="8"/>
      <c r="D1775" s="26"/>
      <c r="E1775" s="22"/>
      <c r="F1775" s="30"/>
      <c r="G1775" s="30"/>
      <c r="Q1775" s="3"/>
      <c r="Z1775" s="3"/>
      <c r="AA1775" s="3"/>
      <c r="AB1775" s="3"/>
    </row>
    <row r="1776" spans="1:28" ht="13.5" customHeight="1" x14ac:dyDescent="0.15">
      <c r="A1776" s="5"/>
      <c r="B1776" s="5"/>
      <c r="C1776" s="8"/>
      <c r="D1776" s="26"/>
      <c r="E1776" s="22"/>
      <c r="F1776" s="30"/>
      <c r="G1776" s="30"/>
      <c r="Q1776" s="3"/>
      <c r="Z1776" s="3"/>
      <c r="AA1776" s="3"/>
      <c r="AB1776" s="3"/>
    </row>
    <row r="1777" spans="1:28" ht="13.5" customHeight="1" x14ac:dyDescent="0.15">
      <c r="A1777" s="5"/>
      <c r="B1777" s="5"/>
      <c r="C1777" s="8"/>
      <c r="D1777" s="26"/>
      <c r="E1777" s="22"/>
      <c r="F1777" s="30"/>
      <c r="G1777" s="30"/>
      <c r="Q1777" s="3"/>
      <c r="Z1777" s="3"/>
      <c r="AA1777" s="3"/>
      <c r="AB1777" s="3"/>
    </row>
    <row r="1778" spans="1:28" ht="13.5" customHeight="1" x14ac:dyDescent="0.15">
      <c r="A1778" s="5"/>
      <c r="B1778" s="5"/>
      <c r="C1778" s="8"/>
      <c r="D1778" s="26"/>
      <c r="E1778" s="22"/>
      <c r="F1778" s="30"/>
      <c r="G1778" s="30"/>
      <c r="Q1778" s="3"/>
      <c r="Z1778" s="3"/>
      <c r="AA1778" s="3"/>
      <c r="AB1778" s="3"/>
    </row>
    <row r="1779" spans="1:28" ht="13.5" customHeight="1" x14ac:dyDescent="0.15">
      <c r="A1779" s="5"/>
      <c r="B1779" s="5"/>
      <c r="C1779" s="8"/>
      <c r="D1779" s="26"/>
      <c r="E1779" s="22"/>
      <c r="F1779" s="30"/>
      <c r="G1779" s="30"/>
      <c r="Q1779" s="3"/>
      <c r="Z1779" s="3"/>
      <c r="AA1779" s="3"/>
      <c r="AB1779" s="3"/>
    </row>
    <row r="1780" spans="1:28" ht="13.5" customHeight="1" x14ac:dyDescent="0.15">
      <c r="A1780" s="5"/>
      <c r="B1780" s="5"/>
      <c r="C1780" s="8"/>
      <c r="D1780" s="26"/>
      <c r="E1780" s="22"/>
      <c r="F1780" s="30"/>
      <c r="G1780" s="30"/>
      <c r="Q1780" s="3"/>
      <c r="Z1780" s="3"/>
      <c r="AA1780" s="3"/>
      <c r="AB1780" s="3"/>
    </row>
    <row r="1781" spans="1:28" ht="13.5" customHeight="1" x14ac:dyDescent="0.15">
      <c r="A1781" s="5"/>
      <c r="B1781" s="5"/>
      <c r="C1781" s="8"/>
      <c r="D1781" s="26"/>
      <c r="E1781" s="22"/>
      <c r="F1781" s="30"/>
      <c r="G1781" s="30"/>
      <c r="Q1781" s="3"/>
      <c r="Z1781" s="3"/>
      <c r="AA1781" s="3"/>
      <c r="AB1781" s="3"/>
    </row>
    <row r="1782" spans="1:28" ht="13.5" customHeight="1" x14ac:dyDescent="0.15">
      <c r="A1782" s="5"/>
      <c r="B1782" s="5"/>
      <c r="C1782" s="8"/>
      <c r="D1782" s="26"/>
      <c r="E1782" s="22"/>
      <c r="F1782" s="30"/>
      <c r="G1782" s="30"/>
      <c r="Q1782" s="3"/>
      <c r="Z1782" s="3"/>
      <c r="AA1782" s="3"/>
      <c r="AB1782" s="3"/>
    </row>
    <row r="1783" spans="1:28" ht="13.5" customHeight="1" x14ac:dyDescent="0.15">
      <c r="A1783" s="5"/>
      <c r="B1783" s="5"/>
      <c r="C1783" s="8"/>
      <c r="D1783" s="26"/>
      <c r="E1783" s="22"/>
      <c r="F1783" s="30"/>
      <c r="G1783" s="30"/>
      <c r="Q1783" s="3"/>
      <c r="Z1783" s="3"/>
      <c r="AA1783" s="3"/>
      <c r="AB1783" s="3"/>
    </row>
    <row r="1784" spans="1:28" ht="13.5" customHeight="1" x14ac:dyDescent="0.15">
      <c r="A1784" s="5"/>
      <c r="B1784" s="5"/>
      <c r="C1784" s="8"/>
      <c r="D1784" s="26"/>
      <c r="E1784" s="22"/>
      <c r="F1784" s="30"/>
      <c r="G1784" s="30"/>
      <c r="Q1784" s="3"/>
      <c r="Z1784" s="3"/>
      <c r="AA1784" s="3"/>
      <c r="AB1784" s="3"/>
    </row>
    <row r="1785" spans="1:28" ht="13.5" customHeight="1" x14ac:dyDescent="0.15">
      <c r="A1785" s="5"/>
      <c r="B1785" s="5"/>
      <c r="C1785" s="8"/>
      <c r="D1785" s="26"/>
      <c r="E1785" s="22"/>
      <c r="F1785" s="30"/>
      <c r="G1785" s="30"/>
      <c r="Q1785" s="3"/>
      <c r="Z1785" s="3"/>
      <c r="AA1785" s="3"/>
      <c r="AB1785" s="3"/>
    </row>
    <row r="1786" spans="1:28" ht="13.5" customHeight="1" x14ac:dyDescent="0.15">
      <c r="A1786" s="5"/>
      <c r="B1786" s="5"/>
      <c r="C1786" s="8"/>
      <c r="D1786" s="26"/>
      <c r="E1786" s="22"/>
      <c r="F1786" s="30"/>
      <c r="G1786" s="30"/>
      <c r="Q1786" s="3"/>
      <c r="Z1786" s="3"/>
      <c r="AA1786" s="3"/>
      <c r="AB1786" s="3"/>
    </row>
    <row r="1787" spans="1:28" ht="13.5" customHeight="1" x14ac:dyDescent="0.15">
      <c r="A1787" s="5"/>
      <c r="B1787" s="5"/>
      <c r="C1787" s="8"/>
      <c r="D1787" s="26"/>
      <c r="E1787" s="22"/>
      <c r="F1787" s="30"/>
      <c r="G1787" s="30"/>
      <c r="Q1787" s="3"/>
      <c r="Z1787" s="3"/>
      <c r="AA1787" s="3"/>
      <c r="AB1787" s="3"/>
    </row>
    <row r="1788" spans="1:28" ht="13.5" customHeight="1" x14ac:dyDescent="0.15">
      <c r="A1788" s="5"/>
      <c r="B1788" s="5"/>
      <c r="C1788" s="8"/>
      <c r="D1788" s="26"/>
      <c r="E1788" s="22"/>
      <c r="F1788" s="30"/>
      <c r="G1788" s="30"/>
      <c r="Q1788" s="3"/>
      <c r="Z1788" s="3"/>
      <c r="AA1788" s="3"/>
      <c r="AB1788" s="3"/>
    </row>
    <row r="1789" spans="1:28" ht="13.5" customHeight="1" x14ac:dyDescent="0.15">
      <c r="A1789" s="5"/>
      <c r="B1789" s="5"/>
      <c r="C1789" s="8"/>
      <c r="D1789" s="26"/>
      <c r="E1789" s="22"/>
      <c r="F1789" s="30"/>
      <c r="G1789" s="30"/>
      <c r="Q1789" s="3"/>
      <c r="Z1789" s="3"/>
      <c r="AA1789" s="3"/>
      <c r="AB1789" s="3"/>
    </row>
    <row r="1790" spans="1:28" ht="13.5" customHeight="1" x14ac:dyDescent="0.15">
      <c r="A1790" s="5"/>
      <c r="B1790" s="5"/>
      <c r="C1790" s="8"/>
      <c r="D1790" s="26"/>
      <c r="E1790" s="22"/>
      <c r="F1790" s="30"/>
      <c r="G1790" s="30"/>
      <c r="Q1790" s="3"/>
      <c r="Z1790" s="3"/>
      <c r="AA1790" s="3"/>
      <c r="AB1790" s="3"/>
    </row>
    <row r="1791" spans="1:28" ht="13.5" customHeight="1" x14ac:dyDescent="0.15">
      <c r="A1791" s="5"/>
      <c r="B1791" s="5"/>
      <c r="C1791" s="8"/>
      <c r="D1791" s="26"/>
      <c r="E1791" s="22"/>
      <c r="F1791" s="30"/>
      <c r="G1791" s="30"/>
      <c r="Q1791" s="3"/>
      <c r="Z1791" s="3"/>
      <c r="AA1791" s="3"/>
      <c r="AB1791" s="3"/>
    </row>
    <row r="1792" spans="1:28" ht="13.5" customHeight="1" x14ac:dyDescent="0.15">
      <c r="A1792" s="5"/>
      <c r="B1792" s="5"/>
      <c r="C1792" s="8"/>
      <c r="D1792" s="26"/>
      <c r="E1792" s="22"/>
      <c r="F1792" s="30"/>
      <c r="G1792" s="30"/>
      <c r="Q1792" s="3"/>
      <c r="Z1792" s="3"/>
      <c r="AA1792" s="3"/>
      <c r="AB1792" s="3"/>
    </row>
    <row r="1793" spans="1:28" ht="13.5" customHeight="1" x14ac:dyDescent="0.15">
      <c r="A1793" s="5"/>
      <c r="B1793" s="5"/>
      <c r="C1793" s="8"/>
      <c r="D1793" s="26"/>
      <c r="E1793" s="22"/>
      <c r="F1793" s="30"/>
      <c r="G1793" s="30"/>
      <c r="Q1793" s="3"/>
      <c r="Z1793" s="3"/>
      <c r="AA1793" s="3"/>
      <c r="AB1793" s="3"/>
    </row>
    <row r="1794" spans="1:28" ht="13.5" customHeight="1" x14ac:dyDescent="0.15">
      <c r="A1794" s="5"/>
      <c r="B1794" s="5"/>
      <c r="C1794" s="8"/>
      <c r="D1794" s="26"/>
      <c r="E1794" s="22"/>
      <c r="F1794" s="30"/>
      <c r="G1794" s="30"/>
      <c r="Q1794" s="3"/>
      <c r="Z1794" s="3"/>
      <c r="AA1794" s="3"/>
      <c r="AB1794" s="3"/>
    </row>
    <row r="1795" spans="1:28" ht="13.5" customHeight="1" x14ac:dyDescent="0.15">
      <c r="A1795" s="5"/>
      <c r="B1795" s="5"/>
      <c r="C1795" s="8"/>
      <c r="D1795" s="26"/>
      <c r="E1795" s="22"/>
      <c r="F1795" s="30"/>
      <c r="G1795" s="30"/>
      <c r="Q1795" s="3"/>
      <c r="Z1795" s="3"/>
      <c r="AA1795" s="3"/>
      <c r="AB1795" s="3"/>
    </row>
    <row r="1796" spans="1:28" ht="13.5" customHeight="1" x14ac:dyDescent="0.15">
      <c r="A1796" s="5"/>
      <c r="B1796" s="5"/>
      <c r="C1796" s="8"/>
      <c r="D1796" s="26"/>
      <c r="E1796" s="22"/>
      <c r="F1796" s="30"/>
      <c r="G1796" s="30"/>
      <c r="Q1796" s="3"/>
      <c r="Z1796" s="3"/>
      <c r="AA1796" s="3"/>
      <c r="AB1796" s="3"/>
    </row>
    <row r="1797" spans="1:28" ht="13.5" customHeight="1" x14ac:dyDescent="0.15">
      <c r="A1797" s="5"/>
      <c r="B1797" s="5"/>
      <c r="C1797" s="8"/>
      <c r="D1797" s="26"/>
      <c r="E1797" s="22"/>
      <c r="F1797" s="30"/>
      <c r="G1797" s="30"/>
      <c r="Q1797" s="3"/>
      <c r="Z1797" s="3"/>
      <c r="AA1797" s="3"/>
      <c r="AB1797" s="3"/>
    </row>
    <row r="1798" spans="1:28" ht="13.5" customHeight="1" x14ac:dyDescent="0.15">
      <c r="A1798" s="5"/>
      <c r="B1798" s="5"/>
      <c r="C1798" s="8"/>
      <c r="D1798" s="26"/>
      <c r="E1798" s="22"/>
      <c r="F1798" s="30"/>
      <c r="G1798" s="30"/>
      <c r="Q1798" s="3"/>
      <c r="Z1798" s="3"/>
      <c r="AA1798" s="3"/>
      <c r="AB1798" s="3"/>
    </row>
    <row r="1799" spans="1:28" ht="13.5" customHeight="1" x14ac:dyDescent="0.15">
      <c r="A1799" s="5"/>
      <c r="B1799" s="5"/>
      <c r="C1799" s="8"/>
      <c r="D1799" s="26"/>
      <c r="E1799" s="22"/>
      <c r="F1799" s="30"/>
      <c r="G1799" s="30"/>
      <c r="Q1799" s="3"/>
      <c r="Z1799" s="3"/>
      <c r="AA1799" s="3"/>
      <c r="AB1799" s="3"/>
    </row>
    <row r="1800" spans="1:28" ht="13.5" customHeight="1" x14ac:dyDescent="0.15">
      <c r="A1800" s="5"/>
      <c r="B1800" s="5"/>
      <c r="C1800" s="8"/>
      <c r="D1800" s="26"/>
      <c r="E1800" s="22"/>
      <c r="F1800" s="30"/>
      <c r="G1800" s="30"/>
      <c r="Q1800" s="3"/>
      <c r="Z1800" s="3"/>
      <c r="AA1800" s="3"/>
      <c r="AB1800" s="3"/>
    </row>
    <row r="1801" spans="1:28" ht="13.5" customHeight="1" x14ac:dyDescent="0.15">
      <c r="A1801" s="5"/>
      <c r="B1801" s="5"/>
      <c r="C1801" s="8"/>
      <c r="D1801" s="26"/>
      <c r="E1801" s="22"/>
      <c r="F1801" s="30"/>
      <c r="G1801" s="30"/>
      <c r="Q1801" s="3"/>
      <c r="Z1801" s="3"/>
      <c r="AA1801" s="3"/>
      <c r="AB1801" s="3"/>
    </row>
    <row r="1802" spans="1:28" ht="13.5" customHeight="1" x14ac:dyDescent="0.15">
      <c r="A1802" s="5"/>
      <c r="B1802" s="5"/>
      <c r="C1802" s="8"/>
      <c r="D1802" s="26"/>
      <c r="E1802" s="22"/>
      <c r="F1802" s="30"/>
      <c r="G1802" s="30"/>
      <c r="Q1802" s="3"/>
      <c r="Z1802" s="3"/>
      <c r="AA1802" s="3"/>
      <c r="AB1802" s="3"/>
    </row>
    <row r="1803" spans="1:28" ht="18" customHeight="1" x14ac:dyDescent="0.15">
      <c r="A1803" s="5"/>
      <c r="B1803" s="5"/>
      <c r="C1803" s="8"/>
      <c r="D1803" s="26"/>
      <c r="E1803" s="22"/>
      <c r="F1803" s="30"/>
      <c r="G1803" s="30"/>
      <c r="Q1803" s="3"/>
      <c r="Z1803" s="3"/>
      <c r="AA1803" s="3"/>
      <c r="AB1803" s="3"/>
    </row>
    <row r="1804" spans="1:28" ht="13.5" customHeight="1" x14ac:dyDescent="0.15">
      <c r="A1804" s="5"/>
      <c r="B1804" s="5"/>
      <c r="C1804" s="8"/>
      <c r="D1804" s="26"/>
      <c r="E1804" s="22"/>
      <c r="F1804" s="30"/>
      <c r="G1804" s="30"/>
      <c r="Q1804" s="3"/>
      <c r="Z1804" s="3"/>
      <c r="AA1804" s="3"/>
      <c r="AB1804" s="3"/>
    </row>
    <row r="1805" spans="1:28" ht="13.5" customHeight="1" thickBot="1" x14ac:dyDescent="0.2">
      <c r="A1805" s="5"/>
      <c r="B1805" s="5"/>
      <c r="C1805" s="8"/>
      <c r="D1805" s="26"/>
      <c r="E1805" s="22"/>
      <c r="F1805" s="30"/>
      <c r="G1805" s="30"/>
      <c r="Q1805" s="3"/>
      <c r="Z1805" s="3"/>
      <c r="AA1805" s="3"/>
      <c r="AB1805" s="3"/>
    </row>
    <row r="1806" spans="1:28" ht="15" x14ac:dyDescent="0.15">
      <c r="A1806" s="12"/>
      <c r="B1806" s="12"/>
      <c r="C1806" s="13"/>
      <c r="D1806" s="27"/>
      <c r="E1806" s="23"/>
      <c r="F1806" s="31"/>
      <c r="G1806" s="32">
        <f>SUM(G1752:G1805)</f>
        <v>9566905</v>
      </c>
      <c r="Q1806" s="3"/>
      <c r="Z1806" s="3"/>
      <c r="AA1806" s="3"/>
      <c r="AB1806" s="3"/>
    </row>
    <row r="1808" spans="1:28" ht="15.75" customHeight="1" x14ac:dyDescent="0.15">
      <c r="A1808" s="1"/>
      <c r="B1808" s="1"/>
      <c r="C1808" s="16" t="s">
        <v>1879</v>
      </c>
      <c r="D1808" s="25"/>
      <c r="E1808" s="21"/>
      <c r="F1808" s="29"/>
      <c r="G1808" s="29"/>
      <c r="J1808" s="3" t="s">
        <v>348</v>
      </c>
      <c r="K1808" s="3" t="s">
        <v>1880</v>
      </c>
      <c r="L1808" s="3" t="s">
        <v>3</v>
      </c>
      <c r="P1808" s="3" t="s">
        <v>4</v>
      </c>
      <c r="Q1808" s="4"/>
      <c r="R1808" s="3" t="s">
        <v>3</v>
      </c>
      <c r="S1808" s="3" t="s">
        <v>5</v>
      </c>
      <c r="T1808" s="3" t="s">
        <v>1881</v>
      </c>
      <c r="Z1808" s="3"/>
      <c r="AA1808" s="3"/>
      <c r="AB1808" s="3"/>
    </row>
    <row r="1809" spans="1:28" ht="8.25" customHeight="1" x14ac:dyDescent="0.15">
      <c r="A1809" s="5"/>
      <c r="B1809" s="5"/>
      <c r="C1809" s="8"/>
      <c r="D1809" s="26"/>
      <c r="E1809" s="22"/>
      <c r="F1809" s="30"/>
      <c r="G1809" s="30"/>
      <c r="Q1809" s="3"/>
      <c r="Z1809" s="3"/>
      <c r="AA1809" s="3"/>
      <c r="AB1809" s="3"/>
    </row>
    <row r="1810" spans="1:28" ht="16.5" customHeight="1" x14ac:dyDescent="0.15">
      <c r="A1810" s="5"/>
      <c r="B1810" s="5"/>
      <c r="C1810" s="6" t="s">
        <v>347</v>
      </c>
      <c r="D1810" s="26"/>
      <c r="E1810" s="22"/>
      <c r="F1810" s="30"/>
      <c r="G1810" s="30"/>
      <c r="J1810" s="3" t="s">
        <v>348</v>
      </c>
      <c r="K1810" s="3" t="s">
        <v>1880</v>
      </c>
      <c r="L1810" s="3" t="s">
        <v>3</v>
      </c>
      <c r="M1810" s="3" t="s">
        <v>8</v>
      </c>
      <c r="P1810" s="3" t="s">
        <v>4</v>
      </c>
      <c r="Q1810" s="4"/>
      <c r="T1810" s="3" t="s">
        <v>1882</v>
      </c>
      <c r="Z1810" s="3"/>
      <c r="AA1810" s="3"/>
      <c r="AB1810" s="3"/>
    </row>
    <row r="1811" spans="1:28" ht="8.25" customHeight="1" x14ac:dyDescent="0.15">
      <c r="A1811" s="5"/>
      <c r="B1811" s="5"/>
      <c r="C1811" s="8"/>
      <c r="D1811" s="26"/>
      <c r="E1811" s="22"/>
      <c r="F1811" s="30"/>
      <c r="G1811" s="30"/>
      <c r="Q1811" s="3"/>
      <c r="Z1811" s="3"/>
      <c r="AA1811" s="3"/>
      <c r="AB1811" s="3"/>
    </row>
    <row r="1812" spans="1:28" ht="16.5" customHeight="1" x14ac:dyDescent="0.15">
      <c r="A1812" s="5"/>
      <c r="B1812" s="5" t="s">
        <v>10</v>
      </c>
      <c r="C1812" s="9" t="s">
        <v>1883</v>
      </c>
      <c r="D1812" s="26"/>
      <c r="E1812" s="22"/>
      <c r="F1812" s="30"/>
      <c r="G1812" s="30"/>
      <c r="J1812" s="3" t="s">
        <v>348</v>
      </c>
      <c r="K1812" s="3" t="s">
        <v>1880</v>
      </c>
      <c r="L1812" s="3" t="s">
        <v>3</v>
      </c>
      <c r="M1812" s="3" t="s">
        <v>1884</v>
      </c>
      <c r="P1812" s="3" t="s">
        <v>4</v>
      </c>
      <c r="Q1812" s="4"/>
      <c r="T1812" s="3" t="s">
        <v>1885</v>
      </c>
      <c r="Z1812" s="3"/>
      <c r="AA1812" s="3"/>
      <c r="AB1812" s="3"/>
    </row>
    <row r="1813" spans="1:28" ht="8.25" customHeight="1" x14ac:dyDescent="0.15">
      <c r="A1813" s="5"/>
      <c r="B1813" s="5"/>
      <c r="C1813" s="8"/>
      <c r="D1813" s="26"/>
      <c r="E1813" s="22"/>
      <c r="F1813" s="30"/>
      <c r="G1813" s="30"/>
      <c r="Q1813" s="3"/>
      <c r="Z1813" s="3"/>
      <c r="AA1813" s="3"/>
      <c r="AB1813" s="3"/>
    </row>
    <row r="1814" spans="1:28" ht="60" x14ac:dyDescent="0.15">
      <c r="A1814" s="5"/>
      <c r="B1814" s="5" t="s">
        <v>10</v>
      </c>
      <c r="C1814" s="10" t="s">
        <v>1886</v>
      </c>
      <c r="D1814" s="26"/>
      <c r="E1814" s="22"/>
      <c r="F1814" s="30"/>
      <c r="G1814" s="30"/>
      <c r="J1814" s="3" t="s">
        <v>348</v>
      </c>
      <c r="K1814" s="3" t="s">
        <v>1880</v>
      </c>
      <c r="L1814" s="3" t="s">
        <v>3</v>
      </c>
      <c r="M1814" s="3" t="s">
        <v>1887</v>
      </c>
      <c r="P1814" s="3" t="s">
        <v>4</v>
      </c>
      <c r="Q1814" s="4"/>
      <c r="T1814" s="3" t="s">
        <v>1888</v>
      </c>
      <c r="Z1814" s="3"/>
      <c r="AA1814" s="3"/>
      <c r="AB1814" s="3"/>
    </row>
    <row r="1815" spans="1:28" ht="8.25" customHeight="1" x14ac:dyDescent="0.15">
      <c r="A1815" s="5"/>
      <c r="B1815" s="5"/>
      <c r="C1815" s="8"/>
      <c r="D1815" s="26"/>
      <c r="E1815" s="22"/>
      <c r="F1815" s="30"/>
      <c r="G1815" s="30"/>
      <c r="Q1815" s="3"/>
      <c r="Z1815" s="3"/>
      <c r="AA1815" s="3"/>
      <c r="AB1815" s="3"/>
    </row>
    <row r="1816" spans="1:28" ht="15" x14ac:dyDescent="0.15">
      <c r="A1816" s="5"/>
      <c r="B1816" s="5" t="s">
        <v>10</v>
      </c>
      <c r="C1816" s="11" t="s">
        <v>1889</v>
      </c>
      <c r="D1816" s="26"/>
      <c r="E1816" s="22"/>
      <c r="F1816" s="30"/>
      <c r="G1816" s="30"/>
      <c r="J1816" s="3" t="s">
        <v>348</v>
      </c>
      <c r="K1816" s="3" t="s">
        <v>1880</v>
      </c>
      <c r="L1816" s="3" t="s">
        <v>3</v>
      </c>
      <c r="M1816" s="3" t="s">
        <v>1890</v>
      </c>
      <c r="P1816" s="3" t="s">
        <v>4</v>
      </c>
      <c r="Q1816" s="4"/>
      <c r="T1816" s="3" t="s">
        <v>1891</v>
      </c>
      <c r="Z1816" s="3"/>
      <c r="AA1816" s="3"/>
      <c r="AB1816" s="3"/>
    </row>
    <row r="1817" spans="1:28" ht="8.25" customHeight="1" x14ac:dyDescent="0.15">
      <c r="A1817" s="5"/>
      <c r="B1817" s="5"/>
      <c r="C1817" s="8"/>
      <c r="D1817" s="26"/>
      <c r="E1817" s="22"/>
      <c r="F1817" s="30"/>
      <c r="G1817" s="30"/>
      <c r="Q1817" s="3"/>
      <c r="Z1817" s="3"/>
      <c r="AA1817" s="3"/>
      <c r="AB1817" s="3"/>
    </row>
    <row r="1818" spans="1:28" ht="60" x14ac:dyDescent="0.15">
      <c r="A1818" s="5" t="s">
        <v>20</v>
      </c>
      <c r="B1818" s="5"/>
      <c r="C1818" s="11" t="s">
        <v>1892</v>
      </c>
      <c r="D1818" s="26" t="s">
        <v>1893</v>
      </c>
      <c r="E1818" s="22" t="s">
        <v>90</v>
      </c>
      <c r="F1818" s="30">
        <v>2700</v>
      </c>
      <c r="G1818" s="30">
        <f>D1818*F1818</f>
        <v>2203200</v>
      </c>
      <c r="J1818" s="3" t="s">
        <v>348</v>
      </c>
      <c r="K1818" s="3" t="s">
        <v>1880</v>
      </c>
      <c r="L1818" s="3" t="s">
        <v>3</v>
      </c>
      <c r="M1818" s="3" t="s">
        <v>1894</v>
      </c>
      <c r="N1818" s="3" t="s">
        <v>1895</v>
      </c>
      <c r="P1818" s="3" t="s">
        <v>4</v>
      </c>
      <c r="Q1818" s="3"/>
      <c r="R1818" s="3" t="s">
        <v>3</v>
      </c>
      <c r="S1818" s="3" t="s">
        <v>5</v>
      </c>
      <c r="T1818" s="3" t="s">
        <v>1896</v>
      </c>
      <c r="Z1818" s="3"/>
      <c r="AA1818" s="3"/>
      <c r="AB1818" s="3"/>
    </row>
    <row r="1819" spans="1:28" ht="8.25" customHeight="1" x14ac:dyDescent="0.15">
      <c r="A1819" s="5"/>
      <c r="B1819" s="5"/>
      <c r="C1819" s="8"/>
      <c r="D1819" s="26"/>
      <c r="E1819" s="22"/>
      <c r="F1819" s="30"/>
      <c r="G1819" s="30">
        <f t="shared" ref="G1819:G1855" si="22">D1819*F1819</f>
        <v>0</v>
      </c>
      <c r="Q1819" s="3"/>
      <c r="Z1819" s="3"/>
      <c r="AA1819" s="3"/>
      <c r="AB1819" s="3"/>
    </row>
    <row r="1820" spans="1:28" ht="15" x14ac:dyDescent="0.15">
      <c r="A1820" s="5"/>
      <c r="B1820" s="5"/>
      <c r="C1820" s="6" t="s">
        <v>382</v>
      </c>
      <c r="D1820" s="26"/>
      <c r="E1820" s="22"/>
      <c r="F1820" s="30"/>
      <c r="G1820" s="30">
        <f t="shared" si="22"/>
        <v>0</v>
      </c>
      <c r="J1820" s="3" t="s">
        <v>383</v>
      </c>
      <c r="K1820" s="3" t="s">
        <v>1880</v>
      </c>
      <c r="L1820" s="3" t="s">
        <v>3</v>
      </c>
      <c r="M1820" s="3" t="s">
        <v>8</v>
      </c>
      <c r="P1820" s="3" t="s">
        <v>4</v>
      </c>
      <c r="Q1820" s="4"/>
      <c r="T1820" s="3" t="s">
        <v>1897</v>
      </c>
      <c r="Z1820" s="3"/>
      <c r="AA1820" s="3"/>
      <c r="AB1820" s="3"/>
    </row>
    <row r="1821" spans="1:28" ht="8.25" customHeight="1" x14ac:dyDescent="0.15">
      <c r="A1821" s="5"/>
      <c r="B1821" s="5"/>
      <c r="C1821" s="8"/>
      <c r="D1821" s="26"/>
      <c r="E1821" s="22"/>
      <c r="F1821" s="30"/>
      <c r="G1821" s="30">
        <f t="shared" si="22"/>
        <v>0</v>
      </c>
      <c r="Q1821" s="3"/>
      <c r="Z1821" s="3"/>
      <c r="AA1821" s="3"/>
      <c r="AB1821" s="3"/>
    </row>
    <row r="1822" spans="1:28" ht="15" x14ac:dyDescent="0.15">
      <c r="A1822" s="5"/>
      <c r="B1822" s="5"/>
      <c r="C1822" s="9" t="s">
        <v>385</v>
      </c>
      <c r="D1822" s="26"/>
      <c r="E1822" s="22"/>
      <c r="F1822" s="30"/>
      <c r="G1822" s="30">
        <f t="shared" si="22"/>
        <v>0</v>
      </c>
      <c r="J1822" s="3" t="s">
        <v>383</v>
      </c>
      <c r="K1822" s="3" t="s">
        <v>1880</v>
      </c>
      <c r="L1822" s="3" t="s">
        <v>3</v>
      </c>
      <c r="M1822" s="3" t="s">
        <v>386</v>
      </c>
      <c r="P1822" s="3" t="s">
        <v>4</v>
      </c>
      <c r="Q1822" s="4"/>
      <c r="T1822" s="3" t="s">
        <v>1898</v>
      </c>
      <c r="Z1822" s="3"/>
      <c r="AA1822" s="3"/>
      <c r="AB1822" s="3"/>
    </row>
    <row r="1823" spans="1:28" ht="8.25" customHeight="1" x14ac:dyDescent="0.15">
      <c r="A1823" s="5"/>
      <c r="B1823" s="5"/>
      <c r="C1823" s="8"/>
      <c r="D1823" s="26"/>
      <c r="E1823" s="22"/>
      <c r="F1823" s="30"/>
      <c r="G1823" s="30">
        <f t="shared" si="22"/>
        <v>0</v>
      </c>
      <c r="Q1823" s="3"/>
      <c r="Z1823" s="3"/>
      <c r="AA1823" s="3"/>
      <c r="AB1823" s="3"/>
    </row>
    <row r="1824" spans="1:28" ht="45" x14ac:dyDescent="0.15">
      <c r="A1824" s="5"/>
      <c r="B1824" s="5"/>
      <c r="C1824" s="10" t="s">
        <v>388</v>
      </c>
      <c r="D1824" s="26"/>
      <c r="E1824" s="22"/>
      <c r="F1824" s="30"/>
      <c r="G1824" s="30">
        <f t="shared" si="22"/>
        <v>0</v>
      </c>
      <c r="J1824" s="3" t="s">
        <v>383</v>
      </c>
      <c r="K1824" s="3" t="s">
        <v>1880</v>
      </c>
      <c r="L1824" s="3" t="s">
        <v>3</v>
      </c>
      <c r="M1824" s="3" t="s">
        <v>389</v>
      </c>
      <c r="P1824" s="3" t="s">
        <v>4</v>
      </c>
      <c r="Q1824" s="4"/>
      <c r="T1824" s="3" t="s">
        <v>1899</v>
      </c>
      <c r="Z1824" s="3"/>
      <c r="AA1824" s="3"/>
      <c r="AB1824" s="3"/>
    </row>
    <row r="1825" spans="1:28" ht="8.25" customHeight="1" x14ac:dyDescent="0.15">
      <c r="A1825" s="5"/>
      <c r="B1825" s="5"/>
      <c r="C1825" s="8"/>
      <c r="D1825" s="26"/>
      <c r="E1825" s="22"/>
      <c r="F1825" s="30"/>
      <c r="G1825" s="30">
        <f t="shared" si="22"/>
        <v>0</v>
      </c>
      <c r="Q1825" s="3"/>
      <c r="Z1825" s="3"/>
      <c r="AA1825" s="3"/>
      <c r="AB1825" s="3"/>
    </row>
    <row r="1826" spans="1:28" ht="75" x14ac:dyDescent="0.15">
      <c r="A1826" s="5"/>
      <c r="B1826" s="5"/>
      <c r="C1826" s="11" t="s">
        <v>391</v>
      </c>
      <c r="D1826" s="26"/>
      <c r="E1826" s="22"/>
      <c r="F1826" s="30"/>
      <c r="G1826" s="30">
        <f t="shared" si="22"/>
        <v>0</v>
      </c>
      <c r="J1826" s="3" t="s">
        <v>383</v>
      </c>
      <c r="K1826" s="3" t="s">
        <v>1880</v>
      </c>
      <c r="L1826" s="3" t="s">
        <v>3</v>
      </c>
      <c r="M1826" s="3" t="s">
        <v>392</v>
      </c>
      <c r="P1826" s="3" t="s">
        <v>4</v>
      </c>
      <c r="Q1826" s="4"/>
      <c r="T1826" s="3" t="s">
        <v>1900</v>
      </c>
      <c r="Z1826" s="3"/>
      <c r="AA1826" s="3"/>
      <c r="AB1826" s="3"/>
    </row>
    <row r="1827" spans="1:28" ht="8.25" customHeight="1" x14ac:dyDescent="0.15">
      <c r="A1827" s="5"/>
      <c r="B1827" s="5"/>
      <c r="C1827" s="8"/>
      <c r="D1827" s="26"/>
      <c r="E1827" s="22"/>
      <c r="F1827" s="30"/>
      <c r="G1827" s="30">
        <f t="shared" si="22"/>
        <v>0</v>
      </c>
      <c r="Q1827" s="3"/>
      <c r="Z1827" s="3"/>
      <c r="AA1827" s="3"/>
      <c r="AB1827" s="3"/>
    </row>
    <row r="1828" spans="1:28" ht="15" x14ac:dyDescent="0.15">
      <c r="A1828" s="5" t="s">
        <v>29</v>
      </c>
      <c r="B1828" s="5"/>
      <c r="C1828" s="11" t="s">
        <v>394</v>
      </c>
      <c r="D1828" s="26" t="s">
        <v>1893</v>
      </c>
      <c r="E1828" s="22" t="s">
        <v>90</v>
      </c>
      <c r="F1828" s="30">
        <v>1400</v>
      </c>
      <c r="G1828" s="30">
        <f t="shared" si="22"/>
        <v>1142400</v>
      </c>
      <c r="J1828" s="3" t="s">
        <v>383</v>
      </c>
      <c r="K1828" s="3" t="s">
        <v>1880</v>
      </c>
      <c r="L1828" s="3" t="s">
        <v>3</v>
      </c>
      <c r="M1828" s="3" t="s">
        <v>396</v>
      </c>
      <c r="P1828" s="3" t="s">
        <v>4</v>
      </c>
      <c r="Q1828" s="3"/>
      <c r="R1828" s="3" t="s">
        <v>3</v>
      </c>
      <c r="S1828" s="3" t="s">
        <v>5</v>
      </c>
      <c r="T1828" s="3" t="s">
        <v>1901</v>
      </c>
      <c r="Z1828" s="3"/>
      <c r="AA1828" s="3"/>
      <c r="AB1828" s="3"/>
    </row>
    <row r="1829" spans="1:28" ht="8.25" customHeight="1" x14ac:dyDescent="0.15">
      <c r="A1829" s="5"/>
      <c r="B1829" s="5"/>
      <c r="C1829" s="8"/>
      <c r="D1829" s="26"/>
      <c r="E1829" s="22"/>
      <c r="F1829" s="30"/>
      <c r="G1829" s="30">
        <f t="shared" si="22"/>
        <v>0</v>
      </c>
      <c r="Q1829" s="3"/>
      <c r="Z1829" s="3"/>
      <c r="AA1829" s="3"/>
      <c r="AB1829" s="3"/>
    </row>
    <row r="1830" spans="1:28" ht="30" x14ac:dyDescent="0.15">
      <c r="A1830" s="5"/>
      <c r="B1830" s="5"/>
      <c r="C1830" s="6" t="s">
        <v>402</v>
      </c>
      <c r="D1830" s="26"/>
      <c r="E1830" s="22"/>
      <c r="F1830" s="30"/>
      <c r="G1830" s="30">
        <f t="shared" si="22"/>
        <v>0</v>
      </c>
      <c r="J1830" s="3" t="s">
        <v>403</v>
      </c>
      <c r="K1830" s="3" t="s">
        <v>1880</v>
      </c>
      <c r="L1830" s="3" t="s">
        <v>3</v>
      </c>
      <c r="M1830" s="3" t="s">
        <v>8</v>
      </c>
      <c r="P1830" s="3" t="s">
        <v>4</v>
      </c>
      <c r="Q1830" s="4"/>
      <c r="T1830" s="3" t="s">
        <v>1902</v>
      </c>
      <c r="Z1830" s="3"/>
      <c r="AA1830" s="3"/>
      <c r="AB1830" s="3"/>
    </row>
    <row r="1831" spans="1:28" ht="8.25" customHeight="1" x14ac:dyDescent="0.15">
      <c r="A1831" s="5"/>
      <c r="B1831" s="5"/>
      <c r="C1831" s="8"/>
      <c r="D1831" s="26"/>
      <c r="E1831" s="22"/>
      <c r="F1831" s="30"/>
      <c r="G1831" s="30">
        <f t="shared" si="22"/>
        <v>0</v>
      </c>
      <c r="Q1831" s="3"/>
      <c r="Z1831" s="3"/>
      <c r="AA1831" s="3"/>
      <c r="AB1831" s="3"/>
    </row>
    <row r="1832" spans="1:28" ht="15" x14ac:dyDescent="0.15">
      <c r="A1832" s="5"/>
      <c r="B1832" s="5" t="s">
        <v>10</v>
      </c>
      <c r="C1832" s="9" t="s">
        <v>405</v>
      </c>
      <c r="D1832" s="26"/>
      <c r="E1832" s="22"/>
      <c r="F1832" s="30"/>
      <c r="G1832" s="30">
        <f t="shared" si="22"/>
        <v>0</v>
      </c>
      <c r="J1832" s="3" t="s">
        <v>403</v>
      </c>
      <c r="K1832" s="3" t="s">
        <v>1880</v>
      </c>
      <c r="L1832" s="3" t="s">
        <v>3</v>
      </c>
      <c r="M1832" s="3" t="s">
        <v>147</v>
      </c>
      <c r="P1832" s="3" t="s">
        <v>4</v>
      </c>
      <c r="Q1832" s="4"/>
      <c r="T1832" s="3" t="s">
        <v>1903</v>
      </c>
      <c r="Z1832" s="3"/>
      <c r="AA1832" s="3"/>
      <c r="AB1832" s="3"/>
    </row>
    <row r="1833" spans="1:28" ht="8.25" customHeight="1" x14ac:dyDescent="0.15">
      <c r="A1833" s="5"/>
      <c r="B1833" s="5"/>
      <c r="C1833" s="8"/>
      <c r="D1833" s="26"/>
      <c r="E1833" s="22"/>
      <c r="F1833" s="30"/>
      <c r="G1833" s="30">
        <f t="shared" si="22"/>
        <v>0</v>
      </c>
      <c r="Q1833" s="3"/>
      <c r="Z1833" s="3"/>
      <c r="AA1833" s="3"/>
      <c r="AB1833" s="3"/>
    </row>
    <row r="1834" spans="1:28" ht="90" x14ac:dyDescent="0.15">
      <c r="A1834" s="5"/>
      <c r="B1834" s="5" t="s">
        <v>10</v>
      </c>
      <c r="C1834" s="10" t="s">
        <v>407</v>
      </c>
      <c r="D1834" s="26"/>
      <c r="E1834" s="22"/>
      <c r="F1834" s="30"/>
      <c r="G1834" s="30">
        <f t="shared" si="22"/>
        <v>0</v>
      </c>
      <c r="J1834" s="3" t="s">
        <v>403</v>
      </c>
      <c r="K1834" s="3" t="s">
        <v>1880</v>
      </c>
      <c r="L1834" s="3" t="s">
        <v>3</v>
      </c>
      <c r="M1834" s="3" t="s">
        <v>408</v>
      </c>
      <c r="P1834" s="3" t="s">
        <v>4</v>
      </c>
      <c r="Q1834" s="4"/>
      <c r="T1834" s="3" t="s">
        <v>1904</v>
      </c>
      <c r="Z1834" s="3"/>
      <c r="AA1834" s="3"/>
      <c r="AB1834" s="3"/>
    </row>
    <row r="1835" spans="1:28" ht="8.25" customHeight="1" x14ac:dyDescent="0.15">
      <c r="A1835" s="5"/>
      <c r="B1835" s="5"/>
      <c r="C1835" s="8"/>
      <c r="D1835" s="26"/>
      <c r="E1835" s="22"/>
      <c r="F1835" s="30"/>
      <c r="G1835" s="30">
        <f t="shared" si="22"/>
        <v>0</v>
      </c>
      <c r="Q1835" s="3"/>
      <c r="Z1835" s="3"/>
      <c r="AA1835" s="3"/>
      <c r="AB1835" s="3"/>
    </row>
    <row r="1836" spans="1:28" ht="45" x14ac:dyDescent="0.15">
      <c r="A1836" s="5"/>
      <c r="B1836" s="5" t="s">
        <v>10</v>
      </c>
      <c r="C1836" s="11" t="s">
        <v>410</v>
      </c>
      <c r="D1836" s="26"/>
      <c r="E1836" s="22"/>
      <c r="F1836" s="30"/>
      <c r="G1836" s="30">
        <f t="shared" si="22"/>
        <v>0</v>
      </c>
      <c r="J1836" s="3" t="s">
        <v>403</v>
      </c>
      <c r="K1836" s="3" t="s">
        <v>1880</v>
      </c>
      <c r="L1836" s="3" t="s">
        <v>3</v>
      </c>
      <c r="M1836" s="3" t="s">
        <v>1905</v>
      </c>
      <c r="P1836" s="3" t="s">
        <v>4</v>
      </c>
      <c r="Q1836" s="4"/>
      <c r="T1836" s="3" t="s">
        <v>1906</v>
      </c>
      <c r="Z1836" s="3"/>
      <c r="AA1836" s="3"/>
      <c r="AB1836" s="3"/>
    </row>
    <row r="1837" spans="1:28" ht="8.25" customHeight="1" x14ac:dyDescent="0.15">
      <c r="A1837" s="5"/>
      <c r="B1837" s="5"/>
      <c r="C1837" s="8"/>
      <c r="D1837" s="26"/>
      <c r="E1837" s="22"/>
      <c r="F1837" s="30"/>
      <c r="G1837" s="30">
        <f t="shared" si="22"/>
        <v>0</v>
      </c>
      <c r="Q1837" s="3"/>
      <c r="Z1837" s="3"/>
      <c r="AA1837" s="3"/>
      <c r="AB1837" s="3"/>
    </row>
    <row r="1838" spans="1:28" ht="15" x14ac:dyDescent="0.15">
      <c r="A1838" s="5" t="s">
        <v>34</v>
      </c>
      <c r="B1838" s="5" t="s">
        <v>10</v>
      </c>
      <c r="C1838" s="11" t="s">
        <v>1907</v>
      </c>
      <c r="D1838" s="26" t="s">
        <v>1908</v>
      </c>
      <c r="E1838" s="22" t="s">
        <v>90</v>
      </c>
      <c r="F1838" s="30">
        <v>400</v>
      </c>
      <c r="G1838" s="30">
        <f t="shared" si="22"/>
        <v>907600</v>
      </c>
      <c r="J1838" s="3" t="s">
        <v>403</v>
      </c>
      <c r="K1838" s="3" t="s">
        <v>1880</v>
      </c>
      <c r="L1838" s="3" t="s">
        <v>3</v>
      </c>
      <c r="M1838" s="3" t="s">
        <v>1909</v>
      </c>
      <c r="P1838" s="3" t="s">
        <v>4</v>
      </c>
      <c r="Q1838" s="3"/>
      <c r="R1838" s="3" t="s">
        <v>3</v>
      </c>
      <c r="S1838" s="3" t="s">
        <v>5</v>
      </c>
      <c r="T1838" s="3" t="s">
        <v>1910</v>
      </c>
      <c r="Z1838" s="3"/>
      <c r="AA1838" s="3"/>
      <c r="AB1838" s="3"/>
    </row>
    <row r="1839" spans="1:28" ht="8.25" customHeight="1" x14ac:dyDescent="0.15">
      <c r="A1839" s="5"/>
      <c r="B1839" s="5"/>
      <c r="C1839" s="8"/>
      <c r="D1839" s="26"/>
      <c r="E1839" s="22"/>
      <c r="F1839" s="30"/>
      <c r="G1839" s="30">
        <f t="shared" si="22"/>
        <v>0</v>
      </c>
      <c r="Q1839" s="3"/>
      <c r="Z1839" s="3"/>
      <c r="AA1839" s="3"/>
      <c r="AB1839" s="3"/>
    </row>
    <row r="1840" spans="1:28" ht="45" x14ac:dyDescent="0.15">
      <c r="A1840" s="5"/>
      <c r="B1840" s="5" t="s">
        <v>10</v>
      </c>
      <c r="C1840" s="11" t="s">
        <v>1911</v>
      </c>
      <c r="D1840" s="26"/>
      <c r="E1840" s="22"/>
      <c r="F1840" s="30"/>
      <c r="G1840" s="30">
        <f t="shared" si="22"/>
        <v>0</v>
      </c>
      <c r="J1840" s="3" t="s">
        <v>403</v>
      </c>
      <c r="K1840" s="3" t="s">
        <v>1880</v>
      </c>
      <c r="L1840" s="3" t="s">
        <v>3</v>
      </c>
      <c r="M1840" s="3" t="s">
        <v>1912</v>
      </c>
      <c r="P1840" s="3" t="s">
        <v>4</v>
      </c>
      <c r="Q1840" s="4"/>
      <c r="T1840" s="3" t="s">
        <v>1913</v>
      </c>
      <c r="Z1840" s="3"/>
      <c r="AA1840" s="3"/>
      <c r="AB1840" s="3"/>
    </row>
    <row r="1841" spans="1:28" ht="8.25" customHeight="1" x14ac:dyDescent="0.15">
      <c r="A1841" s="5"/>
      <c r="B1841" s="5"/>
      <c r="C1841" s="8"/>
      <c r="D1841" s="26"/>
      <c r="E1841" s="22"/>
      <c r="F1841" s="30"/>
      <c r="G1841" s="30">
        <f t="shared" si="22"/>
        <v>0</v>
      </c>
      <c r="Q1841" s="3"/>
      <c r="Z1841" s="3"/>
      <c r="AA1841" s="3"/>
      <c r="AB1841" s="3"/>
    </row>
    <row r="1842" spans="1:28" ht="15" x14ac:dyDescent="0.15">
      <c r="A1842" s="5" t="s">
        <v>40</v>
      </c>
      <c r="B1842" s="5" t="s">
        <v>10</v>
      </c>
      <c r="C1842" s="11" t="s">
        <v>1907</v>
      </c>
      <c r="D1842" s="26" t="s">
        <v>1914</v>
      </c>
      <c r="E1842" s="22" t="s">
        <v>90</v>
      </c>
      <c r="F1842" s="30">
        <v>400</v>
      </c>
      <c r="G1842" s="30">
        <f t="shared" si="22"/>
        <v>456800</v>
      </c>
      <c r="J1842" s="3" t="s">
        <v>403</v>
      </c>
      <c r="K1842" s="3" t="s">
        <v>1880</v>
      </c>
      <c r="L1842" s="3" t="s">
        <v>3</v>
      </c>
      <c r="M1842" s="3" t="s">
        <v>1915</v>
      </c>
      <c r="P1842" s="3" t="s">
        <v>4</v>
      </c>
      <c r="Q1842" s="3"/>
      <c r="R1842" s="3" t="s">
        <v>3</v>
      </c>
      <c r="S1842" s="3" t="s">
        <v>5</v>
      </c>
      <c r="T1842" s="3" t="s">
        <v>1916</v>
      </c>
      <c r="Z1842" s="3"/>
      <c r="AA1842" s="3"/>
      <c r="AB1842" s="3"/>
    </row>
    <row r="1843" spans="1:28" ht="8.25" customHeight="1" x14ac:dyDescent="0.15">
      <c r="A1843" s="5"/>
      <c r="B1843" s="5"/>
      <c r="C1843" s="8"/>
      <c r="D1843" s="26"/>
      <c r="E1843" s="22"/>
      <c r="F1843" s="30"/>
      <c r="G1843" s="30">
        <f t="shared" si="22"/>
        <v>0</v>
      </c>
      <c r="Q1843" s="3"/>
      <c r="Z1843" s="3"/>
      <c r="AA1843" s="3"/>
      <c r="AB1843" s="3"/>
    </row>
    <row r="1844" spans="1:28" ht="16.5" customHeight="1" x14ac:dyDescent="0.15">
      <c r="A1844" s="5"/>
      <c r="B1844" s="5"/>
      <c r="C1844" s="6" t="s">
        <v>417</v>
      </c>
      <c r="D1844" s="26"/>
      <c r="E1844" s="22"/>
      <c r="F1844" s="30"/>
      <c r="G1844" s="30">
        <f t="shared" si="22"/>
        <v>0</v>
      </c>
      <c r="J1844" s="3" t="s">
        <v>418</v>
      </c>
      <c r="K1844" s="3" t="s">
        <v>1880</v>
      </c>
      <c r="L1844" s="3" t="s">
        <v>3</v>
      </c>
      <c r="M1844" s="3" t="s">
        <v>8</v>
      </c>
      <c r="P1844" s="3" t="s">
        <v>4</v>
      </c>
      <c r="Q1844" s="4"/>
      <c r="T1844" s="3" t="s">
        <v>1917</v>
      </c>
      <c r="Z1844" s="3"/>
      <c r="AA1844" s="3"/>
      <c r="AB1844" s="3"/>
    </row>
    <row r="1845" spans="1:28" ht="8.25" customHeight="1" x14ac:dyDescent="0.15">
      <c r="A1845" s="5"/>
      <c r="B1845" s="5"/>
      <c r="C1845" s="8"/>
      <c r="D1845" s="26"/>
      <c r="E1845" s="22"/>
      <c r="F1845" s="30"/>
      <c r="G1845" s="30">
        <f t="shared" si="22"/>
        <v>0</v>
      </c>
      <c r="Q1845" s="3"/>
      <c r="Z1845" s="3"/>
      <c r="AA1845" s="3"/>
      <c r="AB1845" s="3"/>
    </row>
    <row r="1846" spans="1:28" ht="120" x14ac:dyDescent="0.15">
      <c r="A1846" s="5"/>
      <c r="B1846" s="5" t="s">
        <v>10</v>
      </c>
      <c r="C1846" s="9" t="s">
        <v>1918</v>
      </c>
      <c r="D1846" s="26"/>
      <c r="E1846" s="22"/>
      <c r="F1846" s="30"/>
      <c r="G1846" s="30">
        <f t="shared" si="22"/>
        <v>0</v>
      </c>
      <c r="J1846" s="3" t="s">
        <v>418</v>
      </c>
      <c r="K1846" s="3" t="s">
        <v>1880</v>
      </c>
      <c r="L1846" s="3" t="s">
        <v>3</v>
      </c>
      <c r="M1846" s="3" t="s">
        <v>1919</v>
      </c>
      <c r="P1846" s="3" t="s">
        <v>4</v>
      </c>
      <c r="Q1846" s="4"/>
      <c r="T1846" s="3" t="s">
        <v>1920</v>
      </c>
      <c r="Z1846" s="3"/>
      <c r="AA1846" s="3"/>
      <c r="AB1846" s="3"/>
    </row>
    <row r="1847" spans="1:28" ht="8.25" customHeight="1" x14ac:dyDescent="0.15">
      <c r="A1847" s="5"/>
      <c r="B1847" s="5"/>
      <c r="C1847" s="8"/>
      <c r="D1847" s="26"/>
      <c r="E1847" s="22"/>
      <c r="F1847" s="30"/>
      <c r="G1847" s="30">
        <f t="shared" si="22"/>
        <v>0</v>
      </c>
      <c r="Q1847" s="3"/>
      <c r="Z1847" s="3"/>
      <c r="AA1847" s="3"/>
      <c r="AB1847" s="3"/>
    </row>
    <row r="1848" spans="1:28" ht="30" x14ac:dyDescent="0.15">
      <c r="A1848" s="5"/>
      <c r="B1848" s="5" t="s">
        <v>10</v>
      </c>
      <c r="C1848" s="10" t="s">
        <v>423</v>
      </c>
      <c r="D1848" s="26"/>
      <c r="E1848" s="22"/>
      <c r="F1848" s="30"/>
      <c r="G1848" s="30">
        <f t="shared" si="22"/>
        <v>0</v>
      </c>
      <c r="J1848" s="3" t="s">
        <v>418</v>
      </c>
      <c r="K1848" s="3" t="s">
        <v>1880</v>
      </c>
      <c r="L1848" s="3" t="s">
        <v>3</v>
      </c>
      <c r="M1848" s="3" t="s">
        <v>1921</v>
      </c>
      <c r="P1848" s="3" t="s">
        <v>4</v>
      </c>
      <c r="Q1848" s="4"/>
      <c r="T1848" s="3" t="s">
        <v>1922</v>
      </c>
      <c r="Z1848" s="3"/>
      <c r="AA1848" s="3"/>
      <c r="AB1848" s="3"/>
    </row>
    <row r="1849" spans="1:28" ht="8.25" customHeight="1" x14ac:dyDescent="0.15">
      <c r="A1849" s="5"/>
      <c r="B1849" s="5"/>
      <c r="C1849" s="8"/>
      <c r="D1849" s="26"/>
      <c r="E1849" s="22"/>
      <c r="F1849" s="30"/>
      <c r="G1849" s="30">
        <f t="shared" si="22"/>
        <v>0</v>
      </c>
      <c r="Q1849" s="3"/>
      <c r="Z1849" s="3"/>
      <c r="AA1849" s="3"/>
      <c r="AB1849" s="3"/>
    </row>
    <row r="1850" spans="1:28" ht="15" x14ac:dyDescent="0.15">
      <c r="A1850" s="5"/>
      <c r="B1850" s="5" t="s">
        <v>10</v>
      </c>
      <c r="C1850" s="11" t="s">
        <v>1390</v>
      </c>
      <c r="D1850" s="26"/>
      <c r="E1850" s="22"/>
      <c r="F1850" s="30"/>
      <c r="G1850" s="30">
        <f t="shared" si="22"/>
        <v>0</v>
      </c>
      <c r="J1850" s="3" t="s">
        <v>418</v>
      </c>
      <c r="K1850" s="3" t="s">
        <v>1880</v>
      </c>
      <c r="L1850" s="3" t="s">
        <v>3</v>
      </c>
      <c r="M1850" s="3" t="s">
        <v>1923</v>
      </c>
      <c r="P1850" s="3" t="s">
        <v>4</v>
      </c>
      <c r="Q1850" s="4"/>
      <c r="T1850" s="3" t="s">
        <v>1924</v>
      </c>
      <c r="Z1850" s="3"/>
      <c r="AA1850" s="3"/>
      <c r="AB1850" s="3"/>
    </row>
    <row r="1851" spans="1:28" ht="8.25" customHeight="1" x14ac:dyDescent="0.15">
      <c r="A1851" s="5"/>
      <c r="B1851" s="5"/>
      <c r="C1851" s="8"/>
      <c r="D1851" s="26"/>
      <c r="E1851" s="22"/>
      <c r="F1851" s="30"/>
      <c r="G1851" s="30">
        <f t="shared" si="22"/>
        <v>0</v>
      </c>
      <c r="Q1851" s="3"/>
      <c r="Z1851" s="3"/>
      <c r="AA1851" s="3"/>
      <c r="AB1851" s="3"/>
    </row>
    <row r="1852" spans="1:28" ht="15" x14ac:dyDescent="0.15">
      <c r="A1852" s="5" t="s">
        <v>49</v>
      </c>
      <c r="B1852" s="5" t="s">
        <v>10</v>
      </c>
      <c r="C1852" s="11" t="s">
        <v>428</v>
      </c>
      <c r="D1852" s="26" t="s">
        <v>1908</v>
      </c>
      <c r="E1852" s="22" t="s">
        <v>90</v>
      </c>
      <c r="F1852" s="30">
        <v>400</v>
      </c>
      <c r="G1852" s="30">
        <f t="shared" si="22"/>
        <v>907600</v>
      </c>
      <c r="J1852" s="3" t="s">
        <v>418</v>
      </c>
      <c r="K1852" s="3" t="s">
        <v>1880</v>
      </c>
      <c r="L1852" s="3" t="s">
        <v>3</v>
      </c>
      <c r="M1852" s="3" t="s">
        <v>1925</v>
      </c>
      <c r="P1852" s="3" t="s">
        <v>4</v>
      </c>
      <c r="Q1852" s="3"/>
      <c r="R1852" s="3" t="s">
        <v>3</v>
      </c>
      <c r="S1852" s="3" t="s">
        <v>5</v>
      </c>
      <c r="T1852" s="3" t="s">
        <v>1926</v>
      </c>
      <c r="Z1852" s="3"/>
      <c r="AA1852" s="3"/>
      <c r="AB1852" s="3"/>
    </row>
    <row r="1853" spans="1:28" ht="8.25" customHeight="1" x14ac:dyDescent="0.15">
      <c r="A1853" s="5"/>
      <c r="B1853" s="5"/>
      <c r="C1853" s="8"/>
      <c r="D1853" s="26"/>
      <c r="E1853" s="22"/>
      <c r="F1853" s="30"/>
      <c r="G1853" s="30">
        <f t="shared" si="22"/>
        <v>0</v>
      </c>
      <c r="Q1853" s="3"/>
      <c r="Z1853" s="3"/>
      <c r="AA1853" s="3"/>
      <c r="AB1853" s="3"/>
    </row>
    <row r="1854" spans="1:28" ht="13.5" customHeight="1" x14ac:dyDescent="0.15">
      <c r="A1854" s="5"/>
      <c r="B1854" s="5"/>
      <c r="C1854" s="8"/>
      <c r="D1854" s="26"/>
      <c r="E1854" s="22"/>
      <c r="F1854" s="30"/>
      <c r="G1854" s="30">
        <f t="shared" si="22"/>
        <v>0</v>
      </c>
      <c r="Q1854" s="3"/>
      <c r="Z1854" s="3"/>
      <c r="AA1854" s="3"/>
      <c r="AB1854" s="3"/>
    </row>
    <row r="1855" spans="1:28" ht="13.5" customHeight="1" x14ac:dyDescent="0.15">
      <c r="A1855" s="5"/>
      <c r="B1855" s="5"/>
      <c r="C1855" s="8"/>
      <c r="D1855" s="26"/>
      <c r="E1855" s="22"/>
      <c r="F1855" s="30"/>
      <c r="G1855" s="30">
        <f t="shared" si="22"/>
        <v>0</v>
      </c>
      <c r="Q1855" s="3"/>
      <c r="Z1855" s="3"/>
      <c r="AA1855" s="3"/>
      <c r="AB1855" s="3"/>
    </row>
    <row r="1856" spans="1:28" ht="13.5" customHeight="1" x14ac:dyDescent="0.15">
      <c r="A1856" s="5"/>
      <c r="B1856" s="5"/>
      <c r="C1856" s="8"/>
      <c r="D1856" s="26"/>
      <c r="E1856" s="22"/>
      <c r="F1856" s="30"/>
      <c r="G1856" s="30"/>
      <c r="Q1856" s="3"/>
      <c r="Z1856" s="3"/>
      <c r="AA1856" s="3"/>
      <c r="AB1856" s="3"/>
    </row>
    <row r="1857" spans="1:28" ht="13.5" customHeight="1" x14ac:dyDescent="0.15">
      <c r="A1857" s="5"/>
      <c r="B1857" s="5"/>
      <c r="C1857" s="8"/>
      <c r="D1857" s="26"/>
      <c r="E1857" s="22"/>
      <c r="F1857" s="30"/>
      <c r="G1857" s="30"/>
      <c r="Q1857" s="3"/>
      <c r="Z1857" s="3"/>
      <c r="AA1857" s="3"/>
      <c r="AB1857" s="3"/>
    </row>
    <row r="1858" spans="1:28" ht="13.5" customHeight="1" x14ac:dyDescent="0.15">
      <c r="A1858" s="5"/>
      <c r="B1858" s="5"/>
      <c r="C1858" s="8"/>
      <c r="D1858" s="26"/>
      <c r="E1858" s="22"/>
      <c r="F1858" s="30"/>
      <c r="G1858" s="30"/>
      <c r="Q1858" s="3"/>
      <c r="Z1858" s="3"/>
      <c r="AA1858" s="3"/>
      <c r="AB1858" s="3"/>
    </row>
    <row r="1859" spans="1:28" ht="13.5" customHeight="1" x14ac:dyDescent="0.15">
      <c r="A1859" s="5"/>
      <c r="B1859" s="5"/>
      <c r="C1859" s="8"/>
      <c r="D1859" s="26"/>
      <c r="E1859" s="22"/>
      <c r="F1859" s="30"/>
      <c r="G1859" s="30"/>
      <c r="Q1859" s="3"/>
      <c r="Z1859" s="3"/>
      <c r="AA1859" s="3"/>
      <c r="AB1859" s="3"/>
    </row>
    <row r="1860" spans="1:28" ht="13.5" customHeight="1" x14ac:dyDescent="0.15">
      <c r="A1860" s="5"/>
      <c r="B1860" s="5"/>
      <c r="C1860" s="8"/>
      <c r="D1860" s="26"/>
      <c r="E1860" s="22"/>
      <c r="F1860" s="30"/>
      <c r="G1860" s="30"/>
      <c r="Q1860" s="3"/>
      <c r="Z1860" s="3"/>
      <c r="AA1860" s="3"/>
      <c r="AB1860" s="3"/>
    </row>
    <row r="1861" spans="1:28" ht="13.5" customHeight="1" x14ac:dyDescent="0.15">
      <c r="A1861" s="5"/>
      <c r="B1861" s="5"/>
      <c r="C1861" s="8"/>
      <c r="D1861" s="26"/>
      <c r="E1861" s="22"/>
      <c r="F1861" s="30"/>
      <c r="G1861" s="30"/>
      <c r="Q1861" s="3"/>
      <c r="Z1861" s="3"/>
      <c r="AA1861" s="3"/>
      <c r="AB1861" s="3"/>
    </row>
    <row r="1862" spans="1:28" ht="18" customHeight="1" x14ac:dyDescent="0.15">
      <c r="A1862" s="5"/>
      <c r="B1862" s="5"/>
      <c r="C1862" s="8"/>
      <c r="D1862" s="26"/>
      <c r="E1862" s="22"/>
      <c r="F1862" s="30"/>
      <c r="G1862" s="30"/>
      <c r="Q1862" s="3"/>
      <c r="Z1862" s="3"/>
      <c r="AA1862" s="3"/>
      <c r="AB1862" s="3"/>
    </row>
    <row r="1863" spans="1:28" ht="13.5" customHeight="1" x14ac:dyDescent="0.15">
      <c r="A1863" s="5"/>
      <c r="B1863" s="5"/>
      <c r="C1863" s="8"/>
      <c r="D1863" s="26"/>
      <c r="E1863" s="22"/>
      <c r="F1863" s="30"/>
      <c r="G1863" s="30"/>
      <c r="Q1863" s="3"/>
      <c r="Z1863" s="3"/>
      <c r="AA1863" s="3"/>
      <c r="AB1863" s="3"/>
    </row>
    <row r="1864" spans="1:28" ht="13.5" customHeight="1" thickBot="1" x14ac:dyDescent="0.2">
      <c r="A1864" s="5"/>
      <c r="B1864" s="5"/>
      <c r="C1864" s="8"/>
      <c r="D1864" s="26"/>
      <c r="E1864" s="22"/>
      <c r="F1864" s="30"/>
      <c r="G1864" s="30"/>
      <c r="Q1864" s="3"/>
      <c r="Z1864" s="3"/>
      <c r="AA1864" s="3"/>
      <c r="AB1864" s="3"/>
    </row>
    <row r="1865" spans="1:28" ht="15" x14ac:dyDescent="0.15">
      <c r="A1865" s="12"/>
      <c r="B1865" s="12"/>
      <c r="C1865" s="13"/>
      <c r="D1865" s="27"/>
      <c r="E1865" s="23"/>
      <c r="F1865" s="31"/>
      <c r="G1865" s="32">
        <f>SUM(G1814:G1864)</f>
        <v>5617600</v>
      </c>
      <c r="Q1865" s="3"/>
      <c r="Z1865" s="3"/>
      <c r="AA1865" s="3"/>
      <c r="AB1865" s="3"/>
    </row>
    <row r="1867" spans="1:28" ht="15.75" customHeight="1" x14ac:dyDescent="0.15">
      <c r="A1867" s="1"/>
      <c r="B1867" s="1"/>
      <c r="C1867" s="15" t="s">
        <v>1879</v>
      </c>
      <c r="D1867" s="25"/>
      <c r="E1867" s="21"/>
      <c r="F1867" s="29"/>
      <c r="G1867" s="29"/>
      <c r="P1867" s="3" t="s">
        <v>1526</v>
      </c>
      <c r="Q1867" s="3"/>
      <c r="Z1867" s="3"/>
      <c r="AA1867" s="3"/>
      <c r="AB1867" s="3"/>
    </row>
    <row r="1868" spans="1:28" ht="8.25" customHeight="1" x14ac:dyDescent="0.15">
      <c r="A1868" s="5"/>
      <c r="B1868" s="5"/>
      <c r="C1868" s="8"/>
      <c r="D1868" s="26"/>
      <c r="E1868" s="22"/>
      <c r="F1868" s="30"/>
      <c r="G1868" s="30"/>
      <c r="Q1868" s="3"/>
      <c r="Z1868" s="3"/>
      <c r="AA1868" s="3"/>
      <c r="AB1868" s="3"/>
    </row>
    <row r="1869" spans="1:28" ht="15.75" customHeight="1" x14ac:dyDescent="0.15">
      <c r="A1869" s="5"/>
      <c r="B1869" s="5"/>
      <c r="C1869" s="11" t="s">
        <v>1927</v>
      </c>
      <c r="D1869" s="26"/>
      <c r="E1869" s="22"/>
      <c r="F1869" s="30"/>
      <c r="G1869" s="33">
        <f>G1865</f>
        <v>5617600</v>
      </c>
      <c r="M1869" s="3" t="s">
        <v>459</v>
      </c>
      <c r="P1869" s="3" t="s">
        <v>1928</v>
      </c>
      <c r="Q1869" s="4"/>
      <c r="Z1869" s="3"/>
      <c r="AA1869" s="3"/>
      <c r="AB1869" s="3"/>
    </row>
    <row r="1870" spans="1:28" ht="8.25" customHeight="1" x14ac:dyDescent="0.15">
      <c r="A1870" s="5"/>
      <c r="B1870" s="5"/>
      <c r="C1870" s="8"/>
      <c r="D1870" s="26"/>
      <c r="E1870" s="22"/>
      <c r="F1870" s="30"/>
      <c r="G1870" s="30"/>
      <c r="Q1870" s="3"/>
      <c r="Z1870" s="3"/>
      <c r="AA1870" s="3"/>
      <c r="AB1870" s="3"/>
    </row>
    <row r="1871" spans="1:28" ht="13.5" customHeight="1" x14ac:dyDescent="0.15">
      <c r="A1871" s="5"/>
      <c r="B1871" s="5"/>
      <c r="C1871" s="8"/>
      <c r="D1871" s="26"/>
      <c r="E1871" s="22"/>
      <c r="F1871" s="30"/>
      <c r="G1871" s="30"/>
      <c r="Q1871" s="3"/>
      <c r="Z1871" s="3"/>
      <c r="AA1871" s="3"/>
      <c r="AB1871" s="3"/>
    </row>
    <row r="1872" spans="1:28" ht="13.5" customHeight="1" x14ac:dyDescent="0.15">
      <c r="A1872" s="5"/>
      <c r="B1872" s="5"/>
      <c r="C1872" s="8"/>
      <c r="D1872" s="26"/>
      <c r="E1872" s="22"/>
      <c r="F1872" s="30"/>
      <c r="G1872" s="30"/>
      <c r="Q1872" s="3"/>
      <c r="Z1872" s="3"/>
      <c r="AA1872" s="3"/>
      <c r="AB1872" s="3"/>
    </row>
    <row r="1873" spans="1:28" ht="13.5" customHeight="1" x14ac:dyDescent="0.15">
      <c r="A1873" s="5"/>
      <c r="B1873" s="5"/>
      <c r="C1873" s="8"/>
      <c r="D1873" s="26"/>
      <c r="E1873" s="22"/>
      <c r="F1873" s="30"/>
      <c r="G1873" s="30"/>
      <c r="Q1873" s="3"/>
      <c r="Z1873" s="3"/>
      <c r="AA1873" s="3"/>
      <c r="AB1873" s="3"/>
    </row>
    <row r="1874" spans="1:28" ht="13.5" customHeight="1" x14ac:dyDescent="0.15">
      <c r="A1874" s="5"/>
      <c r="B1874" s="5"/>
      <c r="C1874" s="8"/>
      <c r="D1874" s="26"/>
      <c r="E1874" s="22"/>
      <c r="F1874" s="30"/>
      <c r="G1874" s="30"/>
      <c r="Q1874" s="3"/>
      <c r="Z1874" s="3"/>
      <c r="AA1874" s="3"/>
      <c r="AB1874" s="3"/>
    </row>
    <row r="1875" spans="1:28" ht="13.5" customHeight="1" x14ac:dyDescent="0.15">
      <c r="A1875" s="5"/>
      <c r="B1875" s="5"/>
      <c r="C1875" s="8"/>
      <c r="D1875" s="26"/>
      <c r="E1875" s="22"/>
      <c r="F1875" s="30"/>
      <c r="G1875" s="30"/>
      <c r="Q1875" s="3"/>
      <c r="Z1875" s="3"/>
      <c r="AA1875" s="3"/>
      <c r="AB1875" s="3"/>
    </row>
    <row r="1876" spans="1:28" ht="13.5" customHeight="1" x14ac:dyDescent="0.15">
      <c r="A1876" s="5"/>
      <c r="B1876" s="5"/>
      <c r="C1876" s="8"/>
      <c r="D1876" s="26"/>
      <c r="E1876" s="22"/>
      <c r="F1876" s="30"/>
      <c r="G1876" s="30"/>
      <c r="Q1876" s="3"/>
      <c r="Z1876" s="3"/>
      <c r="AA1876" s="3"/>
      <c r="AB1876" s="3"/>
    </row>
    <row r="1877" spans="1:28" ht="13.5" customHeight="1" x14ac:dyDescent="0.15">
      <c r="A1877" s="5"/>
      <c r="B1877" s="5"/>
      <c r="C1877" s="8"/>
      <c r="D1877" s="26"/>
      <c r="E1877" s="22"/>
      <c r="F1877" s="30"/>
      <c r="G1877" s="30"/>
      <c r="Q1877" s="3"/>
      <c r="Z1877" s="3"/>
      <c r="AA1877" s="3"/>
      <c r="AB1877" s="3"/>
    </row>
    <row r="1878" spans="1:28" ht="13.5" customHeight="1" x14ac:dyDescent="0.15">
      <c r="A1878" s="5"/>
      <c r="B1878" s="5"/>
      <c r="C1878" s="8"/>
      <c r="D1878" s="26"/>
      <c r="E1878" s="22"/>
      <c r="F1878" s="30"/>
      <c r="G1878" s="30"/>
      <c r="Q1878" s="3"/>
      <c r="Z1878" s="3"/>
      <c r="AA1878" s="3"/>
      <c r="AB1878" s="3"/>
    </row>
    <row r="1879" spans="1:28" ht="13.5" customHeight="1" x14ac:dyDescent="0.15">
      <c r="A1879" s="5"/>
      <c r="B1879" s="5"/>
      <c r="C1879" s="8"/>
      <c r="D1879" s="26"/>
      <c r="E1879" s="22"/>
      <c r="F1879" s="30"/>
      <c r="G1879" s="30"/>
      <c r="Q1879" s="3"/>
      <c r="Z1879" s="3"/>
      <c r="AA1879" s="3"/>
      <c r="AB1879" s="3"/>
    </row>
    <row r="1880" spans="1:28" ht="13.5" customHeight="1" x14ac:dyDescent="0.15">
      <c r="A1880" s="5"/>
      <c r="B1880" s="5"/>
      <c r="C1880" s="8"/>
      <c r="D1880" s="26"/>
      <c r="E1880" s="22"/>
      <c r="F1880" s="30"/>
      <c r="G1880" s="30"/>
      <c r="Q1880" s="3"/>
      <c r="Z1880" s="3"/>
      <c r="AA1880" s="3"/>
      <c r="AB1880" s="3"/>
    </row>
    <row r="1881" spans="1:28" ht="13.5" customHeight="1" x14ac:dyDescent="0.15">
      <c r="A1881" s="5"/>
      <c r="B1881" s="5"/>
      <c r="C1881" s="8"/>
      <c r="D1881" s="26"/>
      <c r="E1881" s="22"/>
      <c r="F1881" s="30"/>
      <c r="G1881" s="30"/>
      <c r="Q1881" s="3"/>
      <c r="Z1881" s="3"/>
      <c r="AA1881" s="3"/>
      <c r="AB1881" s="3"/>
    </row>
    <row r="1882" spans="1:28" ht="13.5" customHeight="1" x14ac:dyDescent="0.15">
      <c r="A1882" s="5"/>
      <c r="B1882" s="5"/>
      <c r="C1882" s="8"/>
      <c r="D1882" s="26"/>
      <c r="E1882" s="22"/>
      <c r="F1882" s="30"/>
      <c r="G1882" s="30"/>
      <c r="Q1882" s="3"/>
      <c r="Z1882" s="3"/>
      <c r="AA1882" s="3"/>
      <c r="AB1882" s="3"/>
    </row>
    <row r="1883" spans="1:28" ht="13.5" customHeight="1" x14ac:dyDescent="0.15">
      <c r="A1883" s="5"/>
      <c r="B1883" s="5"/>
      <c r="C1883" s="8"/>
      <c r="D1883" s="26"/>
      <c r="E1883" s="22"/>
      <c r="F1883" s="30"/>
      <c r="G1883" s="30"/>
      <c r="Q1883" s="3"/>
      <c r="Z1883" s="3"/>
      <c r="AA1883" s="3"/>
      <c r="AB1883" s="3"/>
    </row>
    <row r="1884" spans="1:28" ht="13.5" customHeight="1" x14ac:dyDescent="0.15">
      <c r="A1884" s="5"/>
      <c r="B1884" s="5"/>
      <c r="C1884" s="8"/>
      <c r="D1884" s="26"/>
      <c r="E1884" s="22"/>
      <c r="F1884" s="30"/>
      <c r="G1884" s="30"/>
      <c r="Q1884" s="3"/>
      <c r="Z1884" s="3"/>
      <c r="AA1884" s="3"/>
      <c r="AB1884" s="3"/>
    </row>
    <row r="1885" spans="1:28" ht="13.5" customHeight="1" x14ac:dyDescent="0.15">
      <c r="A1885" s="5"/>
      <c r="B1885" s="5"/>
      <c r="C1885" s="8"/>
      <c r="D1885" s="26"/>
      <c r="E1885" s="22"/>
      <c r="F1885" s="30"/>
      <c r="G1885" s="30"/>
      <c r="Q1885" s="3"/>
      <c r="Z1885" s="3"/>
      <c r="AA1885" s="3"/>
      <c r="AB1885" s="3"/>
    </row>
    <row r="1886" spans="1:28" ht="13.5" customHeight="1" x14ac:dyDescent="0.15">
      <c r="A1886" s="5"/>
      <c r="B1886" s="5"/>
      <c r="C1886" s="8"/>
      <c r="D1886" s="26"/>
      <c r="E1886" s="22"/>
      <c r="F1886" s="30"/>
      <c r="G1886" s="30"/>
      <c r="Q1886" s="3"/>
      <c r="Z1886" s="3"/>
      <c r="AA1886" s="3"/>
      <c r="AB1886" s="3"/>
    </row>
    <row r="1887" spans="1:28" ht="13.5" customHeight="1" x14ac:dyDescent="0.15">
      <c r="A1887" s="5"/>
      <c r="B1887" s="5"/>
      <c r="C1887" s="8"/>
      <c r="D1887" s="26"/>
      <c r="E1887" s="22"/>
      <c r="F1887" s="30"/>
      <c r="G1887" s="30"/>
      <c r="Q1887" s="3"/>
      <c r="Z1887" s="3"/>
      <c r="AA1887" s="3"/>
      <c r="AB1887" s="3"/>
    </row>
    <row r="1888" spans="1:28" ht="13.5" customHeight="1" x14ac:dyDescent="0.15">
      <c r="A1888" s="5"/>
      <c r="B1888" s="5"/>
      <c r="C1888" s="8"/>
      <c r="D1888" s="26"/>
      <c r="E1888" s="22"/>
      <c r="F1888" s="30"/>
      <c r="G1888" s="30"/>
      <c r="Q1888" s="3"/>
      <c r="Z1888" s="3"/>
      <c r="AA1888" s="3"/>
      <c r="AB1888" s="3"/>
    </row>
    <row r="1889" spans="1:28" ht="13.5" customHeight="1" x14ac:dyDescent="0.15">
      <c r="A1889" s="5"/>
      <c r="B1889" s="5"/>
      <c r="C1889" s="8"/>
      <c r="D1889" s="26"/>
      <c r="E1889" s="22"/>
      <c r="F1889" s="30"/>
      <c r="G1889" s="30"/>
      <c r="Q1889" s="3"/>
      <c r="Z1889" s="3"/>
      <c r="AA1889" s="3"/>
      <c r="AB1889" s="3"/>
    </row>
    <row r="1890" spans="1:28" ht="13.5" customHeight="1" x14ac:dyDescent="0.15">
      <c r="A1890" s="5"/>
      <c r="B1890" s="5"/>
      <c r="C1890" s="8"/>
      <c r="D1890" s="26"/>
      <c r="E1890" s="22"/>
      <c r="F1890" s="30"/>
      <c r="G1890" s="30"/>
      <c r="Q1890" s="3"/>
      <c r="Z1890" s="3"/>
      <c r="AA1890" s="3"/>
      <c r="AB1890" s="3"/>
    </row>
    <row r="1891" spans="1:28" ht="13.5" customHeight="1" x14ac:dyDescent="0.15">
      <c r="A1891" s="5"/>
      <c r="B1891" s="5"/>
      <c r="C1891" s="8"/>
      <c r="D1891" s="26"/>
      <c r="E1891" s="22"/>
      <c r="F1891" s="30"/>
      <c r="G1891" s="30"/>
      <c r="Q1891" s="3"/>
      <c r="Z1891" s="3"/>
      <c r="AA1891" s="3"/>
      <c r="AB1891" s="3"/>
    </row>
    <row r="1892" spans="1:28" ht="13.5" customHeight="1" x14ac:dyDescent="0.15">
      <c r="A1892" s="5"/>
      <c r="B1892" s="5"/>
      <c r="C1892" s="8"/>
      <c r="D1892" s="26"/>
      <c r="E1892" s="22"/>
      <c r="F1892" s="30"/>
      <c r="G1892" s="30"/>
      <c r="Q1892" s="3"/>
      <c r="Z1892" s="3"/>
      <c r="AA1892" s="3"/>
      <c r="AB1892" s="3"/>
    </row>
    <row r="1893" spans="1:28" ht="13.5" customHeight="1" x14ac:dyDescent="0.15">
      <c r="A1893" s="5"/>
      <c r="B1893" s="5"/>
      <c r="C1893" s="8"/>
      <c r="D1893" s="26"/>
      <c r="E1893" s="22"/>
      <c r="F1893" s="30"/>
      <c r="G1893" s="30"/>
      <c r="Q1893" s="3"/>
      <c r="Z1893" s="3"/>
      <c r="AA1893" s="3"/>
      <c r="AB1893" s="3"/>
    </row>
    <row r="1894" spans="1:28" ht="13.5" customHeight="1" x14ac:dyDescent="0.15">
      <c r="A1894" s="5"/>
      <c r="B1894" s="5"/>
      <c r="C1894" s="8"/>
      <c r="D1894" s="26"/>
      <c r="E1894" s="22"/>
      <c r="F1894" s="30"/>
      <c r="G1894" s="30"/>
      <c r="Q1894" s="3"/>
      <c r="Z1894" s="3"/>
      <c r="AA1894" s="3"/>
      <c r="AB1894" s="3"/>
    </row>
    <row r="1895" spans="1:28" ht="13.5" customHeight="1" x14ac:dyDescent="0.15">
      <c r="A1895" s="5"/>
      <c r="B1895" s="5"/>
      <c r="C1895" s="8"/>
      <c r="D1895" s="26"/>
      <c r="E1895" s="22"/>
      <c r="F1895" s="30"/>
      <c r="G1895" s="30"/>
      <c r="Q1895" s="3"/>
      <c r="Z1895" s="3"/>
      <c r="AA1895" s="3"/>
      <c r="AB1895" s="3"/>
    </row>
    <row r="1896" spans="1:28" ht="13.5" customHeight="1" x14ac:dyDescent="0.15">
      <c r="A1896" s="5"/>
      <c r="B1896" s="5"/>
      <c r="C1896" s="8"/>
      <c r="D1896" s="26"/>
      <c r="E1896" s="22"/>
      <c r="F1896" s="30"/>
      <c r="G1896" s="30"/>
      <c r="Q1896" s="3"/>
      <c r="Z1896" s="3"/>
      <c r="AA1896" s="3"/>
      <c r="AB1896" s="3"/>
    </row>
    <row r="1897" spans="1:28" ht="13.5" customHeight="1" x14ac:dyDescent="0.15">
      <c r="A1897" s="5"/>
      <c r="B1897" s="5"/>
      <c r="C1897" s="8"/>
      <c r="D1897" s="26"/>
      <c r="E1897" s="22"/>
      <c r="F1897" s="30"/>
      <c r="G1897" s="30"/>
      <c r="Q1897" s="3"/>
      <c r="Z1897" s="3"/>
      <c r="AA1897" s="3"/>
      <c r="AB1897" s="3"/>
    </row>
    <row r="1898" spans="1:28" ht="13.5" customHeight="1" x14ac:dyDescent="0.15">
      <c r="A1898" s="5"/>
      <c r="B1898" s="5"/>
      <c r="C1898" s="8"/>
      <c r="D1898" s="26"/>
      <c r="E1898" s="22"/>
      <c r="F1898" s="30"/>
      <c r="G1898" s="30"/>
      <c r="Q1898" s="3"/>
      <c r="Z1898" s="3"/>
      <c r="AA1898" s="3"/>
      <c r="AB1898" s="3"/>
    </row>
    <row r="1899" spans="1:28" ht="13.5" customHeight="1" x14ac:dyDescent="0.15">
      <c r="A1899" s="5"/>
      <c r="B1899" s="5"/>
      <c r="C1899" s="8"/>
      <c r="D1899" s="26"/>
      <c r="E1899" s="22"/>
      <c r="F1899" s="30"/>
      <c r="G1899" s="30"/>
      <c r="Q1899" s="3"/>
      <c r="Z1899" s="3"/>
      <c r="AA1899" s="3"/>
      <c r="AB1899" s="3"/>
    </row>
    <row r="1900" spans="1:28" ht="13.5" customHeight="1" x14ac:dyDescent="0.15">
      <c r="A1900" s="5"/>
      <c r="B1900" s="5"/>
      <c r="C1900" s="8"/>
      <c r="D1900" s="26"/>
      <c r="E1900" s="22"/>
      <c r="F1900" s="30"/>
      <c r="G1900" s="30"/>
      <c r="Q1900" s="3"/>
      <c r="Z1900" s="3"/>
      <c r="AA1900" s="3"/>
      <c r="AB1900" s="3"/>
    </row>
    <row r="1901" spans="1:28" ht="13.5" customHeight="1" x14ac:dyDescent="0.15">
      <c r="A1901" s="5"/>
      <c r="B1901" s="5"/>
      <c r="C1901" s="8"/>
      <c r="D1901" s="26"/>
      <c r="E1901" s="22"/>
      <c r="F1901" s="30"/>
      <c r="G1901" s="30"/>
      <c r="Q1901" s="3"/>
      <c r="Z1901" s="3"/>
      <c r="AA1901" s="3"/>
      <c r="AB1901" s="3"/>
    </row>
    <row r="1902" spans="1:28" ht="13.5" customHeight="1" x14ac:dyDescent="0.15">
      <c r="A1902" s="5"/>
      <c r="B1902" s="5"/>
      <c r="C1902" s="8"/>
      <c r="D1902" s="26"/>
      <c r="E1902" s="22"/>
      <c r="F1902" s="30"/>
      <c r="G1902" s="30"/>
      <c r="Q1902" s="3"/>
      <c r="Z1902" s="3"/>
      <c r="AA1902" s="3"/>
      <c r="AB1902" s="3"/>
    </row>
    <row r="1903" spans="1:28" ht="13.5" customHeight="1" x14ac:dyDescent="0.15">
      <c r="A1903" s="5"/>
      <c r="B1903" s="5"/>
      <c r="C1903" s="8"/>
      <c r="D1903" s="26"/>
      <c r="E1903" s="22"/>
      <c r="F1903" s="30"/>
      <c r="G1903" s="30"/>
      <c r="Q1903" s="3"/>
      <c r="Z1903" s="3"/>
      <c r="AA1903" s="3"/>
      <c r="AB1903" s="3"/>
    </row>
    <row r="1904" spans="1:28" ht="13.5" customHeight="1" x14ac:dyDescent="0.15">
      <c r="A1904" s="5"/>
      <c r="B1904" s="5"/>
      <c r="C1904" s="8"/>
      <c r="D1904" s="26"/>
      <c r="E1904" s="22"/>
      <c r="F1904" s="30"/>
      <c r="G1904" s="30"/>
      <c r="Q1904" s="3"/>
      <c r="Z1904" s="3"/>
      <c r="AA1904" s="3"/>
      <c r="AB1904" s="3"/>
    </row>
    <row r="1905" spans="1:28" ht="13.5" customHeight="1" x14ac:dyDescent="0.15">
      <c r="A1905" s="5"/>
      <c r="B1905" s="5"/>
      <c r="C1905" s="8"/>
      <c r="D1905" s="26"/>
      <c r="E1905" s="22"/>
      <c r="F1905" s="30"/>
      <c r="G1905" s="30"/>
      <c r="Q1905" s="3"/>
      <c r="Z1905" s="3"/>
      <c r="AA1905" s="3"/>
      <c r="AB1905" s="3"/>
    </row>
    <row r="1906" spans="1:28" ht="13.5" customHeight="1" x14ac:dyDescent="0.15">
      <c r="A1906" s="5"/>
      <c r="B1906" s="5"/>
      <c r="C1906" s="8"/>
      <c r="D1906" s="26"/>
      <c r="E1906" s="22"/>
      <c r="F1906" s="30"/>
      <c r="G1906" s="30"/>
      <c r="Q1906" s="3"/>
      <c r="Z1906" s="3"/>
      <c r="AA1906" s="3"/>
      <c r="AB1906" s="3"/>
    </row>
    <row r="1907" spans="1:28" ht="13.5" customHeight="1" x14ac:dyDescent="0.15">
      <c r="A1907" s="5"/>
      <c r="B1907" s="5"/>
      <c r="C1907" s="8"/>
      <c r="D1907" s="26"/>
      <c r="E1907" s="22"/>
      <c r="F1907" s="30"/>
      <c r="G1907" s="30"/>
      <c r="Q1907" s="3"/>
      <c r="Z1907" s="3"/>
      <c r="AA1907" s="3"/>
      <c r="AB1907" s="3"/>
    </row>
    <row r="1908" spans="1:28" ht="13.5" customHeight="1" x14ac:dyDescent="0.15">
      <c r="A1908" s="5"/>
      <c r="B1908" s="5"/>
      <c r="C1908" s="8"/>
      <c r="D1908" s="26"/>
      <c r="E1908" s="22"/>
      <c r="F1908" s="30"/>
      <c r="G1908" s="30"/>
      <c r="Q1908" s="3"/>
      <c r="Z1908" s="3"/>
      <c r="AA1908" s="3"/>
      <c r="AB1908" s="3"/>
    </row>
    <row r="1909" spans="1:28" ht="13.5" customHeight="1" x14ac:dyDescent="0.15">
      <c r="A1909" s="5"/>
      <c r="B1909" s="5"/>
      <c r="C1909" s="8"/>
      <c r="D1909" s="26"/>
      <c r="E1909" s="22"/>
      <c r="F1909" s="30"/>
      <c r="G1909" s="30"/>
      <c r="Q1909" s="3"/>
      <c r="Z1909" s="3"/>
      <c r="AA1909" s="3"/>
      <c r="AB1909" s="3"/>
    </row>
    <row r="1910" spans="1:28" ht="13.5" customHeight="1" x14ac:dyDescent="0.15">
      <c r="A1910" s="5"/>
      <c r="B1910" s="5"/>
      <c r="C1910" s="8"/>
      <c r="D1910" s="26"/>
      <c r="E1910" s="22"/>
      <c r="F1910" s="30"/>
      <c r="G1910" s="30"/>
      <c r="Q1910" s="3"/>
      <c r="Z1910" s="3"/>
      <c r="AA1910" s="3"/>
      <c r="AB1910" s="3"/>
    </row>
    <row r="1911" spans="1:28" ht="13.5" customHeight="1" x14ac:dyDescent="0.15">
      <c r="A1911" s="5"/>
      <c r="B1911" s="5"/>
      <c r="C1911" s="8"/>
      <c r="D1911" s="26"/>
      <c r="E1911" s="22"/>
      <c r="F1911" s="30"/>
      <c r="G1911" s="30"/>
      <c r="Q1911" s="3"/>
      <c r="Z1911" s="3"/>
      <c r="AA1911" s="3"/>
      <c r="AB1911" s="3"/>
    </row>
    <row r="1912" spans="1:28" ht="13.5" customHeight="1" x14ac:dyDescent="0.15">
      <c r="A1912" s="5"/>
      <c r="B1912" s="5"/>
      <c r="C1912" s="8"/>
      <c r="D1912" s="26"/>
      <c r="E1912" s="22"/>
      <c r="F1912" s="30"/>
      <c r="G1912" s="30"/>
      <c r="Q1912" s="3"/>
      <c r="Z1912" s="3"/>
      <c r="AA1912" s="3"/>
      <c r="AB1912" s="3"/>
    </row>
    <row r="1913" spans="1:28" ht="13.5" customHeight="1" x14ac:dyDescent="0.15">
      <c r="A1913" s="5"/>
      <c r="B1913" s="5"/>
      <c r="C1913" s="8"/>
      <c r="D1913" s="26"/>
      <c r="E1913" s="22"/>
      <c r="F1913" s="30"/>
      <c r="G1913" s="30"/>
      <c r="Q1913" s="3"/>
      <c r="Z1913" s="3"/>
      <c r="AA1913" s="3"/>
      <c r="AB1913" s="3"/>
    </row>
    <row r="1914" spans="1:28" ht="13.5" customHeight="1" x14ac:dyDescent="0.15">
      <c r="A1914" s="5"/>
      <c r="B1914" s="5"/>
      <c r="C1914" s="8"/>
      <c r="D1914" s="26"/>
      <c r="E1914" s="22"/>
      <c r="F1914" s="30"/>
      <c r="G1914" s="30"/>
      <c r="Q1914" s="3"/>
      <c r="Z1914" s="3"/>
      <c r="AA1914" s="3"/>
      <c r="AB1914" s="3"/>
    </row>
    <row r="1915" spans="1:28" ht="13.5" customHeight="1" x14ac:dyDescent="0.15">
      <c r="A1915" s="5"/>
      <c r="B1915" s="5"/>
      <c r="C1915" s="8"/>
      <c r="D1915" s="26"/>
      <c r="E1915" s="22"/>
      <c r="F1915" s="30"/>
      <c r="G1915" s="30"/>
      <c r="Q1915" s="3"/>
      <c r="Z1915" s="3"/>
      <c r="AA1915" s="3"/>
      <c r="AB1915" s="3"/>
    </row>
    <row r="1916" spans="1:28" ht="13.5" customHeight="1" x14ac:dyDescent="0.15">
      <c r="A1916" s="5"/>
      <c r="B1916" s="5"/>
      <c r="C1916" s="8"/>
      <c r="D1916" s="26"/>
      <c r="E1916" s="22"/>
      <c r="F1916" s="30"/>
      <c r="G1916" s="30"/>
      <c r="Q1916" s="3"/>
      <c r="Z1916" s="3"/>
      <c r="AA1916" s="3"/>
      <c r="AB1916" s="3"/>
    </row>
    <row r="1917" spans="1:28" ht="18" customHeight="1" x14ac:dyDescent="0.15">
      <c r="A1917" s="5"/>
      <c r="B1917" s="5"/>
      <c r="C1917" s="8"/>
      <c r="D1917" s="26"/>
      <c r="E1917" s="22"/>
      <c r="F1917" s="30"/>
      <c r="G1917" s="30"/>
      <c r="Q1917" s="3"/>
      <c r="Z1917" s="3"/>
      <c r="AA1917" s="3"/>
      <c r="AB1917" s="3"/>
    </row>
    <row r="1918" spans="1:28" ht="13.5" customHeight="1" x14ac:dyDescent="0.15">
      <c r="A1918" s="5"/>
      <c r="B1918" s="5"/>
      <c r="C1918" s="8"/>
      <c r="D1918" s="26"/>
      <c r="E1918" s="22"/>
      <c r="F1918" s="30"/>
      <c r="G1918" s="30"/>
      <c r="Q1918" s="3"/>
      <c r="Z1918" s="3"/>
      <c r="AA1918" s="3"/>
      <c r="AB1918" s="3"/>
    </row>
    <row r="1919" spans="1:28" ht="13.5" customHeight="1" thickBot="1" x14ac:dyDescent="0.2">
      <c r="A1919" s="5"/>
      <c r="B1919" s="5"/>
      <c r="C1919" s="8"/>
      <c r="D1919" s="26"/>
      <c r="E1919" s="22"/>
      <c r="F1919" s="30"/>
      <c r="G1919" s="30"/>
      <c r="Q1919" s="3"/>
      <c r="Z1919" s="3"/>
      <c r="AA1919" s="3"/>
      <c r="AB1919" s="3"/>
    </row>
    <row r="1920" spans="1:28" ht="15" x14ac:dyDescent="0.15">
      <c r="A1920" s="12"/>
      <c r="B1920" s="12"/>
      <c r="C1920" s="13"/>
      <c r="D1920" s="27"/>
      <c r="E1920" s="23"/>
      <c r="F1920" s="31"/>
      <c r="G1920" s="32">
        <f>SUM(G1867:G1919)</f>
        <v>5617600</v>
      </c>
      <c r="Q1920" s="3"/>
      <c r="Z1920" s="3"/>
      <c r="AA1920" s="3"/>
      <c r="AB1920" s="3"/>
    </row>
    <row r="1922" spans="1:28" ht="30" x14ac:dyDescent="0.15">
      <c r="A1922" s="1"/>
      <c r="B1922" s="1"/>
      <c r="C1922" s="16" t="s">
        <v>1929</v>
      </c>
      <c r="D1922" s="25"/>
      <c r="E1922" s="21"/>
      <c r="F1922" s="29"/>
      <c r="G1922" s="29"/>
      <c r="J1922" s="3" t="s">
        <v>1175</v>
      </c>
      <c r="K1922" s="3" t="s">
        <v>1930</v>
      </c>
      <c r="L1922" s="3" t="s">
        <v>3</v>
      </c>
      <c r="P1922" s="3" t="s">
        <v>4</v>
      </c>
      <c r="Q1922" s="4"/>
      <c r="R1922" s="3" t="s">
        <v>3</v>
      </c>
      <c r="S1922" s="3" t="s">
        <v>5</v>
      </c>
      <c r="T1922" s="3" t="s">
        <v>1931</v>
      </c>
      <c r="Z1922" s="3"/>
      <c r="AA1922" s="3"/>
      <c r="AB1922" s="3"/>
    </row>
    <row r="1923" spans="1:28" ht="8.25" customHeight="1" x14ac:dyDescent="0.15">
      <c r="A1923" s="5"/>
      <c r="B1923" s="5"/>
      <c r="C1923" s="8"/>
      <c r="D1923" s="26"/>
      <c r="E1923" s="22"/>
      <c r="F1923" s="30"/>
      <c r="G1923" s="30"/>
      <c r="Q1923" s="3"/>
      <c r="Z1923" s="3"/>
      <c r="AA1923" s="3"/>
      <c r="AB1923" s="3"/>
    </row>
    <row r="1924" spans="1:28" ht="16.5" customHeight="1" x14ac:dyDescent="0.15">
      <c r="A1924" s="5"/>
      <c r="B1924" s="5"/>
      <c r="C1924" s="6" t="s">
        <v>1174</v>
      </c>
      <c r="D1924" s="26"/>
      <c r="E1924" s="22"/>
      <c r="F1924" s="30"/>
      <c r="G1924" s="30"/>
      <c r="J1924" s="3" t="s">
        <v>1175</v>
      </c>
      <c r="K1924" s="3" t="s">
        <v>1930</v>
      </c>
      <c r="L1924" s="3" t="s">
        <v>3</v>
      </c>
      <c r="M1924" s="3" t="s">
        <v>8</v>
      </c>
      <c r="P1924" s="3" t="s">
        <v>4</v>
      </c>
      <c r="Q1924" s="4"/>
      <c r="T1924" s="3" t="s">
        <v>1932</v>
      </c>
      <c r="Z1924" s="3"/>
      <c r="AA1924" s="3"/>
      <c r="AB1924" s="3"/>
    </row>
    <row r="1925" spans="1:28" ht="8.25" customHeight="1" x14ac:dyDescent="0.15">
      <c r="A1925" s="5"/>
      <c r="B1925" s="5"/>
      <c r="C1925" s="8"/>
      <c r="D1925" s="26"/>
      <c r="E1925" s="22"/>
      <c r="F1925" s="30"/>
      <c r="G1925" s="30"/>
      <c r="Q1925" s="3"/>
      <c r="Z1925" s="3"/>
      <c r="AA1925" s="3"/>
      <c r="AB1925" s="3"/>
    </row>
    <row r="1926" spans="1:28" ht="15" x14ac:dyDescent="0.15">
      <c r="A1926" s="5"/>
      <c r="B1926" s="5" t="s">
        <v>10</v>
      </c>
      <c r="C1926" s="9" t="s">
        <v>1177</v>
      </c>
      <c r="D1926" s="26"/>
      <c r="E1926" s="22"/>
      <c r="F1926" s="30"/>
      <c r="G1926" s="30"/>
      <c r="J1926" s="3" t="s">
        <v>1175</v>
      </c>
      <c r="K1926" s="3" t="s">
        <v>1930</v>
      </c>
      <c r="L1926" s="3" t="s">
        <v>3</v>
      </c>
      <c r="M1926" s="3" t="s">
        <v>147</v>
      </c>
      <c r="P1926" s="3" t="s">
        <v>4</v>
      </c>
      <c r="Q1926" s="4"/>
      <c r="T1926" s="3" t="s">
        <v>1933</v>
      </c>
      <c r="Z1926" s="3"/>
      <c r="AA1926" s="3"/>
      <c r="AB1926" s="3"/>
    </row>
    <row r="1927" spans="1:28" ht="8.25" customHeight="1" x14ac:dyDescent="0.15">
      <c r="A1927" s="5"/>
      <c r="B1927" s="5"/>
      <c r="C1927" s="8"/>
      <c r="D1927" s="26"/>
      <c r="E1927" s="22"/>
      <c r="F1927" s="30"/>
      <c r="G1927" s="30"/>
      <c r="Q1927" s="3"/>
      <c r="Z1927" s="3"/>
      <c r="AA1927" s="3"/>
      <c r="AB1927" s="3"/>
    </row>
    <row r="1928" spans="1:28" ht="30" x14ac:dyDescent="0.15">
      <c r="A1928" s="5"/>
      <c r="B1928" s="5" t="s">
        <v>10</v>
      </c>
      <c r="C1928" s="10" t="s">
        <v>1179</v>
      </c>
      <c r="D1928" s="26"/>
      <c r="E1928" s="22"/>
      <c r="F1928" s="30"/>
      <c r="G1928" s="30"/>
      <c r="J1928" s="3" t="s">
        <v>1175</v>
      </c>
      <c r="K1928" s="3" t="s">
        <v>1930</v>
      </c>
      <c r="L1928" s="3" t="s">
        <v>3</v>
      </c>
      <c r="M1928" s="3" t="s">
        <v>1180</v>
      </c>
      <c r="P1928" s="3" t="s">
        <v>4</v>
      </c>
      <c r="Q1928" s="4"/>
      <c r="T1928" s="3" t="s">
        <v>1934</v>
      </c>
      <c r="Z1928" s="3"/>
      <c r="AA1928" s="3"/>
      <c r="AB1928" s="3"/>
    </row>
    <row r="1929" spans="1:28" ht="8.25" customHeight="1" x14ac:dyDescent="0.15">
      <c r="A1929" s="5"/>
      <c r="B1929" s="5"/>
      <c r="C1929" s="8"/>
      <c r="D1929" s="26"/>
      <c r="E1929" s="22"/>
      <c r="F1929" s="30"/>
      <c r="G1929" s="30"/>
      <c r="Q1929" s="3"/>
      <c r="Z1929" s="3"/>
      <c r="AA1929" s="3"/>
      <c r="AB1929" s="3"/>
    </row>
    <row r="1930" spans="1:28" ht="15" x14ac:dyDescent="0.15">
      <c r="A1930" s="5"/>
      <c r="B1930" s="5" t="s">
        <v>10</v>
      </c>
      <c r="C1930" s="11" t="s">
        <v>1935</v>
      </c>
      <c r="D1930" s="26"/>
      <c r="E1930" s="22"/>
      <c r="F1930" s="30"/>
      <c r="G1930" s="30"/>
      <c r="J1930" s="3" t="s">
        <v>1175</v>
      </c>
      <c r="K1930" s="3" t="s">
        <v>1930</v>
      </c>
      <c r="L1930" s="3" t="s">
        <v>3</v>
      </c>
      <c r="M1930" s="3" t="s">
        <v>1936</v>
      </c>
      <c r="P1930" s="3" t="s">
        <v>4</v>
      </c>
      <c r="Q1930" s="4"/>
      <c r="T1930" s="3" t="s">
        <v>1937</v>
      </c>
      <c r="Z1930" s="3"/>
      <c r="AA1930" s="3"/>
      <c r="AB1930" s="3"/>
    </row>
    <row r="1931" spans="1:28" ht="15" x14ac:dyDescent="0.15">
      <c r="A1931" s="5"/>
      <c r="B1931" s="5"/>
      <c r="C1931" s="8"/>
      <c r="D1931" s="26"/>
      <c r="E1931" s="22"/>
      <c r="F1931" s="30"/>
      <c r="G1931" s="30"/>
      <c r="Q1931" s="3"/>
      <c r="Z1931" s="3"/>
      <c r="AA1931" s="3"/>
      <c r="AB1931" s="3"/>
    </row>
    <row r="1932" spans="1:28" ht="105" x14ac:dyDescent="0.15">
      <c r="A1932" s="5" t="s">
        <v>20</v>
      </c>
      <c r="B1932" s="5" t="s">
        <v>10</v>
      </c>
      <c r="C1932" s="11" t="s">
        <v>1938</v>
      </c>
      <c r="D1932" s="26" t="s">
        <v>1939</v>
      </c>
      <c r="E1932" s="22" t="s">
        <v>216</v>
      </c>
      <c r="F1932" s="30">
        <v>1500</v>
      </c>
      <c r="G1932" s="30">
        <f>D1932*F1932</f>
        <v>345000</v>
      </c>
      <c r="J1932" s="3" t="s">
        <v>1175</v>
      </c>
      <c r="K1932" s="3" t="s">
        <v>1930</v>
      </c>
      <c r="L1932" s="3" t="s">
        <v>3</v>
      </c>
      <c r="M1932" s="3" t="s">
        <v>1940</v>
      </c>
      <c r="N1932" s="3" t="s">
        <v>1207</v>
      </c>
      <c r="P1932" s="3" t="s">
        <v>4</v>
      </c>
      <c r="Q1932" s="3"/>
      <c r="R1932" s="3" t="s">
        <v>3</v>
      </c>
      <c r="S1932" s="3" t="s">
        <v>5</v>
      </c>
      <c r="T1932" s="3" t="s">
        <v>1941</v>
      </c>
      <c r="Z1932" s="3"/>
      <c r="AA1932" s="3"/>
      <c r="AB1932" s="3"/>
    </row>
    <row r="1933" spans="1:28" ht="8.25" customHeight="1" x14ac:dyDescent="0.15">
      <c r="A1933" s="5"/>
      <c r="B1933" s="5"/>
      <c r="C1933" s="8"/>
      <c r="D1933" s="26"/>
      <c r="E1933" s="22"/>
      <c r="F1933" s="30"/>
      <c r="G1933" s="30">
        <f t="shared" ref="G1933:G1975" si="23">D1933*F1933</f>
        <v>0</v>
      </c>
      <c r="Q1933" s="3"/>
      <c r="Z1933" s="3"/>
      <c r="AA1933" s="3"/>
      <c r="AB1933" s="3"/>
    </row>
    <row r="1934" spans="1:28" ht="30" x14ac:dyDescent="0.15">
      <c r="A1934" s="5"/>
      <c r="B1934" s="5"/>
      <c r="C1934" s="6" t="s">
        <v>402</v>
      </c>
      <c r="D1934" s="26"/>
      <c r="E1934" s="22"/>
      <c r="F1934" s="30"/>
      <c r="G1934" s="30">
        <f t="shared" si="23"/>
        <v>0</v>
      </c>
      <c r="J1934" s="3" t="s">
        <v>403</v>
      </c>
      <c r="K1934" s="3" t="s">
        <v>1930</v>
      </c>
      <c r="L1934" s="3" t="s">
        <v>3</v>
      </c>
      <c r="M1934" s="3" t="s">
        <v>8</v>
      </c>
      <c r="P1934" s="3" t="s">
        <v>4</v>
      </c>
      <c r="Q1934" s="4"/>
      <c r="T1934" s="3" t="s">
        <v>1942</v>
      </c>
      <c r="Z1934" s="3"/>
      <c r="AA1934" s="3"/>
      <c r="AB1934" s="3"/>
    </row>
    <row r="1935" spans="1:28" ht="8.25" customHeight="1" x14ac:dyDescent="0.15">
      <c r="A1935" s="5"/>
      <c r="B1935" s="5"/>
      <c r="C1935" s="8"/>
      <c r="D1935" s="26"/>
      <c r="E1935" s="22"/>
      <c r="F1935" s="30"/>
      <c r="G1935" s="30">
        <f t="shared" si="23"/>
        <v>0</v>
      </c>
      <c r="Q1935" s="3"/>
      <c r="Z1935" s="3"/>
      <c r="AA1935" s="3"/>
      <c r="AB1935" s="3"/>
    </row>
    <row r="1936" spans="1:28" ht="15" x14ac:dyDescent="0.15">
      <c r="A1936" s="5"/>
      <c r="B1936" s="5" t="s">
        <v>10</v>
      </c>
      <c r="C1936" s="9" t="s">
        <v>405</v>
      </c>
      <c r="D1936" s="26"/>
      <c r="E1936" s="22"/>
      <c r="F1936" s="30"/>
      <c r="G1936" s="30">
        <f t="shared" si="23"/>
        <v>0</v>
      </c>
      <c r="J1936" s="3" t="s">
        <v>403</v>
      </c>
      <c r="K1936" s="3" t="s">
        <v>1930</v>
      </c>
      <c r="L1936" s="3" t="s">
        <v>3</v>
      </c>
      <c r="M1936" s="3" t="s">
        <v>147</v>
      </c>
      <c r="P1936" s="3" t="s">
        <v>4</v>
      </c>
      <c r="Q1936" s="4"/>
      <c r="T1936" s="3" t="s">
        <v>1943</v>
      </c>
      <c r="Z1936" s="3"/>
      <c r="AA1936" s="3"/>
      <c r="AB1936" s="3"/>
    </row>
    <row r="1937" spans="1:28" ht="8.25" customHeight="1" x14ac:dyDescent="0.15">
      <c r="A1937" s="5"/>
      <c r="B1937" s="5"/>
      <c r="C1937" s="8"/>
      <c r="D1937" s="26"/>
      <c r="E1937" s="22"/>
      <c r="F1937" s="30"/>
      <c r="G1937" s="30">
        <f t="shared" si="23"/>
        <v>0</v>
      </c>
      <c r="Q1937" s="3"/>
      <c r="Z1937" s="3"/>
      <c r="AA1937" s="3"/>
      <c r="AB1937" s="3"/>
    </row>
    <row r="1938" spans="1:28" ht="75" x14ac:dyDescent="0.15">
      <c r="A1938" s="5"/>
      <c r="B1938" s="5" t="s">
        <v>10</v>
      </c>
      <c r="C1938" s="10" t="s">
        <v>1944</v>
      </c>
      <c r="D1938" s="26"/>
      <c r="E1938" s="22"/>
      <c r="F1938" s="30"/>
      <c r="G1938" s="30">
        <f t="shared" si="23"/>
        <v>0</v>
      </c>
      <c r="J1938" s="3" t="s">
        <v>403</v>
      </c>
      <c r="K1938" s="3" t="s">
        <v>1930</v>
      </c>
      <c r="L1938" s="3" t="s">
        <v>3</v>
      </c>
      <c r="M1938" s="3" t="s">
        <v>1945</v>
      </c>
      <c r="P1938" s="3" t="s">
        <v>4</v>
      </c>
      <c r="Q1938" s="4"/>
      <c r="T1938" s="3" t="s">
        <v>1946</v>
      </c>
      <c r="Z1938" s="3"/>
      <c r="AA1938" s="3"/>
      <c r="AB1938" s="3"/>
    </row>
    <row r="1939" spans="1:28" ht="8.25" customHeight="1" x14ac:dyDescent="0.15">
      <c r="A1939" s="5"/>
      <c r="B1939" s="5"/>
      <c r="C1939" s="8"/>
      <c r="D1939" s="26"/>
      <c r="E1939" s="22"/>
      <c r="F1939" s="30"/>
      <c r="G1939" s="30">
        <f t="shared" si="23"/>
        <v>0</v>
      </c>
      <c r="Q1939" s="3"/>
      <c r="Z1939" s="3"/>
      <c r="AA1939" s="3"/>
      <c r="AB1939" s="3"/>
    </row>
    <row r="1940" spans="1:28" ht="45" x14ac:dyDescent="0.15">
      <c r="A1940" s="5"/>
      <c r="B1940" s="5" t="s">
        <v>10</v>
      </c>
      <c r="C1940" s="11" t="s">
        <v>410</v>
      </c>
      <c r="D1940" s="26"/>
      <c r="E1940" s="22"/>
      <c r="F1940" s="30"/>
      <c r="G1940" s="30">
        <f t="shared" si="23"/>
        <v>0</v>
      </c>
      <c r="J1940" s="3" t="s">
        <v>403</v>
      </c>
      <c r="K1940" s="3" t="s">
        <v>1930</v>
      </c>
      <c r="L1940" s="3" t="s">
        <v>3</v>
      </c>
      <c r="M1940" s="3" t="s">
        <v>1947</v>
      </c>
      <c r="P1940" s="3" t="s">
        <v>4</v>
      </c>
      <c r="Q1940" s="4"/>
      <c r="T1940" s="3" t="s">
        <v>1948</v>
      </c>
      <c r="Z1940" s="3"/>
      <c r="AA1940" s="3"/>
      <c r="AB1940" s="3"/>
    </row>
    <row r="1941" spans="1:28" ht="8.25" customHeight="1" x14ac:dyDescent="0.15">
      <c r="A1941" s="5"/>
      <c r="B1941" s="5"/>
      <c r="C1941" s="8"/>
      <c r="D1941" s="26"/>
      <c r="E1941" s="22"/>
      <c r="F1941" s="30"/>
      <c r="G1941" s="30">
        <f t="shared" si="23"/>
        <v>0</v>
      </c>
      <c r="Q1941" s="3"/>
      <c r="Z1941" s="3"/>
      <c r="AA1941" s="3"/>
      <c r="AB1941" s="3"/>
    </row>
    <row r="1942" spans="1:28" ht="15" x14ac:dyDescent="0.15">
      <c r="A1942" s="5" t="s">
        <v>29</v>
      </c>
      <c r="B1942" s="5" t="s">
        <v>10</v>
      </c>
      <c r="C1942" s="11" t="s">
        <v>1949</v>
      </c>
      <c r="D1942" s="26" t="s">
        <v>1950</v>
      </c>
      <c r="E1942" s="22" t="s">
        <v>90</v>
      </c>
      <c r="F1942" s="30">
        <v>400</v>
      </c>
      <c r="G1942" s="30">
        <f t="shared" si="23"/>
        <v>3141200</v>
      </c>
      <c r="J1942" s="3" t="s">
        <v>403</v>
      </c>
      <c r="K1942" s="3" t="s">
        <v>1930</v>
      </c>
      <c r="L1942" s="3" t="s">
        <v>3</v>
      </c>
      <c r="M1942" s="3" t="s">
        <v>1951</v>
      </c>
      <c r="P1942" s="3" t="s">
        <v>4</v>
      </c>
      <c r="Q1942" s="3"/>
      <c r="R1942" s="3" t="s">
        <v>3</v>
      </c>
      <c r="S1942" s="3" t="s">
        <v>5</v>
      </c>
      <c r="T1942" s="3" t="s">
        <v>1952</v>
      </c>
      <c r="Z1942" s="3"/>
      <c r="AA1942" s="3"/>
      <c r="AB1942" s="3"/>
    </row>
    <row r="1943" spans="1:28" ht="8.25" customHeight="1" x14ac:dyDescent="0.15">
      <c r="A1943" s="5"/>
      <c r="B1943" s="5"/>
      <c r="C1943" s="8"/>
      <c r="D1943" s="26"/>
      <c r="E1943" s="22"/>
      <c r="F1943" s="30"/>
      <c r="G1943" s="30">
        <f t="shared" si="23"/>
        <v>0</v>
      </c>
      <c r="Q1943" s="3"/>
      <c r="Z1943" s="3"/>
      <c r="AA1943" s="3"/>
      <c r="AB1943" s="3"/>
    </row>
    <row r="1944" spans="1:28" ht="90" x14ac:dyDescent="0.15">
      <c r="A1944" s="5"/>
      <c r="B1944" s="5" t="s">
        <v>10</v>
      </c>
      <c r="C1944" s="10" t="s">
        <v>407</v>
      </c>
      <c r="D1944" s="26"/>
      <c r="E1944" s="22"/>
      <c r="F1944" s="30"/>
      <c r="G1944" s="30">
        <f t="shared" si="23"/>
        <v>0</v>
      </c>
      <c r="J1944" s="3" t="s">
        <v>403</v>
      </c>
      <c r="K1944" s="3" t="s">
        <v>1930</v>
      </c>
      <c r="L1944" s="3" t="s">
        <v>3</v>
      </c>
      <c r="M1944" s="3" t="s">
        <v>408</v>
      </c>
      <c r="P1944" s="3" t="s">
        <v>4</v>
      </c>
      <c r="Q1944" s="4"/>
      <c r="T1944" s="3" t="s">
        <v>1953</v>
      </c>
      <c r="Z1944" s="3"/>
      <c r="AA1944" s="3"/>
      <c r="AB1944" s="3"/>
    </row>
    <row r="1945" spans="1:28" ht="8.25" customHeight="1" x14ac:dyDescent="0.15">
      <c r="A1945" s="5"/>
      <c r="B1945" s="5"/>
      <c r="C1945" s="8"/>
      <c r="D1945" s="26"/>
      <c r="E1945" s="22"/>
      <c r="F1945" s="30"/>
      <c r="G1945" s="30">
        <f t="shared" si="23"/>
        <v>0</v>
      </c>
      <c r="Q1945" s="3"/>
      <c r="Z1945" s="3"/>
      <c r="AA1945" s="3"/>
      <c r="AB1945" s="3"/>
    </row>
    <row r="1946" spans="1:28" ht="45" x14ac:dyDescent="0.15">
      <c r="A1946" s="5"/>
      <c r="B1946" s="5" t="s">
        <v>10</v>
      </c>
      <c r="C1946" s="11" t="s">
        <v>410</v>
      </c>
      <c r="D1946" s="26"/>
      <c r="E1946" s="22"/>
      <c r="F1946" s="30"/>
      <c r="G1946" s="30">
        <f t="shared" si="23"/>
        <v>0</v>
      </c>
      <c r="J1946" s="3" t="s">
        <v>403</v>
      </c>
      <c r="K1946" s="3" t="s">
        <v>1930</v>
      </c>
      <c r="L1946" s="3" t="s">
        <v>3</v>
      </c>
      <c r="M1946" s="3" t="s">
        <v>1905</v>
      </c>
      <c r="P1946" s="3" t="s">
        <v>4</v>
      </c>
      <c r="Q1946" s="4"/>
      <c r="T1946" s="3" t="s">
        <v>1954</v>
      </c>
      <c r="Z1946" s="3"/>
      <c r="AA1946" s="3"/>
      <c r="AB1946" s="3"/>
    </row>
    <row r="1947" spans="1:28" ht="8.25" customHeight="1" x14ac:dyDescent="0.15">
      <c r="A1947" s="5"/>
      <c r="B1947" s="5"/>
      <c r="C1947" s="8"/>
      <c r="D1947" s="26"/>
      <c r="E1947" s="22"/>
      <c r="F1947" s="30"/>
      <c r="G1947" s="30">
        <f t="shared" si="23"/>
        <v>0</v>
      </c>
      <c r="Q1947" s="3"/>
      <c r="Z1947" s="3"/>
      <c r="AA1947" s="3"/>
      <c r="AB1947" s="3"/>
    </row>
    <row r="1948" spans="1:28" ht="15" x14ac:dyDescent="0.15">
      <c r="A1948" s="5" t="s">
        <v>34</v>
      </c>
      <c r="B1948" s="5" t="s">
        <v>10</v>
      </c>
      <c r="C1948" s="11" t="s">
        <v>1949</v>
      </c>
      <c r="D1948" s="26" t="s">
        <v>1955</v>
      </c>
      <c r="E1948" s="22" t="s">
        <v>90</v>
      </c>
      <c r="F1948" s="30">
        <v>400</v>
      </c>
      <c r="G1948" s="30">
        <f t="shared" si="23"/>
        <v>14400</v>
      </c>
      <c r="J1948" s="3" t="s">
        <v>403</v>
      </c>
      <c r="K1948" s="3" t="s">
        <v>1930</v>
      </c>
      <c r="L1948" s="3" t="s">
        <v>3</v>
      </c>
      <c r="M1948" s="3" t="s">
        <v>1956</v>
      </c>
      <c r="P1948" s="3" t="s">
        <v>4</v>
      </c>
      <c r="Q1948" s="3"/>
      <c r="R1948" s="3" t="s">
        <v>3</v>
      </c>
      <c r="S1948" s="3" t="s">
        <v>5</v>
      </c>
      <c r="T1948" s="3" t="s">
        <v>1957</v>
      </c>
      <c r="Z1948" s="3"/>
      <c r="AA1948" s="3"/>
      <c r="AB1948" s="3"/>
    </row>
    <row r="1949" spans="1:28" ht="8.25" customHeight="1" x14ac:dyDescent="0.15">
      <c r="A1949" s="5"/>
      <c r="B1949" s="5"/>
      <c r="C1949" s="8"/>
      <c r="D1949" s="26"/>
      <c r="E1949" s="22"/>
      <c r="F1949" s="30"/>
      <c r="G1949" s="30">
        <f t="shared" si="23"/>
        <v>0</v>
      </c>
      <c r="Q1949" s="3"/>
      <c r="Z1949" s="3"/>
      <c r="AA1949" s="3"/>
      <c r="AB1949" s="3"/>
    </row>
    <row r="1950" spans="1:28" ht="15" x14ac:dyDescent="0.15">
      <c r="A1950" s="5" t="s">
        <v>40</v>
      </c>
      <c r="B1950" s="5" t="s">
        <v>10</v>
      </c>
      <c r="C1950" s="11" t="s">
        <v>1949</v>
      </c>
      <c r="D1950" s="26" t="s">
        <v>1955</v>
      </c>
      <c r="E1950" s="22" t="s">
        <v>216</v>
      </c>
      <c r="F1950" s="30">
        <v>400</v>
      </c>
      <c r="G1950" s="30">
        <f t="shared" si="23"/>
        <v>14400</v>
      </c>
      <c r="J1950" s="3" t="s">
        <v>403</v>
      </c>
      <c r="K1950" s="3" t="s">
        <v>1930</v>
      </c>
      <c r="L1950" s="3" t="s">
        <v>3</v>
      </c>
      <c r="M1950" s="3" t="s">
        <v>1958</v>
      </c>
      <c r="P1950" s="3" t="s">
        <v>4</v>
      </c>
      <c r="Q1950" s="3"/>
      <c r="R1950" s="3" t="s">
        <v>3</v>
      </c>
      <c r="S1950" s="3" t="s">
        <v>5</v>
      </c>
      <c r="T1950" s="3" t="s">
        <v>1959</v>
      </c>
      <c r="Z1950" s="3"/>
      <c r="AA1950" s="3"/>
      <c r="AB1950" s="3"/>
    </row>
    <row r="1951" spans="1:28" ht="8.25" customHeight="1" x14ac:dyDescent="0.15">
      <c r="A1951" s="5"/>
      <c r="B1951" s="5"/>
      <c r="C1951" s="8"/>
      <c r="D1951" s="26"/>
      <c r="E1951" s="22"/>
      <c r="F1951" s="30"/>
      <c r="G1951" s="30">
        <f t="shared" si="23"/>
        <v>0</v>
      </c>
      <c r="Q1951" s="3"/>
      <c r="Z1951" s="3"/>
      <c r="AA1951" s="3"/>
      <c r="AB1951" s="3"/>
    </row>
    <row r="1952" spans="1:28" ht="16.5" customHeight="1" x14ac:dyDescent="0.15">
      <c r="A1952" s="5"/>
      <c r="B1952" s="5" t="s">
        <v>10</v>
      </c>
      <c r="C1952" s="9" t="s">
        <v>1960</v>
      </c>
      <c r="D1952" s="26"/>
      <c r="E1952" s="22"/>
      <c r="F1952" s="30"/>
      <c r="G1952" s="30">
        <f t="shared" si="23"/>
        <v>0</v>
      </c>
      <c r="J1952" s="3" t="s">
        <v>403</v>
      </c>
      <c r="K1952" s="3" t="s">
        <v>1930</v>
      </c>
      <c r="L1952" s="3" t="s">
        <v>3</v>
      </c>
      <c r="M1952" s="3" t="s">
        <v>12</v>
      </c>
      <c r="P1952" s="3" t="s">
        <v>4</v>
      </c>
      <c r="Q1952" s="4"/>
      <c r="T1952" s="3" t="s">
        <v>1961</v>
      </c>
      <c r="Z1952" s="3"/>
      <c r="AA1952" s="3"/>
      <c r="AB1952" s="3"/>
    </row>
    <row r="1953" spans="1:28" ht="8.25" customHeight="1" x14ac:dyDescent="0.15">
      <c r="A1953" s="5"/>
      <c r="B1953" s="5"/>
      <c r="C1953" s="8"/>
      <c r="D1953" s="26"/>
      <c r="E1953" s="22"/>
      <c r="F1953" s="30"/>
      <c r="G1953" s="30">
        <f t="shared" si="23"/>
        <v>0</v>
      </c>
      <c r="Q1953" s="3"/>
      <c r="Z1953" s="3"/>
      <c r="AA1953" s="3"/>
      <c r="AB1953" s="3"/>
    </row>
    <row r="1954" spans="1:28" ht="165" x14ac:dyDescent="0.15">
      <c r="A1954" s="5"/>
      <c r="B1954" s="5" t="s">
        <v>10</v>
      </c>
      <c r="C1954" s="10" t="s">
        <v>1962</v>
      </c>
      <c r="D1954" s="26"/>
      <c r="E1954" s="22"/>
      <c r="F1954" s="30"/>
      <c r="G1954" s="30">
        <f t="shared" si="23"/>
        <v>0</v>
      </c>
      <c r="J1954" s="3" t="s">
        <v>403</v>
      </c>
      <c r="K1954" s="3" t="s">
        <v>1930</v>
      </c>
      <c r="L1954" s="3" t="s">
        <v>3</v>
      </c>
      <c r="M1954" s="3" t="s">
        <v>1963</v>
      </c>
      <c r="P1954" s="3" t="s">
        <v>4</v>
      </c>
      <c r="Q1954" s="4"/>
      <c r="T1954" s="3" t="s">
        <v>1964</v>
      </c>
      <c r="Z1954" s="3"/>
      <c r="AA1954" s="3"/>
      <c r="AB1954" s="3"/>
    </row>
    <row r="1955" spans="1:28" ht="8.25" customHeight="1" x14ac:dyDescent="0.15">
      <c r="A1955" s="5"/>
      <c r="B1955" s="5"/>
      <c r="C1955" s="8"/>
      <c r="D1955" s="26"/>
      <c r="E1955" s="22"/>
      <c r="F1955" s="30"/>
      <c r="G1955" s="30">
        <f t="shared" si="23"/>
        <v>0</v>
      </c>
      <c r="Q1955" s="3"/>
      <c r="Z1955" s="3"/>
      <c r="AA1955" s="3"/>
      <c r="AB1955" s="3"/>
    </row>
    <row r="1956" spans="1:28" ht="60" x14ac:dyDescent="0.15">
      <c r="A1956" s="5"/>
      <c r="B1956" s="5" t="s">
        <v>10</v>
      </c>
      <c r="C1956" s="11" t="s">
        <v>1965</v>
      </c>
      <c r="D1956" s="26"/>
      <c r="E1956" s="22"/>
      <c r="F1956" s="30"/>
      <c r="G1956" s="30">
        <f t="shared" si="23"/>
        <v>0</v>
      </c>
      <c r="J1956" s="3" t="s">
        <v>403</v>
      </c>
      <c r="K1956" s="3" t="s">
        <v>1930</v>
      </c>
      <c r="L1956" s="3" t="s">
        <v>3</v>
      </c>
      <c r="M1956" s="3" t="s">
        <v>1966</v>
      </c>
      <c r="P1956" s="3" t="s">
        <v>4</v>
      </c>
      <c r="Q1956" s="4"/>
      <c r="T1956" s="3" t="s">
        <v>1967</v>
      </c>
      <c r="Z1956" s="3"/>
      <c r="AA1956" s="3"/>
      <c r="AB1956" s="3"/>
    </row>
    <row r="1957" spans="1:28" ht="8.25" customHeight="1" x14ac:dyDescent="0.15">
      <c r="A1957" s="5"/>
      <c r="B1957" s="5"/>
      <c r="C1957" s="8"/>
      <c r="D1957" s="26"/>
      <c r="E1957" s="22"/>
      <c r="F1957" s="30"/>
      <c r="G1957" s="30">
        <f t="shared" si="23"/>
        <v>0</v>
      </c>
      <c r="Q1957" s="3"/>
      <c r="Z1957" s="3"/>
      <c r="AA1957" s="3"/>
      <c r="AB1957" s="3"/>
    </row>
    <row r="1958" spans="1:28" ht="15" x14ac:dyDescent="0.15">
      <c r="A1958" s="5" t="s">
        <v>49</v>
      </c>
      <c r="B1958" s="5" t="s">
        <v>10</v>
      </c>
      <c r="C1958" s="11" t="s">
        <v>1949</v>
      </c>
      <c r="D1958" s="26" t="s">
        <v>1968</v>
      </c>
      <c r="E1958" s="22" t="s">
        <v>90</v>
      </c>
      <c r="F1958" s="30">
        <v>2400</v>
      </c>
      <c r="G1958" s="30">
        <f t="shared" si="23"/>
        <v>3237600</v>
      </c>
      <c r="J1958" s="3" t="s">
        <v>403</v>
      </c>
      <c r="K1958" s="3" t="s">
        <v>1930</v>
      </c>
      <c r="L1958" s="3" t="s">
        <v>3</v>
      </c>
      <c r="M1958" s="3" t="s">
        <v>1969</v>
      </c>
      <c r="P1958" s="3" t="s">
        <v>4</v>
      </c>
      <c r="Q1958" s="3"/>
      <c r="R1958" s="3" t="s">
        <v>3</v>
      </c>
      <c r="S1958" s="3" t="s">
        <v>5</v>
      </c>
      <c r="T1958" s="3" t="s">
        <v>1970</v>
      </c>
      <c r="Z1958" s="3"/>
      <c r="AA1958" s="3"/>
      <c r="AB1958" s="3"/>
    </row>
    <row r="1959" spans="1:28" ht="8.25" customHeight="1" x14ac:dyDescent="0.15">
      <c r="A1959" s="5"/>
      <c r="B1959" s="5"/>
      <c r="C1959" s="8"/>
      <c r="D1959" s="26"/>
      <c r="E1959" s="22"/>
      <c r="F1959" s="30"/>
      <c r="G1959" s="30">
        <f t="shared" si="23"/>
        <v>0</v>
      </c>
      <c r="Q1959" s="3"/>
      <c r="Z1959" s="3"/>
      <c r="AA1959" s="3"/>
      <c r="AB1959" s="3"/>
    </row>
    <row r="1960" spans="1:28" ht="15" x14ac:dyDescent="0.15">
      <c r="A1960" s="5"/>
      <c r="B1960" s="5" t="s">
        <v>10</v>
      </c>
      <c r="C1960" s="9" t="s">
        <v>1971</v>
      </c>
      <c r="D1960" s="26"/>
      <c r="E1960" s="22"/>
      <c r="F1960" s="30"/>
      <c r="G1960" s="30">
        <f t="shared" si="23"/>
        <v>0</v>
      </c>
      <c r="J1960" s="3" t="s">
        <v>403</v>
      </c>
      <c r="K1960" s="3" t="s">
        <v>1930</v>
      </c>
      <c r="L1960" s="3" t="s">
        <v>3</v>
      </c>
      <c r="M1960" s="3" t="s">
        <v>248</v>
      </c>
      <c r="P1960" s="3" t="s">
        <v>4</v>
      </c>
      <c r="Q1960" s="4"/>
      <c r="T1960" s="3" t="s">
        <v>1972</v>
      </c>
      <c r="Z1960" s="3"/>
      <c r="AA1960" s="3"/>
      <c r="AB1960" s="3"/>
    </row>
    <row r="1961" spans="1:28" ht="8.25" customHeight="1" x14ac:dyDescent="0.15">
      <c r="A1961" s="5"/>
      <c r="B1961" s="5"/>
      <c r="C1961" s="8"/>
      <c r="D1961" s="26"/>
      <c r="E1961" s="22"/>
      <c r="F1961" s="30"/>
      <c r="G1961" s="30">
        <f t="shared" si="23"/>
        <v>0</v>
      </c>
      <c r="Q1961" s="3"/>
      <c r="Z1961" s="3"/>
      <c r="AA1961" s="3"/>
      <c r="AB1961" s="3"/>
    </row>
    <row r="1962" spans="1:28" ht="15" x14ac:dyDescent="0.15">
      <c r="A1962" s="5"/>
      <c r="B1962" s="5" t="s">
        <v>10</v>
      </c>
      <c r="C1962" s="10" t="s">
        <v>1973</v>
      </c>
      <c r="D1962" s="26"/>
      <c r="E1962" s="22"/>
      <c r="F1962" s="30"/>
      <c r="G1962" s="30">
        <f t="shared" si="23"/>
        <v>0</v>
      </c>
      <c r="J1962" s="3" t="s">
        <v>403</v>
      </c>
      <c r="K1962" s="3" t="s">
        <v>1930</v>
      </c>
      <c r="L1962" s="3" t="s">
        <v>3</v>
      </c>
      <c r="M1962" s="3" t="s">
        <v>1974</v>
      </c>
      <c r="P1962" s="3" t="s">
        <v>4</v>
      </c>
      <c r="Q1962" s="4"/>
      <c r="T1962" s="3" t="s">
        <v>1975</v>
      </c>
      <c r="Z1962" s="3"/>
      <c r="AA1962" s="3"/>
      <c r="AB1962" s="3"/>
    </row>
    <row r="1963" spans="1:28" ht="8.25" customHeight="1" x14ac:dyDescent="0.15">
      <c r="A1963" s="5"/>
      <c r="B1963" s="5"/>
      <c r="C1963" s="8"/>
      <c r="D1963" s="26"/>
      <c r="E1963" s="22"/>
      <c r="F1963" s="30"/>
      <c r="G1963" s="30">
        <f t="shared" si="23"/>
        <v>0</v>
      </c>
      <c r="Q1963" s="3"/>
      <c r="Z1963" s="3"/>
      <c r="AA1963" s="3"/>
      <c r="AB1963" s="3"/>
    </row>
    <row r="1964" spans="1:28" ht="165" x14ac:dyDescent="0.15">
      <c r="A1964" s="5"/>
      <c r="B1964" s="5" t="s">
        <v>10</v>
      </c>
      <c r="C1964" s="11" t="s">
        <v>1976</v>
      </c>
      <c r="D1964" s="26"/>
      <c r="E1964" s="22"/>
      <c r="F1964" s="30"/>
      <c r="G1964" s="30">
        <f t="shared" si="23"/>
        <v>0</v>
      </c>
      <c r="J1964" s="3" t="s">
        <v>403</v>
      </c>
      <c r="K1964" s="3" t="s">
        <v>1930</v>
      </c>
      <c r="L1964" s="3" t="s">
        <v>3</v>
      </c>
      <c r="M1964" s="3" t="s">
        <v>1977</v>
      </c>
      <c r="P1964" s="3" t="s">
        <v>4</v>
      </c>
      <c r="Q1964" s="4"/>
      <c r="T1964" s="3" t="s">
        <v>1978</v>
      </c>
      <c r="Z1964" s="3"/>
      <c r="AA1964" s="3"/>
      <c r="AB1964" s="3"/>
    </row>
    <row r="1965" spans="1:28" ht="8.25" customHeight="1" x14ac:dyDescent="0.15">
      <c r="A1965" s="5"/>
      <c r="B1965" s="5"/>
      <c r="C1965" s="8"/>
      <c r="D1965" s="26"/>
      <c r="E1965" s="22"/>
      <c r="F1965" s="30"/>
      <c r="G1965" s="30">
        <f t="shared" si="23"/>
        <v>0</v>
      </c>
      <c r="Q1965" s="3"/>
      <c r="Z1965" s="3"/>
      <c r="AA1965" s="3"/>
      <c r="AB1965" s="3"/>
    </row>
    <row r="1966" spans="1:28" ht="15" x14ac:dyDescent="0.15">
      <c r="A1966" s="5" t="s">
        <v>60</v>
      </c>
      <c r="B1966" s="5" t="s">
        <v>10</v>
      </c>
      <c r="C1966" s="11" t="s">
        <v>1949</v>
      </c>
      <c r="D1966" s="26" t="s">
        <v>1670</v>
      </c>
      <c r="E1966" s="22" t="s">
        <v>90</v>
      </c>
      <c r="F1966" s="30">
        <v>500</v>
      </c>
      <c r="G1966" s="30">
        <f t="shared" si="23"/>
        <v>36500</v>
      </c>
      <c r="J1966" s="3" t="s">
        <v>403</v>
      </c>
      <c r="K1966" s="3" t="s">
        <v>1930</v>
      </c>
      <c r="L1966" s="3" t="s">
        <v>3</v>
      </c>
      <c r="M1966" s="3" t="s">
        <v>1979</v>
      </c>
      <c r="P1966" s="3" t="s">
        <v>4</v>
      </c>
      <c r="Q1966" s="3"/>
      <c r="R1966" s="3" t="s">
        <v>3</v>
      </c>
      <c r="S1966" s="3" t="s">
        <v>5</v>
      </c>
      <c r="T1966" s="3" t="s">
        <v>1980</v>
      </c>
      <c r="Z1966" s="3"/>
      <c r="AA1966" s="3"/>
      <c r="AB1966" s="3"/>
    </row>
    <row r="1967" spans="1:28" ht="8.25" customHeight="1" x14ac:dyDescent="0.15">
      <c r="A1967" s="5"/>
      <c r="B1967" s="5"/>
      <c r="C1967" s="8"/>
      <c r="D1967" s="26"/>
      <c r="E1967" s="22"/>
      <c r="F1967" s="30"/>
      <c r="G1967" s="30">
        <f t="shared" si="23"/>
        <v>0</v>
      </c>
      <c r="Q1967" s="3"/>
      <c r="Z1967" s="3"/>
      <c r="AA1967" s="3"/>
      <c r="AB1967" s="3"/>
    </row>
    <row r="1968" spans="1:28" ht="15" x14ac:dyDescent="0.15">
      <c r="A1968" s="5"/>
      <c r="B1968" s="5" t="s">
        <v>10</v>
      </c>
      <c r="C1968" s="9" t="s">
        <v>669</v>
      </c>
      <c r="D1968" s="26"/>
      <c r="E1968" s="22"/>
      <c r="F1968" s="30"/>
      <c r="G1968" s="30">
        <f t="shared" si="23"/>
        <v>0</v>
      </c>
      <c r="J1968" s="3" t="s">
        <v>403</v>
      </c>
      <c r="K1968" s="3" t="s">
        <v>1930</v>
      </c>
      <c r="L1968" s="3" t="s">
        <v>3</v>
      </c>
      <c r="M1968" s="3" t="s">
        <v>131</v>
      </c>
      <c r="P1968" s="3" t="s">
        <v>4</v>
      </c>
      <c r="Q1968" s="4"/>
      <c r="T1968" s="3" t="s">
        <v>1981</v>
      </c>
      <c r="Z1968" s="3"/>
      <c r="AA1968" s="3"/>
      <c r="AB1968" s="3"/>
    </row>
    <row r="1969" spans="1:28" ht="8.25" customHeight="1" x14ac:dyDescent="0.15">
      <c r="A1969" s="5"/>
      <c r="B1969" s="5"/>
      <c r="C1969" s="8"/>
      <c r="D1969" s="26"/>
      <c r="E1969" s="22"/>
      <c r="F1969" s="30"/>
      <c r="G1969" s="30">
        <f t="shared" si="23"/>
        <v>0</v>
      </c>
      <c r="Q1969" s="3"/>
      <c r="Z1969" s="3"/>
      <c r="AA1969" s="3"/>
      <c r="AB1969" s="3"/>
    </row>
    <row r="1970" spans="1:28" ht="30" x14ac:dyDescent="0.15">
      <c r="A1970" s="5"/>
      <c r="B1970" s="5" t="s">
        <v>10</v>
      </c>
      <c r="C1970" s="10" t="s">
        <v>1982</v>
      </c>
      <c r="D1970" s="26"/>
      <c r="E1970" s="22"/>
      <c r="F1970" s="30"/>
      <c r="G1970" s="30">
        <f t="shared" si="23"/>
        <v>0</v>
      </c>
      <c r="J1970" s="3" t="s">
        <v>403</v>
      </c>
      <c r="K1970" s="3" t="s">
        <v>1930</v>
      </c>
      <c r="L1970" s="3" t="s">
        <v>3</v>
      </c>
      <c r="M1970" s="3" t="s">
        <v>1983</v>
      </c>
      <c r="P1970" s="3" t="s">
        <v>4</v>
      </c>
      <c r="Q1970" s="4"/>
      <c r="T1970" s="3" t="s">
        <v>1984</v>
      </c>
      <c r="Z1970" s="3"/>
      <c r="AA1970" s="3"/>
      <c r="AB1970" s="3"/>
    </row>
    <row r="1971" spans="1:28" ht="8.25" customHeight="1" x14ac:dyDescent="0.15">
      <c r="A1971" s="5"/>
      <c r="B1971" s="5"/>
      <c r="C1971" s="8"/>
      <c r="D1971" s="26"/>
      <c r="E1971" s="22"/>
      <c r="F1971" s="30"/>
      <c r="G1971" s="30">
        <f t="shared" si="23"/>
        <v>0</v>
      </c>
      <c r="Q1971" s="3"/>
      <c r="Z1971" s="3"/>
      <c r="AA1971" s="3"/>
      <c r="AB1971" s="3"/>
    </row>
    <row r="1972" spans="1:28" ht="75" x14ac:dyDescent="0.15">
      <c r="A1972" s="5"/>
      <c r="B1972" s="5" t="s">
        <v>10</v>
      </c>
      <c r="C1972" s="11" t="s">
        <v>1985</v>
      </c>
      <c r="D1972" s="26"/>
      <c r="E1972" s="22"/>
      <c r="F1972" s="30"/>
      <c r="G1972" s="30">
        <f t="shared" si="23"/>
        <v>0</v>
      </c>
      <c r="J1972" s="3" t="s">
        <v>403</v>
      </c>
      <c r="K1972" s="3" t="s">
        <v>1930</v>
      </c>
      <c r="L1972" s="3" t="s">
        <v>3</v>
      </c>
      <c r="M1972" s="3" t="s">
        <v>1986</v>
      </c>
      <c r="P1972" s="3" t="s">
        <v>4</v>
      </c>
      <c r="Q1972" s="4"/>
      <c r="T1972" s="3" t="s">
        <v>1987</v>
      </c>
      <c r="Z1972" s="3"/>
      <c r="AA1972" s="3"/>
      <c r="AB1972" s="3"/>
    </row>
    <row r="1973" spans="1:28" ht="8.25" customHeight="1" x14ac:dyDescent="0.15">
      <c r="A1973" s="5"/>
      <c r="B1973" s="5"/>
      <c r="C1973" s="8"/>
      <c r="D1973" s="26"/>
      <c r="E1973" s="22"/>
      <c r="F1973" s="30"/>
      <c r="G1973" s="30">
        <f t="shared" si="23"/>
        <v>0</v>
      </c>
      <c r="Q1973" s="3"/>
      <c r="Z1973" s="3"/>
      <c r="AA1973" s="3"/>
      <c r="AB1973" s="3"/>
    </row>
    <row r="1974" spans="1:28" ht="15" x14ac:dyDescent="0.15">
      <c r="A1974" s="5" t="s">
        <v>68</v>
      </c>
      <c r="B1974" s="5" t="s">
        <v>10</v>
      </c>
      <c r="C1974" s="11" t="s">
        <v>1949</v>
      </c>
      <c r="D1974" s="26" t="s">
        <v>1968</v>
      </c>
      <c r="E1974" s="22" t="s">
        <v>90</v>
      </c>
      <c r="F1974" s="30">
        <v>400</v>
      </c>
      <c r="G1974" s="30">
        <f t="shared" si="23"/>
        <v>539600</v>
      </c>
      <c r="J1974" s="3" t="s">
        <v>403</v>
      </c>
      <c r="K1974" s="3" t="s">
        <v>1930</v>
      </c>
      <c r="L1974" s="3" t="s">
        <v>3</v>
      </c>
      <c r="M1974" s="3" t="s">
        <v>1988</v>
      </c>
      <c r="P1974" s="3" t="s">
        <v>4</v>
      </c>
      <c r="Q1974" s="3"/>
      <c r="R1974" s="3" t="s">
        <v>3</v>
      </c>
      <c r="S1974" s="3" t="s">
        <v>5</v>
      </c>
      <c r="T1974" s="3" t="s">
        <v>1989</v>
      </c>
      <c r="Z1974" s="3"/>
      <c r="AA1974" s="3"/>
      <c r="AB1974" s="3"/>
    </row>
    <row r="1975" spans="1:28" ht="18" customHeight="1" x14ac:dyDescent="0.15">
      <c r="A1975" s="5"/>
      <c r="B1975" s="5"/>
      <c r="C1975" s="8"/>
      <c r="D1975" s="26"/>
      <c r="E1975" s="22"/>
      <c r="F1975" s="30"/>
      <c r="G1975" s="30">
        <f t="shared" si="23"/>
        <v>0</v>
      </c>
      <c r="Q1975" s="3"/>
      <c r="Z1975" s="3"/>
      <c r="AA1975" s="3"/>
      <c r="AB1975" s="3"/>
    </row>
    <row r="1976" spans="1:28" ht="13.5" customHeight="1" x14ac:dyDescent="0.15">
      <c r="A1976" s="5"/>
      <c r="B1976" s="5"/>
      <c r="C1976" s="8"/>
      <c r="D1976" s="26"/>
      <c r="E1976" s="22"/>
      <c r="F1976" s="30"/>
      <c r="G1976" s="30"/>
      <c r="Q1976" s="3"/>
      <c r="Z1976" s="3"/>
      <c r="AA1976" s="3"/>
      <c r="AB1976" s="3"/>
    </row>
    <row r="1977" spans="1:28" ht="13.5" customHeight="1" thickBot="1" x14ac:dyDescent="0.2">
      <c r="A1977" s="5"/>
      <c r="B1977" s="5"/>
      <c r="C1977" s="8"/>
      <c r="D1977" s="26"/>
      <c r="E1977" s="22"/>
      <c r="F1977" s="30"/>
      <c r="G1977" s="30"/>
      <c r="Q1977" s="3"/>
      <c r="Z1977" s="3"/>
      <c r="AA1977" s="3"/>
      <c r="AB1977" s="3"/>
    </row>
    <row r="1978" spans="1:28" ht="15" x14ac:dyDescent="0.15">
      <c r="A1978" s="12"/>
      <c r="B1978" s="12"/>
      <c r="C1978" s="13"/>
      <c r="D1978" s="27"/>
      <c r="E1978" s="23"/>
      <c r="F1978" s="31"/>
      <c r="G1978" s="32">
        <f>SUM(G1930:G1977)</f>
        <v>7328700</v>
      </c>
      <c r="Q1978" s="3"/>
      <c r="Z1978" s="3"/>
      <c r="AA1978" s="3"/>
      <c r="AB1978" s="3"/>
    </row>
    <row r="1980" spans="1:28" ht="16.5" customHeight="1" x14ac:dyDescent="0.15">
      <c r="A1980" s="1"/>
      <c r="B1980" s="1"/>
      <c r="C1980" s="16" t="s">
        <v>417</v>
      </c>
      <c r="D1980" s="25"/>
      <c r="E1980" s="21"/>
      <c r="F1980" s="29"/>
      <c r="G1980" s="29"/>
      <c r="J1980" s="3" t="s">
        <v>418</v>
      </c>
      <c r="K1980" s="3" t="s">
        <v>1930</v>
      </c>
      <c r="L1980" s="3" t="s">
        <v>3</v>
      </c>
      <c r="M1980" s="3" t="s">
        <v>8</v>
      </c>
      <c r="P1980" s="3" t="s">
        <v>4</v>
      </c>
      <c r="Q1980" s="4"/>
      <c r="T1980" s="3" t="s">
        <v>1990</v>
      </c>
      <c r="Z1980" s="3"/>
      <c r="AA1980" s="3"/>
      <c r="AB1980" s="3"/>
    </row>
    <row r="1981" spans="1:28" ht="8.25" customHeight="1" x14ac:dyDescent="0.15">
      <c r="A1981" s="5"/>
      <c r="B1981" s="5"/>
      <c r="C1981" s="8"/>
      <c r="D1981" s="26"/>
      <c r="E1981" s="22"/>
      <c r="F1981" s="30"/>
      <c r="G1981" s="30"/>
      <c r="Q1981" s="3"/>
      <c r="Z1981" s="3"/>
      <c r="AA1981" s="3"/>
      <c r="AB1981" s="3"/>
    </row>
    <row r="1982" spans="1:28" ht="75" x14ac:dyDescent="0.15">
      <c r="A1982" s="5"/>
      <c r="B1982" s="5"/>
      <c r="C1982" s="9" t="s">
        <v>1384</v>
      </c>
      <c r="D1982" s="26"/>
      <c r="E1982" s="22"/>
      <c r="F1982" s="30"/>
      <c r="G1982" s="30"/>
      <c r="J1982" s="3" t="s">
        <v>418</v>
      </c>
      <c r="K1982" s="3" t="s">
        <v>1930</v>
      </c>
      <c r="L1982" s="3" t="s">
        <v>3</v>
      </c>
      <c r="M1982" s="3" t="s">
        <v>1991</v>
      </c>
      <c r="P1982" s="3" t="s">
        <v>4</v>
      </c>
      <c r="Q1982" s="4"/>
      <c r="T1982" s="3" t="s">
        <v>1992</v>
      </c>
      <c r="Z1982" s="3"/>
      <c r="AA1982" s="3"/>
      <c r="AB1982" s="3"/>
    </row>
    <row r="1983" spans="1:28" ht="8.25" customHeight="1" x14ac:dyDescent="0.15">
      <c r="A1983" s="5"/>
      <c r="B1983" s="5"/>
      <c r="C1983" s="8"/>
      <c r="D1983" s="26"/>
      <c r="E1983" s="22"/>
      <c r="F1983" s="30"/>
      <c r="G1983" s="30"/>
      <c r="Q1983" s="3"/>
      <c r="Z1983" s="3"/>
      <c r="AA1983" s="3"/>
      <c r="AB1983" s="3"/>
    </row>
    <row r="1984" spans="1:28" ht="30" x14ac:dyDescent="0.15">
      <c r="A1984" s="5"/>
      <c r="B1984" s="5"/>
      <c r="C1984" s="10" t="s">
        <v>1387</v>
      </c>
      <c r="D1984" s="26"/>
      <c r="E1984" s="22"/>
      <c r="F1984" s="30"/>
      <c r="G1984" s="30"/>
      <c r="J1984" s="3" t="s">
        <v>418</v>
      </c>
      <c r="K1984" s="3" t="s">
        <v>1930</v>
      </c>
      <c r="L1984" s="3" t="s">
        <v>3</v>
      </c>
      <c r="M1984" s="3" t="s">
        <v>1993</v>
      </c>
      <c r="P1984" s="3" t="s">
        <v>4</v>
      </c>
      <c r="Q1984" s="4"/>
      <c r="T1984" s="3" t="s">
        <v>1994</v>
      </c>
      <c r="Z1984" s="3"/>
      <c r="AA1984" s="3"/>
      <c r="AB1984" s="3"/>
    </row>
    <row r="1985" spans="1:28" ht="8.25" customHeight="1" x14ac:dyDescent="0.15">
      <c r="A1985" s="5"/>
      <c r="B1985" s="5"/>
      <c r="C1985" s="8"/>
      <c r="D1985" s="26"/>
      <c r="E1985" s="22"/>
      <c r="F1985" s="30"/>
      <c r="G1985" s="30"/>
      <c r="Q1985" s="3"/>
      <c r="Z1985" s="3"/>
      <c r="AA1985" s="3"/>
      <c r="AB1985" s="3"/>
    </row>
    <row r="1986" spans="1:28" ht="15.75" customHeight="1" x14ac:dyDescent="0.15">
      <c r="A1986" s="5"/>
      <c r="B1986" s="5"/>
      <c r="C1986" s="11" t="s">
        <v>1390</v>
      </c>
      <c r="D1986" s="26"/>
      <c r="E1986" s="22"/>
      <c r="F1986" s="30"/>
      <c r="G1986" s="30"/>
      <c r="J1986" s="3" t="s">
        <v>418</v>
      </c>
      <c r="K1986" s="3" t="s">
        <v>1930</v>
      </c>
      <c r="L1986" s="3" t="s">
        <v>3</v>
      </c>
      <c r="M1986" s="3" t="s">
        <v>1995</v>
      </c>
      <c r="P1986" s="3" t="s">
        <v>4</v>
      </c>
      <c r="Q1986" s="4"/>
      <c r="T1986" s="3" t="s">
        <v>1996</v>
      </c>
      <c r="Z1986" s="3"/>
      <c r="AA1986" s="3"/>
      <c r="AB1986" s="3"/>
    </row>
    <row r="1987" spans="1:28" ht="8.25" customHeight="1" x14ac:dyDescent="0.15">
      <c r="A1987" s="5"/>
      <c r="B1987" s="5"/>
      <c r="C1987" s="8"/>
      <c r="D1987" s="26"/>
      <c r="E1987" s="22"/>
      <c r="F1987" s="30"/>
      <c r="G1987" s="30"/>
      <c r="Q1987" s="3"/>
      <c r="Z1987" s="3"/>
      <c r="AA1987" s="3"/>
      <c r="AB1987" s="3"/>
    </row>
    <row r="1988" spans="1:28" ht="15" x14ac:dyDescent="0.15">
      <c r="A1988" s="5" t="s">
        <v>20</v>
      </c>
      <c r="B1988" s="5"/>
      <c r="C1988" s="11" t="s">
        <v>1393</v>
      </c>
      <c r="D1988" s="26" t="s">
        <v>1939</v>
      </c>
      <c r="E1988" s="22" t="s">
        <v>216</v>
      </c>
      <c r="F1988" s="30">
        <v>80</v>
      </c>
      <c r="G1988" s="30">
        <f>D1988*F1988</f>
        <v>18400</v>
      </c>
      <c r="J1988" s="3" t="s">
        <v>418</v>
      </c>
      <c r="K1988" s="3" t="s">
        <v>1930</v>
      </c>
      <c r="L1988" s="3" t="s">
        <v>3</v>
      </c>
      <c r="M1988" s="3" t="s">
        <v>1997</v>
      </c>
      <c r="P1988" s="3" t="s">
        <v>4</v>
      </c>
      <c r="Q1988" s="3"/>
      <c r="R1988" s="3" t="s">
        <v>3</v>
      </c>
      <c r="S1988" s="3" t="s">
        <v>5</v>
      </c>
      <c r="T1988" s="3" t="s">
        <v>1998</v>
      </c>
      <c r="Z1988" s="3"/>
      <c r="AA1988" s="3"/>
      <c r="AB1988" s="3"/>
    </row>
    <row r="1989" spans="1:28" ht="8.25" customHeight="1" x14ac:dyDescent="0.15">
      <c r="A1989" s="5"/>
      <c r="B1989" s="5"/>
      <c r="C1989" s="8"/>
      <c r="D1989" s="26"/>
      <c r="E1989" s="22"/>
      <c r="F1989" s="30"/>
      <c r="G1989" s="30">
        <f t="shared" ref="G1989:G2023" si="24">D1989*F1989</f>
        <v>0</v>
      </c>
      <c r="Q1989" s="3"/>
      <c r="Z1989" s="3"/>
      <c r="AA1989" s="3"/>
      <c r="AB1989" s="3"/>
    </row>
    <row r="1990" spans="1:28" ht="90" x14ac:dyDescent="0.15">
      <c r="A1990" s="5"/>
      <c r="B1990" s="5"/>
      <c r="C1990" s="9" t="s">
        <v>1999</v>
      </c>
      <c r="D1990" s="26"/>
      <c r="E1990" s="22"/>
      <c r="F1990" s="30"/>
      <c r="G1990" s="30">
        <f t="shared" si="24"/>
        <v>0</v>
      </c>
      <c r="J1990" s="3" t="s">
        <v>418</v>
      </c>
      <c r="K1990" s="3" t="s">
        <v>1930</v>
      </c>
      <c r="L1990" s="3" t="s">
        <v>3</v>
      </c>
      <c r="M1990" s="3" t="s">
        <v>2000</v>
      </c>
      <c r="P1990" s="3" t="s">
        <v>4</v>
      </c>
      <c r="Q1990" s="4"/>
      <c r="T1990" s="3" t="s">
        <v>2001</v>
      </c>
      <c r="Z1990" s="3"/>
      <c r="AA1990" s="3"/>
      <c r="AB1990" s="3"/>
    </row>
    <row r="1991" spans="1:28" ht="8.25" customHeight="1" x14ac:dyDescent="0.15">
      <c r="A1991" s="5"/>
      <c r="B1991" s="5"/>
      <c r="C1991" s="8"/>
      <c r="D1991" s="26"/>
      <c r="E1991" s="22"/>
      <c r="F1991" s="30"/>
      <c r="G1991" s="30">
        <f t="shared" si="24"/>
        <v>0</v>
      </c>
      <c r="Q1991" s="3"/>
      <c r="Z1991" s="3"/>
      <c r="AA1991" s="3"/>
      <c r="AB1991" s="3"/>
    </row>
    <row r="1992" spans="1:28" ht="30" x14ac:dyDescent="0.15">
      <c r="A1992" s="5"/>
      <c r="B1992" s="5" t="s">
        <v>10</v>
      </c>
      <c r="C1992" s="10" t="s">
        <v>2002</v>
      </c>
      <c r="D1992" s="26"/>
      <c r="E1992" s="22"/>
      <c r="F1992" s="30"/>
      <c r="G1992" s="30">
        <f t="shared" si="24"/>
        <v>0</v>
      </c>
      <c r="J1992" s="3" t="s">
        <v>418</v>
      </c>
      <c r="K1992" s="3" t="s">
        <v>1930</v>
      </c>
      <c r="L1992" s="3" t="s">
        <v>3</v>
      </c>
      <c r="M1992" s="3" t="s">
        <v>2003</v>
      </c>
      <c r="P1992" s="3" t="s">
        <v>4</v>
      </c>
      <c r="Q1992" s="4"/>
      <c r="T1992" s="3" t="s">
        <v>2004</v>
      </c>
      <c r="Z1992" s="3"/>
      <c r="AA1992" s="3"/>
      <c r="AB1992" s="3"/>
    </row>
    <row r="1993" spans="1:28" ht="8.25" customHeight="1" x14ac:dyDescent="0.15">
      <c r="A1993" s="5"/>
      <c r="B1993" s="5"/>
      <c r="C1993" s="8"/>
      <c r="D1993" s="26"/>
      <c r="E1993" s="22"/>
      <c r="F1993" s="30"/>
      <c r="G1993" s="30">
        <f t="shared" si="24"/>
        <v>0</v>
      </c>
      <c r="Q1993" s="3"/>
      <c r="Z1993" s="3"/>
      <c r="AA1993" s="3"/>
      <c r="AB1993" s="3"/>
    </row>
    <row r="1994" spans="1:28" ht="15.75" customHeight="1" x14ac:dyDescent="0.15">
      <c r="A1994" s="5"/>
      <c r="B1994" s="5" t="s">
        <v>10</v>
      </c>
      <c r="C1994" s="11" t="s">
        <v>232</v>
      </c>
      <c r="D1994" s="26"/>
      <c r="E1994" s="22"/>
      <c r="F1994" s="30"/>
      <c r="G1994" s="30">
        <f t="shared" si="24"/>
        <v>0</v>
      </c>
      <c r="J1994" s="3" t="s">
        <v>418</v>
      </c>
      <c r="K1994" s="3" t="s">
        <v>1930</v>
      </c>
      <c r="L1994" s="3" t="s">
        <v>3</v>
      </c>
      <c r="M1994" s="3" t="s">
        <v>2005</v>
      </c>
      <c r="P1994" s="3" t="s">
        <v>4</v>
      </c>
      <c r="Q1994" s="4"/>
      <c r="T1994" s="3" t="s">
        <v>2006</v>
      </c>
      <c r="Z1994" s="3"/>
      <c r="AA1994" s="3"/>
      <c r="AB1994" s="3"/>
    </row>
    <row r="1995" spans="1:28" ht="8.25" customHeight="1" x14ac:dyDescent="0.15">
      <c r="A1995" s="5"/>
      <c r="B1995" s="5"/>
      <c r="C1995" s="8"/>
      <c r="D1995" s="26"/>
      <c r="E1995" s="22"/>
      <c r="F1995" s="30"/>
      <c r="G1995" s="30">
        <f t="shared" si="24"/>
        <v>0</v>
      </c>
      <c r="Q1995" s="3"/>
      <c r="Z1995" s="3"/>
      <c r="AA1995" s="3"/>
      <c r="AB1995" s="3"/>
    </row>
    <row r="1996" spans="1:28" ht="15.75" customHeight="1" x14ac:dyDescent="0.15">
      <c r="A1996" s="5" t="s">
        <v>29</v>
      </c>
      <c r="B1996" s="5" t="s">
        <v>10</v>
      </c>
      <c r="C1996" s="11" t="s">
        <v>1405</v>
      </c>
      <c r="D1996" s="26" t="s">
        <v>1950</v>
      </c>
      <c r="E1996" s="22" t="s">
        <v>90</v>
      </c>
      <c r="F1996" s="30">
        <v>400</v>
      </c>
      <c r="G1996" s="30">
        <f t="shared" si="24"/>
        <v>3141200</v>
      </c>
      <c r="J1996" s="3" t="s">
        <v>418</v>
      </c>
      <c r="K1996" s="3" t="s">
        <v>1930</v>
      </c>
      <c r="L1996" s="3" t="s">
        <v>3</v>
      </c>
      <c r="M1996" s="3" t="s">
        <v>2007</v>
      </c>
      <c r="P1996" s="3" t="s">
        <v>4</v>
      </c>
      <c r="Q1996" s="3"/>
      <c r="R1996" s="3" t="s">
        <v>3</v>
      </c>
      <c r="S1996" s="3" t="s">
        <v>5</v>
      </c>
      <c r="T1996" s="3" t="s">
        <v>2008</v>
      </c>
      <c r="Z1996" s="3"/>
      <c r="AA1996" s="3"/>
      <c r="AB1996" s="3"/>
    </row>
    <row r="1997" spans="1:28" ht="8.25" customHeight="1" x14ac:dyDescent="0.15">
      <c r="A1997" s="5"/>
      <c r="B1997" s="5"/>
      <c r="C1997" s="8"/>
      <c r="D1997" s="26"/>
      <c r="E1997" s="22"/>
      <c r="F1997" s="30"/>
      <c r="G1997" s="30">
        <f t="shared" si="24"/>
        <v>0</v>
      </c>
      <c r="Q1997" s="3"/>
      <c r="Z1997" s="3"/>
      <c r="AA1997" s="3"/>
      <c r="AB1997" s="3"/>
    </row>
    <row r="1998" spans="1:28" ht="90" x14ac:dyDescent="0.15">
      <c r="A1998" s="5"/>
      <c r="B1998" s="5" t="s">
        <v>10</v>
      </c>
      <c r="C1998" s="9" t="s">
        <v>2009</v>
      </c>
      <c r="D1998" s="26"/>
      <c r="E1998" s="22"/>
      <c r="F1998" s="30"/>
      <c r="G1998" s="30">
        <f t="shared" si="24"/>
        <v>0</v>
      </c>
      <c r="J1998" s="3" t="s">
        <v>418</v>
      </c>
      <c r="K1998" s="3" t="s">
        <v>1930</v>
      </c>
      <c r="L1998" s="3" t="s">
        <v>3</v>
      </c>
      <c r="M1998" s="3" t="s">
        <v>2010</v>
      </c>
      <c r="P1998" s="3" t="s">
        <v>4</v>
      </c>
      <c r="Q1998" s="4"/>
      <c r="T1998" s="3" t="s">
        <v>2011</v>
      </c>
      <c r="Z1998" s="3"/>
      <c r="AA1998" s="3"/>
      <c r="AB1998" s="3"/>
    </row>
    <row r="1999" spans="1:28" ht="8.25" customHeight="1" x14ac:dyDescent="0.15">
      <c r="A1999" s="5"/>
      <c r="B1999" s="5"/>
      <c r="C1999" s="8"/>
      <c r="D1999" s="26"/>
      <c r="E1999" s="22"/>
      <c r="F1999" s="30"/>
      <c r="G1999" s="30">
        <f t="shared" si="24"/>
        <v>0</v>
      </c>
      <c r="Q1999" s="3"/>
      <c r="Z1999" s="3"/>
      <c r="AA1999" s="3"/>
      <c r="AB1999" s="3"/>
    </row>
    <row r="2000" spans="1:28" ht="15" x14ac:dyDescent="0.15">
      <c r="A2000" s="5"/>
      <c r="B2000" s="5" t="s">
        <v>10</v>
      </c>
      <c r="C2000" s="10" t="s">
        <v>1414</v>
      </c>
      <c r="D2000" s="26"/>
      <c r="E2000" s="22"/>
      <c r="F2000" s="30"/>
      <c r="G2000" s="30">
        <f t="shared" si="24"/>
        <v>0</v>
      </c>
      <c r="J2000" s="3" t="s">
        <v>418</v>
      </c>
      <c r="K2000" s="3" t="s">
        <v>1930</v>
      </c>
      <c r="L2000" s="3" t="s">
        <v>3</v>
      </c>
      <c r="M2000" s="3" t="s">
        <v>2012</v>
      </c>
      <c r="P2000" s="3" t="s">
        <v>4</v>
      </c>
      <c r="Q2000" s="4"/>
      <c r="T2000" s="3" t="s">
        <v>2013</v>
      </c>
      <c r="Z2000" s="3"/>
      <c r="AA2000" s="3"/>
      <c r="AB2000" s="3"/>
    </row>
    <row r="2001" spans="1:28" ht="8.25" customHeight="1" x14ac:dyDescent="0.15">
      <c r="A2001" s="5"/>
      <c r="B2001" s="5"/>
      <c r="C2001" s="8"/>
      <c r="D2001" s="26"/>
      <c r="E2001" s="22"/>
      <c r="F2001" s="30"/>
      <c r="G2001" s="30">
        <f t="shared" si="24"/>
        <v>0</v>
      </c>
      <c r="Q2001" s="3"/>
      <c r="Z2001" s="3"/>
      <c r="AA2001" s="3"/>
      <c r="AB2001" s="3"/>
    </row>
    <row r="2002" spans="1:28" ht="15" x14ac:dyDescent="0.15">
      <c r="A2002" s="5"/>
      <c r="B2002" s="5" t="s">
        <v>10</v>
      </c>
      <c r="C2002" s="11" t="s">
        <v>1390</v>
      </c>
      <c r="D2002" s="26"/>
      <c r="E2002" s="22"/>
      <c r="F2002" s="30"/>
      <c r="G2002" s="30">
        <f t="shared" si="24"/>
        <v>0</v>
      </c>
      <c r="J2002" s="3" t="s">
        <v>418</v>
      </c>
      <c r="K2002" s="3" t="s">
        <v>1930</v>
      </c>
      <c r="L2002" s="3" t="s">
        <v>3</v>
      </c>
      <c r="M2002" s="3" t="s">
        <v>2014</v>
      </c>
      <c r="P2002" s="3" t="s">
        <v>4</v>
      </c>
      <c r="Q2002" s="4"/>
      <c r="T2002" s="3" t="s">
        <v>2015</v>
      </c>
      <c r="Z2002" s="3"/>
      <c r="AA2002" s="3"/>
      <c r="AB2002" s="3"/>
    </row>
    <row r="2003" spans="1:28" ht="8.25" customHeight="1" x14ac:dyDescent="0.15">
      <c r="A2003" s="5"/>
      <c r="B2003" s="5"/>
      <c r="C2003" s="8"/>
      <c r="D2003" s="26"/>
      <c r="E2003" s="22"/>
      <c r="F2003" s="30"/>
      <c r="G2003" s="30">
        <f t="shared" si="24"/>
        <v>0</v>
      </c>
      <c r="Q2003" s="3"/>
      <c r="Z2003" s="3"/>
      <c r="AA2003" s="3"/>
      <c r="AB2003" s="3"/>
    </row>
    <row r="2004" spans="1:28" ht="15.75" customHeight="1" x14ac:dyDescent="0.15">
      <c r="A2004" s="5" t="s">
        <v>34</v>
      </c>
      <c r="B2004" s="5" t="s">
        <v>10</v>
      </c>
      <c r="C2004" s="11" t="s">
        <v>1422</v>
      </c>
      <c r="D2004" s="26" t="s">
        <v>1939</v>
      </c>
      <c r="E2004" s="22" t="s">
        <v>216</v>
      </c>
      <c r="F2004" s="30">
        <v>120</v>
      </c>
      <c r="G2004" s="30">
        <f t="shared" si="24"/>
        <v>27600</v>
      </c>
      <c r="J2004" s="3" t="s">
        <v>418</v>
      </c>
      <c r="K2004" s="3" t="s">
        <v>1930</v>
      </c>
      <c r="L2004" s="3" t="s">
        <v>3</v>
      </c>
      <c r="M2004" s="3" t="s">
        <v>2016</v>
      </c>
      <c r="P2004" s="3" t="s">
        <v>4</v>
      </c>
      <c r="Q2004" s="3"/>
      <c r="R2004" s="3" t="s">
        <v>3</v>
      </c>
      <c r="S2004" s="3" t="s">
        <v>5</v>
      </c>
      <c r="T2004" s="3" t="s">
        <v>2017</v>
      </c>
      <c r="Z2004" s="3"/>
      <c r="AA2004" s="3"/>
      <c r="AB2004" s="3"/>
    </row>
    <row r="2005" spans="1:28" ht="8.25" customHeight="1" x14ac:dyDescent="0.15">
      <c r="A2005" s="5"/>
      <c r="B2005" s="5"/>
      <c r="C2005" s="8"/>
      <c r="D2005" s="26"/>
      <c r="E2005" s="22"/>
      <c r="F2005" s="30"/>
      <c r="G2005" s="30">
        <f t="shared" si="24"/>
        <v>0</v>
      </c>
      <c r="Q2005" s="3"/>
      <c r="Z2005" s="3"/>
      <c r="AA2005" s="3"/>
      <c r="AB2005" s="3"/>
    </row>
    <row r="2006" spans="1:28" ht="90" x14ac:dyDescent="0.15">
      <c r="A2006" s="5"/>
      <c r="B2006" s="5"/>
      <c r="C2006" s="9" t="s">
        <v>2018</v>
      </c>
      <c r="D2006" s="26"/>
      <c r="E2006" s="22"/>
      <c r="F2006" s="30"/>
      <c r="G2006" s="30">
        <f t="shared" si="24"/>
        <v>0</v>
      </c>
      <c r="J2006" s="3" t="s">
        <v>418</v>
      </c>
      <c r="K2006" s="3" t="s">
        <v>1930</v>
      </c>
      <c r="L2006" s="3" t="s">
        <v>3</v>
      </c>
      <c r="M2006" s="3" t="s">
        <v>2019</v>
      </c>
      <c r="P2006" s="3" t="s">
        <v>4</v>
      </c>
      <c r="Q2006" s="4"/>
      <c r="T2006" s="3" t="s">
        <v>2020</v>
      </c>
      <c r="Z2006" s="3"/>
      <c r="AA2006" s="3"/>
      <c r="AB2006" s="3"/>
    </row>
    <row r="2007" spans="1:28" ht="8.25" customHeight="1" x14ac:dyDescent="0.15">
      <c r="A2007" s="5"/>
      <c r="B2007" s="5"/>
      <c r="C2007" s="8"/>
      <c r="D2007" s="26"/>
      <c r="E2007" s="22"/>
      <c r="F2007" s="30"/>
      <c r="G2007" s="30">
        <f t="shared" si="24"/>
        <v>0</v>
      </c>
      <c r="Q2007" s="3"/>
      <c r="Z2007" s="3"/>
      <c r="AA2007" s="3"/>
      <c r="AB2007" s="3"/>
    </row>
    <row r="2008" spans="1:28" ht="16.5" customHeight="1" x14ac:dyDescent="0.15">
      <c r="A2008" s="5"/>
      <c r="B2008" s="5"/>
      <c r="C2008" s="10" t="s">
        <v>423</v>
      </c>
      <c r="D2008" s="26"/>
      <c r="E2008" s="22"/>
      <c r="F2008" s="30"/>
      <c r="G2008" s="30">
        <f t="shared" si="24"/>
        <v>0</v>
      </c>
      <c r="J2008" s="3" t="s">
        <v>418</v>
      </c>
      <c r="K2008" s="3" t="s">
        <v>1930</v>
      </c>
      <c r="L2008" s="3" t="s">
        <v>3</v>
      </c>
      <c r="M2008" s="3" t="s">
        <v>2021</v>
      </c>
      <c r="P2008" s="3" t="s">
        <v>4</v>
      </c>
      <c r="Q2008" s="4"/>
      <c r="T2008" s="3" t="s">
        <v>2022</v>
      </c>
      <c r="Z2008" s="3"/>
      <c r="AA2008" s="3"/>
      <c r="AB2008" s="3"/>
    </row>
    <row r="2009" spans="1:28" ht="8.25" customHeight="1" x14ac:dyDescent="0.15">
      <c r="A2009" s="5"/>
      <c r="B2009" s="5"/>
      <c r="C2009" s="8"/>
      <c r="D2009" s="26"/>
      <c r="E2009" s="22"/>
      <c r="F2009" s="30"/>
      <c r="G2009" s="30">
        <f t="shared" si="24"/>
        <v>0</v>
      </c>
      <c r="Q2009" s="3"/>
      <c r="Z2009" s="3"/>
      <c r="AA2009" s="3"/>
      <c r="AB2009" s="3"/>
    </row>
    <row r="2010" spans="1:28" ht="15.75" customHeight="1" x14ac:dyDescent="0.15">
      <c r="A2010" s="5"/>
      <c r="B2010" s="5"/>
      <c r="C2010" s="11" t="s">
        <v>1390</v>
      </c>
      <c r="D2010" s="26"/>
      <c r="E2010" s="22"/>
      <c r="F2010" s="30"/>
      <c r="G2010" s="30">
        <f t="shared" si="24"/>
        <v>0</v>
      </c>
      <c r="J2010" s="3" t="s">
        <v>418</v>
      </c>
      <c r="K2010" s="3" t="s">
        <v>1930</v>
      </c>
      <c r="L2010" s="3" t="s">
        <v>3</v>
      </c>
      <c r="M2010" s="3" t="s">
        <v>2023</v>
      </c>
      <c r="P2010" s="3" t="s">
        <v>4</v>
      </c>
      <c r="Q2010" s="4"/>
      <c r="T2010" s="3" t="s">
        <v>2024</v>
      </c>
      <c r="Z2010" s="3"/>
      <c r="AA2010" s="3"/>
      <c r="AB2010" s="3"/>
    </row>
    <row r="2011" spans="1:28" ht="8.25" customHeight="1" x14ac:dyDescent="0.15">
      <c r="A2011" s="5"/>
      <c r="B2011" s="5"/>
      <c r="C2011" s="8"/>
      <c r="D2011" s="26"/>
      <c r="E2011" s="22"/>
      <c r="F2011" s="30"/>
      <c r="G2011" s="30">
        <f t="shared" si="24"/>
        <v>0</v>
      </c>
      <c r="Q2011" s="3"/>
      <c r="Z2011" s="3"/>
      <c r="AA2011" s="3"/>
      <c r="AB2011" s="3"/>
    </row>
    <row r="2012" spans="1:28" ht="15.75" customHeight="1" x14ac:dyDescent="0.15">
      <c r="A2012" s="5" t="s">
        <v>40</v>
      </c>
      <c r="B2012" s="5"/>
      <c r="C2012" s="11" t="s">
        <v>1405</v>
      </c>
      <c r="D2012" s="26" t="s">
        <v>1714</v>
      </c>
      <c r="E2012" s="22" t="s">
        <v>90</v>
      </c>
      <c r="F2012" s="30">
        <v>400</v>
      </c>
      <c r="G2012" s="30">
        <f t="shared" si="24"/>
        <v>28800</v>
      </c>
      <c r="J2012" s="3" t="s">
        <v>418</v>
      </c>
      <c r="K2012" s="3" t="s">
        <v>1930</v>
      </c>
      <c r="L2012" s="3" t="s">
        <v>3</v>
      </c>
      <c r="M2012" s="3" t="s">
        <v>2025</v>
      </c>
      <c r="P2012" s="3" t="s">
        <v>4</v>
      </c>
      <c r="Q2012" s="3"/>
      <c r="R2012" s="3" t="s">
        <v>3</v>
      </c>
      <c r="S2012" s="3" t="s">
        <v>5</v>
      </c>
      <c r="T2012" s="3" t="s">
        <v>2026</v>
      </c>
      <c r="Z2012" s="3"/>
      <c r="AA2012" s="3"/>
      <c r="AB2012" s="3"/>
    </row>
    <row r="2013" spans="1:28" ht="8.25" customHeight="1" x14ac:dyDescent="0.15">
      <c r="A2013" s="5"/>
      <c r="B2013" s="5"/>
      <c r="C2013" s="8"/>
      <c r="D2013" s="26"/>
      <c r="E2013" s="22"/>
      <c r="F2013" s="30"/>
      <c r="G2013" s="30">
        <f t="shared" si="24"/>
        <v>0</v>
      </c>
      <c r="Q2013" s="3"/>
      <c r="Z2013" s="3"/>
      <c r="AA2013" s="3"/>
      <c r="AB2013" s="3"/>
    </row>
    <row r="2014" spans="1:28" ht="120" x14ac:dyDescent="0.15">
      <c r="A2014" s="5"/>
      <c r="B2014" s="5" t="s">
        <v>10</v>
      </c>
      <c r="C2014" s="9" t="s">
        <v>1396</v>
      </c>
      <c r="D2014" s="26"/>
      <c r="E2014" s="22"/>
      <c r="F2014" s="30"/>
      <c r="G2014" s="30">
        <f t="shared" si="24"/>
        <v>0</v>
      </c>
      <c r="J2014" s="3" t="s">
        <v>418</v>
      </c>
      <c r="K2014" s="3" t="s">
        <v>1930</v>
      </c>
      <c r="L2014" s="3" t="s">
        <v>3</v>
      </c>
      <c r="M2014" s="3" t="s">
        <v>2027</v>
      </c>
      <c r="P2014" s="3" t="s">
        <v>4</v>
      </c>
      <c r="Q2014" s="4"/>
      <c r="T2014" s="3" t="s">
        <v>2028</v>
      </c>
      <c r="Z2014" s="3"/>
      <c r="AA2014" s="3"/>
      <c r="AB2014" s="3"/>
    </row>
    <row r="2015" spans="1:28" ht="8.25" customHeight="1" x14ac:dyDescent="0.15">
      <c r="A2015" s="5"/>
      <c r="B2015" s="5"/>
      <c r="C2015" s="8"/>
      <c r="D2015" s="26"/>
      <c r="E2015" s="22"/>
      <c r="F2015" s="30"/>
      <c r="G2015" s="30">
        <f t="shared" si="24"/>
        <v>0</v>
      </c>
      <c r="Q2015" s="3"/>
      <c r="Z2015" s="3"/>
      <c r="AA2015" s="3"/>
      <c r="AB2015" s="3"/>
    </row>
    <row r="2016" spans="1:28" ht="15" x14ac:dyDescent="0.15">
      <c r="A2016" s="5"/>
      <c r="B2016" s="5" t="s">
        <v>10</v>
      </c>
      <c r="C2016" s="10" t="s">
        <v>1399</v>
      </c>
      <c r="D2016" s="26"/>
      <c r="E2016" s="22"/>
      <c r="F2016" s="30"/>
      <c r="G2016" s="30">
        <f t="shared" si="24"/>
        <v>0</v>
      </c>
      <c r="J2016" s="3" t="s">
        <v>418</v>
      </c>
      <c r="K2016" s="3" t="s">
        <v>1930</v>
      </c>
      <c r="L2016" s="3" t="s">
        <v>3</v>
      </c>
      <c r="M2016" s="3" t="s">
        <v>2029</v>
      </c>
      <c r="P2016" s="3" t="s">
        <v>4</v>
      </c>
      <c r="Q2016" s="4"/>
      <c r="T2016" s="3" t="s">
        <v>2030</v>
      </c>
      <c r="Z2016" s="3"/>
      <c r="AA2016" s="3"/>
      <c r="AB2016" s="3"/>
    </row>
    <row r="2017" spans="1:28" ht="8.25" customHeight="1" x14ac:dyDescent="0.15">
      <c r="A2017" s="5"/>
      <c r="B2017" s="5"/>
      <c r="C2017" s="8"/>
      <c r="D2017" s="26"/>
      <c r="E2017" s="22"/>
      <c r="F2017" s="30"/>
      <c r="G2017" s="30">
        <f t="shared" si="24"/>
        <v>0</v>
      </c>
      <c r="Q2017" s="3"/>
      <c r="Z2017" s="3"/>
      <c r="AA2017" s="3"/>
      <c r="AB2017" s="3"/>
    </row>
    <row r="2018" spans="1:28" ht="15" x14ac:dyDescent="0.15">
      <c r="A2018" s="5"/>
      <c r="B2018" s="5" t="s">
        <v>10</v>
      </c>
      <c r="C2018" s="11" t="s">
        <v>791</v>
      </c>
      <c r="D2018" s="26"/>
      <c r="E2018" s="22"/>
      <c r="F2018" s="30"/>
      <c r="G2018" s="30">
        <f t="shared" si="24"/>
        <v>0</v>
      </c>
      <c r="J2018" s="3" t="s">
        <v>418</v>
      </c>
      <c r="K2018" s="3" t="s">
        <v>1930</v>
      </c>
      <c r="L2018" s="3" t="s">
        <v>3</v>
      </c>
      <c r="M2018" s="3" t="s">
        <v>2031</v>
      </c>
      <c r="P2018" s="3" t="s">
        <v>4</v>
      </c>
      <c r="Q2018" s="4"/>
      <c r="T2018" s="3" t="s">
        <v>2032</v>
      </c>
      <c r="Z2018" s="3"/>
      <c r="AA2018" s="3"/>
      <c r="AB2018" s="3"/>
    </row>
    <row r="2019" spans="1:28" ht="8.25" customHeight="1" x14ac:dyDescent="0.15">
      <c r="A2019" s="5"/>
      <c r="B2019" s="5"/>
      <c r="C2019" s="8"/>
      <c r="D2019" s="26"/>
      <c r="E2019" s="22"/>
      <c r="F2019" s="30"/>
      <c r="G2019" s="30">
        <f t="shared" si="24"/>
        <v>0</v>
      </c>
      <c r="Q2019" s="3"/>
      <c r="Z2019" s="3"/>
      <c r="AA2019" s="3"/>
      <c r="AB2019" s="3"/>
    </row>
    <row r="2020" spans="1:28" ht="15" x14ac:dyDescent="0.15">
      <c r="A2020" s="5" t="s">
        <v>49</v>
      </c>
      <c r="B2020" s="5" t="s">
        <v>10</v>
      </c>
      <c r="C2020" s="11" t="s">
        <v>1405</v>
      </c>
      <c r="D2020" s="26" t="s">
        <v>1724</v>
      </c>
      <c r="E2020" s="22" t="s">
        <v>90</v>
      </c>
      <c r="F2020" s="30">
        <v>400</v>
      </c>
      <c r="G2020" s="30">
        <f t="shared" si="24"/>
        <v>28400</v>
      </c>
      <c r="J2020" s="3" t="s">
        <v>418</v>
      </c>
      <c r="K2020" s="3" t="s">
        <v>1930</v>
      </c>
      <c r="L2020" s="3" t="s">
        <v>3</v>
      </c>
      <c r="M2020" s="3" t="s">
        <v>2033</v>
      </c>
      <c r="P2020" s="3" t="s">
        <v>4</v>
      </c>
      <c r="Q2020" s="3"/>
      <c r="R2020" s="3" t="s">
        <v>3</v>
      </c>
      <c r="S2020" s="3" t="s">
        <v>5</v>
      </c>
      <c r="T2020" s="3" t="s">
        <v>2034</v>
      </c>
      <c r="Z2020" s="3"/>
      <c r="AA2020" s="3"/>
      <c r="AB2020" s="3"/>
    </row>
    <row r="2021" spans="1:28" ht="8.25" customHeight="1" x14ac:dyDescent="0.15">
      <c r="A2021" s="5"/>
      <c r="B2021" s="5"/>
      <c r="C2021" s="8"/>
      <c r="D2021" s="26"/>
      <c r="E2021" s="22"/>
      <c r="F2021" s="30"/>
      <c r="G2021" s="30">
        <f t="shared" si="24"/>
        <v>0</v>
      </c>
      <c r="Q2021" s="3"/>
      <c r="Z2021" s="3"/>
      <c r="AA2021" s="3"/>
      <c r="AB2021" s="3"/>
    </row>
    <row r="2022" spans="1:28" ht="13.5" customHeight="1" x14ac:dyDescent="0.15">
      <c r="A2022" s="5"/>
      <c r="B2022" s="5"/>
      <c r="C2022" s="8"/>
      <c r="D2022" s="26"/>
      <c r="E2022" s="22"/>
      <c r="F2022" s="30"/>
      <c r="G2022" s="30">
        <f t="shared" si="24"/>
        <v>0</v>
      </c>
      <c r="Q2022" s="3"/>
      <c r="Z2022" s="3"/>
      <c r="AA2022" s="3"/>
      <c r="AB2022" s="3"/>
    </row>
    <row r="2023" spans="1:28" ht="13.5" customHeight="1" x14ac:dyDescent="0.15">
      <c r="A2023" s="5"/>
      <c r="B2023" s="5"/>
      <c r="C2023" s="8"/>
      <c r="D2023" s="26"/>
      <c r="E2023" s="22"/>
      <c r="F2023" s="30"/>
      <c r="G2023" s="30">
        <f t="shared" si="24"/>
        <v>0</v>
      </c>
      <c r="Q2023" s="3"/>
      <c r="Z2023" s="3"/>
      <c r="AA2023" s="3"/>
      <c r="AB2023" s="3"/>
    </row>
    <row r="2024" spans="1:28" ht="13.5" customHeight="1" x14ac:dyDescent="0.15">
      <c r="A2024" s="5"/>
      <c r="B2024" s="5"/>
      <c r="C2024" s="8"/>
      <c r="D2024" s="26"/>
      <c r="E2024" s="22"/>
      <c r="F2024" s="30"/>
      <c r="G2024" s="30"/>
      <c r="Q2024" s="3"/>
      <c r="Z2024" s="3"/>
      <c r="AA2024" s="3"/>
      <c r="AB2024" s="3"/>
    </row>
    <row r="2025" spans="1:28" ht="13.5" customHeight="1" x14ac:dyDescent="0.15">
      <c r="A2025" s="5"/>
      <c r="B2025" s="5"/>
      <c r="C2025" s="8"/>
      <c r="D2025" s="26"/>
      <c r="E2025" s="22"/>
      <c r="F2025" s="30"/>
      <c r="G2025" s="30"/>
      <c r="Q2025" s="3"/>
      <c r="Z2025" s="3"/>
      <c r="AA2025" s="3"/>
      <c r="AB2025" s="3"/>
    </row>
    <row r="2026" spans="1:28" ht="13.5" customHeight="1" x14ac:dyDescent="0.15">
      <c r="A2026" s="5"/>
      <c r="B2026" s="5"/>
      <c r="C2026" s="8"/>
      <c r="D2026" s="26"/>
      <c r="E2026" s="22"/>
      <c r="F2026" s="30"/>
      <c r="G2026" s="30"/>
      <c r="Q2026" s="3"/>
      <c r="Z2026" s="3"/>
      <c r="AA2026" s="3"/>
      <c r="AB2026" s="3"/>
    </row>
    <row r="2027" spans="1:28" ht="13.5" customHeight="1" x14ac:dyDescent="0.15">
      <c r="A2027" s="5"/>
      <c r="B2027" s="5"/>
      <c r="C2027" s="8"/>
      <c r="D2027" s="26"/>
      <c r="E2027" s="22"/>
      <c r="F2027" s="30"/>
      <c r="G2027" s="30"/>
      <c r="Q2027" s="3"/>
      <c r="Z2027" s="3"/>
      <c r="AA2027" s="3"/>
      <c r="AB2027" s="3"/>
    </row>
    <row r="2028" spans="1:28" ht="13.5" customHeight="1" x14ac:dyDescent="0.15">
      <c r="A2028" s="5"/>
      <c r="B2028" s="5"/>
      <c r="C2028" s="8"/>
      <c r="D2028" s="26"/>
      <c r="E2028" s="22"/>
      <c r="F2028" s="30"/>
      <c r="G2028" s="30"/>
      <c r="Q2028" s="3"/>
      <c r="Z2028" s="3"/>
      <c r="AA2028" s="3"/>
      <c r="AB2028" s="3"/>
    </row>
    <row r="2029" spans="1:28" ht="13.5" customHeight="1" x14ac:dyDescent="0.15">
      <c r="A2029" s="5"/>
      <c r="B2029" s="5"/>
      <c r="C2029" s="8"/>
      <c r="D2029" s="26"/>
      <c r="E2029" s="22"/>
      <c r="F2029" s="30"/>
      <c r="G2029" s="30"/>
      <c r="Q2029" s="3"/>
      <c r="Z2029" s="3"/>
      <c r="AA2029" s="3"/>
      <c r="AB2029" s="3"/>
    </row>
    <row r="2030" spans="1:28" ht="13.5" customHeight="1" x14ac:dyDescent="0.15">
      <c r="A2030" s="5"/>
      <c r="B2030" s="5"/>
      <c r="C2030" s="8"/>
      <c r="D2030" s="26"/>
      <c r="E2030" s="22"/>
      <c r="F2030" s="30"/>
      <c r="G2030" s="30"/>
      <c r="Q2030" s="3"/>
      <c r="Z2030" s="3"/>
      <c r="AA2030" s="3"/>
      <c r="AB2030" s="3"/>
    </row>
    <row r="2031" spans="1:28" ht="13.5" customHeight="1" x14ac:dyDescent="0.15">
      <c r="A2031" s="5"/>
      <c r="B2031" s="5"/>
      <c r="C2031" s="8"/>
      <c r="D2031" s="26"/>
      <c r="E2031" s="22"/>
      <c r="F2031" s="30"/>
      <c r="G2031" s="30"/>
      <c r="Q2031" s="3"/>
      <c r="Z2031" s="3"/>
      <c r="AA2031" s="3"/>
      <c r="AB2031" s="3"/>
    </row>
    <row r="2032" spans="1:28" ht="18" customHeight="1" x14ac:dyDescent="0.15">
      <c r="A2032" s="5"/>
      <c r="B2032" s="5"/>
      <c r="C2032" s="8"/>
      <c r="D2032" s="26"/>
      <c r="E2032" s="22"/>
      <c r="F2032" s="30"/>
      <c r="G2032" s="30"/>
      <c r="Q2032" s="3"/>
      <c r="Z2032" s="3"/>
      <c r="AA2032" s="3"/>
      <c r="AB2032" s="3"/>
    </row>
    <row r="2033" spans="1:28" ht="13.5" customHeight="1" x14ac:dyDescent="0.15">
      <c r="A2033" s="5"/>
      <c r="B2033" s="5"/>
      <c r="C2033" s="8"/>
      <c r="D2033" s="26"/>
      <c r="E2033" s="22"/>
      <c r="F2033" s="30"/>
      <c r="G2033" s="30"/>
      <c r="Q2033" s="3"/>
      <c r="Z2033" s="3"/>
      <c r="AA2033" s="3"/>
      <c r="AB2033" s="3"/>
    </row>
    <row r="2034" spans="1:28" ht="13.5" customHeight="1" thickBot="1" x14ac:dyDescent="0.2">
      <c r="A2034" s="5"/>
      <c r="B2034" s="5"/>
      <c r="C2034" s="8"/>
      <c r="D2034" s="26"/>
      <c r="E2034" s="22"/>
      <c r="F2034" s="30"/>
      <c r="G2034" s="30"/>
      <c r="Q2034" s="3"/>
      <c r="Z2034" s="3"/>
      <c r="AA2034" s="3"/>
      <c r="AB2034" s="3"/>
    </row>
    <row r="2035" spans="1:28" ht="15" x14ac:dyDescent="0.15">
      <c r="A2035" s="12"/>
      <c r="B2035" s="12"/>
      <c r="C2035" s="13"/>
      <c r="D2035" s="27"/>
      <c r="E2035" s="23"/>
      <c r="F2035" s="31"/>
      <c r="G2035" s="32">
        <f>SUM(G1981:G2034)</f>
        <v>3244400</v>
      </c>
      <c r="Q2035" s="3"/>
      <c r="Z2035" s="3"/>
      <c r="AA2035" s="3"/>
      <c r="AB2035" s="3"/>
    </row>
    <row r="2037" spans="1:28" ht="15" x14ac:dyDescent="0.15">
      <c r="A2037" s="1"/>
      <c r="B2037" s="1"/>
      <c r="C2037" s="15" t="s">
        <v>1929</v>
      </c>
      <c r="D2037" s="25"/>
      <c r="E2037" s="21"/>
      <c r="F2037" s="29"/>
      <c r="G2037" s="29"/>
      <c r="P2037" s="3" t="s">
        <v>2035</v>
      </c>
      <c r="Q2037" s="3"/>
      <c r="Z2037" s="3"/>
      <c r="AA2037" s="3"/>
      <c r="AB2037" s="3"/>
    </row>
    <row r="2038" spans="1:28" ht="8.25" customHeight="1" x14ac:dyDescent="0.15">
      <c r="A2038" s="5"/>
      <c r="B2038" s="5"/>
      <c r="C2038" s="8"/>
      <c r="D2038" s="26"/>
      <c r="E2038" s="22"/>
      <c r="F2038" s="30"/>
      <c r="G2038" s="33"/>
      <c r="Q2038" s="3"/>
      <c r="Z2038" s="3"/>
      <c r="AA2038" s="3"/>
      <c r="AB2038" s="3"/>
    </row>
    <row r="2039" spans="1:28" ht="15.75" customHeight="1" x14ac:dyDescent="0.15">
      <c r="A2039" s="5"/>
      <c r="B2039" s="5"/>
      <c r="C2039" s="11" t="s">
        <v>2036</v>
      </c>
      <c r="D2039" s="26"/>
      <c r="E2039" s="22"/>
      <c r="F2039" s="30"/>
      <c r="G2039" s="33">
        <f>G1978</f>
        <v>7328700</v>
      </c>
      <c r="M2039" s="3" t="s">
        <v>459</v>
      </c>
      <c r="P2039" s="3" t="s">
        <v>2037</v>
      </c>
      <c r="Q2039" s="4"/>
      <c r="Z2039" s="3"/>
      <c r="AA2039" s="3"/>
      <c r="AB2039" s="3"/>
    </row>
    <row r="2040" spans="1:28" ht="8.25" customHeight="1" x14ac:dyDescent="0.15">
      <c r="A2040" s="5"/>
      <c r="B2040" s="5"/>
      <c r="C2040" s="8"/>
      <c r="D2040" s="26"/>
      <c r="E2040" s="22"/>
      <c r="F2040" s="30"/>
      <c r="G2040" s="33"/>
      <c r="Q2040" s="3"/>
      <c r="Z2040" s="3"/>
      <c r="AA2040" s="3"/>
      <c r="AB2040" s="3"/>
    </row>
    <row r="2041" spans="1:28" ht="15.75" customHeight="1" x14ac:dyDescent="0.15">
      <c r="A2041" s="5"/>
      <c r="B2041" s="5"/>
      <c r="C2041" s="11" t="s">
        <v>2038</v>
      </c>
      <c r="D2041" s="26"/>
      <c r="E2041" s="22"/>
      <c r="F2041" s="30"/>
      <c r="G2041" s="33">
        <f>G2035</f>
        <v>3244400</v>
      </c>
      <c r="M2041" s="3" t="s">
        <v>462</v>
      </c>
      <c r="P2041" s="3" t="s">
        <v>1955</v>
      </c>
      <c r="Q2041" s="4"/>
      <c r="Z2041" s="3"/>
      <c r="AA2041" s="3"/>
      <c r="AB2041" s="3"/>
    </row>
    <row r="2042" spans="1:28" ht="8.25" customHeight="1" x14ac:dyDescent="0.15">
      <c r="A2042" s="5"/>
      <c r="B2042" s="5"/>
      <c r="C2042" s="8"/>
      <c r="D2042" s="26"/>
      <c r="E2042" s="22"/>
      <c r="F2042" s="30"/>
      <c r="G2042" s="33"/>
      <c r="Q2042" s="3"/>
      <c r="Z2042" s="3"/>
      <c r="AA2042" s="3"/>
      <c r="AB2042" s="3"/>
    </row>
    <row r="2043" spans="1:28" ht="13.5" customHeight="1" x14ac:dyDescent="0.15">
      <c r="A2043" s="5"/>
      <c r="B2043" s="5"/>
      <c r="C2043" s="8"/>
      <c r="D2043" s="26"/>
      <c r="E2043" s="22"/>
      <c r="F2043" s="30"/>
      <c r="G2043" s="33"/>
      <c r="Q2043" s="3"/>
      <c r="Z2043" s="3"/>
      <c r="AA2043" s="3"/>
      <c r="AB2043" s="3"/>
    </row>
    <row r="2044" spans="1:28" ht="13.5" customHeight="1" x14ac:dyDescent="0.15">
      <c r="A2044" s="5"/>
      <c r="B2044" s="5"/>
      <c r="C2044" s="8"/>
      <c r="D2044" s="26"/>
      <c r="E2044" s="22"/>
      <c r="F2044" s="30"/>
      <c r="G2044" s="33"/>
      <c r="Q2044" s="3"/>
      <c r="Z2044" s="3"/>
      <c r="AA2044" s="3"/>
      <c r="AB2044" s="3"/>
    </row>
    <row r="2045" spans="1:28" ht="13.5" customHeight="1" x14ac:dyDescent="0.15">
      <c r="A2045" s="5"/>
      <c r="B2045" s="5"/>
      <c r="C2045" s="8"/>
      <c r="D2045" s="26"/>
      <c r="E2045" s="22"/>
      <c r="F2045" s="30"/>
      <c r="G2045" s="30"/>
      <c r="Q2045" s="3"/>
      <c r="Z2045" s="3"/>
      <c r="AA2045" s="3"/>
      <c r="AB2045" s="3"/>
    </row>
    <row r="2046" spans="1:28" ht="13.5" customHeight="1" x14ac:dyDescent="0.15">
      <c r="A2046" s="5"/>
      <c r="B2046" s="5"/>
      <c r="C2046" s="8"/>
      <c r="D2046" s="26"/>
      <c r="E2046" s="22"/>
      <c r="F2046" s="30"/>
      <c r="G2046" s="30"/>
      <c r="Q2046" s="3"/>
      <c r="Z2046" s="3"/>
      <c r="AA2046" s="3"/>
      <c r="AB2046" s="3"/>
    </row>
    <row r="2047" spans="1:28" ht="13.5" customHeight="1" x14ac:dyDescent="0.15">
      <c r="A2047" s="5"/>
      <c r="B2047" s="5"/>
      <c r="C2047" s="8"/>
      <c r="D2047" s="26"/>
      <c r="E2047" s="22"/>
      <c r="F2047" s="30"/>
      <c r="G2047" s="30"/>
      <c r="Q2047" s="3"/>
      <c r="Z2047" s="3"/>
      <c r="AA2047" s="3"/>
      <c r="AB2047" s="3"/>
    </row>
    <row r="2048" spans="1:28" ht="13.5" customHeight="1" x14ac:dyDescent="0.15">
      <c r="A2048" s="5"/>
      <c r="B2048" s="5"/>
      <c r="C2048" s="8"/>
      <c r="D2048" s="26"/>
      <c r="E2048" s="22"/>
      <c r="F2048" s="30"/>
      <c r="G2048" s="30"/>
      <c r="Q2048" s="3"/>
      <c r="Z2048" s="3"/>
      <c r="AA2048" s="3"/>
      <c r="AB2048" s="3"/>
    </row>
    <row r="2049" spans="1:28" ht="13.5" customHeight="1" x14ac:dyDescent="0.15">
      <c r="A2049" s="5"/>
      <c r="B2049" s="5"/>
      <c r="C2049" s="8"/>
      <c r="D2049" s="26"/>
      <c r="E2049" s="22"/>
      <c r="F2049" s="30"/>
      <c r="G2049" s="30"/>
      <c r="Q2049" s="3"/>
      <c r="Z2049" s="3"/>
      <c r="AA2049" s="3"/>
      <c r="AB2049" s="3"/>
    </row>
    <row r="2050" spans="1:28" ht="13.5" customHeight="1" x14ac:dyDescent="0.15">
      <c r="A2050" s="5"/>
      <c r="B2050" s="5"/>
      <c r="C2050" s="8"/>
      <c r="D2050" s="26"/>
      <c r="E2050" s="22"/>
      <c r="F2050" s="30"/>
      <c r="G2050" s="30"/>
      <c r="Q2050" s="3"/>
      <c r="Z2050" s="3"/>
      <c r="AA2050" s="3"/>
      <c r="AB2050" s="3"/>
    </row>
    <row r="2051" spans="1:28" ht="13.5" customHeight="1" x14ac:dyDescent="0.15">
      <c r="A2051" s="5"/>
      <c r="B2051" s="5"/>
      <c r="C2051" s="8"/>
      <c r="D2051" s="26"/>
      <c r="E2051" s="22"/>
      <c r="F2051" s="30"/>
      <c r="G2051" s="30"/>
      <c r="Q2051" s="3"/>
      <c r="Z2051" s="3"/>
      <c r="AA2051" s="3"/>
      <c r="AB2051" s="3"/>
    </row>
    <row r="2052" spans="1:28" ht="13.5" customHeight="1" x14ac:dyDescent="0.15">
      <c r="A2052" s="5"/>
      <c r="B2052" s="5"/>
      <c r="C2052" s="8"/>
      <c r="D2052" s="26"/>
      <c r="E2052" s="22"/>
      <c r="F2052" s="30"/>
      <c r="G2052" s="30"/>
      <c r="Q2052" s="3"/>
      <c r="Z2052" s="3"/>
      <c r="AA2052" s="3"/>
      <c r="AB2052" s="3"/>
    </row>
    <row r="2053" spans="1:28" ht="13.5" customHeight="1" x14ac:dyDescent="0.15">
      <c r="A2053" s="5"/>
      <c r="B2053" s="5"/>
      <c r="C2053" s="8"/>
      <c r="D2053" s="26"/>
      <c r="E2053" s="22"/>
      <c r="F2053" s="30"/>
      <c r="G2053" s="30"/>
      <c r="Q2053" s="3"/>
      <c r="Z2053" s="3"/>
      <c r="AA2053" s="3"/>
      <c r="AB2053" s="3"/>
    </row>
    <row r="2054" spans="1:28" ht="13.5" customHeight="1" x14ac:dyDescent="0.15">
      <c r="A2054" s="5"/>
      <c r="B2054" s="5"/>
      <c r="C2054" s="8"/>
      <c r="D2054" s="26"/>
      <c r="E2054" s="22"/>
      <c r="F2054" s="30"/>
      <c r="G2054" s="30"/>
      <c r="Q2054" s="3"/>
      <c r="Z2054" s="3"/>
      <c r="AA2054" s="3"/>
      <c r="AB2054" s="3"/>
    </row>
    <row r="2055" spans="1:28" ht="13.5" customHeight="1" x14ac:dyDescent="0.15">
      <c r="A2055" s="5"/>
      <c r="B2055" s="5"/>
      <c r="C2055" s="8"/>
      <c r="D2055" s="26"/>
      <c r="E2055" s="22"/>
      <c r="F2055" s="30"/>
      <c r="G2055" s="30"/>
      <c r="Q2055" s="3"/>
      <c r="Z2055" s="3"/>
      <c r="AA2055" s="3"/>
      <c r="AB2055" s="3"/>
    </row>
    <row r="2056" spans="1:28" ht="13.5" customHeight="1" x14ac:dyDescent="0.15">
      <c r="A2056" s="5"/>
      <c r="B2056" s="5"/>
      <c r="C2056" s="8"/>
      <c r="D2056" s="26"/>
      <c r="E2056" s="22"/>
      <c r="F2056" s="30"/>
      <c r="G2056" s="30"/>
      <c r="Q2056" s="3"/>
      <c r="Z2056" s="3"/>
      <c r="AA2056" s="3"/>
      <c r="AB2056" s="3"/>
    </row>
    <row r="2057" spans="1:28" ht="13.5" customHeight="1" x14ac:dyDescent="0.15">
      <c r="A2057" s="5"/>
      <c r="B2057" s="5"/>
      <c r="C2057" s="8"/>
      <c r="D2057" s="26"/>
      <c r="E2057" s="22"/>
      <c r="F2057" s="30"/>
      <c r="G2057" s="30"/>
      <c r="Q2057" s="3"/>
      <c r="Z2057" s="3"/>
      <c r="AA2057" s="3"/>
      <c r="AB2057" s="3"/>
    </row>
    <row r="2058" spans="1:28" ht="13.5" customHeight="1" x14ac:dyDescent="0.15">
      <c r="A2058" s="5"/>
      <c r="B2058" s="5"/>
      <c r="C2058" s="8"/>
      <c r="D2058" s="26"/>
      <c r="E2058" s="22"/>
      <c r="F2058" s="30"/>
      <c r="G2058" s="30"/>
      <c r="Q2058" s="3"/>
      <c r="Z2058" s="3"/>
      <c r="AA2058" s="3"/>
      <c r="AB2058" s="3"/>
    </row>
    <row r="2059" spans="1:28" ht="13.5" customHeight="1" x14ac:dyDescent="0.15">
      <c r="A2059" s="5"/>
      <c r="B2059" s="5"/>
      <c r="C2059" s="8"/>
      <c r="D2059" s="26"/>
      <c r="E2059" s="22"/>
      <c r="F2059" s="30"/>
      <c r="G2059" s="30"/>
      <c r="Q2059" s="3"/>
      <c r="Z2059" s="3"/>
      <c r="AA2059" s="3"/>
      <c r="AB2059" s="3"/>
    </row>
    <row r="2060" spans="1:28" ht="13.5" customHeight="1" x14ac:dyDescent="0.15">
      <c r="A2060" s="5"/>
      <c r="B2060" s="5"/>
      <c r="C2060" s="8"/>
      <c r="D2060" s="26"/>
      <c r="E2060" s="22"/>
      <c r="F2060" s="30"/>
      <c r="G2060" s="30"/>
      <c r="Q2060" s="3"/>
      <c r="Z2060" s="3"/>
      <c r="AA2060" s="3"/>
      <c r="AB2060" s="3"/>
    </row>
    <row r="2061" spans="1:28" ht="13.5" customHeight="1" x14ac:dyDescent="0.15">
      <c r="A2061" s="5"/>
      <c r="B2061" s="5"/>
      <c r="C2061" s="8"/>
      <c r="D2061" s="26"/>
      <c r="E2061" s="22"/>
      <c r="F2061" s="30"/>
      <c r="G2061" s="30"/>
      <c r="Q2061" s="3"/>
      <c r="Z2061" s="3"/>
      <c r="AA2061" s="3"/>
      <c r="AB2061" s="3"/>
    </row>
    <row r="2062" spans="1:28" ht="13.5" customHeight="1" x14ac:dyDescent="0.15">
      <c r="A2062" s="5"/>
      <c r="B2062" s="5"/>
      <c r="C2062" s="8"/>
      <c r="D2062" s="26"/>
      <c r="E2062" s="22"/>
      <c r="F2062" s="30"/>
      <c r="G2062" s="30"/>
      <c r="Q2062" s="3"/>
      <c r="Z2062" s="3"/>
      <c r="AA2062" s="3"/>
      <c r="AB2062" s="3"/>
    </row>
    <row r="2063" spans="1:28" ht="13.5" customHeight="1" x14ac:dyDescent="0.15">
      <c r="A2063" s="5"/>
      <c r="B2063" s="5"/>
      <c r="C2063" s="8"/>
      <c r="D2063" s="26"/>
      <c r="E2063" s="22"/>
      <c r="F2063" s="30"/>
      <c r="G2063" s="30"/>
      <c r="Q2063" s="3"/>
      <c r="Z2063" s="3"/>
      <c r="AA2063" s="3"/>
      <c r="AB2063" s="3"/>
    </row>
    <row r="2064" spans="1:28" ht="13.5" customHeight="1" x14ac:dyDescent="0.15">
      <c r="A2064" s="5"/>
      <c r="B2064" s="5"/>
      <c r="C2064" s="8"/>
      <c r="D2064" s="26"/>
      <c r="E2064" s="22"/>
      <c r="F2064" s="30"/>
      <c r="G2064" s="30"/>
      <c r="Q2064" s="3"/>
      <c r="Z2064" s="3"/>
      <c r="AA2064" s="3"/>
      <c r="AB2064" s="3"/>
    </row>
    <row r="2065" spans="1:28" ht="13.5" customHeight="1" x14ac:dyDescent="0.15">
      <c r="A2065" s="5"/>
      <c r="B2065" s="5"/>
      <c r="C2065" s="8"/>
      <c r="D2065" s="26"/>
      <c r="E2065" s="22"/>
      <c r="F2065" s="30"/>
      <c r="G2065" s="30"/>
      <c r="Q2065" s="3"/>
      <c r="Z2065" s="3"/>
      <c r="AA2065" s="3"/>
      <c r="AB2065" s="3"/>
    </row>
    <row r="2066" spans="1:28" ht="13.5" customHeight="1" x14ac:dyDescent="0.15">
      <c r="A2066" s="5"/>
      <c r="B2066" s="5"/>
      <c r="C2066" s="8"/>
      <c r="D2066" s="26"/>
      <c r="E2066" s="22"/>
      <c r="F2066" s="30"/>
      <c r="G2066" s="30"/>
      <c r="Q2066" s="3"/>
      <c r="Z2066" s="3"/>
      <c r="AA2066" s="3"/>
      <c r="AB2066" s="3"/>
    </row>
    <row r="2067" spans="1:28" ht="13.5" customHeight="1" x14ac:dyDescent="0.15">
      <c r="A2067" s="5"/>
      <c r="B2067" s="5"/>
      <c r="C2067" s="8"/>
      <c r="D2067" s="26"/>
      <c r="E2067" s="22"/>
      <c r="F2067" s="30"/>
      <c r="G2067" s="30"/>
      <c r="Q2067" s="3"/>
      <c r="Z2067" s="3"/>
      <c r="AA2067" s="3"/>
      <c r="AB2067" s="3"/>
    </row>
    <row r="2068" spans="1:28" ht="13.5" customHeight="1" x14ac:dyDescent="0.15">
      <c r="A2068" s="5"/>
      <c r="B2068" s="5"/>
      <c r="C2068" s="8"/>
      <c r="D2068" s="26"/>
      <c r="E2068" s="22"/>
      <c r="F2068" s="30"/>
      <c r="G2068" s="30"/>
      <c r="Q2068" s="3"/>
      <c r="Z2068" s="3"/>
      <c r="AA2068" s="3"/>
      <c r="AB2068" s="3"/>
    </row>
    <row r="2069" spans="1:28" ht="13.5" customHeight="1" x14ac:dyDescent="0.15">
      <c r="A2069" s="5"/>
      <c r="B2069" s="5"/>
      <c r="C2069" s="8"/>
      <c r="D2069" s="26"/>
      <c r="E2069" s="22"/>
      <c r="F2069" s="30"/>
      <c r="G2069" s="30"/>
      <c r="Q2069" s="3"/>
      <c r="Z2069" s="3"/>
      <c r="AA2069" s="3"/>
      <c r="AB2069" s="3"/>
    </row>
    <row r="2070" spans="1:28" ht="13.5" customHeight="1" x14ac:dyDescent="0.15">
      <c r="A2070" s="5"/>
      <c r="B2070" s="5"/>
      <c r="C2070" s="8"/>
      <c r="D2070" s="26"/>
      <c r="E2070" s="22"/>
      <c r="F2070" s="30"/>
      <c r="G2070" s="30"/>
      <c r="Q2070" s="3"/>
      <c r="Z2070" s="3"/>
      <c r="AA2070" s="3"/>
      <c r="AB2070" s="3"/>
    </row>
    <row r="2071" spans="1:28" ht="13.5" customHeight="1" x14ac:dyDescent="0.15">
      <c r="A2071" s="5"/>
      <c r="B2071" s="5"/>
      <c r="C2071" s="8"/>
      <c r="D2071" s="26"/>
      <c r="E2071" s="22"/>
      <c r="F2071" s="30"/>
      <c r="G2071" s="30"/>
      <c r="Q2071" s="3"/>
      <c r="Z2071" s="3"/>
      <c r="AA2071" s="3"/>
      <c r="AB2071" s="3"/>
    </row>
    <row r="2072" spans="1:28" ht="13.5" customHeight="1" x14ac:dyDescent="0.15">
      <c r="A2072" s="5"/>
      <c r="B2072" s="5"/>
      <c r="C2072" s="8"/>
      <c r="D2072" s="26"/>
      <c r="E2072" s="22"/>
      <c r="F2072" s="30"/>
      <c r="G2072" s="30"/>
      <c r="Q2072" s="3"/>
      <c r="Z2072" s="3"/>
      <c r="AA2072" s="3"/>
      <c r="AB2072" s="3"/>
    </row>
    <row r="2073" spans="1:28" ht="13.5" customHeight="1" x14ac:dyDescent="0.15">
      <c r="A2073" s="5"/>
      <c r="B2073" s="5"/>
      <c r="C2073" s="8"/>
      <c r="D2073" s="26"/>
      <c r="E2073" s="22"/>
      <c r="F2073" s="30"/>
      <c r="G2073" s="30"/>
      <c r="Q2073" s="3"/>
      <c r="Z2073" s="3"/>
      <c r="AA2073" s="3"/>
      <c r="AB2073" s="3"/>
    </row>
    <row r="2074" spans="1:28" ht="13.5" customHeight="1" x14ac:dyDescent="0.15">
      <c r="A2074" s="5"/>
      <c r="B2074" s="5"/>
      <c r="C2074" s="8"/>
      <c r="D2074" s="26"/>
      <c r="E2074" s="22"/>
      <c r="F2074" s="30"/>
      <c r="G2074" s="30"/>
      <c r="Q2074" s="3"/>
      <c r="Z2074" s="3"/>
      <c r="AA2074" s="3"/>
      <c r="AB2074" s="3"/>
    </row>
    <row r="2075" spans="1:28" ht="13.5" customHeight="1" x14ac:dyDescent="0.15">
      <c r="A2075" s="5"/>
      <c r="B2075" s="5"/>
      <c r="C2075" s="8"/>
      <c r="D2075" s="26"/>
      <c r="E2075" s="22"/>
      <c r="F2075" s="30"/>
      <c r="G2075" s="30"/>
      <c r="Q2075" s="3"/>
      <c r="Z2075" s="3"/>
      <c r="AA2075" s="3"/>
      <c r="AB2075" s="3"/>
    </row>
    <row r="2076" spans="1:28" ht="13.5" customHeight="1" x14ac:dyDescent="0.15">
      <c r="A2076" s="5"/>
      <c r="B2076" s="5"/>
      <c r="C2076" s="8"/>
      <c r="D2076" s="26"/>
      <c r="E2076" s="22"/>
      <c r="F2076" s="30"/>
      <c r="G2076" s="30"/>
      <c r="Q2076" s="3"/>
      <c r="Z2076" s="3"/>
      <c r="AA2076" s="3"/>
      <c r="AB2076" s="3"/>
    </row>
    <row r="2077" spans="1:28" ht="13.5" customHeight="1" x14ac:dyDescent="0.15">
      <c r="A2077" s="5"/>
      <c r="B2077" s="5"/>
      <c r="C2077" s="8"/>
      <c r="D2077" s="26"/>
      <c r="E2077" s="22"/>
      <c r="F2077" s="30"/>
      <c r="G2077" s="30"/>
      <c r="Q2077" s="3"/>
      <c r="Z2077" s="3"/>
      <c r="AA2077" s="3"/>
      <c r="AB2077" s="3"/>
    </row>
    <row r="2078" spans="1:28" ht="13.5" customHeight="1" x14ac:dyDescent="0.15">
      <c r="A2078" s="5"/>
      <c r="B2078" s="5"/>
      <c r="C2078" s="8"/>
      <c r="D2078" s="26"/>
      <c r="E2078" s="22"/>
      <c r="F2078" s="30"/>
      <c r="G2078" s="30"/>
      <c r="Q2078" s="3"/>
      <c r="Z2078" s="3"/>
      <c r="AA2078" s="3"/>
      <c r="AB2078" s="3"/>
    </row>
    <row r="2079" spans="1:28" ht="13.5" customHeight="1" x14ac:dyDescent="0.15">
      <c r="A2079" s="5"/>
      <c r="B2079" s="5"/>
      <c r="C2079" s="8"/>
      <c r="D2079" s="26"/>
      <c r="E2079" s="22"/>
      <c r="F2079" s="30"/>
      <c r="G2079" s="30"/>
      <c r="Q2079" s="3"/>
      <c r="Z2079" s="3"/>
      <c r="AA2079" s="3"/>
      <c r="AB2079" s="3"/>
    </row>
    <row r="2080" spans="1:28" ht="13.5" customHeight="1" x14ac:dyDescent="0.15">
      <c r="A2080" s="5"/>
      <c r="B2080" s="5"/>
      <c r="C2080" s="8"/>
      <c r="D2080" s="26"/>
      <c r="E2080" s="22"/>
      <c r="F2080" s="30"/>
      <c r="G2080" s="30"/>
      <c r="Q2080" s="3"/>
      <c r="Z2080" s="3"/>
      <c r="AA2080" s="3"/>
      <c r="AB2080" s="3"/>
    </row>
    <row r="2081" spans="1:28" ht="13.5" customHeight="1" x14ac:dyDescent="0.15">
      <c r="A2081" s="5"/>
      <c r="B2081" s="5"/>
      <c r="C2081" s="8"/>
      <c r="D2081" s="26"/>
      <c r="E2081" s="22"/>
      <c r="F2081" s="30"/>
      <c r="G2081" s="30"/>
      <c r="Q2081" s="3"/>
      <c r="Z2081" s="3"/>
      <c r="AA2081" s="3"/>
      <c r="AB2081" s="3"/>
    </row>
    <row r="2082" spans="1:28" ht="13.5" customHeight="1" x14ac:dyDescent="0.15">
      <c r="A2082" s="5"/>
      <c r="B2082" s="5"/>
      <c r="C2082" s="8"/>
      <c r="D2082" s="26"/>
      <c r="E2082" s="22"/>
      <c r="F2082" s="30"/>
      <c r="G2082" s="30"/>
      <c r="Q2082" s="3"/>
      <c r="Z2082" s="3"/>
      <c r="AA2082" s="3"/>
      <c r="AB2082" s="3"/>
    </row>
    <row r="2083" spans="1:28" ht="13.5" customHeight="1" x14ac:dyDescent="0.15">
      <c r="A2083" s="5"/>
      <c r="B2083" s="5"/>
      <c r="C2083" s="8"/>
      <c r="D2083" s="26"/>
      <c r="E2083" s="22"/>
      <c r="F2083" s="30"/>
      <c r="G2083" s="30"/>
      <c r="Q2083" s="3"/>
      <c r="Z2083" s="3"/>
      <c r="AA2083" s="3"/>
      <c r="AB2083" s="3"/>
    </row>
    <row r="2084" spans="1:28" ht="13.5" customHeight="1" x14ac:dyDescent="0.15">
      <c r="A2084" s="5"/>
      <c r="B2084" s="5"/>
      <c r="C2084" s="8"/>
      <c r="D2084" s="26"/>
      <c r="E2084" s="22"/>
      <c r="F2084" s="30"/>
      <c r="G2084" s="30"/>
      <c r="Q2084" s="3"/>
      <c r="Z2084" s="3"/>
      <c r="AA2084" s="3"/>
      <c r="AB2084" s="3"/>
    </row>
    <row r="2085" spans="1:28" ht="13.5" customHeight="1" x14ac:dyDescent="0.15">
      <c r="A2085" s="5"/>
      <c r="B2085" s="5"/>
      <c r="C2085" s="8"/>
      <c r="D2085" s="26"/>
      <c r="E2085" s="22"/>
      <c r="F2085" s="30"/>
      <c r="G2085" s="30"/>
      <c r="Q2085" s="3"/>
      <c r="Z2085" s="3"/>
      <c r="AA2085" s="3"/>
      <c r="AB2085" s="3"/>
    </row>
    <row r="2086" spans="1:28" ht="13.5" customHeight="1" x14ac:dyDescent="0.15">
      <c r="A2086" s="5"/>
      <c r="B2086" s="5"/>
      <c r="C2086" s="8"/>
      <c r="D2086" s="26"/>
      <c r="E2086" s="22"/>
      <c r="F2086" s="30"/>
      <c r="G2086" s="30"/>
      <c r="Q2086" s="3"/>
      <c r="Z2086" s="3"/>
      <c r="AA2086" s="3"/>
      <c r="AB2086" s="3"/>
    </row>
    <row r="2087" spans="1:28" ht="18" customHeight="1" x14ac:dyDescent="0.15">
      <c r="A2087" s="5"/>
      <c r="B2087" s="5"/>
      <c r="C2087" s="8"/>
      <c r="D2087" s="26"/>
      <c r="E2087" s="22"/>
      <c r="F2087" s="30"/>
      <c r="G2087" s="30"/>
      <c r="Q2087" s="3"/>
      <c r="Z2087" s="3"/>
      <c r="AA2087" s="3"/>
      <c r="AB2087" s="3"/>
    </row>
    <row r="2088" spans="1:28" ht="13.5" customHeight="1" x14ac:dyDescent="0.15">
      <c r="A2088" s="5"/>
      <c r="B2088" s="5"/>
      <c r="C2088" s="8"/>
      <c r="D2088" s="26"/>
      <c r="E2088" s="22"/>
      <c r="F2088" s="30"/>
      <c r="G2088" s="30"/>
      <c r="Q2088" s="3"/>
      <c r="Z2088" s="3"/>
      <c r="AA2088" s="3"/>
      <c r="AB2088" s="3"/>
    </row>
    <row r="2089" spans="1:28" ht="13.5" customHeight="1" thickBot="1" x14ac:dyDescent="0.2">
      <c r="A2089" s="5"/>
      <c r="B2089" s="5"/>
      <c r="C2089" s="8"/>
      <c r="D2089" s="26"/>
      <c r="E2089" s="22"/>
      <c r="F2089" s="30"/>
      <c r="G2089" s="30"/>
      <c r="Q2089" s="3"/>
      <c r="Z2089" s="3"/>
      <c r="AA2089" s="3"/>
      <c r="AB2089" s="3"/>
    </row>
    <row r="2090" spans="1:28" ht="15" x14ac:dyDescent="0.15">
      <c r="A2090" s="12"/>
      <c r="B2090" s="12"/>
      <c r="C2090" s="13"/>
      <c r="D2090" s="27"/>
      <c r="E2090" s="23"/>
      <c r="F2090" s="31"/>
      <c r="G2090" s="32">
        <f>SUM(G2038:G2089)</f>
        <v>10573100</v>
      </c>
      <c r="Q2090" s="3"/>
      <c r="Z2090" s="3"/>
      <c r="AA2090" s="3"/>
      <c r="AB2090" s="3"/>
    </row>
    <row r="2092" spans="1:28" ht="15.75" customHeight="1" x14ac:dyDescent="0.15">
      <c r="A2092" s="1"/>
      <c r="B2092" s="1"/>
      <c r="C2092" s="16" t="s">
        <v>2039</v>
      </c>
      <c r="D2092" s="25"/>
      <c r="E2092" s="21"/>
      <c r="F2092" s="29"/>
      <c r="G2092" s="29"/>
      <c r="J2092" s="3" t="s">
        <v>1175</v>
      </c>
      <c r="K2092" s="3" t="s">
        <v>2040</v>
      </c>
      <c r="L2092" s="3" t="s">
        <v>3</v>
      </c>
      <c r="P2092" s="3" t="s">
        <v>4</v>
      </c>
      <c r="Q2092" s="4"/>
      <c r="R2092" s="3" t="s">
        <v>3</v>
      </c>
      <c r="S2092" s="3" t="s">
        <v>5</v>
      </c>
      <c r="T2092" s="3" t="s">
        <v>2041</v>
      </c>
      <c r="Z2092" s="3"/>
      <c r="AA2092" s="3"/>
      <c r="AB2092" s="3"/>
    </row>
    <row r="2093" spans="1:28" ht="8.25" customHeight="1" x14ac:dyDescent="0.15">
      <c r="A2093" s="5"/>
      <c r="B2093" s="5"/>
      <c r="C2093" s="8"/>
      <c r="D2093" s="26"/>
      <c r="E2093" s="22"/>
      <c r="F2093" s="30"/>
      <c r="G2093" s="30"/>
      <c r="Q2093" s="3"/>
      <c r="Z2093" s="3"/>
      <c r="AA2093" s="3"/>
      <c r="AB2093" s="3"/>
    </row>
    <row r="2094" spans="1:28" ht="16.5" customHeight="1" x14ac:dyDescent="0.15">
      <c r="A2094" s="5"/>
      <c r="B2094" s="5"/>
      <c r="C2094" s="6" t="s">
        <v>1174</v>
      </c>
      <c r="D2094" s="26"/>
      <c r="E2094" s="22"/>
      <c r="F2094" s="30"/>
      <c r="G2094" s="30"/>
      <c r="J2094" s="3" t="s">
        <v>1175</v>
      </c>
      <c r="K2094" s="3" t="s">
        <v>2040</v>
      </c>
      <c r="L2094" s="3" t="s">
        <v>3</v>
      </c>
      <c r="M2094" s="3" t="s">
        <v>8</v>
      </c>
      <c r="P2094" s="3" t="s">
        <v>4</v>
      </c>
      <c r="Q2094" s="4"/>
      <c r="T2094" s="3" t="s">
        <v>2042</v>
      </c>
      <c r="Z2094" s="3"/>
      <c r="AA2094" s="3"/>
      <c r="AB2094" s="3"/>
    </row>
    <row r="2095" spans="1:28" ht="8.25" customHeight="1" x14ac:dyDescent="0.15">
      <c r="A2095" s="5"/>
      <c r="B2095" s="5"/>
      <c r="C2095" s="8"/>
      <c r="D2095" s="26"/>
      <c r="E2095" s="22"/>
      <c r="F2095" s="30"/>
      <c r="G2095" s="30"/>
      <c r="Q2095" s="3"/>
      <c r="Z2095" s="3"/>
      <c r="AA2095" s="3"/>
      <c r="AB2095" s="3"/>
    </row>
    <row r="2096" spans="1:28" ht="16.5" customHeight="1" x14ac:dyDescent="0.15">
      <c r="A2096" s="5"/>
      <c r="B2096" s="5" t="s">
        <v>10</v>
      </c>
      <c r="C2096" s="9" t="s">
        <v>1177</v>
      </c>
      <c r="D2096" s="26"/>
      <c r="E2096" s="22"/>
      <c r="F2096" s="30"/>
      <c r="G2096" s="30"/>
      <c r="J2096" s="3" t="s">
        <v>1175</v>
      </c>
      <c r="K2096" s="3" t="s">
        <v>2040</v>
      </c>
      <c r="L2096" s="3" t="s">
        <v>3</v>
      </c>
      <c r="M2096" s="3" t="s">
        <v>147</v>
      </c>
      <c r="P2096" s="3" t="s">
        <v>4</v>
      </c>
      <c r="Q2096" s="4"/>
      <c r="T2096" s="3" t="s">
        <v>2043</v>
      </c>
      <c r="Z2096" s="3"/>
      <c r="AA2096" s="3"/>
      <c r="AB2096" s="3"/>
    </row>
    <row r="2097" spans="1:28" ht="8.25" customHeight="1" x14ac:dyDescent="0.15">
      <c r="A2097" s="5"/>
      <c r="B2097" s="5"/>
      <c r="C2097" s="8"/>
      <c r="D2097" s="26"/>
      <c r="E2097" s="22"/>
      <c r="F2097" s="30"/>
      <c r="G2097" s="30"/>
      <c r="Q2097" s="3"/>
      <c r="Z2097" s="3"/>
      <c r="AA2097" s="3"/>
      <c r="AB2097" s="3"/>
    </row>
    <row r="2098" spans="1:28" ht="30" x14ac:dyDescent="0.15">
      <c r="A2098" s="5"/>
      <c r="B2098" s="5" t="s">
        <v>10</v>
      </c>
      <c r="C2098" s="10" t="s">
        <v>1179</v>
      </c>
      <c r="D2098" s="26"/>
      <c r="E2098" s="22"/>
      <c r="F2098" s="30"/>
      <c r="G2098" s="30"/>
      <c r="J2098" s="3" t="s">
        <v>1175</v>
      </c>
      <c r="K2098" s="3" t="s">
        <v>2040</v>
      </c>
      <c r="L2098" s="3" t="s">
        <v>3</v>
      </c>
      <c r="M2098" s="3" t="s">
        <v>1180</v>
      </c>
      <c r="P2098" s="3" t="s">
        <v>4</v>
      </c>
      <c r="Q2098" s="4"/>
      <c r="T2098" s="3" t="s">
        <v>2044</v>
      </c>
      <c r="Z2098" s="3"/>
      <c r="AA2098" s="3"/>
      <c r="AB2098" s="3"/>
    </row>
    <row r="2099" spans="1:28" ht="8.25" customHeight="1" x14ac:dyDescent="0.15">
      <c r="A2099" s="5"/>
      <c r="B2099" s="5"/>
      <c r="C2099" s="8"/>
      <c r="D2099" s="26"/>
      <c r="E2099" s="22"/>
      <c r="F2099" s="30"/>
      <c r="G2099" s="30"/>
      <c r="Q2099" s="3"/>
      <c r="Z2099" s="3"/>
      <c r="AA2099" s="3"/>
      <c r="AB2099" s="3"/>
    </row>
    <row r="2100" spans="1:28" ht="15.75" customHeight="1" x14ac:dyDescent="0.15">
      <c r="A2100" s="5"/>
      <c r="B2100" s="5" t="s">
        <v>10</v>
      </c>
      <c r="C2100" s="11" t="s">
        <v>2045</v>
      </c>
      <c r="D2100" s="26"/>
      <c r="E2100" s="22"/>
      <c r="F2100" s="30"/>
      <c r="G2100" s="30"/>
      <c r="J2100" s="3" t="s">
        <v>1175</v>
      </c>
      <c r="K2100" s="3" t="s">
        <v>2040</v>
      </c>
      <c r="L2100" s="3" t="s">
        <v>3</v>
      </c>
      <c r="M2100" s="3" t="s">
        <v>2046</v>
      </c>
      <c r="P2100" s="3" t="s">
        <v>4</v>
      </c>
      <c r="Q2100" s="4"/>
      <c r="T2100" s="3" t="s">
        <v>2047</v>
      </c>
      <c r="Z2100" s="3"/>
      <c r="AA2100" s="3"/>
      <c r="AB2100" s="3"/>
    </row>
    <row r="2101" spans="1:28" ht="8.25" customHeight="1" x14ac:dyDescent="0.15">
      <c r="A2101" s="5"/>
      <c r="B2101" s="5"/>
      <c r="C2101" s="8"/>
      <c r="D2101" s="26"/>
      <c r="E2101" s="22"/>
      <c r="F2101" s="30"/>
      <c r="G2101" s="30"/>
      <c r="Q2101" s="3"/>
      <c r="Z2101" s="3"/>
      <c r="AA2101" s="3"/>
      <c r="AB2101" s="3"/>
    </row>
    <row r="2102" spans="1:28" ht="75" x14ac:dyDescent="0.15">
      <c r="A2102" s="5" t="s">
        <v>20</v>
      </c>
      <c r="B2102" s="5" t="s">
        <v>10</v>
      </c>
      <c r="C2102" s="11" t="s">
        <v>2048</v>
      </c>
      <c r="D2102" s="26" t="s">
        <v>2049</v>
      </c>
      <c r="E2102" s="22" t="s">
        <v>216</v>
      </c>
      <c r="F2102" s="30">
        <v>750</v>
      </c>
      <c r="G2102" s="30">
        <f>D2102*F2102</f>
        <v>109500</v>
      </c>
      <c r="J2102" s="3" t="s">
        <v>1175</v>
      </c>
      <c r="K2102" s="3" t="s">
        <v>2040</v>
      </c>
      <c r="L2102" s="3" t="s">
        <v>3</v>
      </c>
      <c r="M2102" s="3" t="s">
        <v>2050</v>
      </c>
      <c r="N2102" s="3" t="s">
        <v>2051</v>
      </c>
      <c r="P2102" s="3" t="s">
        <v>4</v>
      </c>
      <c r="Q2102" s="3"/>
      <c r="R2102" s="3" t="s">
        <v>3</v>
      </c>
      <c r="S2102" s="3" t="s">
        <v>5</v>
      </c>
      <c r="T2102" s="3" t="s">
        <v>2052</v>
      </c>
      <c r="Z2102" s="3"/>
      <c r="AA2102" s="3"/>
      <c r="AB2102" s="3"/>
    </row>
    <row r="2103" spans="1:28" ht="8.25" customHeight="1" x14ac:dyDescent="0.15">
      <c r="A2103" s="5"/>
      <c r="B2103" s="5"/>
      <c r="C2103" s="8"/>
      <c r="D2103" s="26"/>
      <c r="E2103" s="22"/>
      <c r="F2103" s="30"/>
      <c r="G2103" s="30">
        <f t="shared" ref="G2103:G2138" si="25">D2103*F2103</f>
        <v>0</v>
      </c>
      <c r="Q2103" s="3"/>
      <c r="Z2103" s="3"/>
      <c r="AA2103" s="3"/>
      <c r="AB2103" s="3"/>
    </row>
    <row r="2104" spans="1:28" ht="16.5" customHeight="1" x14ac:dyDescent="0.15">
      <c r="A2104" s="5"/>
      <c r="B2104" s="5"/>
      <c r="C2104" s="6" t="s">
        <v>402</v>
      </c>
      <c r="D2104" s="26"/>
      <c r="E2104" s="22"/>
      <c r="F2104" s="30"/>
      <c r="G2104" s="30">
        <f t="shared" si="25"/>
        <v>0</v>
      </c>
      <c r="J2104" s="3" t="s">
        <v>403</v>
      </c>
      <c r="K2104" s="3" t="s">
        <v>2040</v>
      </c>
      <c r="L2104" s="3" t="s">
        <v>3</v>
      </c>
      <c r="M2104" s="3" t="s">
        <v>8</v>
      </c>
      <c r="P2104" s="3" t="s">
        <v>4</v>
      </c>
      <c r="Q2104" s="4"/>
      <c r="T2104" s="3" t="s">
        <v>2053</v>
      </c>
      <c r="Z2104" s="3"/>
      <c r="AA2104" s="3"/>
      <c r="AB2104" s="3"/>
    </row>
    <row r="2105" spans="1:28" ht="8.25" customHeight="1" x14ac:dyDescent="0.15">
      <c r="A2105" s="5"/>
      <c r="B2105" s="5"/>
      <c r="C2105" s="8"/>
      <c r="D2105" s="26"/>
      <c r="E2105" s="22"/>
      <c r="F2105" s="30"/>
      <c r="G2105" s="30">
        <f t="shared" si="25"/>
        <v>0</v>
      </c>
      <c r="Q2105" s="3"/>
      <c r="Z2105" s="3"/>
      <c r="AA2105" s="3"/>
      <c r="AB2105" s="3"/>
    </row>
    <row r="2106" spans="1:28" ht="15" x14ac:dyDescent="0.15">
      <c r="A2106" s="5"/>
      <c r="B2106" s="5" t="s">
        <v>10</v>
      </c>
      <c r="C2106" s="9" t="s">
        <v>405</v>
      </c>
      <c r="D2106" s="26"/>
      <c r="E2106" s="22"/>
      <c r="F2106" s="30"/>
      <c r="G2106" s="30">
        <f t="shared" si="25"/>
        <v>0</v>
      </c>
      <c r="J2106" s="3" t="s">
        <v>403</v>
      </c>
      <c r="K2106" s="3" t="s">
        <v>2040</v>
      </c>
      <c r="L2106" s="3" t="s">
        <v>3</v>
      </c>
      <c r="M2106" s="3" t="s">
        <v>147</v>
      </c>
      <c r="P2106" s="3" t="s">
        <v>4</v>
      </c>
      <c r="Q2106" s="4"/>
      <c r="T2106" s="3" t="s">
        <v>2054</v>
      </c>
      <c r="Z2106" s="3"/>
      <c r="AA2106" s="3"/>
      <c r="AB2106" s="3"/>
    </row>
    <row r="2107" spans="1:28" ht="8.25" customHeight="1" x14ac:dyDescent="0.15">
      <c r="A2107" s="5"/>
      <c r="B2107" s="5"/>
      <c r="C2107" s="8"/>
      <c r="D2107" s="26"/>
      <c r="E2107" s="22"/>
      <c r="F2107" s="30"/>
      <c r="G2107" s="30">
        <f t="shared" si="25"/>
        <v>0</v>
      </c>
      <c r="Q2107" s="3"/>
      <c r="Z2107" s="3"/>
      <c r="AA2107" s="3"/>
      <c r="AB2107" s="3"/>
    </row>
    <row r="2108" spans="1:28" ht="60" x14ac:dyDescent="0.15">
      <c r="A2108" s="5"/>
      <c r="B2108" s="5" t="s">
        <v>10</v>
      </c>
      <c r="C2108" s="10" t="s">
        <v>2055</v>
      </c>
      <c r="D2108" s="26"/>
      <c r="E2108" s="22"/>
      <c r="F2108" s="30"/>
      <c r="G2108" s="30">
        <f t="shared" si="25"/>
        <v>0</v>
      </c>
      <c r="J2108" s="3" t="s">
        <v>403</v>
      </c>
      <c r="K2108" s="3" t="s">
        <v>2040</v>
      </c>
      <c r="L2108" s="3" t="s">
        <v>3</v>
      </c>
      <c r="M2108" s="3" t="s">
        <v>2056</v>
      </c>
      <c r="P2108" s="3" t="s">
        <v>4</v>
      </c>
      <c r="Q2108" s="4"/>
      <c r="T2108" s="3" t="s">
        <v>2057</v>
      </c>
      <c r="Z2108" s="3"/>
      <c r="AA2108" s="3"/>
      <c r="AB2108" s="3"/>
    </row>
    <row r="2109" spans="1:28" ht="8.25" customHeight="1" x14ac:dyDescent="0.15">
      <c r="A2109" s="5"/>
      <c r="B2109" s="5"/>
      <c r="C2109" s="8"/>
      <c r="D2109" s="26"/>
      <c r="E2109" s="22"/>
      <c r="F2109" s="30"/>
      <c r="G2109" s="30">
        <f t="shared" si="25"/>
        <v>0</v>
      </c>
      <c r="Q2109" s="3"/>
      <c r="Z2109" s="3"/>
      <c r="AA2109" s="3"/>
      <c r="AB2109" s="3"/>
    </row>
    <row r="2110" spans="1:28" ht="60" x14ac:dyDescent="0.15">
      <c r="A2110" s="5"/>
      <c r="B2110" s="5" t="s">
        <v>10</v>
      </c>
      <c r="C2110" s="11" t="s">
        <v>2058</v>
      </c>
      <c r="D2110" s="26"/>
      <c r="E2110" s="22"/>
      <c r="F2110" s="30"/>
      <c r="G2110" s="30">
        <f t="shared" si="25"/>
        <v>0</v>
      </c>
      <c r="J2110" s="3" t="s">
        <v>403</v>
      </c>
      <c r="K2110" s="3" t="s">
        <v>2040</v>
      </c>
      <c r="L2110" s="3" t="s">
        <v>3</v>
      </c>
      <c r="M2110" s="3" t="s">
        <v>2059</v>
      </c>
      <c r="P2110" s="3" t="s">
        <v>4</v>
      </c>
      <c r="Q2110" s="4"/>
      <c r="T2110" s="3" t="s">
        <v>2060</v>
      </c>
      <c r="Z2110" s="3"/>
      <c r="AA2110" s="3"/>
      <c r="AB2110" s="3"/>
    </row>
    <row r="2111" spans="1:28" ht="8.25" customHeight="1" x14ac:dyDescent="0.15">
      <c r="A2111" s="5"/>
      <c r="B2111" s="5"/>
      <c r="C2111" s="8"/>
      <c r="D2111" s="26"/>
      <c r="E2111" s="22"/>
      <c r="F2111" s="30"/>
      <c r="G2111" s="30">
        <f t="shared" si="25"/>
        <v>0</v>
      </c>
      <c r="Q2111" s="3"/>
      <c r="Z2111" s="3"/>
      <c r="AA2111" s="3"/>
      <c r="AB2111" s="3"/>
    </row>
    <row r="2112" spans="1:28" ht="15" x14ac:dyDescent="0.15">
      <c r="A2112" s="5" t="s">
        <v>29</v>
      </c>
      <c r="B2112" s="5" t="s">
        <v>10</v>
      </c>
      <c r="C2112" s="11" t="s">
        <v>2061</v>
      </c>
      <c r="D2112" s="26" t="s">
        <v>2062</v>
      </c>
      <c r="E2112" s="22" t="s">
        <v>90</v>
      </c>
      <c r="F2112" s="30">
        <v>2700</v>
      </c>
      <c r="G2112" s="30">
        <f t="shared" si="25"/>
        <v>11809800</v>
      </c>
      <c r="J2112" s="3" t="s">
        <v>403</v>
      </c>
      <c r="K2112" s="3" t="s">
        <v>2040</v>
      </c>
      <c r="L2112" s="3" t="s">
        <v>3</v>
      </c>
      <c r="M2112" s="3" t="s">
        <v>2063</v>
      </c>
      <c r="P2112" s="3" t="s">
        <v>4</v>
      </c>
      <c r="Q2112" s="3"/>
      <c r="R2112" s="3" t="s">
        <v>3</v>
      </c>
      <c r="S2112" s="3" t="s">
        <v>5</v>
      </c>
      <c r="T2112" s="3" t="s">
        <v>2064</v>
      </c>
      <c r="Z2112" s="3"/>
      <c r="AA2112" s="3"/>
      <c r="AB2112" s="3"/>
    </row>
    <row r="2113" spans="1:28" ht="8.25" customHeight="1" x14ac:dyDescent="0.15">
      <c r="A2113" s="5"/>
      <c r="B2113" s="5"/>
      <c r="C2113" s="8"/>
      <c r="D2113" s="26"/>
      <c r="E2113" s="22"/>
      <c r="F2113" s="30"/>
      <c r="G2113" s="30">
        <f t="shared" si="25"/>
        <v>0</v>
      </c>
      <c r="Q2113" s="3"/>
      <c r="Z2113" s="3"/>
      <c r="AA2113" s="3"/>
      <c r="AB2113" s="3"/>
    </row>
    <row r="2114" spans="1:28" ht="75" x14ac:dyDescent="0.15">
      <c r="A2114" s="5" t="s">
        <v>34</v>
      </c>
      <c r="B2114" s="5" t="s">
        <v>10</v>
      </c>
      <c r="C2114" s="11" t="s">
        <v>2065</v>
      </c>
      <c r="D2114" s="26" t="s">
        <v>2066</v>
      </c>
      <c r="E2114" s="22" t="s">
        <v>216</v>
      </c>
      <c r="F2114" s="30">
        <v>150</v>
      </c>
      <c r="G2114" s="30">
        <f t="shared" si="25"/>
        <v>3280350</v>
      </c>
      <c r="J2114" s="3" t="s">
        <v>403</v>
      </c>
      <c r="K2114" s="3" t="s">
        <v>2040</v>
      </c>
      <c r="L2114" s="3" t="s">
        <v>3</v>
      </c>
      <c r="M2114" s="3" t="s">
        <v>2067</v>
      </c>
      <c r="N2114" s="3" t="s">
        <v>2068</v>
      </c>
      <c r="P2114" s="3" t="s">
        <v>4</v>
      </c>
      <c r="Q2114" s="3"/>
      <c r="R2114" s="3" t="s">
        <v>3</v>
      </c>
      <c r="S2114" s="3" t="s">
        <v>5</v>
      </c>
      <c r="T2114" s="3" t="s">
        <v>2069</v>
      </c>
      <c r="Z2114" s="3"/>
      <c r="AA2114" s="3"/>
      <c r="AB2114" s="3"/>
    </row>
    <row r="2115" spans="1:28" ht="8.25" customHeight="1" x14ac:dyDescent="0.15">
      <c r="A2115" s="5"/>
      <c r="B2115" s="5"/>
      <c r="C2115" s="8"/>
      <c r="D2115" s="26"/>
      <c r="E2115" s="22"/>
      <c r="F2115" s="30"/>
      <c r="G2115" s="30">
        <f t="shared" si="25"/>
        <v>0</v>
      </c>
      <c r="Q2115" s="3"/>
      <c r="Z2115" s="3"/>
      <c r="AA2115" s="3"/>
      <c r="AB2115" s="3"/>
    </row>
    <row r="2116" spans="1:28" ht="60" x14ac:dyDescent="0.15">
      <c r="A2116" s="5" t="s">
        <v>40</v>
      </c>
      <c r="B2116" s="5" t="s">
        <v>10</v>
      </c>
      <c r="C2116" s="11" t="s">
        <v>2070</v>
      </c>
      <c r="D2116" s="26" t="s">
        <v>2071</v>
      </c>
      <c r="E2116" s="22" t="s">
        <v>216</v>
      </c>
      <c r="F2116" s="30">
        <v>270</v>
      </c>
      <c r="G2116" s="30">
        <f t="shared" si="25"/>
        <v>693360</v>
      </c>
      <c r="J2116" s="3" t="s">
        <v>403</v>
      </c>
      <c r="K2116" s="3" t="s">
        <v>2040</v>
      </c>
      <c r="L2116" s="3" t="s">
        <v>3</v>
      </c>
      <c r="M2116" s="3" t="s">
        <v>2072</v>
      </c>
      <c r="N2116" s="3" t="s">
        <v>208</v>
      </c>
      <c r="P2116" s="3" t="s">
        <v>4</v>
      </c>
      <c r="Q2116" s="3"/>
      <c r="R2116" s="3" t="s">
        <v>3</v>
      </c>
      <c r="S2116" s="3" t="s">
        <v>5</v>
      </c>
      <c r="T2116" s="3" t="s">
        <v>2073</v>
      </c>
      <c r="Z2116" s="3"/>
      <c r="AA2116" s="3"/>
      <c r="AB2116" s="3"/>
    </row>
    <row r="2117" spans="1:28" ht="8.25" customHeight="1" x14ac:dyDescent="0.15">
      <c r="A2117" s="5"/>
      <c r="B2117" s="5"/>
      <c r="C2117" s="8"/>
      <c r="D2117" s="26"/>
      <c r="E2117" s="22"/>
      <c r="F2117" s="30"/>
      <c r="G2117" s="30"/>
      <c r="Q2117" s="3"/>
      <c r="Z2117" s="3"/>
      <c r="AA2117" s="3"/>
      <c r="AB2117" s="3"/>
    </row>
    <row r="2118" spans="1:28" ht="30" x14ac:dyDescent="0.15">
      <c r="A2118" s="5"/>
      <c r="B2118" s="5" t="s">
        <v>10</v>
      </c>
      <c r="C2118" s="9" t="s">
        <v>1960</v>
      </c>
      <c r="D2118" s="26"/>
      <c r="E2118" s="22"/>
      <c r="F2118" s="30"/>
      <c r="G2118" s="30"/>
      <c r="J2118" s="3" t="s">
        <v>403</v>
      </c>
      <c r="K2118" s="3" t="s">
        <v>2040</v>
      </c>
      <c r="L2118" s="3" t="s">
        <v>3</v>
      </c>
      <c r="M2118" s="3" t="s">
        <v>12</v>
      </c>
      <c r="P2118" s="3" t="s">
        <v>4</v>
      </c>
      <c r="Q2118" s="4"/>
      <c r="T2118" s="3" t="s">
        <v>2074</v>
      </c>
      <c r="Z2118" s="3"/>
      <c r="AA2118" s="3"/>
      <c r="AB2118" s="3"/>
    </row>
    <row r="2119" spans="1:28" ht="8.25" customHeight="1" x14ac:dyDescent="0.15">
      <c r="A2119" s="5"/>
      <c r="B2119" s="5"/>
      <c r="C2119" s="8"/>
      <c r="D2119" s="26"/>
      <c r="E2119" s="22"/>
      <c r="F2119" s="30"/>
      <c r="G2119" s="30"/>
      <c r="Q2119" s="3"/>
      <c r="Z2119" s="3"/>
      <c r="AA2119" s="3"/>
      <c r="AB2119" s="3"/>
    </row>
    <row r="2120" spans="1:28" ht="90" x14ac:dyDescent="0.15">
      <c r="A2120" s="5"/>
      <c r="B2120" s="5" t="s">
        <v>10</v>
      </c>
      <c r="C2120" s="10" t="s">
        <v>2075</v>
      </c>
      <c r="D2120" s="26"/>
      <c r="E2120" s="22"/>
      <c r="F2120" s="30"/>
      <c r="G2120" s="30"/>
      <c r="J2120" s="3" t="s">
        <v>403</v>
      </c>
      <c r="K2120" s="3" t="s">
        <v>2040</v>
      </c>
      <c r="L2120" s="3" t="s">
        <v>3</v>
      </c>
      <c r="M2120" s="3" t="s">
        <v>2076</v>
      </c>
      <c r="P2120" s="3" t="s">
        <v>4</v>
      </c>
      <c r="Q2120" s="4"/>
      <c r="T2120" s="3" t="s">
        <v>2077</v>
      </c>
      <c r="Z2120" s="3"/>
      <c r="AA2120" s="3"/>
      <c r="AB2120" s="3"/>
    </row>
    <row r="2121" spans="1:28" ht="8.25" customHeight="1" x14ac:dyDescent="0.15">
      <c r="A2121" s="5"/>
      <c r="B2121" s="5"/>
      <c r="C2121" s="8"/>
      <c r="D2121" s="26"/>
      <c r="E2121" s="22"/>
      <c r="F2121" s="30"/>
      <c r="G2121" s="30"/>
      <c r="Q2121" s="3"/>
      <c r="Z2121" s="3"/>
      <c r="AA2121" s="3"/>
      <c r="AB2121" s="3"/>
    </row>
    <row r="2122" spans="1:28" ht="60" x14ac:dyDescent="0.15">
      <c r="A2122" s="5"/>
      <c r="B2122" s="5" t="s">
        <v>10</v>
      </c>
      <c r="C2122" s="11" t="s">
        <v>2078</v>
      </c>
      <c r="D2122" s="26"/>
      <c r="E2122" s="22"/>
      <c r="F2122" s="30"/>
      <c r="G2122" s="30"/>
      <c r="J2122" s="3" t="s">
        <v>403</v>
      </c>
      <c r="K2122" s="3" t="s">
        <v>2040</v>
      </c>
      <c r="L2122" s="3" t="s">
        <v>3</v>
      </c>
      <c r="M2122" s="3" t="s">
        <v>2079</v>
      </c>
      <c r="P2122" s="3" t="s">
        <v>4</v>
      </c>
      <c r="Q2122" s="4"/>
      <c r="T2122" s="3" t="s">
        <v>2080</v>
      </c>
      <c r="Z2122" s="3"/>
      <c r="AA2122" s="3"/>
      <c r="AB2122" s="3"/>
    </row>
    <row r="2123" spans="1:28" ht="8.25" customHeight="1" x14ac:dyDescent="0.15">
      <c r="A2123" s="5"/>
      <c r="B2123" s="5"/>
      <c r="C2123" s="8"/>
      <c r="D2123" s="26"/>
      <c r="E2123" s="22"/>
      <c r="F2123" s="30"/>
      <c r="G2123" s="30"/>
      <c r="Q2123" s="3"/>
      <c r="Z2123" s="3"/>
      <c r="AA2123" s="3"/>
      <c r="AB2123" s="3"/>
    </row>
    <row r="2124" spans="1:28" ht="15" x14ac:dyDescent="0.15">
      <c r="A2124" s="5" t="s">
        <v>49</v>
      </c>
      <c r="B2124" s="5" t="s">
        <v>10</v>
      </c>
      <c r="C2124" s="11" t="s">
        <v>2061</v>
      </c>
      <c r="D2124" s="26" t="s">
        <v>2081</v>
      </c>
      <c r="E2124" s="22" t="s">
        <v>90</v>
      </c>
      <c r="F2124" s="30">
        <v>3000</v>
      </c>
      <c r="G2124" s="30">
        <f t="shared" si="25"/>
        <v>663000</v>
      </c>
      <c r="J2124" s="3" t="s">
        <v>403</v>
      </c>
      <c r="K2124" s="3" t="s">
        <v>2040</v>
      </c>
      <c r="L2124" s="3" t="s">
        <v>3</v>
      </c>
      <c r="M2124" s="3" t="s">
        <v>2082</v>
      </c>
      <c r="P2124" s="3" t="s">
        <v>4</v>
      </c>
      <c r="Q2124" s="3"/>
      <c r="R2124" s="3" t="s">
        <v>3</v>
      </c>
      <c r="S2124" s="3" t="s">
        <v>5</v>
      </c>
      <c r="T2124" s="3" t="s">
        <v>2083</v>
      </c>
      <c r="Z2124" s="3"/>
      <c r="AA2124" s="3"/>
      <c r="AB2124" s="3"/>
    </row>
    <row r="2125" spans="1:28" ht="8.25" customHeight="1" x14ac:dyDescent="0.15">
      <c r="A2125" s="5"/>
      <c r="B2125" s="5"/>
      <c r="C2125" s="8"/>
      <c r="D2125" s="26"/>
      <c r="E2125" s="22"/>
      <c r="F2125" s="30"/>
      <c r="G2125" s="30">
        <f t="shared" si="25"/>
        <v>0</v>
      </c>
      <c r="Q2125" s="3"/>
      <c r="Z2125" s="3"/>
      <c r="AA2125" s="3"/>
      <c r="AB2125" s="3"/>
    </row>
    <row r="2126" spans="1:28" ht="30" x14ac:dyDescent="0.15">
      <c r="A2126" s="5" t="s">
        <v>60</v>
      </c>
      <c r="B2126" s="5" t="s">
        <v>10</v>
      </c>
      <c r="C2126" s="11" t="s">
        <v>2084</v>
      </c>
      <c r="D2126" s="26" t="s">
        <v>602</v>
      </c>
      <c r="E2126" s="22" t="s">
        <v>216</v>
      </c>
      <c r="F2126" s="30">
        <v>300</v>
      </c>
      <c r="G2126" s="30">
        <f t="shared" si="25"/>
        <v>63900</v>
      </c>
      <c r="J2126" s="3" t="s">
        <v>403</v>
      </c>
      <c r="K2126" s="3" t="s">
        <v>2040</v>
      </c>
      <c r="L2126" s="3" t="s">
        <v>3</v>
      </c>
      <c r="M2126" s="3" t="s">
        <v>2085</v>
      </c>
      <c r="N2126" s="3" t="s">
        <v>2086</v>
      </c>
      <c r="P2126" s="3" t="s">
        <v>4</v>
      </c>
      <c r="Q2126" s="3"/>
      <c r="R2126" s="3" t="s">
        <v>3</v>
      </c>
      <c r="S2126" s="3" t="s">
        <v>5</v>
      </c>
      <c r="T2126" s="3" t="s">
        <v>2087</v>
      </c>
      <c r="Z2126" s="3"/>
      <c r="AA2126" s="3"/>
      <c r="AB2126" s="3"/>
    </row>
    <row r="2127" spans="1:28" ht="8.25" customHeight="1" x14ac:dyDescent="0.15">
      <c r="A2127" s="5"/>
      <c r="B2127" s="5"/>
      <c r="C2127" s="8"/>
      <c r="D2127" s="26"/>
      <c r="E2127" s="22"/>
      <c r="F2127" s="30"/>
      <c r="G2127" s="30">
        <f t="shared" si="25"/>
        <v>0</v>
      </c>
      <c r="Q2127" s="3"/>
      <c r="Z2127" s="3"/>
      <c r="AA2127" s="3"/>
      <c r="AB2127" s="3"/>
    </row>
    <row r="2128" spans="1:28" ht="135" x14ac:dyDescent="0.15">
      <c r="A2128" s="5"/>
      <c r="B2128" s="5" t="s">
        <v>10</v>
      </c>
      <c r="C2128" s="10" t="s">
        <v>2088</v>
      </c>
      <c r="D2128" s="26"/>
      <c r="E2128" s="22"/>
      <c r="F2128" s="30"/>
      <c r="G2128" s="30">
        <f t="shared" si="25"/>
        <v>0</v>
      </c>
      <c r="J2128" s="3" t="s">
        <v>403</v>
      </c>
      <c r="K2128" s="3" t="s">
        <v>2040</v>
      </c>
      <c r="L2128" s="3" t="s">
        <v>3</v>
      </c>
      <c r="M2128" s="3" t="s">
        <v>2089</v>
      </c>
      <c r="P2128" s="3" t="s">
        <v>4</v>
      </c>
      <c r="Q2128" s="4"/>
      <c r="T2128" s="3" t="s">
        <v>2090</v>
      </c>
      <c r="Z2128" s="3"/>
      <c r="AA2128" s="3"/>
      <c r="AB2128" s="3"/>
    </row>
    <row r="2129" spans="1:28" ht="8.25" customHeight="1" x14ac:dyDescent="0.15">
      <c r="A2129" s="5"/>
      <c r="B2129" s="5"/>
      <c r="C2129" s="8"/>
      <c r="D2129" s="26"/>
      <c r="E2129" s="22"/>
      <c r="F2129" s="30"/>
      <c r="G2129" s="30">
        <f t="shared" si="25"/>
        <v>0</v>
      </c>
      <c r="Q2129" s="3"/>
      <c r="Z2129" s="3"/>
      <c r="AA2129" s="3"/>
      <c r="AB2129" s="3"/>
    </row>
    <row r="2130" spans="1:28" ht="75" x14ac:dyDescent="0.15">
      <c r="A2130" s="5"/>
      <c r="B2130" s="5" t="s">
        <v>10</v>
      </c>
      <c r="C2130" s="11" t="s">
        <v>2091</v>
      </c>
      <c r="D2130" s="26"/>
      <c r="E2130" s="22"/>
      <c r="F2130" s="30"/>
      <c r="G2130" s="30">
        <f t="shared" si="25"/>
        <v>0</v>
      </c>
      <c r="J2130" s="3" t="s">
        <v>403</v>
      </c>
      <c r="K2130" s="3" t="s">
        <v>2040</v>
      </c>
      <c r="L2130" s="3" t="s">
        <v>3</v>
      </c>
      <c r="M2130" s="3" t="s">
        <v>2092</v>
      </c>
      <c r="P2130" s="3" t="s">
        <v>4</v>
      </c>
      <c r="Q2130" s="4"/>
      <c r="T2130" s="3" t="s">
        <v>2093</v>
      </c>
      <c r="Z2130" s="3"/>
      <c r="AA2130" s="3"/>
      <c r="AB2130" s="3"/>
    </row>
    <row r="2131" spans="1:28" ht="8.25" customHeight="1" x14ac:dyDescent="0.15">
      <c r="A2131" s="5"/>
      <c r="B2131" s="5"/>
      <c r="C2131" s="8"/>
      <c r="D2131" s="26"/>
      <c r="E2131" s="22"/>
      <c r="F2131" s="30"/>
      <c r="G2131" s="30">
        <f t="shared" si="25"/>
        <v>0</v>
      </c>
      <c r="Q2131" s="3"/>
      <c r="Z2131" s="3"/>
      <c r="AA2131" s="3"/>
      <c r="AB2131" s="3"/>
    </row>
    <row r="2132" spans="1:28" ht="15" x14ac:dyDescent="0.15">
      <c r="A2132" s="5" t="s">
        <v>68</v>
      </c>
      <c r="B2132" s="5" t="s">
        <v>10</v>
      </c>
      <c r="C2132" s="11" t="s">
        <v>2061</v>
      </c>
      <c r="D2132" s="26" t="s">
        <v>194</v>
      </c>
      <c r="E2132" s="22" t="s">
        <v>90</v>
      </c>
      <c r="F2132" s="30">
        <v>2700</v>
      </c>
      <c r="G2132" s="30">
        <f t="shared" si="25"/>
        <v>143100</v>
      </c>
      <c r="J2132" s="3" t="s">
        <v>403</v>
      </c>
      <c r="K2132" s="3" t="s">
        <v>2040</v>
      </c>
      <c r="L2132" s="3" t="s">
        <v>3</v>
      </c>
      <c r="M2132" s="3" t="s">
        <v>2094</v>
      </c>
      <c r="P2132" s="3" t="s">
        <v>4</v>
      </c>
      <c r="Q2132" s="3"/>
      <c r="R2132" s="3" t="s">
        <v>3</v>
      </c>
      <c r="S2132" s="3" t="s">
        <v>5</v>
      </c>
      <c r="T2132" s="3" t="s">
        <v>2095</v>
      </c>
      <c r="Z2132" s="3"/>
      <c r="AA2132" s="3"/>
      <c r="AB2132" s="3"/>
    </row>
    <row r="2133" spans="1:28" ht="8.25" customHeight="1" x14ac:dyDescent="0.15">
      <c r="A2133" s="5"/>
      <c r="B2133" s="5"/>
      <c r="C2133" s="8"/>
      <c r="D2133" s="26"/>
      <c r="E2133" s="22"/>
      <c r="F2133" s="30"/>
      <c r="G2133" s="30">
        <f t="shared" si="25"/>
        <v>0</v>
      </c>
      <c r="Q2133" s="3"/>
      <c r="Z2133" s="3"/>
      <c r="AA2133" s="3"/>
      <c r="AB2133" s="3"/>
    </row>
    <row r="2134" spans="1:28" ht="120" x14ac:dyDescent="0.15">
      <c r="A2134" s="5"/>
      <c r="B2134" s="5" t="s">
        <v>10</v>
      </c>
      <c r="C2134" s="10" t="s">
        <v>2096</v>
      </c>
      <c r="D2134" s="26"/>
      <c r="E2134" s="22"/>
      <c r="F2134" s="30"/>
      <c r="G2134" s="30">
        <f t="shared" si="25"/>
        <v>0</v>
      </c>
      <c r="J2134" s="3" t="s">
        <v>403</v>
      </c>
      <c r="K2134" s="3" t="s">
        <v>2040</v>
      </c>
      <c r="L2134" s="3" t="s">
        <v>3</v>
      </c>
      <c r="M2134" s="3" t="s">
        <v>2097</v>
      </c>
      <c r="P2134" s="3" t="s">
        <v>4</v>
      </c>
      <c r="Q2134" s="4"/>
      <c r="T2134" s="3" t="s">
        <v>2098</v>
      </c>
      <c r="Z2134" s="3"/>
      <c r="AA2134" s="3"/>
      <c r="AB2134" s="3"/>
    </row>
    <row r="2135" spans="1:28" ht="8.25" customHeight="1" x14ac:dyDescent="0.15">
      <c r="A2135" s="5"/>
      <c r="B2135" s="5"/>
      <c r="C2135" s="8"/>
      <c r="D2135" s="26"/>
      <c r="E2135" s="22"/>
      <c r="F2135" s="30"/>
      <c r="G2135" s="30">
        <f t="shared" si="25"/>
        <v>0</v>
      </c>
      <c r="Q2135" s="3"/>
      <c r="Z2135" s="3"/>
      <c r="AA2135" s="3"/>
      <c r="AB2135" s="3"/>
    </row>
    <row r="2136" spans="1:28" ht="75" x14ac:dyDescent="0.15">
      <c r="A2136" s="5"/>
      <c r="B2136" s="5" t="s">
        <v>10</v>
      </c>
      <c r="C2136" s="11" t="s">
        <v>2091</v>
      </c>
      <c r="D2136" s="26"/>
      <c r="E2136" s="22"/>
      <c r="F2136" s="30"/>
      <c r="G2136" s="30">
        <f t="shared" si="25"/>
        <v>0</v>
      </c>
      <c r="J2136" s="3" t="s">
        <v>403</v>
      </c>
      <c r="K2136" s="3" t="s">
        <v>2040</v>
      </c>
      <c r="L2136" s="3" t="s">
        <v>3</v>
      </c>
      <c r="M2136" s="3" t="s">
        <v>2099</v>
      </c>
      <c r="P2136" s="3" t="s">
        <v>4</v>
      </c>
      <c r="Q2136" s="4"/>
      <c r="T2136" s="3" t="s">
        <v>2100</v>
      </c>
      <c r="Z2136" s="3"/>
      <c r="AA2136" s="3"/>
      <c r="AB2136" s="3"/>
    </row>
    <row r="2137" spans="1:28" ht="8.25" customHeight="1" x14ac:dyDescent="0.15">
      <c r="A2137" s="5"/>
      <c r="B2137" s="5"/>
      <c r="C2137" s="8"/>
      <c r="D2137" s="26"/>
      <c r="E2137" s="22"/>
      <c r="F2137" s="30"/>
      <c r="G2137" s="30">
        <f t="shared" si="25"/>
        <v>0</v>
      </c>
      <c r="Q2137" s="3"/>
      <c r="Z2137" s="3"/>
      <c r="AA2137" s="3"/>
      <c r="AB2137" s="3"/>
    </row>
    <row r="2138" spans="1:28" ht="15" x14ac:dyDescent="0.15">
      <c r="A2138" s="5" t="s">
        <v>73</v>
      </c>
      <c r="B2138" s="5" t="s">
        <v>10</v>
      </c>
      <c r="C2138" s="11" t="s">
        <v>2061</v>
      </c>
      <c r="D2138" s="26" t="s">
        <v>2101</v>
      </c>
      <c r="E2138" s="22" t="s">
        <v>90</v>
      </c>
      <c r="F2138" s="30">
        <v>2700</v>
      </c>
      <c r="G2138" s="30">
        <f t="shared" si="25"/>
        <v>3045600</v>
      </c>
      <c r="J2138" s="3" t="s">
        <v>403</v>
      </c>
      <c r="K2138" s="3" t="s">
        <v>2040</v>
      </c>
      <c r="L2138" s="3" t="s">
        <v>3</v>
      </c>
      <c r="M2138" s="3" t="s">
        <v>2102</v>
      </c>
      <c r="P2138" s="3" t="s">
        <v>4</v>
      </c>
      <c r="Q2138" s="3"/>
      <c r="R2138" s="3" t="s">
        <v>3</v>
      </c>
      <c r="S2138" s="3" t="s">
        <v>5</v>
      </c>
      <c r="T2138" s="3" t="s">
        <v>2103</v>
      </c>
      <c r="Z2138" s="3"/>
      <c r="AA2138" s="3"/>
      <c r="AB2138" s="3"/>
    </row>
    <row r="2139" spans="1:28" ht="8.25" customHeight="1" x14ac:dyDescent="0.15">
      <c r="A2139" s="5"/>
      <c r="B2139" s="5"/>
      <c r="C2139" s="8"/>
      <c r="D2139" s="26"/>
      <c r="E2139" s="22"/>
      <c r="F2139" s="30"/>
      <c r="G2139" s="30"/>
      <c r="Q2139" s="3"/>
      <c r="Z2139" s="3"/>
      <c r="AA2139" s="3"/>
      <c r="AB2139" s="3"/>
    </row>
    <row r="2140" spans="1:28" ht="240" x14ac:dyDescent="0.15">
      <c r="A2140" s="5"/>
      <c r="B2140" s="5" t="s">
        <v>10</v>
      </c>
      <c r="C2140" s="10" t="s">
        <v>1590</v>
      </c>
      <c r="D2140" s="26"/>
      <c r="E2140" s="22"/>
      <c r="F2140" s="30"/>
      <c r="G2140" s="30"/>
      <c r="J2140" s="3" t="s">
        <v>403</v>
      </c>
      <c r="K2140" s="3" t="s">
        <v>2040</v>
      </c>
      <c r="L2140" s="3" t="s">
        <v>3</v>
      </c>
      <c r="M2140" s="3" t="s">
        <v>2104</v>
      </c>
      <c r="P2140" s="3" t="s">
        <v>4</v>
      </c>
      <c r="Q2140" s="4"/>
      <c r="T2140" s="3" t="s">
        <v>2105</v>
      </c>
      <c r="Z2140" s="3"/>
      <c r="AA2140" s="3"/>
      <c r="AB2140" s="3"/>
    </row>
    <row r="2141" spans="1:28" ht="8.25" customHeight="1" x14ac:dyDescent="0.15">
      <c r="A2141" s="5"/>
      <c r="B2141" s="5"/>
      <c r="C2141" s="8"/>
      <c r="D2141" s="26"/>
      <c r="E2141" s="22"/>
      <c r="F2141" s="30"/>
      <c r="G2141" s="30"/>
      <c r="Q2141" s="3"/>
      <c r="Z2141" s="3"/>
      <c r="AA2141" s="3"/>
      <c r="AB2141" s="3"/>
    </row>
    <row r="2142" spans="1:28" ht="15" x14ac:dyDescent="0.15">
      <c r="A2142" s="5"/>
      <c r="B2142" s="5" t="s">
        <v>10</v>
      </c>
      <c r="C2142" s="11" t="s">
        <v>2106</v>
      </c>
      <c r="D2142" s="26"/>
      <c r="E2142" s="22"/>
      <c r="F2142" s="30"/>
      <c r="G2142" s="30"/>
      <c r="J2142" s="3" t="s">
        <v>403</v>
      </c>
      <c r="K2142" s="3" t="s">
        <v>2040</v>
      </c>
      <c r="L2142" s="3" t="s">
        <v>3</v>
      </c>
      <c r="M2142" s="3" t="s">
        <v>2107</v>
      </c>
      <c r="P2142" s="3" t="s">
        <v>4</v>
      </c>
      <c r="Q2142" s="4"/>
      <c r="T2142" s="3" t="s">
        <v>2108</v>
      </c>
      <c r="Z2142" s="3"/>
      <c r="AA2142" s="3"/>
      <c r="AB2142" s="3"/>
    </row>
    <row r="2143" spans="1:28" ht="8.25" customHeight="1" x14ac:dyDescent="0.15">
      <c r="A2143" s="5"/>
      <c r="B2143" s="5"/>
      <c r="C2143" s="8"/>
      <c r="D2143" s="26"/>
      <c r="E2143" s="22"/>
      <c r="F2143" s="30"/>
      <c r="G2143" s="30"/>
      <c r="Q2143" s="3"/>
      <c r="Z2143" s="3"/>
      <c r="AA2143" s="3"/>
      <c r="AB2143" s="3"/>
    </row>
    <row r="2144" spans="1:28" ht="15.75" thickBot="1" x14ac:dyDescent="0.2">
      <c r="A2144" s="5" t="s">
        <v>87</v>
      </c>
      <c r="B2144" s="5"/>
      <c r="C2144" s="11" t="s">
        <v>2109</v>
      </c>
      <c r="D2144" s="26" t="s">
        <v>2110</v>
      </c>
      <c r="E2144" s="22" t="s">
        <v>90</v>
      </c>
      <c r="F2144" s="30">
        <v>1000</v>
      </c>
      <c r="G2144" s="30">
        <f>D2144*F2144</f>
        <v>644000</v>
      </c>
      <c r="J2144" s="3" t="s">
        <v>403</v>
      </c>
      <c r="K2144" s="3" t="s">
        <v>2040</v>
      </c>
      <c r="L2144" s="3" t="s">
        <v>3</v>
      </c>
      <c r="M2144" s="3" t="s">
        <v>2111</v>
      </c>
      <c r="P2144" s="3" t="s">
        <v>4</v>
      </c>
      <c r="Q2144" s="3"/>
      <c r="R2144" s="3" t="s">
        <v>3</v>
      </c>
      <c r="S2144" s="3" t="s">
        <v>5</v>
      </c>
      <c r="T2144" s="3" t="s">
        <v>2112</v>
      </c>
      <c r="Z2144" s="3"/>
      <c r="AA2144" s="3"/>
      <c r="AB2144" s="3"/>
    </row>
    <row r="2145" spans="1:28" ht="15" x14ac:dyDescent="0.15">
      <c r="A2145" s="12"/>
      <c r="B2145" s="12"/>
      <c r="C2145" s="13"/>
      <c r="D2145" s="27"/>
      <c r="E2145" s="23"/>
      <c r="F2145" s="31"/>
      <c r="G2145" s="32">
        <f>SUM(G2101:G2144)</f>
        <v>20452610</v>
      </c>
      <c r="Q2145" s="3"/>
      <c r="Z2145" s="3"/>
      <c r="AA2145" s="3"/>
      <c r="AB2145" s="3"/>
    </row>
    <row r="2147" spans="1:28" ht="15" x14ac:dyDescent="0.15">
      <c r="A2147" s="1"/>
      <c r="B2147" s="1" t="s">
        <v>10</v>
      </c>
      <c r="C2147" s="15" t="s">
        <v>2113</v>
      </c>
      <c r="D2147" s="25"/>
      <c r="E2147" s="21"/>
      <c r="F2147" s="29"/>
      <c r="G2147" s="29"/>
      <c r="J2147" s="3" t="s">
        <v>403</v>
      </c>
      <c r="K2147" s="3" t="s">
        <v>2040</v>
      </c>
      <c r="L2147" s="3" t="s">
        <v>3</v>
      </c>
      <c r="M2147" s="3" t="s">
        <v>2114</v>
      </c>
      <c r="P2147" s="3" t="s">
        <v>4</v>
      </c>
      <c r="Q2147" s="4"/>
      <c r="T2147" s="3" t="s">
        <v>2115</v>
      </c>
      <c r="Z2147" s="3"/>
      <c r="AA2147" s="3"/>
      <c r="AB2147" s="3"/>
    </row>
    <row r="2148" spans="1:28" ht="8.25" customHeight="1" x14ac:dyDescent="0.15">
      <c r="A2148" s="5"/>
      <c r="B2148" s="5"/>
      <c r="C2148" s="8"/>
      <c r="D2148" s="26"/>
      <c r="E2148" s="22"/>
      <c r="F2148" s="30"/>
      <c r="G2148" s="30"/>
      <c r="Q2148" s="3"/>
      <c r="Z2148" s="3"/>
      <c r="AA2148" s="3"/>
      <c r="AB2148" s="3"/>
    </row>
    <row r="2149" spans="1:28" ht="15" x14ac:dyDescent="0.15">
      <c r="A2149" s="5" t="s">
        <v>20</v>
      </c>
      <c r="B2149" s="5"/>
      <c r="C2149" s="11" t="s">
        <v>2116</v>
      </c>
      <c r="D2149" s="26" t="s">
        <v>2117</v>
      </c>
      <c r="E2149" s="22" t="s">
        <v>90</v>
      </c>
      <c r="F2149" s="30">
        <v>1000</v>
      </c>
      <c r="G2149" s="30">
        <f>D2149*F2149</f>
        <v>143000</v>
      </c>
      <c r="J2149" s="3" t="s">
        <v>403</v>
      </c>
      <c r="K2149" s="3" t="s">
        <v>2040</v>
      </c>
      <c r="L2149" s="3" t="s">
        <v>3</v>
      </c>
      <c r="M2149" s="3" t="s">
        <v>2118</v>
      </c>
      <c r="P2149" s="3" t="s">
        <v>4</v>
      </c>
      <c r="Q2149" s="3"/>
      <c r="R2149" s="3" t="s">
        <v>3</v>
      </c>
      <c r="S2149" s="3" t="s">
        <v>5</v>
      </c>
      <c r="T2149" s="3" t="s">
        <v>2119</v>
      </c>
      <c r="Z2149" s="3"/>
      <c r="AA2149" s="3"/>
      <c r="AB2149" s="3"/>
    </row>
    <row r="2150" spans="1:28" ht="8.25" customHeight="1" x14ac:dyDescent="0.15">
      <c r="A2150" s="5"/>
      <c r="B2150" s="5"/>
      <c r="C2150" s="8"/>
      <c r="D2150" s="26"/>
      <c r="E2150" s="22"/>
      <c r="F2150" s="30"/>
      <c r="G2150" s="30">
        <f t="shared" ref="G2150:G2200" si="26">D2150*F2150</f>
        <v>0</v>
      </c>
      <c r="Q2150" s="3"/>
      <c r="Z2150" s="3"/>
      <c r="AA2150" s="3"/>
      <c r="AB2150" s="3"/>
    </row>
    <row r="2151" spans="1:28" ht="15" x14ac:dyDescent="0.15">
      <c r="A2151" s="5" t="s">
        <v>29</v>
      </c>
      <c r="B2151" s="5"/>
      <c r="C2151" s="11" t="s">
        <v>2120</v>
      </c>
      <c r="D2151" s="26" t="s">
        <v>2121</v>
      </c>
      <c r="E2151" s="22" t="s">
        <v>90</v>
      </c>
      <c r="F2151" s="30">
        <v>1000</v>
      </c>
      <c r="G2151" s="30">
        <f t="shared" si="26"/>
        <v>45000</v>
      </c>
      <c r="J2151" s="3" t="s">
        <v>403</v>
      </c>
      <c r="K2151" s="3" t="s">
        <v>2040</v>
      </c>
      <c r="L2151" s="3" t="s">
        <v>3</v>
      </c>
      <c r="M2151" s="3" t="s">
        <v>2122</v>
      </c>
      <c r="P2151" s="3" t="s">
        <v>4</v>
      </c>
      <c r="Q2151" s="3"/>
      <c r="R2151" s="3" t="s">
        <v>3</v>
      </c>
      <c r="S2151" s="3" t="s">
        <v>5</v>
      </c>
      <c r="T2151" s="3" t="s">
        <v>2123</v>
      </c>
      <c r="Z2151" s="3"/>
      <c r="AA2151" s="3"/>
      <c r="AB2151" s="3"/>
    </row>
    <row r="2152" spans="1:28" ht="8.25" customHeight="1" x14ac:dyDescent="0.15">
      <c r="A2152" s="5"/>
      <c r="B2152" s="5"/>
      <c r="C2152" s="8"/>
      <c r="D2152" s="26"/>
      <c r="E2152" s="22"/>
      <c r="F2152" s="30"/>
      <c r="G2152" s="30"/>
      <c r="Q2152" s="3"/>
      <c r="Z2152" s="3"/>
      <c r="AA2152" s="3"/>
      <c r="AB2152" s="3"/>
    </row>
    <row r="2153" spans="1:28" ht="15" x14ac:dyDescent="0.15">
      <c r="A2153" s="5"/>
      <c r="B2153" s="5" t="s">
        <v>10</v>
      </c>
      <c r="C2153" s="9" t="s">
        <v>1971</v>
      </c>
      <c r="D2153" s="26"/>
      <c r="E2153" s="22"/>
      <c r="F2153" s="30"/>
      <c r="G2153" s="30"/>
      <c r="J2153" s="3" t="s">
        <v>403</v>
      </c>
      <c r="K2153" s="3" t="s">
        <v>2040</v>
      </c>
      <c r="L2153" s="3" t="s">
        <v>3</v>
      </c>
      <c r="M2153" s="3" t="s">
        <v>248</v>
      </c>
      <c r="P2153" s="3" t="s">
        <v>4</v>
      </c>
      <c r="Q2153" s="4"/>
      <c r="T2153" s="3" t="s">
        <v>2124</v>
      </c>
      <c r="Z2153" s="3"/>
      <c r="AA2153" s="3"/>
      <c r="AB2153" s="3"/>
    </row>
    <row r="2154" spans="1:28" ht="8.25" customHeight="1" x14ac:dyDescent="0.15">
      <c r="A2154" s="5"/>
      <c r="B2154" s="5"/>
      <c r="C2154" s="8"/>
      <c r="D2154" s="26"/>
      <c r="E2154" s="22"/>
      <c r="F2154" s="30"/>
      <c r="G2154" s="30"/>
      <c r="Q2154" s="3"/>
      <c r="Z2154" s="3"/>
      <c r="AA2154" s="3"/>
      <c r="AB2154" s="3"/>
    </row>
    <row r="2155" spans="1:28" ht="30" x14ac:dyDescent="0.15">
      <c r="A2155" s="5"/>
      <c r="B2155" s="5" t="s">
        <v>10</v>
      </c>
      <c r="C2155" s="10" t="s">
        <v>2125</v>
      </c>
      <c r="D2155" s="26"/>
      <c r="E2155" s="22"/>
      <c r="F2155" s="30"/>
      <c r="G2155" s="30"/>
      <c r="J2155" s="3" t="s">
        <v>403</v>
      </c>
      <c r="K2155" s="3" t="s">
        <v>2040</v>
      </c>
      <c r="L2155" s="3" t="s">
        <v>3</v>
      </c>
      <c r="M2155" s="3" t="s">
        <v>2126</v>
      </c>
      <c r="P2155" s="3" t="s">
        <v>4</v>
      </c>
      <c r="Q2155" s="4"/>
      <c r="T2155" s="3" t="s">
        <v>2127</v>
      </c>
      <c r="Z2155" s="3"/>
      <c r="AA2155" s="3"/>
      <c r="AB2155" s="3"/>
    </row>
    <row r="2156" spans="1:28" ht="8.25" customHeight="1" x14ac:dyDescent="0.15">
      <c r="A2156" s="5"/>
      <c r="B2156" s="5"/>
      <c r="C2156" s="8"/>
      <c r="D2156" s="26"/>
      <c r="E2156" s="22"/>
      <c r="F2156" s="30"/>
      <c r="G2156" s="30"/>
      <c r="Q2156" s="3"/>
      <c r="Z2156" s="3"/>
      <c r="AA2156" s="3"/>
      <c r="AB2156" s="3"/>
    </row>
    <row r="2157" spans="1:28" ht="180" x14ac:dyDescent="0.15">
      <c r="A2157" s="5"/>
      <c r="B2157" s="5" t="s">
        <v>10</v>
      </c>
      <c r="C2157" s="11" t="s">
        <v>2128</v>
      </c>
      <c r="D2157" s="26"/>
      <c r="E2157" s="22"/>
      <c r="F2157" s="30"/>
      <c r="G2157" s="30"/>
      <c r="J2157" s="3" t="s">
        <v>403</v>
      </c>
      <c r="K2157" s="3" t="s">
        <v>2040</v>
      </c>
      <c r="L2157" s="3" t="s">
        <v>3</v>
      </c>
      <c r="M2157" s="3" t="s">
        <v>2129</v>
      </c>
      <c r="P2157" s="3" t="s">
        <v>4</v>
      </c>
      <c r="Q2157" s="4"/>
      <c r="T2157" s="3" t="s">
        <v>2130</v>
      </c>
      <c r="Z2157" s="3"/>
      <c r="AA2157" s="3"/>
      <c r="AB2157" s="3"/>
    </row>
    <row r="2158" spans="1:28" ht="8.25" customHeight="1" x14ac:dyDescent="0.15">
      <c r="A2158" s="5"/>
      <c r="B2158" s="5"/>
      <c r="C2158" s="8"/>
      <c r="D2158" s="26"/>
      <c r="E2158" s="22"/>
      <c r="F2158" s="30"/>
      <c r="G2158" s="30"/>
      <c r="Q2158" s="3"/>
      <c r="Z2158" s="3"/>
      <c r="AA2158" s="3"/>
      <c r="AB2158" s="3"/>
    </row>
    <row r="2159" spans="1:28" ht="15" x14ac:dyDescent="0.15">
      <c r="A2159" s="5" t="s">
        <v>34</v>
      </c>
      <c r="B2159" s="5" t="s">
        <v>10</v>
      </c>
      <c r="C2159" s="11" t="s">
        <v>2131</v>
      </c>
      <c r="D2159" s="26" t="s">
        <v>2132</v>
      </c>
      <c r="E2159" s="22" t="s">
        <v>90</v>
      </c>
      <c r="F2159" s="30">
        <v>2500</v>
      </c>
      <c r="G2159" s="30">
        <f t="shared" si="26"/>
        <v>235000</v>
      </c>
      <c r="J2159" s="3" t="s">
        <v>403</v>
      </c>
      <c r="K2159" s="3" t="s">
        <v>2040</v>
      </c>
      <c r="L2159" s="3" t="s">
        <v>3</v>
      </c>
      <c r="M2159" s="3" t="s">
        <v>2133</v>
      </c>
      <c r="P2159" s="3" t="s">
        <v>4</v>
      </c>
      <c r="Q2159" s="3"/>
      <c r="R2159" s="3" t="s">
        <v>3</v>
      </c>
      <c r="S2159" s="3" t="s">
        <v>5</v>
      </c>
      <c r="T2159" s="3" t="s">
        <v>2134</v>
      </c>
      <c r="Z2159" s="3"/>
      <c r="AA2159" s="3"/>
      <c r="AB2159" s="3"/>
    </row>
    <row r="2160" spans="1:28" ht="8.25" customHeight="1" x14ac:dyDescent="0.15">
      <c r="A2160" s="5"/>
      <c r="B2160" s="5"/>
      <c r="C2160" s="8"/>
      <c r="D2160" s="26"/>
      <c r="E2160" s="22"/>
      <c r="F2160" s="30"/>
      <c r="G2160" s="30"/>
      <c r="Q2160" s="3"/>
      <c r="Z2160" s="3"/>
      <c r="AA2160" s="3"/>
      <c r="AB2160" s="3"/>
    </row>
    <row r="2161" spans="1:28" ht="240" x14ac:dyDescent="0.15">
      <c r="A2161" s="5"/>
      <c r="B2161" s="5" t="s">
        <v>10</v>
      </c>
      <c r="C2161" s="10" t="s">
        <v>1590</v>
      </c>
      <c r="D2161" s="26"/>
      <c r="E2161" s="22"/>
      <c r="F2161" s="30"/>
      <c r="G2161" s="30"/>
      <c r="J2161" s="3" t="s">
        <v>403</v>
      </c>
      <c r="K2161" s="3" t="s">
        <v>2040</v>
      </c>
      <c r="L2161" s="3" t="s">
        <v>3</v>
      </c>
      <c r="M2161" s="3" t="s">
        <v>2135</v>
      </c>
      <c r="P2161" s="3" t="s">
        <v>4</v>
      </c>
      <c r="Q2161" s="4"/>
      <c r="T2161" s="3" t="s">
        <v>2136</v>
      </c>
      <c r="Z2161" s="3"/>
      <c r="AA2161" s="3"/>
      <c r="AB2161" s="3"/>
    </row>
    <row r="2162" spans="1:28" ht="8.25" customHeight="1" x14ac:dyDescent="0.15">
      <c r="A2162" s="5"/>
      <c r="B2162" s="5"/>
      <c r="C2162" s="8"/>
      <c r="D2162" s="26"/>
      <c r="E2162" s="22"/>
      <c r="F2162" s="30"/>
      <c r="G2162" s="30"/>
      <c r="Q2162" s="3"/>
      <c r="Z2162" s="3"/>
      <c r="AA2162" s="3"/>
      <c r="AB2162" s="3"/>
    </row>
    <row r="2163" spans="1:28" ht="15" x14ac:dyDescent="0.15">
      <c r="A2163" s="5"/>
      <c r="B2163" s="5"/>
      <c r="C2163" s="11" t="s">
        <v>2113</v>
      </c>
      <c r="D2163" s="26"/>
      <c r="E2163" s="22"/>
      <c r="F2163" s="30"/>
      <c r="G2163" s="30"/>
      <c r="J2163" s="3" t="s">
        <v>403</v>
      </c>
      <c r="K2163" s="3" t="s">
        <v>2040</v>
      </c>
      <c r="L2163" s="3" t="s">
        <v>3</v>
      </c>
      <c r="M2163" s="3" t="s">
        <v>2137</v>
      </c>
      <c r="P2163" s="3" t="s">
        <v>4</v>
      </c>
      <c r="Q2163" s="4"/>
      <c r="T2163" s="3" t="s">
        <v>2138</v>
      </c>
      <c r="Z2163" s="3"/>
      <c r="AA2163" s="3"/>
      <c r="AB2163" s="3"/>
    </row>
    <row r="2164" spans="1:28" ht="8.25" customHeight="1" x14ac:dyDescent="0.15">
      <c r="A2164" s="5"/>
      <c r="B2164" s="5"/>
      <c r="C2164" s="8"/>
      <c r="D2164" s="26"/>
      <c r="E2164" s="22"/>
      <c r="F2164" s="30"/>
      <c r="G2164" s="30"/>
      <c r="Q2164" s="3"/>
      <c r="Z2164" s="3"/>
      <c r="AA2164" s="3"/>
      <c r="AB2164" s="3"/>
    </row>
    <row r="2165" spans="1:28" ht="15" x14ac:dyDescent="0.15">
      <c r="A2165" s="5" t="s">
        <v>40</v>
      </c>
      <c r="B2165" s="5"/>
      <c r="C2165" s="11" t="s">
        <v>2139</v>
      </c>
      <c r="D2165" s="26" t="s">
        <v>2140</v>
      </c>
      <c r="E2165" s="22" t="s">
        <v>90</v>
      </c>
      <c r="F2165" s="30">
        <v>1000</v>
      </c>
      <c r="G2165" s="30">
        <f t="shared" si="26"/>
        <v>830000</v>
      </c>
      <c r="J2165" s="3" t="s">
        <v>403</v>
      </c>
      <c r="K2165" s="3" t="s">
        <v>2040</v>
      </c>
      <c r="L2165" s="3" t="s">
        <v>3</v>
      </c>
      <c r="M2165" s="3" t="s">
        <v>2141</v>
      </c>
      <c r="P2165" s="3" t="s">
        <v>4</v>
      </c>
      <c r="Q2165" s="3"/>
      <c r="R2165" s="3" t="s">
        <v>3</v>
      </c>
      <c r="S2165" s="3" t="s">
        <v>5</v>
      </c>
      <c r="T2165" s="3" t="s">
        <v>2142</v>
      </c>
      <c r="Z2165" s="3"/>
      <c r="AA2165" s="3"/>
      <c r="AB2165" s="3"/>
    </row>
    <row r="2166" spans="1:28" ht="8.25" customHeight="1" x14ac:dyDescent="0.15">
      <c r="A2166" s="5"/>
      <c r="B2166" s="5"/>
      <c r="C2166" s="8"/>
      <c r="D2166" s="26"/>
      <c r="E2166" s="22"/>
      <c r="F2166" s="30"/>
      <c r="G2166" s="30">
        <f t="shared" si="26"/>
        <v>0</v>
      </c>
      <c r="Q2166" s="3"/>
      <c r="Z2166" s="3"/>
      <c r="AA2166" s="3"/>
      <c r="AB2166" s="3"/>
    </row>
    <row r="2167" spans="1:28" ht="15" x14ac:dyDescent="0.15">
      <c r="A2167" s="5" t="s">
        <v>49</v>
      </c>
      <c r="B2167" s="5"/>
      <c r="C2167" s="11" t="s">
        <v>2143</v>
      </c>
      <c r="D2167" s="26" t="s">
        <v>2144</v>
      </c>
      <c r="E2167" s="22" t="s">
        <v>90</v>
      </c>
      <c r="F2167" s="30">
        <v>500</v>
      </c>
      <c r="G2167" s="30">
        <f t="shared" si="26"/>
        <v>208500</v>
      </c>
      <c r="J2167" s="3" t="s">
        <v>403</v>
      </c>
      <c r="K2167" s="3" t="s">
        <v>2040</v>
      </c>
      <c r="L2167" s="3" t="s">
        <v>3</v>
      </c>
      <c r="M2167" s="3" t="s">
        <v>2145</v>
      </c>
      <c r="P2167" s="3" t="s">
        <v>4</v>
      </c>
      <c r="Q2167" s="3"/>
      <c r="R2167" s="3" t="s">
        <v>3</v>
      </c>
      <c r="S2167" s="3" t="s">
        <v>5</v>
      </c>
      <c r="T2167" s="3" t="s">
        <v>2146</v>
      </c>
      <c r="Z2167" s="3"/>
      <c r="AA2167" s="3"/>
      <c r="AB2167" s="3"/>
    </row>
    <row r="2168" spans="1:28" ht="8.25" customHeight="1" x14ac:dyDescent="0.15">
      <c r="A2168" s="5"/>
      <c r="B2168" s="5"/>
      <c r="C2168" s="8"/>
      <c r="D2168" s="26"/>
      <c r="E2168" s="22"/>
      <c r="F2168" s="30"/>
      <c r="G2168" s="30">
        <f t="shared" si="26"/>
        <v>0</v>
      </c>
      <c r="Q2168" s="3"/>
      <c r="Z2168" s="3"/>
      <c r="AA2168" s="3"/>
      <c r="AB2168" s="3"/>
    </row>
    <row r="2169" spans="1:28" ht="15" x14ac:dyDescent="0.15">
      <c r="A2169" s="5"/>
      <c r="B2169" s="5" t="s">
        <v>10</v>
      </c>
      <c r="C2169" s="9" t="s">
        <v>669</v>
      </c>
      <c r="D2169" s="26"/>
      <c r="E2169" s="22"/>
      <c r="F2169" s="30"/>
      <c r="G2169" s="30">
        <f t="shared" si="26"/>
        <v>0</v>
      </c>
      <c r="J2169" s="3" t="s">
        <v>403</v>
      </c>
      <c r="K2169" s="3" t="s">
        <v>2040</v>
      </c>
      <c r="L2169" s="3" t="s">
        <v>3</v>
      </c>
      <c r="M2169" s="3" t="s">
        <v>131</v>
      </c>
      <c r="P2169" s="3" t="s">
        <v>4</v>
      </c>
      <c r="Q2169" s="4"/>
      <c r="T2169" s="3" t="s">
        <v>2147</v>
      </c>
      <c r="Z2169" s="3"/>
      <c r="AA2169" s="3"/>
      <c r="AB2169" s="3"/>
    </row>
    <row r="2170" spans="1:28" ht="8.25" customHeight="1" x14ac:dyDescent="0.15">
      <c r="A2170" s="5"/>
      <c r="B2170" s="5"/>
      <c r="C2170" s="8"/>
      <c r="D2170" s="26"/>
      <c r="E2170" s="22"/>
      <c r="F2170" s="30"/>
      <c r="G2170" s="30">
        <f t="shared" si="26"/>
        <v>0</v>
      </c>
      <c r="Q2170" s="3"/>
      <c r="Z2170" s="3"/>
      <c r="AA2170" s="3"/>
      <c r="AB2170" s="3"/>
    </row>
    <row r="2171" spans="1:28" ht="30" x14ac:dyDescent="0.15">
      <c r="A2171" s="5"/>
      <c r="B2171" s="5" t="s">
        <v>10</v>
      </c>
      <c r="C2171" s="10" t="s">
        <v>680</v>
      </c>
      <c r="D2171" s="26"/>
      <c r="E2171" s="22"/>
      <c r="F2171" s="30"/>
      <c r="G2171" s="30">
        <f t="shared" si="26"/>
        <v>0</v>
      </c>
      <c r="J2171" s="3" t="s">
        <v>403</v>
      </c>
      <c r="K2171" s="3" t="s">
        <v>2040</v>
      </c>
      <c r="L2171" s="3" t="s">
        <v>3</v>
      </c>
      <c r="M2171" s="3" t="s">
        <v>681</v>
      </c>
      <c r="P2171" s="3" t="s">
        <v>4</v>
      </c>
      <c r="Q2171" s="4"/>
      <c r="T2171" s="3" t="s">
        <v>2148</v>
      </c>
      <c r="Z2171" s="3"/>
      <c r="AA2171" s="3"/>
      <c r="AB2171" s="3"/>
    </row>
    <row r="2172" spans="1:28" ht="8.25" customHeight="1" x14ac:dyDescent="0.15">
      <c r="A2172" s="5"/>
      <c r="B2172" s="5"/>
      <c r="C2172" s="8"/>
      <c r="D2172" s="26"/>
      <c r="E2172" s="22"/>
      <c r="F2172" s="30"/>
      <c r="G2172" s="30">
        <f t="shared" si="26"/>
        <v>0</v>
      </c>
      <c r="Q2172" s="3"/>
      <c r="Z2172" s="3"/>
      <c r="AA2172" s="3"/>
      <c r="AB2172" s="3"/>
    </row>
    <row r="2173" spans="1:28" ht="75" x14ac:dyDescent="0.15">
      <c r="A2173" s="5"/>
      <c r="B2173" s="5" t="s">
        <v>10</v>
      </c>
      <c r="C2173" s="11" t="s">
        <v>2149</v>
      </c>
      <c r="D2173" s="26"/>
      <c r="E2173" s="22"/>
      <c r="F2173" s="30"/>
      <c r="G2173" s="30">
        <f t="shared" si="26"/>
        <v>0</v>
      </c>
      <c r="J2173" s="3" t="s">
        <v>403</v>
      </c>
      <c r="K2173" s="3" t="s">
        <v>2040</v>
      </c>
      <c r="L2173" s="3" t="s">
        <v>3</v>
      </c>
      <c r="M2173" s="3" t="s">
        <v>2150</v>
      </c>
      <c r="P2173" s="3" t="s">
        <v>4</v>
      </c>
      <c r="Q2173" s="4"/>
      <c r="T2173" s="3" t="s">
        <v>2151</v>
      </c>
      <c r="Z2173" s="3"/>
      <c r="AA2173" s="3"/>
      <c r="AB2173" s="3"/>
    </row>
    <row r="2174" spans="1:28" ht="8.25" customHeight="1" x14ac:dyDescent="0.15">
      <c r="A2174" s="5"/>
      <c r="B2174" s="5"/>
      <c r="C2174" s="8"/>
      <c r="D2174" s="26"/>
      <c r="E2174" s="22"/>
      <c r="F2174" s="30"/>
      <c r="G2174" s="30">
        <f t="shared" si="26"/>
        <v>0</v>
      </c>
      <c r="Q2174" s="3"/>
      <c r="Z2174" s="3"/>
      <c r="AA2174" s="3"/>
      <c r="AB2174" s="3"/>
    </row>
    <row r="2175" spans="1:28" ht="15" x14ac:dyDescent="0.15">
      <c r="A2175" s="5" t="s">
        <v>60</v>
      </c>
      <c r="B2175" s="5" t="s">
        <v>10</v>
      </c>
      <c r="C2175" s="11" t="s">
        <v>2061</v>
      </c>
      <c r="D2175" s="26" t="s">
        <v>2121</v>
      </c>
      <c r="E2175" s="22" t="s">
        <v>90</v>
      </c>
      <c r="F2175" s="30">
        <v>400</v>
      </c>
      <c r="G2175" s="30">
        <f t="shared" si="26"/>
        <v>18000</v>
      </c>
      <c r="J2175" s="3" t="s">
        <v>403</v>
      </c>
      <c r="K2175" s="3" t="s">
        <v>2040</v>
      </c>
      <c r="L2175" s="3" t="s">
        <v>3</v>
      </c>
      <c r="M2175" s="3" t="s">
        <v>2152</v>
      </c>
      <c r="P2175" s="3" t="s">
        <v>4</v>
      </c>
      <c r="Q2175" s="3"/>
      <c r="R2175" s="3" t="s">
        <v>3</v>
      </c>
      <c r="S2175" s="3" t="s">
        <v>5</v>
      </c>
      <c r="T2175" s="3" t="s">
        <v>2153</v>
      </c>
      <c r="Z2175" s="3"/>
      <c r="AA2175" s="3"/>
      <c r="AB2175" s="3"/>
    </row>
    <row r="2176" spans="1:28" ht="8.25" customHeight="1" x14ac:dyDescent="0.15">
      <c r="A2176" s="5"/>
      <c r="B2176" s="5"/>
      <c r="C2176" s="8"/>
      <c r="D2176" s="26"/>
      <c r="E2176" s="22"/>
      <c r="F2176" s="30"/>
      <c r="G2176" s="30"/>
      <c r="Q2176" s="3"/>
      <c r="Z2176" s="3"/>
      <c r="AA2176" s="3"/>
      <c r="AB2176" s="3"/>
    </row>
    <row r="2177" spans="1:28" ht="75" x14ac:dyDescent="0.15">
      <c r="A2177" s="5"/>
      <c r="B2177" s="5" t="s">
        <v>10</v>
      </c>
      <c r="C2177" s="11" t="s">
        <v>2154</v>
      </c>
      <c r="D2177" s="26"/>
      <c r="E2177" s="22"/>
      <c r="F2177" s="30"/>
      <c r="G2177" s="30"/>
      <c r="J2177" s="3" t="s">
        <v>403</v>
      </c>
      <c r="K2177" s="3" t="s">
        <v>2040</v>
      </c>
      <c r="L2177" s="3" t="s">
        <v>3</v>
      </c>
      <c r="M2177" s="3" t="s">
        <v>2155</v>
      </c>
      <c r="P2177" s="3" t="s">
        <v>4</v>
      </c>
      <c r="Q2177" s="4"/>
      <c r="T2177" s="3" t="s">
        <v>2156</v>
      </c>
      <c r="Z2177" s="3"/>
      <c r="AA2177" s="3"/>
      <c r="AB2177" s="3"/>
    </row>
    <row r="2178" spans="1:28" ht="8.25" customHeight="1" x14ac:dyDescent="0.15">
      <c r="A2178" s="5"/>
      <c r="B2178" s="5"/>
      <c r="C2178" s="8"/>
      <c r="D2178" s="26"/>
      <c r="E2178" s="22"/>
      <c r="F2178" s="30"/>
      <c r="G2178" s="30"/>
      <c r="Q2178" s="3"/>
      <c r="Z2178" s="3"/>
      <c r="AA2178" s="3"/>
      <c r="AB2178" s="3"/>
    </row>
    <row r="2179" spans="1:28" ht="15" x14ac:dyDescent="0.15">
      <c r="A2179" s="5" t="s">
        <v>68</v>
      </c>
      <c r="B2179" s="5" t="s">
        <v>10</v>
      </c>
      <c r="C2179" s="11" t="s">
        <v>2061</v>
      </c>
      <c r="D2179" s="26" t="s">
        <v>2062</v>
      </c>
      <c r="E2179" s="22" t="s">
        <v>90</v>
      </c>
      <c r="F2179" s="30">
        <v>400</v>
      </c>
      <c r="G2179" s="30">
        <f t="shared" si="26"/>
        <v>1749600</v>
      </c>
      <c r="J2179" s="3" t="s">
        <v>403</v>
      </c>
      <c r="K2179" s="3" t="s">
        <v>2040</v>
      </c>
      <c r="L2179" s="3" t="s">
        <v>3</v>
      </c>
      <c r="M2179" s="3" t="s">
        <v>2157</v>
      </c>
      <c r="P2179" s="3" t="s">
        <v>4</v>
      </c>
      <c r="Q2179" s="3"/>
      <c r="R2179" s="3" t="s">
        <v>3</v>
      </c>
      <c r="S2179" s="3" t="s">
        <v>5</v>
      </c>
      <c r="T2179" s="3" t="s">
        <v>2158</v>
      </c>
      <c r="Z2179" s="3"/>
      <c r="AA2179" s="3"/>
      <c r="AB2179" s="3"/>
    </row>
    <row r="2180" spans="1:28" ht="8.25" customHeight="1" x14ac:dyDescent="0.15">
      <c r="A2180" s="5"/>
      <c r="B2180" s="5"/>
      <c r="C2180" s="8"/>
      <c r="D2180" s="26"/>
      <c r="E2180" s="22"/>
      <c r="F2180" s="30"/>
      <c r="G2180" s="30">
        <f t="shared" si="26"/>
        <v>0</v>
      </c>
      <c r="Q2180" s="3"/>
      <c r="Z2180" s="3"/>
      <c r="AA2180" s="3"/>
      <c r="AB2180" s="3"/>
    </row>
    <row r="2181" spans="1:28" ht="75" x14ac:dyDescent="0.15">
      <c r="A2181" s="5"/>
      <c r="B2181" s="5" t="s">
        <v>10</v>
      </c>
      <c r="C2181" s="11" t="s">
        <v>2159</v>
      </c>
      <c r="D2181" s="26"/>
      <c r="E2181" s="22"/>
      <c r="F2181" s="30"/>
      <c r="G2181" s="30">
        <f t="shared" si="26"/>
        <v>0</v>
      </c>
      <c r="J2181" s="3" t="s">
        <v>403</v>
      </c>
      <c r="K2181" s="3" t="s">
        <v>2040</v>
      </c>
      <c r="L2181" s="3" t="s">
        <v>3</v>
      </c>
      <c r="M2181" s="3" t="s">
        <v>2160</v>
      </c>
      <c r="P2181" s="3" t="s">
        <v>4</v>
      </c>
      <c r="Q2181" s="4"/>
      <c r="T2181" s="3" t="s">
        <v>2161</v>
      </c>
      <c r="Z2181" s="3"/>
      <c r="AA2181" s="3"/>
      <c r="AB2181" s="3"/>
    </row>
    <row r="2182" spans="1:28" ht="8.25" customHeight="1" x14ac:dyDescent="0.15">
      <c r="A2182" s="5"/>
      <c r="B2182" s="5"/>
      <c r="C2182" s="8"/>
      <c r="D2182" s="26"/>
      <c r="E2182" s="22"/>
      <c r="F2182" s="30"/>
      <c r="G2182" s="30">
        <f t="shared" si="26"/>
        <v>0</v>
      </c>
      <c r="Q2182" s="3"/>
      <c r="Z2182" s="3"/>
      <c r="AA2182" s="3"/>
      <c r="AB2182" s="3"/>
    </row>
    <row r="2183" spans="1:28" ht="15" x14ac:dyDescent="0.15">
      <c r="A2183" s="5" t="s">
        <v>73</v>
      </c>
      <c r="B2183" s="5" t="s">
        <v>10</v>
      </c>
      <c r="C2183" s="11" t="s">
        <v>2061</v>
      </c>
      <c r="D2183" s="26" t="s">
        <v>2162</v>
      </c>
      <c r="E2183" s="22" t="s">
        <v>90</v>
      </c>
      <c r="F2183" s="30">
        <v>400</v>
      </c>
      <c r="G2183" s="30">
        <f t="shared" si="26"/>
        <v>472400</v>
      </c>
      <c r="J2183" s="3" t="s">
        <v>403</v>
      </c>
      <c r="K2183" s="3" t="s">
        <v>2040</v>
      </c>
      <c r="L2183" s="3" t="s">
        <v>3</v>
      </c>
      <c r="M2183" s="3" t="s">
        <v>2163</v>
      </c>
      <c r="P2183" s="3" t="s">
        <v>4</v>
      </c>
      <c r="Q2183" s="3"/>
      <c r="R2183" s="3" t="s">
        <v>3</v>
      </c>
      <c r="S2183" s="3" t="s">
        <v>5</v>
      </c>
      <c r="T2183" s="3" t="s">
        <v>2164</v>
      </c>
      <c r="Z2183" s="3"/>
      <c r="AA2183" s="3"/>
      <c r="AB2183" s="3"/>
    </row>
    <row r="2184" spans="1:28" ht="8.25" customHeight="1" x14ac:dyDescent="0.15">
      <c r="A2184" s="5"/>
      <c r="B2184" s="5"/>
      <c r="C2184" s="8"/>
      <c r="D2184" s="26"/>
      <c r="E2184" s="22"/>
      <c r="F2184" s="30"/>
      <c r="G2184" s="30">
        <f t="shared" si="26"/>
        <v>0</v>
      </c>
      <c r="Q2184" s="3"/>
      <c r="Z2184" s="3"/>
      <c r="AA2184" s="3"/>
      <c r="AB2184" s="3"/>
    </row>
    <row r="2185" spans="1:28" ht="75" x14ac:dyDescent="0.15">
      <c r="A2185" s="5"/>
      <c r="B2185" s="5" t="s">
        <v>10</v>
      </c>
      <c r="C2185" s="11" t="s">
        <v>2165</v>
      </c>
      <c r="D2185" s="26"/>
      <c r="E2185" s="22"/>
      <c r="F2185" s="30"/>
      <c r="G2185" s="30">
        <f t="shared" si="26"/>
        <v>0</v>
      </c>
      <c r="J2185" s="3" t="s">
        <v>403</v>
      </c>
      <c r="K2185" s="3" t="s">
        <v>2040</v>
      </c>
      <c r="L2185" s="3" t="s">
        <v>3</v>
      </c>
      <c r="M2185" s="3" t="s">
        <v>2166</v>
      </c>
      <c r="P2185" s="3" t="s">
        <v>4</v>
      </c>
      <c r="Q2185" s="4"/>
      <c r="T2185" s="3" t="s">
        <v>2167</v>
      </c>
      <c r="Z2185" s="3"/>
      <c r="AA2185" s="3"/>
      <c r="AB2185" s="3"/>
    </row>
    <row r="2186" spans="1:28" ht="8.25" customHeight="1" x14ac:dyDescent="0.15">
      <c r="A2186" s="5"/>
      <c r="B2186" s="5"/>
      <c r="C2186" s="8"/>
      <c r="D2186" s="26"/>
      <c r="E2186" s="22"/>
      <c r="F2186" s="30"/>
      <c r="G2186" s="30">
        <f t="shared" si="26"/>
        <v>0</v>
      </c>
      <c r="Q2186" s="3"/>
      <c r="Z2186" s="3"/>
      <c r="AA2186" s="3"/>
      <c r="AB2186" s="3"/>
    </row>
    <row r="2187" spans="1:28" ht="15" x14ac:dyDescent="0.15">
      <c r="A2187" s="5" t="s">
        <v>87</v>
      </c>
      <c r="B2187" s="5" t="s">
        <v>10</v>
      </c>
      <c r="C2187" s="11" t="s">
        <v>2061</v>
      </c>
      <c r="D2187" s="26" t="s">
        <v>2110</v>
      </c>
      <c r="E2187" s="22" t="s">
        <v>90</v>
      </c>
      <c r="F2187" s="30">
        <v>400</v>
      </c>
      <c r="G2187" s="30">
        <f t="shared" si="26"/>
        <v>257600</v>
      </c>
      <c r="J2187" s="3" t="s">
        <v>403</v>
      </c>
      <c r="K2187" s="3" t="s">
        <v>2040</v>
      </c>
      <c r="L2187" s="3" t="s">
        <v>3</v>
      </c>
      <c r="M2187" s="3" t="s">
        <v>2168</v>
      </c>
      <c r="P2187" s="3" t="s">
        <v>4</v>
      </c>
      <c r="Q2187" s="3"/>
      <c r="R2187" s="3" t="s">
        <v>3</v>
      </c>
      <c r="S2187" s="3" t="s">
        <v>5</v>
      </c>
      <c r="T2187" s="3" t="s">
        <v>2169</v>
      </c>
      <c r="Z2187" s="3"/>
      <c r="AA2187" s="3"/>
      <c r="AB2187" s="3"/>
    </row>
    <row r="2188" spans="1:28" ht="8.25" customHeight="1" x14ac:dyDescent="0.15">
      <c r="A2188" s="5"/>
      <c r="B2188" s="5"/>
      <c r="C2188" s="8"/>
      <c r="D2188" s="26"/>
      <c r="E2188" s="22"/>
      <c r="F2188" s="30"/>
      <c r="G2188" s="30">
        <f t="shared" si="26"/>
        <v>0</v>
      </c>
      <c r="Q2188" s="3"/>
      <c r="Z2188" s="3"/>
      <c r="AA2188" s="3"/>
      <c r="AB2188" s="3"/>
    </row>
    <row r="2189" spans="1:28" ht="75" x14ac:dyDescent="0.15">
      <c r="A2189" s="5"/>
      <c r="B2189" s="5" t="s">
        <v>10</v>
      </c>
      <c r="C2189" s="11" t="s">
        <v>2170</v>
      </c>
      <c r="D2189" s="26"/>
      <c r="E2189" s="22"/>
      <c r="F2189" s="30"/>
      <c r="G2189" s="30">
        <f t="shared" si="26"/>
        <v>0</v>
      </c>
      <c r="J2189" s="3" t="s">
        <v>403</v>
      </c>
      <c r="K2189" s="3" t="s">
        <v>2040</v>
      </c>
      <c r="L2189" s="3" t="s">
        <v>3</v>
      </c>
      <c r="M2189" s="3" t="s">
        <v>2171</v>
      </c>
      <c r="P2189" s="3" t="s">
        <v>4</v>
      </c>
      <c r="Q2189" s="4"/>
      <c r="T2189" s="3" t="s">
        <v>2172</v>
      </c>
      <c r="Z2189" s="3"/>
      <c r="AA2189" s="3"/>
      <c r="AB2189" s="3"/>
    </row>
    <row r="2190" spans="1:28" ht="8.25" customHeight="1" x14ac:dyDescent="0.15">
      <c r="A2190" s="5"/>
      <c r="B2190" s="5"/>
      <c r="C2190" s="8"/>
      <c r="D2190" s="26"/>
      <c r="E2190" s="22"/>
      <c r="F2190" s="30"/>
      <c r="G2190" s="30">
        <f t="shared" si="26"/>
        <v>0</v>
      </c>
      <c r="Q2190" s="3"/>
      <c r="Z2190" s="3"/>
      <c r="AA2190" s="3"/>
      <c r="AB2190" s="3"/>
    </row>
    <row r="2191" spans="1:28" ht="15" x14ac:dyDescent="0.15">
      <c r="A2191" s="5" t="s">
        <v>100</v>
      </c>
      <c r="B2191" s="5" t="s">
        <v>10</v>
      </c>
      <c r="C2191" s="11" t="s">
        <v>2061</v>
      </c>
      <c r="D2191" s="26" t="s">
        <v>2117</v>
      </c>
      <c r="E2191" s="22" t="s">
        <v>90</v>
      </c>
      <c r="F2191" s="30">
        <v>400</v>
      </c>
      <c r="G2191" s="30">
        <f t="shared" si="26"/>
        <v>57200</v>
      </c>
      <c r="J2191" s="3" t="s">
        <v>403</v>
      </c>
      <c r="K2191" s="3" t="s">
        <v>2040</v>
      </c>
      <c r="L2191" s="3" t="s">
        <v>3</v>
      </c>
      <c r="M2191" s="3" t="s">
        <v>2173</v>
      </c>
      <c r="P2191" s="3" t="s">
        <v>4</v>
      </c>
      <c r="Q2191" s="3"/>
      <c r="R2191" s="3" t="s">
        <v>3</v>
      </c>
      <c r="S2191" s="3" t="s">
        <v>5</v>
      </c>
      <c r="T2191" s="3" t="s">
        <v>2174</v>
      </c>
      <c r="Z2191" s="3"/>
      <c r="AA2191" s="3"/>
      <c r="AB2191" s="3"/>
    </row>
    <row r="2192" spans="1:28" ht="8.25" customHeight="1" x14ac:dyDescent="0.15">
      <c r="A2192" s="5"/>
      <c r="B2192" s="5"/>
      <c r="C2192" s="8"/>
      <c r="D2192" s="26"/>
      <c r="E2192" s="22"/>
      <c r="F2192" s="30"/>
      <c r="G2192" s="30">
        <f t="shared" si="26"/>
        <v>0</v>
      </c>
      <c r="Q2192" s="3"/>
      <c r="Z2192" s="3"/>
      <c r="AA2192" s="3"/>
      <c r="AB2192" s="3"/>
    </row>
    <row r="2193" spans="1:28" ht="75" x14ac:dyDescent="0.15">
      <c r="A2193" s="5"/>
      <c r="B2193" s="5" t="s">
        <v>10</v>
      </c>
      <c r="C2193" s="11" t="s">
        <v>2175</v>
      </c>
      <c r="D2193" s="26"/>
      <c r="E2193" s="22"/>
      <c r="F2193" s="30"/>
      <c r="G2193" s="30">
        <f t="shared" si="26"/>
        <v>0</v>
      </c>
      <c r="J2193" s="3" t="s">
        <v>403</v>
      </c>
      <c r="K2193" s="3" t="s">
        <v>2040</v>
      </c>
      <c r="L2193" s="3" t="s">
        <v>3</v>
      </c>
      <c r="M2193" s="3" t="s">
        <v>2176</v>
      </c>
      <c r="P2193" s="3" t="s">
        <v>4</v>
      </c>
      <c r="Q2193" s="4"/>
      <c r="T2193" s="3" t="s">
        <v>2177</v>
      </c>
      <c r="Z2193" s="3"/>
      <c r="AA2193" s="3"/>
      <c r="AB2193" s="3"/>
    </row>
    <row r="2194" spans="1:28" ht="8.25" customHeight="1" x14ac:dyDescent="0.15">
      <c r="A2194" s="5"/>
      <c r="B2194" s="5"/>
      <c r="C2194" s="8"/>
      <c r="D2194" s="26"/>
      <c r="E2194" s="22"/>
      <c r="F2194" s="30"/>
      <c r="G2194" s="30">
        <f t="shared" si="26"/>
        <v>0</v>
      </c>
      <c r="Q2194" s="3"/>
      <c r="Z2194" s="3"/>
      <c r="AA2194" s="3"/>
      <c r="AB2194" s="3"/>
    </row>
    <row r="2195" spans="1:28" ht="15.75" customHeight="1" x14ac:dyDescent="0.15">
      <c r="A2195" s="5" t="s">
        <v>111</v>
      </c>
      <c r="B2195" s="5" t="s">
        <v>10</v>
      </c>
      <c r="C2195" s="11" t="s">
        <v>2061</v>
      </c>
      <c r="D2195" s="26" t="s">
        <v>2081</v>
      </c>
      <c r="E2195" s="22" t="s">
        <v>90</v>
      </c>
      <c r="F2195" s="30">
        <v>400</v>
      </c>
      <c r="G2195" s="30">
        <f t="shared" si="26"/>
        <v>88400</v>
      </c>
      <c r="J2195" s="3" t="s">
        <v>403</v>
      </c>
      <c r="K2195" s="3" t="s">
        <v>2040</v>
      </c>
      <c r="L2195" s="3" t="s">
        <v>3</v>
      </c>
      <c r="M2195" s="3" t="s">
        <v>2178</v>
      </c>
      <c r="P2195" s="3" t="s">
        <v>4</v>
      </c>
      <c r="Q2195" s="3"/>
      <c r="R2195" s="3" t="s">
        <v>3</v>
      </c>
      <c r="S2195" s="3" t="s">
        <v>5</v>
      </c>
      <c r="T2195" s="3" t="s">
        <v>2179</v>
      </c>
      <c r="Z2195" s="3"/>
      <c r="AA2195" s="3"/>
      <c r="AB2195" s="3"/>
    </row>
    <row r="2196" spans="1:28" ht="8.25" customHeight="1" x14ac:dyDescent="0.15">
      <c r="A2196" s="5"/>
      <c r="B2196" s="5"/>
      <c r="C2196" s="8"/>
      <c r="D2196" s="26"/>
      <c r="E2196" s="22"/>
      <c r="F2196" s="30"/>
      <c r="G2196" s="30">
        <f t="shared" si="26"/>
        <v>0</v>
      </c>
      <c r="Q2196" s="3"/>
      <c r="Z2196" s="3"/>
      <c r="AA2196" s="3"/>
      <c r="AB2196" s="3"/>
    </row>
    <row r="2197" spans="1:28" ht="75" x14ac:dyDescent="0.15">
      <c r="A2197" s="5"/>
      <c r="B2197" s="5" t="s">
        <v>10</v>
      </c>
      <c r="C2197" s="11" t="s">
        <v>2180</v>
      </c>
      <c r="D2197" s="26"/>
      <c r="E2197" s="22"/>
      <c r="F2197" s="30"/>
      <c r="G2197" s="30">
        <f t="shared" si="26"/>
        <v>0</v>
      </c>
      <c r="J2197" s="3" t="s">
        <v>403</v>
      </c>
      <c r="K2197" s="3" t="s">
        <v>2040</v>
      </c>
      <c r="L2197" s="3" t="s">
        <v>3</v>
      </c>
      <c r="M2197" s="3" t="s">
        <v>2181</v>
      </c>
      <c r="P2197" s="3" t="s">
        <v>4</v>
      </c>
      <c r="Q2197" s="4"/>
      <c r="T2197" s="3" t="s">
        <v>2182</v>
      </c>
      <c r="Z2197" s="3"/>
      <c r="AA2197" s="3"/>
      <c r="AB2197" s="3"/>
    </row>
    <row r="2198" spans="1:28" ht="8.25" customHeight="1" x14ac:dyDescent="0.15">
      <c r="A2198" s="5"/>
      <c r="B2198" s="5"/>
      <c r="C2198" s="8"/>
      <c r="D2198" s="26"/>
      <c r="E2198" s="22"/>
      <c r="F2198" s="30"/>
      <c r="G2198" s="30">
        <f t="shared" si="26"/>
        <v>0</v>
      </c>
      <c r="Q2198" s="3"/>
      <c r="Z2198" s="3"/>
      <c r="AA2198" s="3"/>
      <c r="AB2198" s="3"/>
    </row>
    <row r="2199" spans="1:28" ht="15" x14ac:dyDescent="0.15">
      <c r="A2199" s="5" t="s">
        <v>214</v>
      </c>
      <c r="B2199" s="5" t="s">
        <v>10</v>
      </c>
      <c r="C2199" s="11" t="s">
        <v>2061</v>
      </c>
      <c r="D2199" s="26" t="s">
        <v>2140</v>
      </c>
      <c r="E2199" s="22" t="s">
        <v>90</v>
      </c>
      <c r="F2199" s="30">
        <v>400</v>
      </c>
      <c r="G2199" s="30">
        <f t="shared" si="26"/>
        <v>332000</v>
      </c>
      <c r="J2199" s="3" t="s">
        <v>403</v>
      </c>
      <c r="K2199" s="3" t="s">
        <v>2040</v>
      </c>
      <c r="L2199" s="3" t="s">
        <v>3</v>
      </c>
      <c r="M2199" s="3" t="s">
        <v>2183</v>
      </c>
      <c r="P2199" s="3" t="s">
        <v>4</v>
      </c>
      <c r="Q2199" s="3"/>
      <c r="R2199" s="3" t="s">
        <v>3</v>
      </c>
      <c r="S2199" s="3" t="s">
        <v>5</v>
      </c>
      <c r="T2199" s="3" t="s">
        <v>2184</v>
      </c>
      <c r="Z2199" s="3"/>
      <c r="AA2199" s="3"/>
      <c r="AB2199" s="3"/>
    </row>
    <row r="2200" spans="1:28" ht="8.25" customHeight="1" x14ac:dyDescent="0.15">
      <c r="A2200" s="5"/>
      <c r="B2200" s="5"/>
      <c r="C2200" s="8"/>
      <c r="D2200" s="26"/>
      <c r="E2200" s="22"/>
      <c r="F2200" s="30"/>
      <c r="G2200" s="30">
        <f t="shared" si="26"/>
        <v>0</v>
      </c>
      <c r="Q2200" s="3"/>
      <c r="Z2200" s="3"/>
      <c r="AA2200" s="3"/>
      <c r="AB2200" s="3"/>
    </row>
    <row r="2201" spans="1:28" ht="13.5" customHeight="1" thickBot="1" x14ac:dyDescent="0.2">
      <c r="A2201" s="5"/>
      <c r="B2201" s="5"/>
      <c r="C2201" s="8"/>
      <c r="D2201" s="26"/>
      <c r="E2201" s="22"/>
      <c r="F2201" s="30"/>
      <c r="G2201" s="30"/>
      <c r="Q2201" s="3"/>
      <c r="Z2201" s="3"/>
      <c r="AA2201" s="3"/>
      <c r="AB2201" s="3"/>
    </row>
    <row r="2202" spans="1:28" ht="15" x14ac:dyDescent="0.15">
      <c r="A2202" s="12"/>
      <c r="B2202" s="12"/>
      <c r="C2202" s="13"/>
      <c r="D2202" s="27"/>
      <c r="E2202" s="23"/>
      <c r="F2202" s="31"/>
      <c r="G2202" s="32">
        <f>SUM(G2149:G2201)</f>
        <v>4436700</v>
      </c>
      <c r="Q2202" s="3"/>
      <c r="Z2202" s="3"/>
      <c r="AA2202" s="3"/>
      <c r="AB2202" s="3"/>
    </row>
    <row r="2204" spans="1:28" ht="16.5" customHeight="1" x14ac:dyDescent="0.15">
      <c r="A2204" s="1"/>
      <c r="B2204" s="1"/>
      <c r="C2204" s="16" t="s">
        <v>417</v>
      </c>
      <c r="D2204" s="25"/>
      <c r="E2204" s="21"/>
      <c r="F2204" s="29"/>
      <c r="G2204" s="29"/>
      <c r="J2204" s="3" t="s">
        <v>418</v>
      </c>
      <c r="K2204" s="3" t="s">
        <v>2040</v>
      </c>
      <c r="L2204" s="3" t="s">
        <v>3</v>
      </c>
      <c r="M2204" s="3" t="s">
        <v>8</v>
      </c>
      <c r="P2204" s="3" t="s">
        <v>4</v>
      </c>
      <c r="Q2204" s="4"/>
      <c r="T2204" s="3" t="s">
        <v>2185</v>
      </c>
      <c r="Z2204" s="3"/>
      <c r="AA2204" s="3"/>
      <c r="AB2204" s="3"/>
    </row>
    <row r="2205" spans="1:28" ht="8.25" customHeight="1" x14ac:dyDescent="0.15">
      <c r="A2205" s="5"/>
      <c r="B2205" s="5"/>
      <c r="C2205" s="8"/>
      <c r="D2205" s="26"/>
      <c r="E2205" s="22"/>
      <c r="F2205" s="30"/>
      <c r="G2205" s="30"/>
      <c r="Q2205" s="3"/>
      <c r="Z2205" s="3"/>
      <c r="AA2205" s="3"/>
      <c r="AB2205" s="3"/>
    </row>
    <row r="2206" spans="1:28" ht="75" x14ac:dyDescent="0.15">
      <c r="A2206" s="5"/>
      <c r="B2206" s="5" t="s">
        <v>10</v>
      </c>
      <c r="C2206" s="9" t="s">
        <v>1384</v>
      </c>
      <c r="D2206" s="26"/>
      <c r="E2206" s="22"/>
      <c r="F2206" s="30"/>
      <c r="G2206" s="30"/>
      <c r="J2206" s="3" t="s">
        <v>418</v>
      </c>
      <c r="K2206" s="3" t="s">
        <v>2040</v>
      </c>
      <c r="L2206" s="3" t="s">
        <v>3</v>
      </c>
      <c r="M2206" s="3" t="s">
        <v>1385</v>
      </c>
      <c r="P2206" s="3" t="s">
        <v>4</v>
      </c>
      <c r="Q2206" s="4"/>
      <c r="T2206" s="3" t="s">
        <v>2186</v>
      </c>
      <c r="Z2206" s="3"/>
      <c r="AA2206" s="3"/>
      <c r="AB2206" s="3"/>
    </row>
    <row r="2207" spans="1:28" ht="8.25" customHeight="1" x14ac:dyDescent="0.15">
      <c r="A2207" s="5"/>
      <c r="B2207" s="5"/>
      <c r="C2207" s="8"/>
      <c r="D2207" s="26"/>
      <c r="E2207" s="22"/>
      <c r="F2207" s="30"/>
      <c r="G2207" s="30"/>
      <c r="Q2207" s="3"/>
      <c r="Z2207" s="3"/>
      <c r="AA2207" s="3"/>
      <c r="AB2207" s="3"/>
    </row>
    <row r="2208" spans="1:28" ht="30" x14ac:dyDescent="0.15">
      <c r="A2208" s="5"/>
      <c r="B2208" s="5" t="s">
        <v>10</v>
      </c>
      <c r="C2208" s="10" t="s">
        <v>1387</v>
      </c>
      <c r="D2208" s="26"/>
      <c r="E2208" s="22"/>
      <c r="F2208" s="30"/>
      <c r="G2208" s="30"/>
      <c r="J2208" s="3" t="s">
        <v>418</v>
      </c>
      <c r="K2208" s="3" t="s">
        <v>2040</v>
      </c>
      <c r="L2208" s="3" t="s">
        <v>3</v>
      </c>
      <c r="M2208" s="3" t="s">
        <v>1388</v>
      </c>
      <c r="P2208" s="3" t="s">
        <v>4</v>
      </c>
      <c r="Q2208" s="4"/>
      <c r="T2208" s="3" t="s">
        <v>2187</v>
      </c>
      <c r="Z2208" s="3"/>
      <c r="AA2208" s="3"/>
      <c r="AB2208" s="3"/>
    </row>
    <row r="2209" spans="1:28" ht="8.25" customHeight="1" x14ac:dyDescent="0.15">
      <c r="A2209" s="5"/>
      <c r="B2209" s="5"/>
      <c r="C2209" s="8"/>
      <c r="D2209" s="26"/>
      <c r="E2209" s="22"/>
      <c r="F2209" s="30"/>
      <c r="G2209" s="30"/>
      <c r="Q2209" s="3"/>
      <c r="Z2209" s="3"/>
      <c r="AA2209" s="3"/>
      <c r="AB2209" s="3"/>
    </row>
    <row r="2210" spans="1:28" ht="15" x14ac:dyDescent="0.15">
      <c r="A2210" s="5"/>
      <c r="B2210" s="5" t="s">
        <v>10</v>
      </c>
      <c r="C2210" s="11" t="s">
        <v>2045</v>
      </c>
      <c r="D2210" s="26"/>
      <c r="E2210" s="22"/>
      <c r="F2210" s="30"/>
      <c r="G2210" s="30"/>
      <c r="J2210" s="3" t="s">
        <v>418</v>
      </c>
      <c r="K2210" s="3" t="s">
        <v>2040</v>
      </c>
      <c r="L2210" s="3" t="s">
        <v>3</v>
      </c>
      <c r="M2210" s="3" t="s">
        <v>2188</v>
      </c>
      <c r="P2210" s="3" t="s">
        <v>4</v>
      </c>
      <c r="Q2210" s="4"/>
      <c r="T2210" s="3" t="s">
        <v>2189</v>
      </c>
      <c r="Z2210" s="3"/>
      <c r="AA2210" s="3"/>
      <c r="AB2210" s="3"/>
    </row>
    <row r="2211" spans="1:28" ht="8.25" customHeight="1" x14ac:dyDescent="0.15">
      <c r="A2211" s="5"/>
      <c r="B2211" s="5"/>
      <c r="C2211" s="8"/>
      <c r="D2211" s="26"/>
      <c r="E2211" s="22"/>
      <c r="F2211" s="30"/>
      <c r="G2211" s="30"/>
      <c r="Q2211" s="3"/>
      <c r="Z2211" s="3"/>
      <c r="AA2211" s="3"/>
      <c r="AB2211" s="3"/>
    </row>
    <row r="2212" spans="1:28" ht="15" x14ac:dyDescent="0.15">
      <c r="A2212" s="5" t="s">
        <v>20</v>
      </c>
      <c r="B2212" s="5" t="s">
        <v>10</v>
      </c>
      <c r="C2212" s="11" t="s">
        <v>1393</v>
      </c>
      <c r="D2212" s="26" t="s">
        <v>2049</v>
      </c>
      <c r="E2212" s="22" t="s">
        <v>216</v>
      </c>
      <c r="F2212" s="30">
        <v>80</v>
      </c>
      <c r="G2212" s="30">
        <f>D2212*F2212</f>
        <v>11680</v>
      </c>
      <c r="J2212" s="3" t="s">
        <v>418</v>
      </c>
      <c r="K2212" s="3" t="s">
        <v>2040</v>
      </c>
      <c r="L2212" s="3" t="s">
        <v>3</v>
      </c>
      <c r="M2212" s="3" t="s">
        <v>2190</v>
      </c>
      <c r="P2212" s="3" t="s">
        <v>4</v>
      </c>
      <c r="Q2212" s="3"/>
      <c r="R2212" s="3" t="s">
        <v>3</v>
      </c>
      <c r="S2212" s="3" t="s">
        <v>5</v>
      </c>
      <c r="T2212" s="3" t="s">
        <v>2191</v>
      </c>
      <c r="Z2212" s="3"/>
      <c r="AA2212" s="3"/>
      <c r="AB2212" s="3"/>
    </row>
    <row r="2213" spans="1:28" ht="8.25" customHeight="1" x14ac:dyDescent="0.15">
      <c r="A2213" s="5"/>
      <c r="B2213" s="5"/>
      <c r="C2213" s="8"/>
      <c r="D2213" s="26"/>
      <c r="E2213" s="22"/>
      <c r="F2213" s="30"/>
      <c r="G2213" s="30">
        <f t="shared" ref="G2213:G2223" si="27">D2213*F2213</f>
        <v>0</v>
      </c>
      <c r="Q2213" s="3"/>
      <c r="Z2213" s="3"/>
      <c r="AA2213" s="3"/>
      <c r="AB2213" s="3"/>
    </row>
    <row r="2214" spans="1:28" ht="105" x14ac:dyDescent="0.15">
      <c r="A2214" s="5"/>
      <c r="B2214" s="5" t="s">
        <v>10</v>
      </c>
      <c r="C2214" s="9" t="s">
        <v>1411</v>
      </c>
      <c r="D2214" s="26"/>
      <c r="E2214" s="22"/>
      <c r="F2214" s="30"/>
      <c r="G2214" s="30">
        <f t="shared" si="27"/>
        <v>0</v>
      </c>
      <c r="J2214" s="3" t="s">
        <v>418</v>
      </c>
      <c r="K2214" s="3" t="s">
        <v>2040</v>
      </c>
      <c r="L2214" s="3" t="s">
        <v>3</v>
      </c>
      <c r="M2214" s="3" t="s">
        <v>1412</v>
      </c>
      <c r="P2214" s="3" t="s">
        <v>4</v>
      </c>
      <c r="Q2214" s="4"/>
      <c r="T2214" s="3" t="s">
        <v>2192</v>
      </c>
      <c r="Z2214" s="3"/>
      <c r="AA2214" s="3"/>
      <c r="AB2214" s="3"/>
    </row>
    <row r="2215" spans="1:28" ht="8.25" customHeight="1" x14ac:dyDescent="0.15">
      <c r="A2215" s="5"/>
      <c r="B2215" s="5"/>
      <c r="C2215" s="8"/>
      <c r="D2215" s="26"/>
      <c r="E2215" s="22"/>
      <c r="F2215" s="30"/>
      <c r="G2215" s="30">
        <f t="shared" si="27"/>
        <v>0</v>
      </c>
      <c r="Q2215" s="3"/>
      <c r="Z2215" s="3"/>
      <c r="AA2215" s="3"/>
      <c r="AB2215" s="3"/>
    </row>
    <row r="2216" spans="1:28" ht="15" x14ac:dyDescent="0.15">
      <c r="A2216" s="5"/>
      <c r="B2216" s="5" t="s">
        <v>10</v>
      </c>
      <c r="C2216" s="10" t="s">
        <v>1414</v>
      </c>
      <c r="D2216" s="26"/>
      <c r="E2216" s="22"/>
      <c r="F2216" s="30"/>
      <c r="G2216" s="30">
        <f t="shared" si="27"/>
        <v>0</v>
      </c>
      <c r="J2216" s="3" t="s">
        <v>418</v>
      </c>
      <c r="K2216" s="3" t="s">
        <v>2040</v>
      </c>
      <c r="L2216" s="3" t="s">
        <v>3</v>
      </c>
      <c r="M2216" s="3" t="s">
        <v>1415</v>
      </c>
      <c r="P2216" s="3" t="s">
        <v>4</v>
      </c>
      <c r="Q2216" s="4"/>
      <c r="T2216" s="3" t="s">
        <v>2193</v>
      </c>
      <c r="Z2216" s="3"/>
      <c r="AA2216" s="3"/>
      <c r="AB2216" s="3"/>
    </row>
    <row r="2217" spans="1:28" ht="8.25" customHeight="1" x14ac:dyDescent="0.15">
      <c r="A2217" s="5"/>
      <c r="B2217" s="5"/>
      <c r="C2217" s="8"/>
      <c r="D2217" s="26"/>
      <c r="E2217" s="22"/>
      <c r="F2217" s="30"/>
      <c r="G2217" s="30">
        <f t="shared" si="27"/>
        <v>0</v>
      </c>
      <c r="Q2217" s="3"/>
      <c r="Z2217" s="3"/>
      <c r="AA2217" s="3"/>
      <c r="AB2217" s="3"/>
    </row>
    <row r="2218" spans="1:28" ht="15" x14ac:dyDescent="0.15">
      <c r="A2218" s="5"/>
      <c r="B2218" s="5" t="s">
        <v>10</v>
      </c>
      <c r="C2218" s="11" t="s">
        <v>2045</v>
      </c>
      <c r="D2218" s="26"/>
      <c r="E2218" s="22"/>
      <c r="F2218" s="30"/>
      <c r="G2218" s="30">
        <f t="shared" si="27"/>
        <v>0</v>
      </c>
      <c r="J2218" s="3" t="s">
        <v>418</v>
      </c>
      <c r="K2218" s="3" t="s">
        <v>2040</v>
      </c>
      <c r="L2218" s="3" t="s">
        <v>3</v>
      </c>
      <c r="M2218" s="3" t="s">
        <v>2194</v>
      </c>
      <c r="P2218" s="3" t="s">
        <v>4</v>
      </c>
      <c r="Q2218" s="4"/>
      <c r="T2218" s="3" t="s">
        <v>2195</v>
      </c>
      <c r="Z2218" s="3"/>
      <c r="AA2218" s="3"/>
      <c r="AB2218" s="3"/>
    </row>
    <row r="2219" spans="1:28" ht="8.25" customHeight="1" x14ac:dyDescent="0.15">
      <c r="A2219" s="5"/>
      <c r="B2219" s="5"/>
      <c r="C2219" s="8"/>
      <c r="D2219" s="26"/>
      <c r="E2219" s="22"/>
      <c r="F2219" s="30"/>
      <c r="G2219" s="30">
        <f t="shared" si="27"/>
        <v>0</v>
      </c>
      <c r="Q2219" s="3"/>
      <c r="Z2219" s="3"/>
      <c r="AA2219" s="3"/>
      <c r="AB2219" s="3"/>
    </row>
    <row r="2220" spans="1:28" ht="15" x14ac:dyDescent="0.15">
      <c r="A2220" s="5" t="s">
        <v>29</v>
      </c>
      <c r="B2220" s="5" t="s">
        <v>10</v>
      </c>
      <c r="C2220" s="11" t="s">
        <v>1393</v>
      </c>
      <c r="D2220" s="26" t="s">
        <v>2049</v>
      </c>
      <c r="E2220" s="22" t="s">
        <v>216</v>
      </c>
      <c r="F2220" s="30">
        <v>80</v>
      </c>
      <c r="G2220" s="30">
        <f t="shared" si="27"/>
        <v>11680</v>
      </c>
      <c r="J2220" s="3" t="s">
        <v>418</v>
      </c>
      <c r="K2220" s="3" t="s">
        <v>2040</v>
      </c>
      <c r="L2220" s="3" t="s">
        <v>3</v>
      </c>
      <c r="M2220" s="3" t="s">
        <v>2196</v>
      </c>
      <c r="P2220" s="3" t="s">
        <v>4</v>
      </c>
      <c r="Q2220" s="3"/>
      <c r="R2220" s="3" t="s">
        <v>3</v>
      </c>
      <c r="S2220" s="3" t="s">
        <v>5</v>
      </c>
      <c r="T2220" s="3" t="s">
        <v>2197</v>
      </c>
      <c r="Z2220" s="3"/>
      <c r="AA2220" s="3"/>
      <c r="AB2220" s="3"/>
    </row>
    <row r="2221" spans="1:28" ht="8.25" customHeight="1" x14ac:dyDescent="0.15">
      <c r="A2221" s="5"/>
      <c r="B2221" s="5"/>
      <c r="C2221" s="8"/>
      <c r="D2221" s="26"/>
      <c r="E2221" s="22"/>
      <c r="F2221" s="30"/>
      <c r="G2221" s="30">
        <f t="shared" si="27"/>
        <v>0</v>
      </c>
      <c r="Q2221" s="3"/>
      <c r="Z2221" s="3"/>
      <c r="AA2221" s="3"/>
      <c r="AB2221" s="3"/>
    </row>
    <row r="2222" spans="1:28" ht="13.5" customHeight="1" x14ac:dyDescent="0.15">
      <c r="A2222" s="5"/>
      <c r="B2222" s="5"/>
      <c r="C2222" s="8"/>
      <c r="D2222" s="26"/>
      <c r="E2222" s="22"/>
      <c r="F2222" s="30"/>
      <c r="G2222" s="30">
        <f t="shared" si="27"/>
        <v>0</v>
      </c>
      <c r="Q2222" s="3"/>
      <c r="Z2222" s="3"/>
      <c r="AA2222" s="3"/>
      <c r="AB2222" s="3"/>
    </row>
    <row r="2223" spans="1:28" ht="13.5" customHeight="1" x14ac:dyDescent="0.15">
      <c r="A2223" s="5"/>
      <c r="B2223" s="5"/>
      <c r="C2223" s="8"/>
      <c r="D2223" s="26"/>
      <c r="E2223" s="22"/>
      <c r="F2223" s="30"/>
      <c r="G2223" s="30">
        <f t="shared" si="27"/>
        <v>0</v>
      </c>
      <c r="Q2223" s="3"/>
      <c r="Z2223" s="3"/>
      <c r="AA2223" s="3"/>
      <c r="AB2223" s="3"/>
    </row>
    <row r="2224" spans="1:28" ht="13.5" customHeight="1" x14ac:dyDescent="0.15">
      <c r="A2224" s="5"/>
      <c r="B2224" s="5"/>
      <c r="C2224" s="8"/>
      <c r="D2224" s="26"/>
      <c r="E2224" s="22"/>
      <c r="F2224" s="30"/>
      <c r="G2224" s="30"/>
      <c r="Q2224" s="3"/>
      <c r="Z2224" s="3"/>
      <c r="AA2224" s="3"/>
      <c r="AB2224" s="3"/>
    </row>
    <row r="2225" spans="1:28" ht="13.5" customHeight="1" x14ac:dyDescent="0.15">
      <c r="A2225" s="5"/>
      <c r="B2225" s="5"/>
      <c r="C2225" s="8"/>
      <c r="D2225" s="26"/>
      <c r="E2225" s="22"/>
      <c r="F2225" s="30"/>
      <c r="G2225" s="30"/>
      <c r="Q2225" s="3"/>
      <c r="Z2225" s="3"/>
      <c r="AA2225" s="3"/>
      <c r="AB2225" s="3"/>
    </row>
    <row r="2226" spans="1:28" ht="13.5" customHeight="1" x14ac:dyDescent="0.15">
      <c r="A2226" s="5"/>
      <c r="B2226" s="5"/>
      <c r="C2226" s="8"/>
      <c r="D2226" s="26"/>
      <c r="E2226" s="22"/>
      <c r="F2226" s="30"/>
      <c r="G2226" s="30"/>
      <c r="Q2226" s="3"/>
      <c r="Z2226" s="3"/>
      <c r="AA2226" s="3"/>
      <c r="AB2226" s="3"/>
    </row>
    <row r="2227" spans="1:28" ht="13.5" customHeight="1" x14ac:dyDescent="0.15">
      <c r="A2227" s="5"/>
      <c r="B2227" s="5"/>
      <c r="C2227" s="8"/>
      <c r="D2227" s="26"/>
      <c r="E2227" s="22"/>
      <c r="F2227" s="30"/>
      <c r="G2227" s="30"/>
      <c r="Q2227" s="3"/>
      <c r="Z2227" s="3"/>
      <c r="AA2227" s="3"/>
      <c r="AB2227" s="3"/>
    </row>
    <row r="2228" spans="1:28" ht="13.5" customHeight="1" x14ac:dyDescent="0.15">
      <c r="A2228" s="5"/>
      <c r="B2228" s="5"/>
      <c r="C2228" s="8"/>
      <c r="D2228" s="26"/>
      <c r="E2228" s="22"/>
      <c r="F2228" s="30"/>
      <c r="G2228" s="30"/>
      <c r="Q2228" s="3"/>
      <c r="Z2228" s="3"/>
      <c r="AA2228" s="3"/>
      <c r="AB2228" s="3"/>
    </row>
    <row r="2229" spans="1:28" ht="13.5" customHeight="1" x14ac:dyDescent="0.15">
      <c r="A2229" s="5"/>
      <c r="B2229" s="5"/>
      <c r="C2229" s="8"/>
      <c r="D2229" s="26"/>
      <c r="E2229" s="22"/>
      <c r="F2229" s="30"/>
      <c r="G2229" s="30"/>
      <c r="Q2229" s="3"/>
      <c r="Z2229" s="3"/>
      <c r="AA2229" s="3"/>
      <c r="AB2229" s="3"/>
    </row>
    <row r="2230" spans="1:28" ht="13.5" customHeight="1" x14ac:dyDescent="0.15">
      <c r="A2230" s="5"/>
      <c r="B2230" s="5"/>
      <c r="C2230" s="8"/>
      <c r="D2230" s="26"/>
      <c r="E2230" s="22"/>
      <c r="F2230" s="30"/>
      <c r="G2230" s="30"/>
      <c r="Q2230" s="3"/>
      <c r="Z2230" s="3"/>
      <c r="AA2230" s="3"/>
      <c r="AB2230" s="3"/>
    </row>
    <row r="2231" spans="1:28" ht="13.5" customHeight="1" x14ac:dyDescent="0.15">
      <c r="A2231" s="5"/>
      <c r="B2231" s="5"/>
      <c r="C2231" s="8"/>
      <c r="D2231" s="26"/>
      <c r="E2231" s="22"/>
      <c r="F2231" s="30"/>
      <c r="G2231" s="30"/>
      <c r="Q2231" s="3"/>
      <c r="Z2231" s="3"/>
      <c r="AA2231" s="3"/>
      <c r="AB2231" s="3"/>
    </row>
    <row r="2232" spans="1:28" ht="13.5" customHeight="1" x14ac:dyDescent="0.15">
      <c r="A2232" s="5"/>
      <c r="B2232" s="5"/>
      <c r="C2232" s="8"/>
      <c r="D2232" s="26"/>
      <c r="E2232" s="22"/>
      <c r="F2232" s="30"/>
      <c r="G2232" s="30"/>
      <c r="Q2232" s="3"/>
      <c r="Z2232" s="3"/>
      <c r="AA2232" s="3"/>
      <c r="AB2232" s="3"/>
    </row>
    <row r="2233" spans="1:28" ht="13.5" customHeight="1" x14ac:dyDescent="0.15">
      <c r="A2233" s="5"/>
      <c r="B2233" s="5"/>
      <c r="C2233" s="8"/>
      <c r="D2233" s="26"/>
      <c r="E2233" s="22"/>
      <c r="F2233" s="30"/>
      <c r="G2233" s="30"/>
      <c r="Q2233" s="3"/>
      <c r="Z2233" s="3"/>
      <c r="AA2233" s="3"/>
      <c r="AB2233" s="3"/>
    </row>
    <row r="2234" spans="1:28" ht="13.5" customHeight="1" x14ac:dyDescent="0.15">
      <c r="A2234" s="5"/>
      <c r="B2234" s="5"/>
      <c r="C2234" s="8"/>
      <c r="D2234" s="26"/>
      <c r="E2234" s="22"/>
      <c r="F2234" s="30"/>
      <c r="G2234" s="30"/>
      <c r="Q2234" s="3"/>
      <c r="Z2234" s="3"/>
      <c r="AA2234" s="3"/>
      <c r="AB2234" s="3"/>
    </row>
    <row r="2235" spans="1:28" ht="13.5" customHeight="1" x14ac:dyDescent="0.15">
      <c r="A2235" s="5"/>
      <c r="B2235" s="5"/>
      <c r="C2235" s="8"/>
      <c r="D2235" s="26"/>
      <c r="E2235" s="22"/>
      <c r="F2235" s="30"/>
      <c r="G2235" s="30"/>
      <c r="Q2235" s="3"/>
      <c r="Z2235" s="3"/>
      <c r="AA2235" s="3"/>
      <c r="AB2235" s="3"/>
    </row>
    <row r="2236" spans="1:28" ht="13.5" customHeight="1" x14ac:dyDescent="0.15">
      <c r="A2236" s="5"/>
      <c r="B2236" s="5"/>
      <c r="C2236" s="8"/>
      <c r="D2236" s="26"/>
      <c r="E2236" s="22"/>
      <c r="F2236" s="30"/>
      <c r="G2236" s="30"/>
      <c r="Q2236" s="3"/>
      <c r="Z2236" s="3"/>
      <c r="AA2236" s="3"/>
      <c r="AB2236" s="3"/>
    </row>
    <row r="2237" spans="1:28" ht="13.5" customHeight="1" x14ac:dyDescent="0.15">
      <c r="A2237" s="5"/>
      <c r="B2237" s="5"/>
      <c r="C2237" s="8"/>
      <c r="D2237" s="26"/>
      <c r="E2237" s="22"/>
      <c r="F2237" s="30"/>
      <c r="G2237" s="30"/>
      <c r="Q2237" s="3"/>
      <c r="Z2237" s="3"/>
      <c r="AA2237" s="3"/>
      <c r="AB2237" s="3"/>
    </row>
    <row r="2238" spans="1:28" ht="13.5" customHeight="1" x14ac:dyDescent="0.15">
      <c r="A2238" s="5"/>
      <c r="B2238" s="5"/>
      <c r="C2238" s="8"/>
      <c r="D2238" s="26"/>
      <c r="E2238" s="22"/>
      <c r="F2238" s="30"/>
      <c r="G2238" s="30"/>
      <c r="Q2238" s="3"/>
      <c r="Z2238" s="3"/>
      <c r="AA2238" s="3"/>
      <c r="AB2238" s="3"/>
    </row>
    <row r="2239" spans="1:28" ht="13.5" customHeight="1" x14ac:dyDescent="0.15">
      <c r="A2239" s="5"/>
      <c r="B2239" s="5"/>
      <c r="C2239" s="8"/>
      <c r="D2239" s="26"/>
      <c r="E2239" s="22"/>
      <c r="F2239" s="30"/>
      <c r="G2239" s="30"/>
      <c r="Q2239" s="3"/>
      <c r="Z2239" s="3"/>
      <c r="AA2239" s="3"/>
      <c r="AB2239" s="3"/>
    </row>
    <row r="2240" spans="1:28" ht="13.5" customHeight="1" x14ac:dyDescent="0.15">
      <c r="A2240" s="5"/>
      <c r="B2240" s="5"/>
      <c r="C2240" s="8"/>
      <c r="D2240" s="26"/>
      <c r="E2240" s="22"/>
      <c r="F2240" s="30"/>
      <c r="G2240" s="30"/>
      <c r="Q2240" s="3"/>
      <c r="Z2240" s="3"/>
      <c r="AA2240" s="3"/>
      <c r="AB2240" s="3"/>
    </row>
    <row r="2241" spans="1:28" ht="13.5" customHeight="1" x14ac:dyDescent="0.15">
      <c r="A2241" s="5"/>
      <c r="B2241" s="5"/>
      <c r="C2241" s="8"/>
      <c r="D2241" s="26"/>
      <c r="E2241" s="22"/>
      <c r="F2241" s="30"/>
      <c r="G2241" s="30"/>
      <c r="Q2241" s="3"/>
      <c r="Z2241" s="3"/>
      <c r="AA2241" s="3"/>
      <c r="AB2241" s="3"/>
    </row>
    <row r="2242" spans="1:28" ht="13.5" customHeight="1" x14ac:dyDescent="0.15">
      <c r="A2242" s="5"/>
      <c r="B2242" s="5"/>
      <c r="C2242" s="8"/>
      <c r="D2242" s="26"/>
      <c r="E2242" s="22"/>
      <c r="F2242" s="30"/>
      <c r="G2242" s="30"/>
      <c r="Q2242" s="3"/>
      <c r="Z2242" s="3"/>
      <c r="AA2242" s="3"/>
      <c r="AB2242" s="3"/>
    </row>
    <row r="2243" spans="1:28" ht="13.5" customHeight="1" x14ac:dyDescent="0.15">
      <c r="A2243" s="5"/>
      <c r="B2243" s="5"/>
      <c r="C2243" s="8"/>
      <c r="D2243" s="26"/>
      <c r="E2243" s="22"/>
      <c r="F2243" s="30"/>
      <c r="G2243" s="30"/>
      <c r="Q2243" s="3"/>
      <c r="Z2243" s="3"/>
      <c r="AA2243" s="3"/>
      <c r="AB2243" s="3"/>
    </row>
    <row r="2244" spans="1:28" ht="13.5" customHeight="1" x14ac:dyDescent="0.15">
      <c r="A2244" s="5"/>
      <c r="B2244" s="5"/>
      <c r="C2244" s="8"/>
      <c r="D2244" s="26"/>
      <c r="E2244" s="22"/>
      <c r="F2244" s="30"/>
      <c r="G2244" s="30"/>
      <c r="Q2244" s="3"/>
      <c r="Z2244" s="3"/>
      <c r="AA2244" s="3"/>
      <c r="AB2244" s="3"/>
    </row>
    <row r="2245" spans="1:28" ht="13.5" customHeight="1" x14ac:dyDescent="0.15">
      <c r="A2245" s="5"/>
      <c r="B2245" s="5"/>
      <c r="C2245" s="8"/>
      <c r="D2245" s="26"/>
      <c r="E2245" s="22"/>
      <c r="F2245" s="30"/>
      <c r="G2245" s="30"/>
      <c r="Q2245" s="3"/>
      <c r="Z2245" s="3"/>
      <c r="AA2245" s="3"/>
      <c r="AB2245" s="3"/>
    </row>
    <row r="2246" spans="1:28" ht="13.5" customHeight="1" x14ac:dyDescent="0.15">
      <c r="A2246" s="5"/>
      <c r="B2246" s="5"/>
      <c r="C2246" s="8"/>
      <c r="D2246" s="26"/>
      <c r="E2246" s="22"/>
      <c r="F2246" s="30"/>
      <c r="G2246" s="30"/>
      <c r="Q2246" s="3"/>
      <c r="Z2246" s="3"/>
      <c r="AA2246" s="3"/>
      <c r="AB2246" s="3"/>
    </row>
    <row r="2247" spans="1:28" ht="13.5" customHeight="1" x14ac:dyDescent="0.15">
      <c r="A2247" s="5"/>
      <c r="B2247" s="5"/>
      <c r="C2247" s="8"/>
      <c r="D2247" s="26"/>
      <c r="E2247" s="22"/>
      <c r="F2247" s="30"/>
      <c r="G2247" s="30"/>
      <c r="Q2247" s="3"/>
      <c r="Z2247" s="3"/>
      <c r="AA2247" s="3"/>
      <c r="AB2247" s="3"/>
    </row>
    <row r="2248" spans="1:28" ht="13.5" customHeight="1" x14ac:dyDescent="0.15">
      <c r="A2248" s="5"/>
      <c r="B2248" s="5"/>
      <c r="C2248" s="8"/>
      <c r="D2248" s="26"/>
      <c r="E2248" s="22"/>
      <c r="F2248" s="30"/>
      <c r="G2248" s="30"/>
      <c r="Q2248" s="3"/>
      <c r="Z2248" s="3"/>
      <c r="AA2248" s="3"/>
      <c r="AB2248" s="3"/>
    </row>
    <row r="2249" spans="1:28" ht="13.5" customHeight="1" x14ac:dyDescent="0.15">
      <c r="A2249" s="5"/>
      <c r="B2249" s="5"/>
      <c r="C2249" s="8"/>
      <c r="D2249" s="26"/>
      <c r="E2249" s="22"/>
      <c r="F2249" s="30"/>
      <c r="G2249" s="30"/>
      <c r="Q2249" s="3"/>
      <c r="Z2249" s="3"/>
      <c r="AA2249" s="3"/>
      <c r="AB2249" s="3"/>
    </row>
    <row r="2250" spans="1:28" ht="13.5" customHeight="1" x14ac:dyDescent="0.15">
      <c r="A2250" s="5"/>
      <c r="B2250" s="5"/>
      <c r="C2250" s="8"/>
      <c r="D2250" s="26"/>
      <c r="E2250" s="22"/>
      <c r="F2250" s="30"/>
      <c r="G2250" s="30"/>
      <c r="Q2250" s="3"/>
      <c r="Z2250" s="3"/>
      <c r="AA2250" s="3"/>
      <c r="AB2250" s="3"/>
    </row>
    <row r="2251" spans="1:28" ht="13.5" customHeight="1" x14ac:dyDescent="0.15">
      <c r="A2251" s="5"/>
      <c r="B2251" s="5"/>
      <c r="C2251" s="8"/>
      <c r="D2251" s="26"/>
      <c r="E2251" s="22"/>
      <c r="F2251" s="30"/>
      <c r="G2251" s="30"/>
      <c r="Q2251" s="3"/>
      <c r="Z2251" s="3"/>
      <c r="AA2251" s="3"/>
      <c r="AB2251" s="3"/>
    </row>
    <row r="2252" spans="1:28" ht="13.5" customHeight="1" x14ac:dyDescent="0.15">
      <c r="A2252" s="5"/>
      <c r="B2252" s="5"/>
      <c r="C2252" s="8"/>
      <c r="D2252" s="26"/>
      <c r="E2252" s="22"/>
      <c r="F2252" s="30"/>
      <c r="G2252" s="30"/>
      <c r="Q2252" s="3"/>
      <c r="Z2252" s="3"/>
      <c r="AA2252" s="3"/>
      <c r="AB2252" s="3"/>
    </row>
    <row r="2253" spans="1:28" ht="13.5" customHeight="1" x14ac:dyDescent="0.15">
      <c r="A2253" s="5"/>
      <c r="B2253" s="5"/>
      <c r="C2253" s="8"/>
      <c r="D2253" s="26"/>
      <c r="E2253" s="22"/>
      <c r="F2253" s="30"/>
      <c r="G2253" s="30"/>
      <c r="Q2253" s="3"/>
      <c r="Z2253" s="3"/>
      <c r="AA2253" s="3"/>
      <c r="AB2253" s="3"/>
    </row>
    <row r="2254" spans="1:28" ht="13.5" customHeight="1" x14ac:dyDescent="0.15">
      <c r="A2254" s="5"/>
      <c r="B2254" s="5"/>
      <c r="C2254" s="8"/>
      <c r="D2254" s="26"/>
      <c r="E2254" s="22"/>
      <c r="F2254" s="30"/>
      <c r="G2254" s="30"/>
      <c r="Q2254" s="3"/>
      <c r="Z2254" s="3"/>
      <c r="AA2254" s="3"/>
      <c r="AB2254" s="3"/>
    </row>
    <row r="2255" spans="1:28" ht="18" customHeight="1" x14ac:dyDescent="0.15">
      <c r="A2255" s="5"/>
      <c r="B2255" s="5"/>
      <c r="C2255" s="8"/>
      <c r="D2255" s="26"/>
      <c r="E2255" s="22"/>
      <c r="F2255" s="30"/>
      <c r="G2255" s="30"/>
      <c r="Q2255" s="3"/>
      <c r="Z2255" s="3"/>
      <c r="AA2255" s="3"/>
      <c r="AB2255" s="3"/>
    </row>
    <row r="2256" spans="1:28" ht="13.5" customHeight="1" x14ac:dyDescent="0.15">
      <c r="A2256" s="5"/>
      <c r="B2256" s="5"/>
      <c r="C2256" s="8"/>
      <c r="D2256" s="26"/>
      <c r="E2256" s="22"/>
      <c r="F2256" s="30"/>
      <c r="G2256" s="30"/>
      <c r="Q2256" s="3"/>
      <c r="Z2256" s="3"/>
      <c r="AA2256" s="3"/>
      <c r="AB2256" s="3"/>
    </row>
    <row r="2257" spans="1:28" ht="13.5" customHeight="1" thickBot="1" x14ac:dyDescent="0.2">
      <c r="A2257" s="5"/>
      <c r="B2257" s="5"/>
      <c r="C2257" s="8"/>
      <c r="D2257" s="26"/>
      <c r="E2257" s="22"/>
      <c r="F2257" s="30"/>
      <c r="G2257" s="30"/>
      <c r="Q2257" s="3"/>
      <c r="Z2257" s="3"/>
      <c r="AA2257" s="3"/>
      <c r="AB2257" s="3"/>
    </row>
    <row r="2258" spans="1:28" ht="15" x14ac:dyDescent="0.15">
      <c r="A2258" s="12"/>
      <c r="B2258" s="12"/>
      <c r="C2258" s="13"/>
      <c r="D2258" s="27"/>
      <c r="E2258" s="23"/>
      <c r="F2258" s="31"/>
      <c r="G2258" s="32">
        <f>SUM(G2206:G2257)</f>
        <v>23360</v>
      </c>
      <c r="Q2258" s="3"/>
      <c r="Z2258" s="3"/>
      <c r="AA2258" s="3"/>
      <c r="AB2258" s="3"/>
    </row>
    <row r="2260" spans="1:28" ht="15" x14ac:dyDescent="0.15">
      <c r="A2260" s="1"/>
      <c r="B2260" s="1"/>
      <c r="C2260" s="15" t="s">
        <v>2039</v>
      </c>
      <c r="D2260" s="25"/>
      <c r="E2260" s="21"/>
      <c r="F2260" s="29"/>
      <c r="G2260" s="37"/>
      <c r="P2260" s="3" t="s">
        <v>2198</v>
      </c>
      <c r="Q2260" s="3"/>
      <c r="Z2260" s="3"/>
      <c r="AA2260" s="3"/>
      <c r="AB2260" s="3"/>
    </row>
    <row r="2261" spans="1:28" ht="8.25" customHeight="1" x14ac:dyDescent="0.15">
      <c r="A2261" s="5"/>
      <c r="B2261" s="5"/>
      <c r="C2261" s="8"/>
      <c r="D2261" s="26"/>
      <c r="E2261" s="22"/>
      <c r="F2261" s="30"/>
      <c r="G2261" s="33"/>
      <c r="Q2261" s="3"/>
      <c r="Z2261" s="3"/>
      <c r="AA2261" s="3"/>
      <c r="AB2261" s="3"/>
    </row>
    <row r="2262" spans="1:28" ht="15.75" customHeight="1" x14ac:dyDescent="0.15">
      <c r="A2262" s="5"/>
      <c r="B2262" s="5"/>
      <c r="C2262" s="11" t="s">
        <v>2199</v>
      </c>
      <c r="D2262" s="26"/>
      <c r="E2262" s="22"/>
      <c r="F2262" s="30"/>
      <c r="G2262" s="33">
        <f>G2145</f>
        <v>20452610</v>
      </c>
      <c r="M2262" s="3" t="s">
        <v>459</v>
      </c>
      <c r="P2262" s="3" t="s">
        <v>2200</v>
      </c>
      <c r="Q2262" s="4"/>
      <c r="Z2262" s="3"/>
      <c r="AA2262" s="3"/>
      <c r="AB2262" s="3"/>
    </row>
    <row r="2263" spans="1:28" ht="8.25" customHeight="1" x14ac:dyDescent="0.15">
      <c r="A2263" s="5"/>
      <c r="B2263" s="5"/>
      <c r="C2263" s="8"/>
      <c r="D2263" s="26"/>
      <c r="E2263" s="22"/>
      <c r="F2263" s="30"/>
      <c r="G2263" s="33"/>
      <c r="Q2263" s="3"/>
      <c r="Z2263" s="3"/>
      <c r="AA2263" s="3"/>
      <c r="AB2263" s="3"/>
    </row>
    <row r="2264" spans="1:28" ht="15.75" customHeight="1" x14ac:dyDescent="0.15">
      <c r="A2264" s="5"/>
      <c r="B2264" s="5"/>
      <c r="C2264" s="11" t="s">
        <v>2201</v>
      </c>
      <c r="D2264" s="26"/>
      <c r="E2264" s="22"/>
      <c r="F2264" s="30"/>
      <c r="G2264" s="33">
        <f>G2202</f>
        <v>4436700</v>
      </c>
      <c r="M2264" s="3" t="s">
        <v>462</v>
      </c>
      <c r="P2264" s="3" t="s">
        <v>2202</v>
      </c>
      <c r="Q2264" s="4"/>
      <c r="Z2264" s="3"/>
      <c r="AA2264" s="3"/>
      <c r="AB2264" s="3"/>
    </row>
    <row r="2265" spans="1:28" ht="8.25" customHeight="1" x14ac:dyDescent="0.15">
      <c r="A2265" s="5"/>
      <c r="B2265" s="5"/>
      <c r="C2265" s="8"/>
      <c r="D2265" s="26"/>
      <c r="E2265" s="22"/>
      <c r="F2265" s="30"/>
      <c r="G2265" s="33"/>
      <c r="Q2265" s="3"/>
      <c r="Z2265" s="3"/>
      <c r="AA2265" s="3"/>
      <c r="AB2265" s="3"/>
    </row>
    <row r="2266" spans="1:28" ht="15.75" customHeight="1" x14ac:dyDescent="0.15">
      <c r="A2266" s="5"/>
      <c r="B2266" s="5"/>
      <c r="C2266" s="11" t="s">
        <v>2203</v>
      </c>
      <c r="D2266" s="26"/>
      <c r="E2266" s="22"/>
      <c r="F2266" s="30"/>
      <c r="G2266" s="33">
        <f>G2258</f>
        <v>23360</v>
      </c>
      <c r="M2266" s="3" t="s">
        <v>464</v>
      </c>
      <c r="P2266" s="3" t="s">
        <v>2204</v>
      </c>
      <c r="Q2266" s="4"/>
      <c r="Z2266" s="3"/>
      <c r="AA2266" s="3"/>
      <c r="AB2266" s="3"/>
    </row>
    <row r="2267" spans="1:28" ht="8.25" customHeight="1" x14ac:dyDescent="0.15">
      <c r="A2267" s="5"/>
      <c r="B2267" s="5"/>
      <c r="C2267" s="8"/>
      <c r="D2267" s="26"/>
      <c r="E2267" s="22"/>
      <c r="F2267" s="30"/>
      <c r="G2267" s="33"/>
      <c r="Q2267" s="3"/>
      <c r="Z2267" s="3"/>
      <c r="AA2267" s="3"/>
      <c r="AB2267" s="3"/>
    </row>
    <row r="2268" spans="1:28" ht="13.5" customHeight="1" x14ac:dyDescent="0.15">
      <c r="A2268" s="5"/>
      <c r="B2268" s="5"/>
      <c r="C2268" s="8"/>
      <c r="D2268" s="26"/>
      <c r="E2268" s="22"/>
      <c r="F2268" s="30"/>
      <c r="G2268" s="33"/>
      <c r="Q2268" s="3"/>
      <c r="Z2268" s="3"/>
      <c r="AA2268" s="3"/>
      <c r="AB2268" s="3"/>
    </row>
    <row r="2269" spans="1:28" ht="13.5" customHeight="1" x14ac:dyDescent="0.15">
      <c r="A2269" s="5"/>
      <c r="B2269" s="5"/>
      <c r="C2269" s="8"/>
      <c r="D2269" s="26"/>
      <c r="E2269" s="22"/>
      <c r="F2269" s="30"/>
      <c r="G2269" s="33"/>
      <c r="Q2269" s="3"/>
      <c r="Z2269" s="3"/>
      <c r="AA2269" s="3"/>
      <c r="AB2269" s="3"/>
    </row>
    <row r="2270" spans="1:28" ht="13.5" customHeight="1" x14ac:dyDescent="0.15">
      <c r="A2270" s="5"/>
      <c r="B2270" s="5"/>
      <c r="C2270" s="8"/>
      <c r="D2270" s="26"/>
      <c r="E2270" s="22"/>
      <c r="F2270" s="30"/>
      <c r="G2270" s="30"/>
      <c r="Q2270" s="3"/>
      <c r="Z2270" s="3"/>
      <c r="AA2270" s="3"/>
      <c r="AB2270" s="3"/>
    </row>
    <row r="2271" spans="1:28" ht="13.5" customHeight="1" x14ac:dyDescent="0.15">
      <c r="A2271" s="5"/>
      <c r="B2271" s="5"/>
      <c r="C2271" s="8"/>
      <c r="D2271" s="26"/>
      <c r="E2271" s="22"/>
      <c r="F2271" s="30"/>
      <c r="G2271" s="30"/>
      <c r="Q2271" s="3"/>
      <c r="Z2271" s="3"/>
      <c r="AA2271" s="3"/>
      <c r="AB2271" s="3"/>
    </row>
    <row r="2272" spans="1:28" ht="13.5" customHeight="1" x14ac:dyDescent="0.15">
      <c r="A2272" s="5"/>
      <c r="B2272" s="5"/>
      <c r="C2272" s="8"/>
      <c r="D2272" s="26"/>
      <c r="E2272" s="22"/>
      <c r="F2272" s="30"/>
      <c r="G2272" s="30"/>
      <c r="Q2272" s="3"/>
      <c r="Z2272" s="3"/>
      <c r="AA2272" s="3"/>
      <c r="AB2272" s="3"/>
    </row>
    <row r="2273" spans="1:28" ht="13.5" customHeight="1" x14ac:dyDescent="0.15">
      <c r="A2273" s="5"/>
      <c r="B2273" s="5"/>
      <c r="C2273" s="8"/>
      <c r="D2273" s="26"/>
      <c r="E2273" s="22"/>
      <c r="F2273" s="30"/>
      <c r="G2273" s="30"/>
      <c r="Q2273" s="3"/>
      <c r="Z2273" s="3"/>
      <c r="AA2273" s="3"/>
      <c r="AB2273" s="3"/>
    </row>
    <row r="2274" spans="1:28" ht="13.5" customHeight="1" x14ac:dyDescent="0.15">
      <c r="A2274" s="5"/>
      <c r="B2274" s="5"/>
      <c r="C2274" s="8"/>
      <c r="D2274" s="26"/>
      <c r="E2274" s="22"/>
      <c r="F2274" s="30"/>
      <c r="G2274" s="30"/>
      <c r="Q2274" s="3"/>
      <c r="Z2274" s="3"/>
      <c r="AA2274" s="3"/>
      <c r="AB2274" s="3"/>
    </row>
    <row r="2275" spans="1:28" ht="13.5" customHeight="1" x14ac:dyDescent="0.15">
      <c r="A2275" s="5"/>
      <c r="B2275" s="5"/>
      <c r="C2275" s="8"/>
      <c r="D2275" s="26"/>
      <c r="E2275" s="22"/>
      <c r="F2275" s="30"/>
      <c r="G2275" s="30"/>
      <c r="Q2275" s="3"/>
      <c r="Z2275" s="3"/>
      <c r="AA2275" s="3"/>
      <c r="AB2275" s="3"/>
    </row>
    <row r="2276" spans="1:28" ht="13.5" customHeight="1" x14ac:dyDescent="0.15">
      <c r="A2276" s="5"/>
      <c r="B2276" s="5"/>
      <c r="C2276" s="8"/>
      <c r="D2276" s="26"/>
      <c r="E2276" s="22"/>
      <c r="F2276" s="30"/>
      <c r="G2276" s="30"/>
      <c r="Q2276" s="3"/>
      <c r="Z2276" s="3"/>
      <c r="AA2276" s="3"/>
      <c r="AB2276" s="3"/>
    </row>
    <row r="2277" spans="1:28" ht="13.5" customHeight="1" x14ac:dyDescent="0.15">
      <c r="A2277" s="5"/>
      <c r="B2277" s="5"/>
      <c r="C2277" s="8"/>
      <c r="D2277" s="26"/>
      <c r="E2277" s="22"/>
      <c r="F2277" s="30"/>
      <c r="G2277" s="30"/>
      <c r="Q2277" s="3"/>
      <c r="Z2277" s="3"/>
      <c r="AA2277" s="3"/>
      <c r="AB2277" s="3"/>
    </row>
    <row r="2278" spans="1:28" ht="13.5" customHeight="1" x14ac:dyDescent="0.15">
      <c r="A2278" s="5"/>
      <c r="B2278" s="5"/>
      <c r="C2278" s="8"/>
      <c r="D2278" s="26"/>
      <c r="E2278" s="22"/>
      <c r="F2278" s="30"/>
      <c r="G2278" s="30"/>
      <c r="Q2278" s="3"/>
      <c r="Z2278" s="3"/>
      <c r="AA2278" s="3"/>
      <c r="AB2278" s="3"/>
    </row>
    <row r="2279" spans="1:28" ht="13.5" customHeight="1" x14ac:dyDescent="0.15">
      <c r="A2279" s="5"/>
      <c r="B2279" s="5"/>
      <c r="C2279" s="8"/>
      <c r="D2279" s="26"/>
      <c r="E2279" s="22"/>
      <c r="F2279" s="30"/>
      <c r="G2279" s="30"/>
      <c r="Q2279" s="3"/>
      <c r="Z2279" s="3"/>
      <c r="AA2279" s="3"/>
      <c r="AB2279" s="3"/>
    </row>
    <row r="2280" spans="1:28" ht="13.5" customHeight="1" x14ac:dyDescent="0.15">
      <c r="A2280" s="5"/>
      <c r="B2280" s="5"/>
      <c r="C2280" s="8"/>
      <c r="D2280" s="26"/>
      <c r="E2280" s="22"/>
      <c r="F2280" s="30"/>
      <c r="G2280" s="30"/>
      <c r="Q2280" s="3"/>
      <c r="Z2280" s="3"/>
      <c r="AA2280" s="3"/>
      <c r="AB2280" s="3"/>
    </row>
    <row r="2281" spans="1:28" ht="13.5" customHeight="1" x14ac:dyDescent="0.15">
      <c r="A2281" s="5"/>
      <c r="B2281" s="5"/>
      <c r="C2281" s="8"/>
      <c r="D2281" s="26"/>
      <c r="E2281" s="22"/>
      <c r="F2281" s="30"/>
      <c r="G2281" s="30"/>
      <c r="Q2281" s="3"/>
      <c r="Z2281" s="3"/>
      <c r="AA2281" s="3"/>
      <c r="AB2281" s="3"/>
    </row>
    <row r="2282" spans="1:28" ht="13.5" customHeight="1" x14ac:dyDescent="0.15">
      <c r="A2282" s="5"/>
      <c r="B2282" s="5"/>
      <c r="C2282" s="8"/>
      <c r="D2282" s="26"/>
      <c r="E2282" s="22"/>
      <c r="F2282" s="30"/>
      <c r="G2282" s="30"/>
      <c r="Q2282" s="3"/>
      <c r="Z2282" s="3"/>
      <c r="AA2282" s="3"/>
      <c r="AB2282" s="3"/>
    </row>
    <row r="2283" spans="1:28" ht="13.5" customHeight="1" x14ac:dyDescent="0.15">
      <c r="A2283" s="5"/>
      <c r="B2283" s="5"/>
      <c r="C2283" s="8"/>
      <c r="D2283" s="26"/>
      <c r="E2283" s="22"/>
      <c r="F2283" s="30"/>
      <c r="G2283" s="30"/>
      <c r="Q2283" s="3"/>
      <c r="Z2283" s="3"/>
      <c r="AA2283" s="3"/>
      <c r="AB2283" s="3"/>
    </row>
    <row r="2284" spans="1:28" ht="13.5" customHeight="1" x14ac:dyDescent="0.15">
      <c r="A2284" s="5"/>
      <c r="B2284" s="5"/>
      <c r="C2284" s="8"/>
      <c r="D2284" s="26"/>
      <c r="E2284" s="22"/>
      <c r="F2284" s="30"/>
      <c r="G2284" s="30"/>
      <c r="Q2284" s="3"/>
      <c r="Z2284" s="3"/>
      <c r="AA2284" s="3"/>
      <c r="AB2284" s="3"/>
    </row>
    <row r="2285" spans="1:28" ht="13.5" customHeight="1" x14ac:dyDescent="0.15">
      <c r="A2285" s="5"/>
      <c r="B2285" s="5"/>
      <c r="C2285" s="8"/>
      <c r="D2285" s="26"/>
      <c r="E2285" s="22"/>
      <c r="F2285" s="30"/>
      <c r="G2285" s="30"/>
      <c r="Q2285" s="3"/>
      <c r="Z2285" s="3"/>
      <c r="AA2285" s="3"/>
      <c r="AB2285" s="3"/>
    </row>
    <row r="2286" spans="1:28" ht="13.5" customHeight="1" x14ac:dyDescent="0.15">
      <c r="A2286" s="5"/>
      <c r="B2286" s="5"/>
      <c r="C2286" s="8"/>
      <c r="D2286" s="26"/>
      <c r="E2286" s="22"/>
      <c r="F2286" s="30"/>
      <c r="G2286" s="30"/>
      <c r="Q2286" s="3"/>
      <c r="Z2286" s="3"/>
      <c r="AA2286" s="3"/>
      <c r="AB2286" s="3"/>
    </row>
    <row r="2287" spans="1:28" ht="13.5" customHeight="1" x14ac:dyDescent="0.15">
      <c r="A2287" s="5"/>
      <c r="B2287" s="5"/>
      <c r="C2287" s="8"/>
      <c r="D2287" s="26"/>
      <c r="E2287" s="22"/>
      <c r="F2287" s="30"/>
      <c r="G2287" s="30"/>
      <c r="Q2287" s="3"/>
      <c r="Z2287" s="3"/>
      <c r="AA2287" s="3"/>
      <c r="AB2287" s="3"/>
    </row>
    <row r="2288" spans="1:28" ht="13.5" customHeight="1" x14ac:dyDescent="0.15">
      <c r="A2288" s="5"/>
      <c r="B2288" s="5"/>
      <c r="C2288" s="8"/>
      <c r="D2288" s="26"/>
      <c r="E2288" s="22"/>
      <c r="F2288" s="30"/>
      <c r="G2288" s="30"/>
      <c r="Q2288" s="3"/>
      <c r="Z2288" s="3"/>
      <c r="AA2288" s="3"/>
      <c r="AB2288" s="3"/>
    </row>
    <row r="2289" spans="1:28" ht="13.5" customHeight="1" x14ac:dyDescent="0.15">
      <c r="A2289" s="5"/>
      <c r="B2289" s="5"/>
      <c r="C2289" s="8"/>
      <c r="D2289" s="26"/>
      <c r="E2289" s="22"/>
      <c r="F2289" s="30"/>
      <c r="G2289" s="30"/>
      <c r="Q2289" s="3"/>
      <c r="Z2289" s="3"/>
      <c r="AA2289" s="3"/>
      <c r="AB2289" s="3"/>
    </row>
    <row r="2290" spans="1:28" ht="13.5" customHeight="1" x14ac:dyDescent="0.15">
      <c r="A2290" s="5"/>
      <c r="B2290" s="5"/>
      <c r="C2290" s="8"/>
      <c r="D2290" s="26"/>
      <c r="E2290" s="22"/>
      <c r="F2290" s="30"/>
      <c r="G2290" s="30"/>
      <c r="Q2290" s="3"/>
      <c r="Z2290" s="3"/>
      <c r="AA2290" s="3"/>
      <c r="AB2290" s="3"/>
    </row>
    <row r="2291" spans="1:28" ht="13.5" customHeight="1" x14ac:dyDescent="0.15">
      <c r="A2291" s="5"/>
      <c r="B2291" s="5"/>
      <c r="C2291" s="8"/>
      <c r="D2291" s="26"/>
      <c r="E2291" s="22"/>
      <c r="F2291" s="30"/>
      <c r="G2291" s="30"/>
      <c r="Q2291" s="3"/>
      <c r="Z2291" s="3"/>
      <c r="AA2291" s="3"/>
      <c r="AB2291" s="3"/>
    </row>
    <row r="2292" spans="1:28" ht="13.5" customHeight="1" x14ac:dyDescent="0.15">
      <c r="A2292" s="5"/>
      <c r="B2292" s="5"/>
      <c r="C2292" s="8"/>
      <c r="D2292" s="26"/>
      <c r="E2292" s="22"/>
      <c r="F2292" s="30"/>
      <c r="G2292" s="30"/>
      <c r="Q2292" s="3"/>
      <c r="Z2292" s="3"/>
      <c r="AA2292" s="3"/>
      <c r="AB2292" s="3"/>
    </row>
    <row r="2293" spans="1:28" ht="13.5" customHeight="1" x14ac:dyDescent="0.15">
      <c r="A2293" s="5"/>
      <c r="B2293" s="5"/>
      <c r="C2293" s="8"/>
      <c r="D2293" s="26"/>
      <c r="E2293" s="22"/>
      <c r="F2293" s="30"/>
      <c r="G2293" s="30"/>
      <c r="Q2293" s="3"/>
      <c r="Z2293" s="3"/>
      <c r="AA2293" s="3"/>
      <c r="AB2293" s="3"/>
    </row>
    <row r="2294" spans="1:28" ht="13.5" customHeight="1" x14ac:dyDescent="0.15">
      <c r="A2294" s="5"/>
      <c r="B2294" s="5"/>
      <c r="C2294" s="8"/>
      <c r="D2294" s="26"/>
      <c r="E2294" s="22"/>
      <c r="F2294" s="30"/>
      <c r="G2294" s="30"/>
      <c r="Q2294" s="3"/>
      <c r="Z2294" s="3"/>
      <c r="AA2294" s="3"/>
      <c r="AB2294" s="3"/>
    </row>
    <row r="2295" spans="1:28" ht="13.5" customHeight="1" x14ac:dyDescent="0.15">
      <c r="A2295" s="5"/>
      <c r="B2295" s="5"/>
      <c r="C2295" s="8"/>
      <c r="D2295" s="26"/>
      <c r="E2295" s="22"/>
      <c r="F2295" s="30"/>
      <c r="G2295" s="30"/>
      <c r="Q2295" s="3"/>
      <c r="Z2295" s="3"/>
      <c r="AA2295" s="3"/>
      <c r="AB2295" s="3"/>
    </row>
    <row r="2296" spans="1:28" ht="13.5" customHeight="1" x14ac:dyDescent="0.15">
      <c r="A2296" s="5"/>
      <c r="B2296" s="5"/>
      <c r="C2296" s="8"/>
      <c r="D2296" s="26"/>
      <c r="E2296" s="22"/>
      <c r="F2296" s="30"/>
      <c r="G2296" s="30"/>
      <c r="Q2296" s="3"/>
      <c r="Z2296" s="3"/>
      <c r="AA2296" s="3"/>
      <c r="AB2296" s="3"/>
    </row>
    <row r="2297" spans="1:28" ht="13.5" customHeight="1" x14ac:dyDescent="0.15">
      <c r="A2297" s="5"/>
      <c r="B2297" s="5"/>
      <c r="C2297" s="8"/>
      <c r="D2297" s="26"/>
      <c r="E2297" s="22"/>
      <c r="F2297" s="30"/>
      <c r="G2297" s="30"/>
      <c r="Q2297" s="3"/>
      <c r="Z2297" s="3"/>
      <c r="AA2297" s="3"/>
      <c r="AB2297" s="3"/>
    </row>
    <row r="2298" spans="1:28" ht="13.5" customHeight="1" x14ac:dyDescent="0.15">
      <c r="A2298" s="5"/>
      <c r="B2298" s="5"/>
      <c r="C2298" s="8"/>
      <c r="D2298" s="26"/>
      <c r="E2298" s="22"/>
      <c r="F2298" s="30"/>
      <c r="G2298" s="30"/>
      <c r="Q2298" s="3"/>
      <c r="Z2298" s="3"/>
      <c r="AA2298" s="3"/>
      <c r="AB2298" s="3"/>
    </row>
    <row r="2299" spans="1:28" ht="13.5" customHeight="1" x14ac:dyDescent="0.15">
      <c r="A2299" s="5"/>
      <c r="B2299" s="5"/>
      <c r="C2299" s="8"/>
      <c r="D2299" s="26"/>
      <c r="E2299" s="22"/>
      <c r="F2299" s="30"/>
      <c r="G2299" s="30"/>
      <c r="Q2299" s="3"/>
      <c r="Z2299" s="3"/>
      <c r="AA2299" s="3"/>
      <c r="AB2299" s="3"/>
    </row>
    <row r="2300" spans="1:28" ht="13.5" customHeight="1" x14ac:dyDescent="0.15">
      <c r="A2300" s="5"/>
      <c r="B2300" s="5"/>
      <c r="C2300" s="8"/>
      <c r="D2300" s="26"/>
      <c r="E2300" s="22"/>
      <c r="F2300" s="30"/>
      <c r="G2300" s="30"/>
      <c r="Q2300" s="3"/>
      <c r="Z2300" s="3"/>
      <c r="AA2300" s="3"/>
      <c r="AB2300" s="3"/>
    </row>
    <row r="2301" spans="1:28" ht="13.5" customHeight="1" x14ac:dyDescent="0.15">
      <c r="A2301" s="5"/>
      <c r="B2301" s="5"/>
      <c r="C2301" s="8"/>
      <c r="D2301" s="26"/>
      <c r="E2301" s="22"/>
      <c r="F2301" s="30"/>
      <c r="G2301" s="30"/>
      <c r="Q2301" s="3"/>
      <c r="Z2301" s="3"/>
      <c r="AA2301" s="3"/>
      <c r="AB2301" s="3"/>
    </row>
    <row r="2302" spans="1:28" ht="13.5" customHeight="1" x14ac:dyDescent="0.15">
      <c r="A2302" s="5"/>
      <c r="B2302" s="5"/>
      <c r="C2302" s="8"/>
      <c r="D2302" s="26"/>
      <c r="E2302" s="22"/>
      <c r="F2302" s="30"/>
      <c r="G2302" s="30"/>
      <c r="Q2302" s="3"/>
      <c r="Z2302" s="3"/>
      <c r="AA2302" s="3"/>
      <c r="AB2302" s="3"/>
    </row>
    <row r="2303" spans="1:28" ht="13.5" customHeight="1" x14ac:dyDescent="0.15">
      <c r="A2303" s="5"/>
      <c r="B2303" s="5"/>
      <c r="C2303" s="8"/>
      <c r="D2303" s="26"/>
      <c r="E2303" s="22"/>
      <c r="F2303" s="30"/>
      <c r="G2303" s="30"/>
      <c r="Q2303" s="3"/>
      <c r="Z2303" s="3"/>
      <c r="AA2303" s="3"/>
      <c r="AB2303" s="3"/>
    </row>
    <row r="2304" spans="1:28" ht="13.5" customHeight="1" x14ac:dyDescent="0.15">
      <c r="A2304" s="5"/>
      <c r="B2304" s="5"/>
      <c r="C2304" s="8"/>
      <c r="D2304" s="26"/>
      <c r="E2304" s="22"/>
      <c r="F2304" s="30"/>
      <c r="G2304" s="30"/>
      <c r="Q2304" s="3"/>
      <c r="Z2304" s="3"/>
      <c r="AA2304" s="3"/>
      <c r="AB2304" s="3"/>
    </row>
    <row r="2305" spans="1:28" ht="13.5" customHeight="1" x14ac:dyDescent="0.15">
      <c r="A2305" s="5"/>
      <c r="B2305" s="5"/>
      <c r="C2305" s="8"/>
      <c r="D2305" s="26"/>
      <c r="E2305" s="22"/>
      <c r="F2305" s="30"/>
      <c r="G2305" s="30"/>
      <c r="Q2305" s="3"/>
      <c r="Z2305" s="3"/>
      <c r="AA2305" s="3"/>
      <c r="AB2305" s="3"/>
    </row>
    <row r="2306" spans="1:28" ht="13.5" customHeight="1" x14ac:dyDescent="0.15">
      <c r="A2306" s="5"/>
      <c r="B2306" s="5"/>
      <c r="C2306" s="8"/>
      <c r="D2306" s="26"/>
      <c r="E2306" s="22"/>
      <c r="F2306" s="30"/>
      <c r="G2306" s="30"/>
      <c r="Q2306" s="3"/>
      <c r="Z2306" s="3"/>
      <c r="AA2306" s="3"/>
      <c r="AB2306" s="3"/>
    </row>
    <row r="2307" spans="1:28" ht="13.5" customHeight="1" x14ac:dyDescent="0.15">
      <c r="A2307" s="5"/>
      <c r="B2307" s="5"/>
      <c r="C2307" s="8"/>
      <c r="D2307" s="26"/>
      <c r="E2307" s="22"/>
      <c r="F2307" s="30"/>
      <c r="G2307" s="30"/>
      <c r="Q2307" s="3"/>
      <c r="Z2307" s="3"/>
      <c r="AA2307" s="3"/>
      <c r="AB2307" s="3"/>
    </row>
    <row r="2308" spans="1:28" ht="13.5" customHeight="1" x14ac:dyDescent="0.15">
      <c r="A2308" s="5"/>
      <c r="B2308" s="5"/>
      <c r="C2308" s="8"/>
      <c r="D2308" s="26"/>
      <c r="E2308" s="22"/>
      <c r="F2308" s="30"/>
      <c r="G2308" s="30"/>
      <c r="Q2308" s="3"/>
      <c r="Z2308" s="3"/>
      <c r="AA2308" s="3"/>
      <c r="AB2308" s="3"/>
    </row>
    <row r="2309" spans="1:28" ht="13.5" customHeight="1" x14ac:dyDescent="0.15">
      <c r="A2309" s="5"/>
      <c r="B2309" s="5"/>
      <c r="C2309" s="8"/>
      <c r="D2309" s="26"/>
      <c r="E2309" s="22"/>
      <c r="F2309" s="30"/>
      <c r="G2309" s="30"/>
      <c r="Q2309" s="3"/>
      <c r="Z2309" s="3"/>
      <c r="AA2309" s="3"/>
      <c r="AB2309" s="3"/>
    </row>
    <row r="2310" spans="1:28" ht="13.5" customHeight="1" x14ac:dyDescent="0.15">
      <c r="A2310" s="5"/>
      <c r="B2310" s="5"/>
      <c r="C2310" s="8"/>
      <c r="D2310" s="26"/>
      <c r="E2310" s="22"/>
      <c r="F2310" s="30"/>
      <c r="G2310" s="30"/>
      <c r="Q2310" s="3"/>
      <c r="Z2310" s="3"/>
      <c r="AA2310" s="3"/>
      <c r="AB2310" s="3"/>
    </row>
    <row r="2311" spans="1:28" ht="18" customHeight="1" x14ac:dyDescent="0.15">
      <c r="A2311" s="5"/>
      <c r="B2311" s="5"/>
      <c r="C2311" s="8"/>
      <c r="D2311" s="26"/>
      <c r="E2311" s="22"/>
      <c r="F2311" s="30"/>
      <c r="G2311" s="30"/>
      <c r="Q2311" s="3"/>
      <c r="Z2311" s="3"/>
      <c r="AA2311" s="3"/>
      <c r="AB2311" s="3"/>
    </row>
    <row r="2312" spans="1:28" ht="13.5" customHeight="1" x14ac:dyDescent="0.15">
      <c r="A2312" s="5"/>
      <c r="B2312" s="5"/>
      <c r="C2312" s="8"/>
      <c r="D2312" s="26"/>
      <c r="E2312" s="22"/>
      <c r="F2312" s="30"/>
      <c r="G2312" s="30"/>
      <c r="Q2312" s="3"/>
      <c r="Z2312" s="3"/>
      <c r="AA2312" s="3"/>
      <c r="AB2312" s="3"/>
    </row>
    <row r="2313" spans="1:28" ht="13.5" customHeight="1" thickBot="1" x14ac:dyDescent="0.2">
      <c r="A2313" s="5"/>
      <c r="B2313" s="5"/>
      <c r="C2313" s="8"/>
      <c r="D2313" s="26"/>
      <c r="E2313" s="22"/>
      <c r="F2313" s="30"/>
      <c r="G2313" s="30"/>
      <c r="Q2313" s="3"/>
      <c r="Z2313" s="3"/>
      <c r="AA2313" s="3"/>
      <c r="AB2313" s="3"/>
    </row>
    <row r="2314" spans="1:28" ht="15" x14ac:dyDescent="0.15">
      <c r="A2314" s="12"/>
      <c r="B2314" s="12"/>
      <c r="C2314" s="13"/>
      <c r="D2314" s="27"/>
      <c r="E2314" s="23"/>
      <c r="F2314" s="31"/>
      <c r="G2314" s="32">
        <f>SUM(G2261:G2313)</f>
        <v>24912670</v>
      </c>
      <c r="Q2314" s="3"/>
      <c r="Z2314" s="3"/>
      <c r="AA2314" s="3"/>
      <c r="AB2314" s="3"/>
    </row>
    <row r="2316" spans="1:28" ht="15" x14ac:dyDescent="0.15">
      <c r="A2316" s="1"/>
      <c r="B2316" s="1"/>
      <c r="C2316" s="16" t="s">
        <v>2205</v>
      </c>
      <c r="D2316" s="25"/>
      <c r="E2316" s="21"/>
      <c r="F2316" s="29"/>
      <c r="G2316" s="29"/>
      <c r="J2316" s="3" t="s">
        <v>403</v>
      </c>
      <c r="K2316" s="3" t="s">
        <v>2206</v>
      </c>
      <c r="L2316" s="3" t="s">
        <v>3</v>
      </c>
      <c r="P2316" s="3" t="s">
        <v>4</v>
      </c>
      <c r="Q2316" s="4"/>
      <c r="R2316" s="3" t="s">
        <v>3</v>
      </c>
      <c r="S2316" s="3" t="s">
        <v>5</v>
      </c>
      <c r="T2316" s="3" t="s">
        <v>2207</v>
      </c>
      <c r="Z2316" s="3"/>
      <c r="AA2316" s="3"/>
      <c r="AB2316" s="3"/>
    </row>
    <row r="2317" spans="1:28" ht="8.25" customHeight="1" x14ac:dyDescent="0.15">
      <c r="A2317" s="5"/>
      <c r="B2317" s="5"/>
      <c r="C2317" s="8"/>
      <c r="D2317" s="26"/>
      <c r="E2317" s="22"/>
      <c r="F2317" s="30"/>
      <c r="G2317" s="30"/>
      <c r="Q2317" s="3"/>
      <c r="Z2317" s="3"/>
      <c r="AA2317" s="3"/>
      <c r="AB2317" s="3"/>
    </row>
    <row r="2318" spans="1:28" ht="30" x14ac:dyDescent="0.15">
      <c r="A2318" s="5"/>
      <c r="B2318" s="5"/>
      <c r="C2318" s="6" t="s">
        <v>402</v>
      </c>
      <c r="D2318" s="26"/>
      <c r="E2318" s="22"/>
      <c r="F2318" s="30"/>
      <c r="G2318" s="30"/>
      <c r="J2318" s="3" t="s">
        <v>403</v>
      </c>
      <c r="K2318" s="3" t="s">
        <v>2206</v>
      </c>
      <c r="L2318" s="3" t="s">
        <v>3</v>
      </c>
      <c r="M2318" s="3" t="s">
        <v>8</v>
      </c>
      <c r="P2318" s="3" t="s">
        <v>4</v>
      </c>
      <c r="Q2318" s="4"/>
      <c r="T2318" s="3" t="s">
        <v>2208</v>
      </c>
      <c r="Z2318" s="3"/>
      <c r="AA2318" s="3"/>
      <c r="AB2318" s="3"/>
    </row>
    <row r="2319" spans="1:28" ht="8.25" customHeight="1" x14ac:dyDescent="0.15">
      <c r="A2319" s="5"/>
      <c r="B2319" s="5"/>
      <c r="C2319" s="8"/>
      <c r="D2319" s="26"/>
      <c r="E2319" s="22"/>
      <c r="F2319" s="30"/>
      <c r="G2319" s="30"/>
      <c r="Q2319" s="3"/>
      <c r="Z2319" s="3"/>
      <c r="AA2319" s="3"/>
      <c r="AB2319" s="3"/>
    </row>
    <row r="2320" spans="1:28" ht="16.5" customHeight="1" x14ac:dyDescent="0.15">
      <c r="A2320" s="5"/>
      <c r="B2320" s="5" t="s">
        <v>10</v>
      </c>
      <c r="C2320" s="9" t="s">
        <v>405</v>
      </c>
      <c r="D2320" s="26"/>
      <c r="E2320" s="22"/>
      <c r="F2320" s="30"/>
      <c r="G2320" s="30"/>
      <c r="J2320" s="3" t="s">
        <v>403</v>
      </c>
      <c r="K2320" s="3" t="s">
        <v>2206</v>
      </c>
      <c r="L2320" s="3" t="s">
        <v>3</v>
      </c>
      <c r="M2320" s="3" t="s">
        <v>147</v>
      </c>
      <c r="P2320" s="3" t="s">
        <v>4</v>
      </c>
      <c r="Q2320" s="4"/>
      <c r="T2320" s="3" t="s">
        <v>2209</v>
      </c>
      <c r="Z2320" s="3"/>
      <c r="AA2320" s="3"/>
      <c r="AB2320" s="3"/>
    </row>
    <row r="2321" spans="1:28" ht="8.25" customHeight="1" x14ac:dyDescent="0.15">
      <c r="A2321" s="5"/>
      <c r="B2321" s="5"/>
      <c r="C2321" s="8"/>
      <c r="D2321" s="26"/>
      <c r="E2321" s="22"/>
      <c r="F2321" s="30"/>
      <c r="G2321" s="30"/>
      <c r="Q2321" s="3"/>
      <c r="Z2321" s="3"/>
      <c r="AA2321" s="3"/>
      <c r="AB2321" s="3"/>
    </row>
    <row r="2322" spans="1:28" ht="75" x14ac:dyDescent="0.15">
      <c r="A2322" s="5"/>
      <c r="B2322" s="5" t="s">
        <v>10</v>
      </c>
      <c r="C2322" s="10" t="s">
        <v>2210</v>
      </c>
      <c r="D2322" s="26"/>
      <c r="E2322" s="22"/>
      <c r="F2322" s="30"/>
      <c r="G2322" s="30"/>
      <c r="J2322" s="3" t="s">
        <v>403</v>
      </c>
      <c r="K2322" s="3" t="s">
        <v>2206</v>
      </c>
      <c r="L2322" s="3" t="s">
        <v>3</v>
      </c>
      <c r="M2322" s="3" t="s">
        <v>2211</v>
      </c>
      <c r="P2322" s="3" t="s">
        <v>4</v>
      </c>
      <c r="Q2322" s="4"/>
      <c r="T2322" s="3" t="s">
        <v>2212</v>
      </c>
      <c r="Z2322" s="3"/>
      <c r="AA2322" s="3"/>
      <c r="AB2322" s="3"/>
    </row>
    <row r="2323" spans="1:28" ht="8.25" customHeight="1" x14ac:dyDescent="0.15">
      <c r="A2323" s="5"/>
      <c r="B2323" s="5"/>
      <c r="C2323" s="8"/>
      <c r="D2323" s="26"/>
      <c r="E2323" s="22"/>
      <c r="F2323" s="30"/>
      <c r="G2323" s="30"/>
      <c r="Q2323" s="3"/>
      <c r="Z2323" s="3"/>
      <c r="AA2323" s="3"/>
      <c r="AB2323" s="3"/>
    </row>
    <row r="2324" spans="1:28" ht="45" x14ac:dyDescent="0.15">
      <c r="A2324" s="5"/>
      <c r="B2324" s="5" t="s">
        <v>10</v>
      </c>
      <c r="C2324" s="11" t="s">
        <v>410</v>
      </c>
      <c r="D2324" s="26"/>
      <c r="E2324" s="22"/>
      <c r="F2324" s="30"/>
      <c r="G2324" s="30"/>
      <c r="J2324" s="3" t="s">
        <v>403</v>
      </c>
      <c r="K2324" s="3" t="s">
        <v>2206</v>
      </c>
      <c r="L2324" s="3" t="s">
        <v>3</v>
      </c>
      <c r="M2324" s="3" t="s">
        <v>2213</v>
      </c>
      <c r="P2324" s="3" t="s">
        <v>4</v>
      </c>
      <c r="Q2324" s="4"/>
      <c r="T2324" s="3" t="s">
        <v>2214</v>
      </c>
      <c r="Z2324" s="3"/>
      <c r="AA2324" s="3"/>
      <c r="AB2324" s="3"/>
    </row>
    <row r="2325" spans="1:28" ht="8.25" customHeight="1" x14ac:dyDescent="0.15">
      <c r="A2325" s="5"/>
      <c r="B2325" s="5"/>
      <c r="C2325" s="8"/>
      <c r="D2325" s="26"/>
      <c r="E2325" s="22"/>
      <c r="F2325" s="30"/>
      <c r="G2325" s="30"/>
      <c r="Q2325" s="3"/>
      <c r="Z2325" s="3"/>
      <c r="AA2325" s="3"/>
      <c r="AB2325" s="3"/>
    </row>
    <row r="2326" spans="1:28" ht="15" x14ac:dyDescent="0.15">
      <c r="A2326" s="5" t="s">
        <v>20</v>
      </c>
      <c r="B2326" s="5" t="s">
        <v>10</v>
      </c>
      <c r="C2326" s="11" t="s">
        <v>2215</v>
      </c>
      <c r="D2326" s="26" t="s">
        <v>2216</v>
      </c>
      <c r="E2326" s="22" t="s">
        <v>90</v>
      </c>
      <c r="F2326" s="30">
        <v>400</v>
      </c>
      <c r="G2326" s="30">
        <f>D2326*F2326</f>
        <v>1297200</v>
      </c>
      <c r="J2326" s="3" t="s">
        <v>403</v>
      </c>
      <c r="K2326" s="3" t="s">
        <v>2206</v>
      </c>
      <c r="L2326" s="3" t="s">
        <v>3</v>
      </c>
      <c r="M2326" s="3" t="s">
        <v>2217</v>
      </c>
      <c r="P2326" s="3" t="s">
        <v>4</v>
      </c>
      <c r="Q2326" s="3"/>
      <c r="R2326" s="3" t="s">
        <v>3</v>
      </c>
      <c r="S2326" s="3" t="s">
        <v>5</v>
      </c>
      <c r="T2326" s="3" t="s">
        <v>2218</v>
      </c>
      <c r="Z2326" s="3"/>
      <c r="AA2326" s="3"/>
      <c r="AB2326" s="3"/>
    </row>
    <row r="2327" spans="1:28" ht="8.25" customHeight="1" x14ac:dyDescent="0.15">
      <c r="A2327" s="5"/>
      <c r="B2327" s="5"/>
      <c r="C2327" s="8"/>
      <c r="D2327" s="26"/>
      <c r="E2327" s="22"/>
      <c r="F2327" s="30"/>
      <c r="G2327" s="30"/>
      <c r="Q2327" s="3"/>
      <c r="Z2327" s="3"/>
      <c r="AA2327" s="3"/>
      <c r="AB2327" s="3"/>
    </row>
    <row r="2328" spans="1:28" ht="16.5" customHeight="1" x14ac:dyDescent="0.15">
      <c r="A2328" s="5"/>
      <c r="B2328" s="5"/>
      <c r="C2328" s="6" t="s">
        <v>417</v>
      </c>
      <c r="D2328" s="26"/>
      <c r="E2328" s="22"/>
      <c r="F2328" s="30"/>
      <c r="G2328" s="30"/>
      <c r="J2328" s="3" t="s">
        <v>418</v>
      </c>
      <c r="K2328" s="3" t="s">
        <v>2206</v>
      </c>
      <c r="L2328" s="3" t="s">
        <v>3</v>
      </c>
      <c r="M2328" s="3" t="s">
        <v>8</v>
      </c>
      <c r="P2328" s="3" t="s">
        <v>4</v>
      </c>
      <c r="Q2328" s="4"/>
      <c r="T2328" s="3" t="s">
        <v>2219</v>
      </c>
      <c r="Z2328" s="3"/>
      <c r="AA2328" s="3"/>
      <c r="AB2328" s="3"/>
    </row>
    <row r="2329" spans="1:28" ht="8.25" customHeight="1" x14ac:dyDescent="0.15">
      <c r="A2329" s="5"/>
      <c r="B2329" s="5"/>
      <c r="C2329" s="8"/>
      <c r="D2329" s="26"/>
      <c r="E2329" s="22"/>
      <c r="F2329" s="30"/>
      <c r="G2329" s="30"/>
      <c r="Q2329" s="3"/>
      <c r="Z2329" s="3"/>
      <c r="AA2329" s="3"/>
      <c r="AB2329" s="3"/>
    </row>
    <row r="2330" spans="1:28" ht="90" x14ac:dyDescent="0.15">
      <c r="A2330" s="5"/>
      <c r="B2330" s="5" t="s">
        <v>10</v>
      </c>
      <c r="C2330" s="9" t="s">
        <v>1999</v>
      </c>
      <c r="D2330" s="26"/>
      <c r="E2330" s="22"/>
      <c r="F2330" s="30"/>
      <c r="G2330" s="30"/>
      <c r="J2330" s="3" t="s">
        <v>418</v>
      </c>
      <c r="K2330" s="3" t="s">
        <v>2206</v>
      </c>
      <c r="L2330" s="3" t="s">
        <v>3</v>
      </c>
      <c r="M2330" s="3" t="s">
        <v>2220</v>
      </c>
      <c r="P2330" s="3" t="s">
        <v>4</v>
      </c>
      <c r="Q2330" s="4"/>
      <c r="T2330" s="3" t="s">
        <v>2221</v>
      </c>
      <c r="Z2330" s="3"/>
      <c r="AA2330" s="3"/>
      <c r="AB2330" s="3"/>
    </row>
    <row r="2331" spans="1:28" ht="8.25" customHeight="1" x14ac:dyDescent="0.15">
      <c r="A2331" s="5"/>
      <c r="B2331" s="5"/>
      <c r="C2331" s="8"/>
      <c r="D2331" s="26"/>
      <c r="E2331" s="22"/>
      <c r="F2331" s="30"/>
      <c r="G2331" s="30"/>
      <c r="Q2331" s="3"/>
      <c r="Z2331" s="3"/>
      <c r="AA2331" s="3"/>
      <c r="AB2331" s="3"/>
    </row>
    <row r="2332" spans="1:28" ht="30" x14ac:dyDescent="0.15">
      <c r="A2332" s="5"/>
      <c r="B2332" s="5" t="s">
        <v>10</v>
      </c>
      <c r="C2332" s="10" t="s">
        <v>2002</v>
      </c>
      <c r="D2332" s="26"/>
      <c r="E2332" s="22"/>
      <c r="F2332" s="30"/>
      <c r="G2332" s="30"/>
      <c r="J2332" s="3" t="s">
        <v>418</v>
      </c>
      <c r="K2332" s="3" t="s">
        <v>2206</v>
      </c>
      <c r="L2332" s="3" t="s">
        <v>3</v>
      </c>
      <c r="M2332" s="3" t="s">
        <v>2222</v>
      </c>
      <c r="P2332" s="3" t="s">
        <v>4</v>
      </c>
      <c r="Q2332" s="4"/>
      <c r="T2332" s="3" t="s">
        <v>2223</v>
      </c>
      <c r="Z2332" s="3"/>
      <c r="AA2332" s="3"/>
      <c r="AB2332" s="3"/>
    </row>
    <row r="2333" spans="1:28" ht="8.25" customHeight="1" x14ac:dyDescent="0.15">
      <c r="A2333" s="5"/>
      <c r="B2333" s="5"/>
      <c r="C2333" s="8"/>
      <c r="D2333" s="26"/>
      <c r="E2333" s="22"/>
      <c r="F2333" s="30"/>
      <c r="G2333" s="30"/>
      <c r="Q2333" s="3"/>
      <c r="Z2333" s="3"/>
      <c r="AA2333" s="3"/>
      <c r="AB2333" s="3"/>
    </row>
    <row r="2334" spans="1:28" ht="15" x14ac:dyDescent="0.15">
      <c r="A2334" s="5"/>
      <c r="B2334" s="5" t="s">
        <v>10</v>
      </c>
      <c r="C2334" s="11" t="s">
        <v>2224</v>
      </c>
      <c r="D2334" s="26"/>
      <c r="E2334" s="22"/>
      <c r="F2334" s="30"/>
      <c r="G2334" s="30"/>
      <c r="J2334" s="3" t="s">
        <v>418</v>
      </c>
      <c r="K2334" s="3" t="s">
        <v>2206</v>
      </c>
      <c r="L2334" s="3" t="s">
        <v>3</v>
      </c>
      <c r="M2334" s="3" t="s">
        <v>2225</v>
      </c>
      <c r="P2334" s="3" t="s">
        <v>4</v>
      </c>
      <c r="Q2334" s="4"/>
      <c r="T2334" s="3" t="s">
        <v>2226</v>
      </c>
      <c r="Z2334" s="3"/>
      <c r="AA2334" s="3"/>
      <c r="AB2334" s="3"/>
    </row>
    <row r="2335" spans="1:28" ht="8.25" customHeight="1" x14ac:dyDescent="0.15">
      <c r="A2335" s="5"/>
      <c r="B2335" s="5"/>
      <c r="C2335" s="8"/>
      <c r="D2335" s="26"/>
      <c r="E2335" s="22"/>
      <c r="F2335" s="30"/>
      <c r="G2335" s="30"/>
      <c r="Q2335" s="3"/>
      <c r="Z2335" s="3"/>
      <c r="AA2335" s="3"/>
      <c r="AB2335" s="3"/>
    </row>
    <row r="2336" spans="1:28" ht="15" x14ac:dyDescent="0.15">
      <c r="A2336" s="5" t="s">
        <v>29</v>
      </c>
      <c r="B2336" s="5" t="s">
        <v>10</v>
      </c>
      <c r="C2336" s="11" t="s">
        <v>1405</v>
      </c>
      <c r="D2336" s="26" t="s">
        <v>2216</v>
      </c>
      <c r="E2336" s="22" t="s">
        <v>90</v>
      </c>
      <c r="F2336" s="30">
        <v>400</v>
      </c>
      <c r="G2336" s="30">
        <f>D2336*F2336</f>
        <v>1297200</v>
      </c>
      <c r="J2336" s="3" t="s">
        <v>418</v>
      </c>
      <c r="K2336" s="3" t="s">
        <v>2206</v>
      </c>
      <c r="L2336" s="3" t="s">
        <v>3</v>
      </c>
      <c r="M2336" s="3" t="s">
        <v>2227</v>
      </c>
      <c r="P2336" s="3" t="s">
        <v>4</v>
      </c>
      <c r="Q2336" s="3"/>
      <c r="R2336" s="3" t="s">
        <v>3</v>
      </c>
      <c r="S2336" s="3" t="s">
        <v>5</v>
      </c>
      <c r="T2336" s="3" t="s">
        <v>2228</v>
      </c>
      <c r="Z2336" s="3"/>
      <c r="AA2336" s="3"/>
      <c r="AB2336" s="3"/>
    </row>
    <row r="2337" spans="1:28" ht="8.25" customHeight="1" x14ac:dyDescent="0.15">
      <c r="A2337" s="5"/>
      <c r="B2337" s="5"/>
      <c r="C2337" s="8"/>
      <c r="D2337" s="26"/>
      <c r="E2337" s="22"/>
      <c r="F2337" s="30"/>
      <c r="G2337" s="30"/>
      <c r="Q2337" s="3"/>
      <c r="Z2337" s="3"/>
      <c r="AA2337" s="3"/>
      <c r="AB2337" s="3"/>
    </row>
    <row r="2338" spans="1:28" ht="13.5" customHeight="1" x14ac:dyDescent="0.15">
      <c r="A2338" s="5"/>
      <c r="B2338" s="5"/>
      <c r="C2338" s="8"/>
      <c r="D2338" s="26"/>
      <c r="E2338" s="22"/>
      <c r="F2338" s="30"/>
      <c r="G2338" s="30"/>
      <c r="Q2338" s="3"/>
      <c r="Z2338" s="3"/>
      <c r="AA2338" s="3"/>
      <c r="AB2338" s="3"/>
    </row>
    <row r="2339" spans="1:28" ht="13.5" customHeight="1" x14ac:dyDescent="0.15">
      <c r="A2339" s="5"/>
      <c r="B2339" s="5"/>
      <c r="C2339" s="8"/>
      <c r="D2339" s="26"/>
      <c r="E2339" s="22"/>
      <c r="F2339" s="30"/>
      <c r="G2339" s="30"/>
      <c r="Q2339" s="3"/>
      <c r="Z2339" s="3"/>
      <c r="AA2339" s="3"/>
      <c r="AB2339" s="3"/>
    </row>
    <row r="2340" spans="1:28" ht="13.5" customHeight="1" x14ac:dyDescent="0.15">
      <c r="A2340" s="5"/>
      <c r="B2340" s="5"/>
      <c r="C2340" s="8"/>
      <c r="D2340" s="26"/>
      <c r="E2340" s="22"/>
      <c r="F2340" s="30"/>
      <c r="G2340" s="30"/>
      <c r="Q2340" s="3"/>
      <c r="Z2340" s="3"/>
      <c r="AA2340" s="3"/>
      <c r="AB2340" s="3"/>
    </row>
    <row r="2341" spans="1:28" ht="13.5" customHeight="1" x14ac:dyDescent="0.15">
      <c r="A2341" s="5"/>
      <c r="B2341" s="5"/>
      <c r="C2341" s="8"/>
      <c r="D2341" s="26"/>
      <c r="E2341" s="22"/>
      <c r="F2341" s="30"/>
      <c r="G2341" s="30"/>
      <c r="Q2341" s="3"/>
      <c r="Z2341" s="3"/>
      <c r="AA2341" s="3"/>
      <c r="AB2341" s="3"/>
    </row>
    <row r="2342" spans="1:28" ht="13.5" customHeight="1" x14ac:dyDescent="0.15">
      <c r="A2342" s="5"/>
      <c r="B2342" s="5"/>
      <c r="C2342" s="8"/>
      <c r="D2342" s="26"/>
      <c r="E2342" s="22"/>
      <c r="F2342" s="30"/>
      <c r="G2342" s="30"/>
      <c r="Q2342" s="3"/>
      <c r="Z2342" s="3"/>
      <c r="AA2342" s="3"/>
      <c r="AB2342" s="3"/>
    </row>
    <row r="2343" spans="1:28" ht="13.5" customHeight="1" x14ac:dyDescent="0.15">
      <c r="A2343" s="5"/>
      <c r="B2343" s="5"/>
      <c r="C2343" s="8"/>
      <c r="D2343" s="26"/>
      <c r="E2343" s="22"/>
      <c r="F2343" s="30"/>
      <c r="G2343" s="30"/>
      <c r="Q2343" s="3"/>
      <c r="Z2343" s="3"/>
      <c r="AA2343" s="3"/>
      <c r="AB2343" s="3"/>
    </row>
    <row r="2344" spans="1:28" ht="13.5" customHeight="1" x14ac:dyDescent="0.15">
      <c r="A2344" s="5"/>
      <c r="B2344" s="5"/>
      <c r="C2344" s="8"/>
      <c r="D2344" s="26"/>
      <c r="E2344" s="22"/>
      <c r="F2344" s="30"/>
      <c r="G2344" s="30"/>
      <c r="Q2344" s="3"/>
      <c r="Z2344" s="3"/>
      <c r="AA2344" s="3"/>
      <c r="AB2344" s="3"/>
    </row>
    <row r="2345" spans="1:28" ht="13.5" customHeight="1" x14ac:dyDescent="0.15">
      <c r="A2345" s="5"/>
      <c r="B2345" s="5"/>
      <c r="C2345" s="8"/>
      <c r="D2345" s="26"/>
      <c r="E2345" s="22"/>
      <c r="F2345" s="30"/>
      <c r="G2345" s="30"/>
      <c r="Q2345" s="3"/>
      <c r="Z2345" s="3"/>
      <c r="AA2345" s="3"/>
      <c r="AB2345" s="3"/>
    </row>
    <row r="2346" spans="1:28" ht="13.5" customHeight="1" x14ac:dyDescent="0.15">
      <c r="A2346" s="5"/>
      <c r="B2346" s="5"/>
      <c r="C2346" s="8"/>
      <c r="D2346" s="26"/>
      <c r="E2346" s="22"/>
      <c r="F2346" s="30"/>
      <c r="G2346" s="30"/>
      <c r="Q2346" s="3"/>
      <c r="Z2346" s="3"/>
      <c r="AA2346" s="3"/>
      <c r="AB2346" s="3"/>
    </row>
    <row r="2347" spans="1:28" ht="13.5" customHeight="1" x14ac:dyDescent="0.15">
      <c r="A2347" s="5"/>
      <c r="B2347" s="5"/>
      <c r="C2347" s="8"/>
      <c r="D2347" s="26"/>
      <c r="E2347" s="22"/>
      <c r="F2347" s="30"/>
      <c r="G2347" s="30"/>
      <c r="Q2347" s="3"/>
      <c r="Z2347" s="3"/>
      <c r="AA2347" s="3"/>
      <c r="AB2347" s="3"/>
    </row>
    <row r="2348" spans="1:28" ht="13.5" customHeight="1" x14ac:dyDescent="0.15">
      <c r="A2348" s="5"/>
      <c r="B2348" s="5"/>
      <c r="C2348" s="8"/>
      <c r="D2348" s="26"/>
      <c r="E2348" s="22"/>
      <c r="F2348" s="30"/>
      <c r="G2348" s="30"/>
      <c r="Q2348" s="3"/>
      <c r="Z2348" s="3"/>
      <c r="AA2348" s="3"/>
      <c r="AB2348" s="3"/>
    </row>
    <row r="2349" spans="1:28" ht="13.5" customHeight="1" x14ac:dyDescent="0.15">
      <c r="A2349" s="5"/>
      <c r="B2349" s="5"/>
      <c r="C2349" s="8"/>
      <c r="D2349" s="26"/>
      <c r="E2349" s="22"/>
      <c r="F2349" s="30"/>
      <c r="G2349" s="30"/>
      <c r="Q2349" s="3"/>
      <c r="Z2349" s="3"/>
      <c r="AA2349" s="3"/>
      <c r="AB2349" s="3"/>
    </row>
    <row r="2350" spans="1:28" ht="13.5" customHeight="1" x14ac:dyDescent="0.15">
      <c r="A2350" s="5"/>
      <c r="B2350" s="5"/>
      <c r="C2350" s="8"/>
      <c r="D2350" s="26"/>
      <c r="E2350" s="22"/>
      <c r="F2350" s="30"/>
      <c r="G2350" s="30"/>
      <c r="Q2350" s="3"/>
      <c r="Z2350" s="3"/>
      <c r="AA2350" s="3"/>
      <c r="AB2350" s="3"/>
    </row>
    <row r="2351" spans="1:28" ht="13.5" customHeight="1" x14ac:dyDescent="0.15">
      <c r="A2351" s="5"/>
      <c r="B2351" s="5"/>
      <c r="C2351" s="8"/>
      <c r="D2351" s="26"/>
      <c r="E2351" s="22"/>
      <c r="F2351" s="30"/>
      <c r="G2351" s="30"/>
      <c r="Q2351" s="3"/>
      <c r="Z2351" s="3"/>
      <c r="AA2351" s="3"/>
      <c r="AB2351" s="3"/>
    </row>
    <row r="2352" spans="1:28" ht="13.5" customHeight="1" x14ac:dyDescent="0.15">
      <c r="A2352" s="5"/>
      <c r="B2352" s="5"/>
      <c r="C2352" s="8"/>
      <c r="D2352" s="26"/>
      <c r="E2352" s="22"/>
      <c r="F2352" s="30"/>
      <c r="G2352" s="30"/>
      <c r="Q2352" s="3"/>
      <c r="Z2352" s="3"/>
      <c r="AA2352" s="3"/>
      <c r="AB2352" s="3"/>
    </row>
    <row r="2353" spans="1:28" ht="13.5" customHeight="1" x14ac:dyDescent="0.15">
      <c r="A2353" s="5"/>
      <c r="B2353" s="5"/>
      <c r="C2353" s="8"/>
      <c r="D2353" s="26"/>
      <c r="E2353" s="22"/>
      <c r="F2353" s="30"/>
      <c r="G2353" s="30"/>
      <c r="Q2353" s="3"/>
      <c r="Z2353" s="3"/>
      <c r="AA2353" s="3"/>
      <c r="AB2353" s="3"/>
    </row>
    <row r="2354" spans="1:28" ht="13.5" customHeight="1" x14ac:dyDescent="0.15">
      <c r="A2354" s="5"/>
      <c r="B2354" s="5"/>
      <c r="C2354" s="8"/>
      <c r="D2354" s="26"/>
      <c r="E2354" s="22"/>
      <c r="F2354" s="30"/>
      <c r="G2354" s="30"/>
      <c r="Q2354" s="3"/>
      <c r="Z2354" s="3"/>
      <c r="AA2354" s="3"/>
      <c r="AB2354" s="3"/>
    </row>
    <row r="2355" spans="1:28" ht="13.5" customHeight="1" x14ac:dyDescent="0.15">
      <c r="A2355" s="5"/>
      <c r="B2355" s="5"/>
      <c r="C2355" s="8"/>
      <c r="D2355" s="26"/>
      <c r="E2355" s="22"/>
      <c r="F2355" s="30"/>
      <c r="G2355" s="30"/>
      <c r="Q2355" s="3"/>
      <c r="Z2355" s="3"/>
      <c r="AA2355" s="3"/>
      <c r="AB2355" s="3"/>
    </row>
    <row r="2356" spans="1:28" ht="13.5" customHeight="1" x14ac:dyDescent="0.15">
      <c r="A2356" s="5"/>
      <c r="B2356" s="5"/>
      <c r="C2356" s="8"/>
      <c r="D2356" s="26"/>
      <c r="E2356" s="22"/>
      <c r="F2356" s="30"/>
      <c r="G2356" s="30"/>
      <c r="Q2356" s="3"/>
      <c r="Z2356" s="3"/>
      <c r="AA2356" s="3"/>
      <c r="AB2356" s="3"/>
    </row>
    <row r="2357" spans="1:28" ht="13.5" customHeight="1" x14ac:dyDescent="0.15">
      <c r="A2357" s="5"/>
      <c r="B2357" s="5"/>
      <c r="C2357" s="8"/>
      <c r="D2357" s="26"/>
      <c r="E2357" s="22"/>
      <c r="F2357" s="30"/>
      <c r="G2357" s="30"/>
      <c r="Q2357" s="3"/>
      <c r="Z2357" s="3"/>
      <c r="AA2357" s="3"/>
      <c r="AB2357" s="3"/>
    </row>
    <row r="2358" spans="1:28" ht="13.5" customHeight="1" x14ac:dyDescent="0.15">
      <c r="A2358" s="5"/>
      <c r="B2358" s="5"/>
      <c r="C2358" s="8"/>
      <c r="D2358" s="26"/>
      <c r="E2358" s="22"/>
      <c r="F2358" s="30"/>
      <c r="G2358" s="30"/>
      <c r="Q2358" s="3"/>
      <c r="Z2358" s="3"/>
      <c r="AA2358" s="3"/>
      <c r="AB2358" s="3"/>
    </row>
    <row r="2359" spans="1:28" ht="13.5" customHeight="1" x14ac:dyDescent="0.15">
      <c r="A2359" s="5"/>
      <c r="B2359" s="5"/>
      <c r="C2359" s="8"/>
      <c r="D2359" s="26"/>
      <c r="E2359" s="22"/>
      <c r="F2359" s="30"/>
      <c r="G2359" s="30"/>
      <c r="Q2359" s="3"/>
      <c r="Z2359" s="3"/>
      <c r="AA2359" s="3"/>
      <c r="AB2359" s="3"/>
    </row>
    <row r="2360" spans="1:28" ht="13.5" customHeight="1" x14ac:dyDescent="0.15">
      <c r="A2360" s="5"/>
      <c r="B2360" s="5"/>
      <c r="C2360" s="8"/>
      <c r="D2360" s="26"/>
      <c r="E2360" s="22"/>
      <c r="F2360" s="30"/>
      <c r="G2360" s="30"/>
      <c r="Q2360" s="3"/>
      <c r="Z2360" s="3"/>
      <c r="AA2360" s="3"/>
      <c r="AB2360" s="3"/>
    </row>
    <row r="2361" spans="1:28" ht="13.5" customHeight="1" x14ac:dyDescent="0.15">
      <c r="A2361" s="5"/>
      <c r="B2361" s="5"/>
      <c r="C2361" s="8"/>
      <c r="D2361" s="26"/>
      <c r="E2361" s="22"/>
      <c r="F2361" s="30"/>
      <c r="G2361" s="30"/>
      <c r="Q2361" s="3"/>
      <c r="Z2361" s="3"/>
      <c r="AA2361" s="3"/>
      <c r="AB2361" s="3"/>
    </row>
    <row r="2362" spans="1:28" ht="13.5" customHeight="1" x14ac:dyDescent="0.15">
      <c r="A2362" s="5"/>
      <c r="B2362" s="5"/>
      <c r="C2362" s="8"/>
      <c r="D2362" s="26"/>
      <c r="E2362" s="22"/>
      <c r="F2362" s="30"/>
      <c r="G2362" s="30"/>
      <c r="Q2362" s="3"/>
      <c r="Z2362" s="3"/>
      <c r="AA2362" s="3"/>
      <c r="AB2362" s="3"/>
    </row>
    <row r="2363" spans="1:28" ht="13.5" customHeight="1" x14ac:dyDescent="0.15">
      <c r="A2363" s="5"/>
      <c r="B2363" s="5"/>
      <c r="C2363" s="8"/>
      <c r="D2363" s="26"/>
      <c r="E2363" s="22"/>
      <c r="F2363" s="30"/>
      <c r="G2363" s="30"/>
      <c r="Q2363" s="3"/>
      <c r="Z2363" s="3"/>
      <c r="AA2363" s="3"/>
      <c r="AB2363" s="3"/>
    </row>
    <row r="2364" spans="1:28" ht="13.5" customHeight="1" x14ac:dyDescent="0.15">
      <c r="A2364" s="5"/>
      <c r="B2364" s="5"/>
      <c r="C2364" s="8"/>
      <c r="D2364" s="26"/>
      <c r="E2364" s="22"/>
      <c r="F2364" s="30"/>
      <c r="G2364" s="30"/>
      <c r="Q2364" s="3"/>
      <c r="Z2364" s="3"/>
      <c r="AA2364" s="3"/>
      <c r="AB2364" s="3"/>
    </row>
    <row r="2365" spans="1:28" ht="13.5" customHeight="1" x14ac:dyDescent="0.15">
      <c r="A2365" s="5"/>
      <c r="B2365" s="5"/>
      <c r="C2365" s="8"/>
      <c r="D2365" s="26"/>
      <c r="E2365" s="22"/>
      <c r="F2365" s="30"/>
      <c r="G2365" s="30"/>
      <c r="Q2365" s="3"/>
      <c r="Z2365" s="3"/>
      <c r="AA2365" s="3"/>
      <c r="AB2365" s="3"/>
    </row>
    <row r="2366" spans="1:28" ht="13.5" customHeight="1" x14ac:dyDescent="0.15">
      <c r="A2366" s="5"/>
      <c r="B2366" s="5"/>
      <c r="C2366" s="8"/>
      <c r="D2366" s="26"/>
      <c r="E2366" s="22"/>
      <c r="F2366" s="30"/>
      <c r="G2366" s="30"/>
      <c r="Q2366" s="3"/>
      <c r="Z2366" s="3"/>
      <c r="AA2366" s="3"/>
      <c r="AB2366" s="3"/>
    </row>
    <row r="2367" spans="1:28" ht="18" customHeight="1" x14ac:dyDescent="0.15">
      <c r="A2367" s="5"/>
      <c r="B2367" s="5"/>
      <c r="C2367" s="8"/>
      <c r="D2367" s="26"/>
      <c r="E2367" s="22"/>
      <c r="F2367" s="30"/>
      <c r="G2367" s="30"/>
      <c r="Q2367" s="3"/>
      <c r="Z2367" s="3"/>
      <c r="AA2367" s="3"/>
      <c r="AB2367" s="3"/>
    </row>
    <row r="2368" spans="1:28" ht="13.5" customHeight="1" x14ac:dyDescent="0.15">
      <c r="A2368" s="5"/>
      <c r="B2368" s="5"/>
      <c r="C2368" s="8"/>
      <c r="D2368" s="26"/>
      <c r="E2368" s="22"/>
      <c r="F2368" s="30"/>
      <c r="G2368" s="30"/>
      <c r="Q2368" s="3"/>
      <c r="Z2368" s="3"/>
      <c r="AA2368" s="3"/>
      <c r="AB2368" s="3"/>
    </row>
    <row r="2369" spans="1:28" ht="13.5" customHeight="1" thickBot="1" x14ac:dyDescent="0.2">
      <c r="A2369" s="5"/>
      <c r="B2369" s="5"/>
      <c r="C2369" s="8"/>
      <c r="D2369" s="26"/>
      <c r="E2369" s="22"/>
      <c r="F2369" s="30"/>
      <c r="G2369" s="30"/>
      <c r="Q2369" s="3"/>
      <c r="Z2369" s="3"/>
      <c r="AA2369" s="3"/>
      <c r="AB2369" s="3"/>
    </row>
    <row r="2370" spans="1:28" ht="15" x14ac:dyDescent="0.15">
      <c r="A2370" s="12"/>
      <c r="B2370" s="12"/>
      <c r="C2370" s="13"/>
      <c r="D2370" s="27"/>
      <c r="E2370" s="23"/>
      <c r="F2370" s="31"/>
      <c r="G2370" s="32">
        <f>SUM(G2317:G2369)</f>
        <v>2594400</v>
      </c>
      <c r="Q2370" s="3"/>
      <c r="Z2370" s="3"/>
      <c r="AA2370" s="3"/>
      <c r="AB2370" s="3"/>
    </row>
    <row r="2372" spans="1:28" ht="15" x14ac:dyDescent="0.15">
      <c r="A2372" s="1"/>
      <c r="B2372" s="1"/>
      <c r="C2372" s="15" t="s">
        <v>2205</v>
      </c>
      <c r="D2372" s="25"/>
      <c r="E2372" s="21"/>
      <c r="F2372" s="29"/>
      <c r="G2372" s="29"/>
      <c r="P2372" s="3" t="s">
        <v>1069</v>
      </c>
      <c r="Q2372" s="3"/>
      <c r="Z2372" s="3"/>
      <c r="AA2372" s="3"/>
      <c r="AB2372" s="3"/>
    </row>
    <row r="2373" spans="1:28" ht="8.25" customHeight="1" x14ac:dyDescent="0.15">
      <c r="A2373" s="5"/>
      <c r="B2373" s="5"/>
      <c r="C2373" s="8"/>
      <c r="D2373" s="26"/>
      <c r="E2373" s="22"/>
      <c r="F2373" s="30"/>
      <c r="G2373" s="30"/>
      <c r="Q2373" s="3"/>
      <c r="Z2373" s="3"/>
      <c r="AA2373" s="3"/>
      <c r="AB2373" s="3"/>
    </row>
    <row r="2374" spans="1:28" ht="15.75" customHeight="1" x14ac:dyDescent="0.15">
      <c r="A2374" s="5"/>
      <c r="B2374" s="5"/>
      <c r="C2374" s="11" t="s">
        <v>2229</v>
      </c>
      <c r="D2374" s="26"/>
      <c r="E2374" s="22"/>
      <c r="F2374" s="30"/>
      <c r="G2374" s="33">
        <f>G2370</f>
        <v>2594400</v>
      </c>
      <c r="M2374" s="3" t="s">
        <v>459</v>
      </c>
      <c r="P2374" s="3" t="s">
        <v>1512</v>
      </c>
      <c r="Q2374" s="4"/>
      <c r="Z2374" s="3"/>
      <c r="AA2374" s="3"/>
      <c r="AB2374" s="3"/>
    </row>
    <row r="2375" spans="1:28" ht="8.25" customHeight="1" x14ac:dyDescent="0.15">
      <c r="A2375" s="5"/>
      <c r="B2375" s="5"/>
      <c r="C2375" s="8"/>
      <c r="D2375" s="26"/>
      <c r="E2375" s="22"/>
      <c r="F2375" s="30"/>
      <c r="G2375" s="30"/>
      <c r="Q2375" s="3"/>
      <c r="Z2375" s="3"/>
      <c r="AA2375" s="3"/>
      <c r="AB2375" s="3"/>
    </row>
    <row r="2376" spans="1:28" ht="13.5" customHeight="1" x14ac:dyDescent="0.15">
      <c r="A2376" s="5"/>
      <c r="B2376" s="5"/>
      <c r="C2376" s="8"/>
      <c r="D2376" s="26"/>
      <c r="E2376" s="22"/>
      <c r="F2376" s="30"/>
      <c r="G2376" s="30"/>
      <c r="Q2376" s="3"/>
      <c r="Z2376" s="3"/>
      <c r="AA2376" s="3"/>
      <c r="AB2376" s="3"/>
    </row>
    <row r="2377" spans="1:28" ht="13.5" customHeight="1" x14ac:dyDescent="0.15">
      <c r="A2377" s="5"/>
      <c r="B2377" s="5"/>
      <c r="C2377" s="8"/>
      <c r="D2377" s="26"/>
      <c r="E2377" s="22"/>
      <c r="F2377" s="30"/>
      <c r="G2377" s="30"/>
      <c r="Q2377" s="3"/>
      <c r="Z2377" s="3"/>
      <c r="AA2377" s="3"/>
      <c r="AB2377" s="3"/>
    </row>
    <row r="2378" spans="1:28" ht="13.5" customHeight="1" x14ac:dyDescent="0.15">
      <c r="A2378" s="5"/>
      <c r="B2378" s="5"/>
      <c r="C2378" s="8"/>
      <c r="D2378" s="26"/>
      <c r="E2378" s="22"/>
      <c r="F2378" s="30"/>
      <c r="G2378" s="30"/>
      <c r="Q2378" s="3"/>
      <c r="Z2378" s="3"/>
      <c r="AA2378" s="3"/>
      <c r="AB2378" s="3"/>
    </row>
    <row r="2379" spans="1:28" ht="13.5" customHeight="1" x14ac:dyDescent="0.15">
      <c r="A2379" s="5"/>
      <c r="B2379" s="5"/>
      <c r="C2379" s="8"/>
      <c r="D2379" s="26"/>
      <c r="E2379" s="22"/>
      <c r="F2379" s="30"/>
      <c r="G2379" s="30"/>
      <c r="Q2379" s="3"/>
      <c r="Z2379" s="3"/>
      <c r="AA2379" s="3"/>
      <c r="AB2379" s="3"/>
    </row>
    <row r="2380" spans="1:28" ht="13.5" customHeight="1" x14ac:dyDescent="0.15">
      <c r="A2380" s="5"/>
      <c r="B2380" s="5"/>
      <c r="C2380" s="8"/>
      <c r="D2380" s="26"/>
      <c r="E2380" s="22"/>
      <c r="F2380" s="30"/>
      <c r="G2380" s="30"/>
      <c r="Q2380" s="3"/>
      <c r="Z2380" s="3"/>
      <c r="AA2380" s="3"/>
      <c r="AB2380" s="3"/>
    </row>
    <row r="2381" spans="1:28" ht="13.5" customHeight="1" x14ac:dyDescent="0.15">
      <c r="A2381" s="5"/>
      <c r="B2381" s="5"/>
      <c r="C2381" s="8"/>
      <c r="D2381" s="26"/>
      <c r="E2381" s="22"/>
      <c r="F2381" s="30"/>
      <c r="G2381" s="30"/>
      <c r="Q2381" s="3"/>
      <c r="Z2381" s="3"/>
      <c r="AA2381" s="3"/>
      <c r="AB2381" s="3"/>
    </row>
    <row r="2382" spans="1:28" ht="13.5" customHeight="1" x14ac:dyDescent="0.15">
      <c r="A2382" s="5"/>
      <c r="B2382" s="5"/>
      <c r="C2382" s="8"/>
      <c r="D2382" s="26"/>
      <c r="E2382" s="22"/>
      <c r="F2382" s="30"/>
      <c r="G2382" s="30"/>
      <c r="Q2382" s="3"/>
      <c r="Z2382" s="3"/>
      <c r="AA2382" s="3"/>
      <c r="AB2382" s="3"/>
    </row>
    <row r="2383" spans="1:28" ht="13.5" customHeight="1" x14ac:dyDescent="0.15">
      <c r="A2383" s="5"/>
      <c r="B2383" s="5"/>
      <c r="C2383" s="8"/>
      <c r="D2383" s="26"/>
      <c r="E2383" s="22"/>
      <c r="F2383" s="30"/>
      <c r="G2383" s="30"/>
      <c r="Q2383" s="3"/>
      <c r="Z2383" s="3"/>
      <c r="AA2383" s="3"/>
      <c r="AB2383" s="3"/>
    </row>
    <row r="2384" spans="1:28" ht="13.5" customHeight="1" x14ac:dyDescent="0.15">
      <c r="A2384" s="5"/>
      <c r="B2384" s="5"/>
      <c r="C2384" s="8"/>
      <c r="D2384" s="26"/>
      <c r="E2384" s="22"/>
      <c r="F2384" s="30"/>
      <c r="G2384" s="30"/>
      <c r="Q2384" s="3"/>
      <c r="Z2384" s="3"/>
      <c r="AA2384" s="3"/>
      <c r="AB2384" s="3"/>
    </row>
    <row r="2385" spans="1:28" ht="13.5" customHeight="1" x14ac:dyDescent="0.15">
      <c r="A2385" s="5"/>
      <c r="B2385" s="5"/>
      <c r="C2385" s="8"/>
      <c r="D2385" s="26"/>
      <c r="E2385" s="22"/>
      <c r="F2385" s="30"/>
      <c r="G2385" s="30"/>
      <c r="Q2385" s="3"/>
      <c r="Z2385" s="3"/>
      <c r="AA2385" s="3"/>
      <c r="AB2385" s="3"/>
    </row>
    <row r="2386" spans="1:28" ht="13.5" customHeight="1" x14ac:dyDescent="0.15">
      <c r="A2386" s="5"/>
      <c r="B2386" s="5"/>
      <c r="C2386" s="8"/>
      <c r="D2386" s="26"/>
      <c r="E2386" s="22"/>
      <c r="F2386" s="30"/>
      <c r="G2386" s="30"/>
      <c r="Q2386" s="3"/>
      <c r="Z2386" s="3"/>
      <c r="AA2386" s="3"/>
      <c r="AB2386" s="3"/>
    </row>
    <row r="2387" spans="1:28" ht="13.5" customHeight="1" x14ac:dyDescent="0.15">
      <c r="A2387" s="5"/>
      <c r="B2387" s="5"/>
      <c r="C2387" s="8"/>
      <c r="D2387" s="26"/>
      <c r="E2387" s="22"/>
      <c r="F2387" s="30"/>
      <c r="G2387" s="30"/>
      <c r="Q2387" s="3"/>
      <c r="Z2387" s="3"/>
      <c r="AA2387" s="3"/>
      <c r="AB2387" s="3"/>
    </row>
    <row r="2388" spans="1:28" ht="13.5" customHeight="1" x14ac:dyDescent="0.15">
      <c r="A2388" s="5"/>
      <c r="B2388" s="5"/>
      <c r="C2388" s="8"/>
      <c r="D2388" s="26"/>
      <c r="E2388" s="22"/>
      <c r="F2388" s="30"/>
      <c r="G2388" s="30"/>
      <c r="Q2388" s="3"/>
      <c r="Z2388" s="3"/>
      <c r="AA2388" s="3"/>
      <c r="AB2388" s="3"/>
    </row>
    <row r="2389" spans="1:28" ht="13.5" customHeight="1" x14ac:dyDescent="0.15">
      <c r="A2389" s="5"/>
      <c r="B2389" s="5"/>
      <c r="C2389" s="8"/>
      <c r="D2389" s="26"/>
      <c r="E2389" s="22"/>
      <c r="F2389" s="30"/>
      <c r="G2389" s="30"/>
      <c r="Q2389" s="3"/>
      <c r="Z2389" s="3"/>
      <c r="AA2389" s="3"/>
      <c r="AB2389" s="3"/>
    </row>
    <row r="2390" spans="1:28" ht="13.5" customHeight="1" x14ac:dyDescent="0.15">
      <c r="A2390" s="5"/>
      <c r="B2390" s="5"/>
      <c r="C2390" s="8"/>
      <c r="D2390" s="26"/>
      <c r="E2390" s="22"/>
      <c r="F2390" s="30"/>
      <c r="G2390" s="30"/>
      <c r="Q2390" s="3"/>
      <c r="Z2390" s="3"/>
      <c r="AA2390" s="3"/>
      <c r="AB2390" s="3"/>
    </row>
    <row r="2391" spans="1:28" ht="13.5" customHeight="1" x14ac:dyDescent="0.15">
      <c r="A2391" s="5"/>
      <c r="B2391" s="5"/>
      <c r="C2391" s="8"/>
      <c r="D2391" s="26"/>
      <c r="E2391" s="22"/>
      <c r="F2391" s="30"/>
      <c r="G2391" s="30"/>
      <c r="Q2391" s="3"/>
      <c r="Z2391" s="3"/>
      <c r="AA2391" s="3"/>
      <c r="AB2391" s="3"/>
    </row>
    <row r="2392" spans="1:28" ht="13.5" customHeight="1" x14ac:dyDescent="0.15">
      <c r="A2392" s="5"/>
      <c r="B2392" s="5"/>
      <c r="C2392" s="8"/>
      <c r="D2392" s="26"/>
      <c r="E2392" s="22"/>
      <c r="F2392" s="30"/>
      <c r="G2392" s="30"/>
      <c r="Q2392" s="3"/>
      <c r="Z2392" s="3"/>
      <c r="AA2392" s="3"/>
      <c r="AB2392" s="3"/>
    </row>
    <row r="2393" spans="1:28" ht="13.5" customHeight="1" x14ac:dyDescent="0.15">
      <c r="A2393" s="5"/>
      <c r="B2393" s="5"/>
      <c r="C2393" s="8"/>
      <c r="D2393" s="26"/>
      <c r="E2393" s="22"/>
      <c r="F2393" s="30"/>
      <c r="G2393" s="30"/>
      <c r="Q2393" s="3"/>
      <c r="Z2393" s="3"/>
      <c r="AA2393" s="3"/>
      <c r="AB2393" s="3"/>
    </row>
    <row r="2394" spans="1:28" ht="13.5" customHeight="1" x14ac:dyDescent="0.15">
      <c r="A2394" s="5"/>
      <c r="B2394" s="5"/>
      <c r="C2394" s="8"/>
      <c r="D2394" s="26"/>
      <c r="E2394" s="22"/>
      <c r="F2394" s="30"/>
      <c r="G2394" s="30"/>
      <c r="Q2394" s="3"/>
      <c r="Z2394" s="3"/>
      <c r="AA2394" s="3"/>
      <c r="AB2394" s="3"/>
    </row>
    <row r="2395" spans="1:28" ht="13.5" customHeight="1" x14ac:dyDescent="0.15">
      <c r="A2395" s="5"/>
      <c r="B2395" s="5"/>
      <c r="C2395" s="8"/>
      <c r="D2395" s="26"/>
      <c r="E2395" s="22"/>
      <c r="F2395" s="30"/>
      <c r="G2395" s="30"/>
      <c r="Q2395" s="3"/>
      <c r="Z2395" s="3"/>
      <c r="AA2395" s="3"/>
      <c r="AB2395" s="3"/>
    </row>
    <row r="2396" spans="1:28" ht="13.5" customHeight="1" x14ac:dyDescent="0.15">
      <c r="A2396" s="5"/>
      <c r="B2396" s="5"/>
      <c r="C2396" s="8"/>
      <c r="D2396" s="26"/>
      <c r="E2396" s="22"/>
      <c r="F2396" s="30"/>
      <c r="G2396" s="30"/>
      <c r="Q2396" s="3"/>
      <c r="Z2396" s="3"/>
      <c r="AA2396" s="3"/>
      <c r="AB2396" s="3"/>
    </row>
    <row r="2397" spans="1:28" ht="13.5" customHeight="1" x14ac:dyDescent="0.15">
      <c r="A2397" s="5"/>
      <c r="B2397" s="5"/>
      <c r="C2397" s="8"/>
      <c r="D2397" s="26"/>
      <c r="E2397" s="22"/>
      <c r="F2397" s="30"/>
      <c r="G2397" s="30"/>
      <c r="Q2397" s="3"/>
      <c r="Z2397" s="3"/>
      <c r="AA2397" s="3"/>
      <c r="AB2397" s="3"/>
    </row>
    <row r="2398" spans="1:28" ht="13.5" customHeight="1" x14ac:dyDescent="0.15">
      <c r="A2398" s="5"/>
      <c r="B2398" s="5"/>
      <c r="C2398" s="8"/>
      <c r="D2398" s="26"/>
      <c r="E2398" s="22"/>
      <c r="F2398" s="30"/>
      <c r="G2398" s="30"/>
      <c r="Q2398" s="3"/>
      <c r="Z2398" s="3"/>
      <c r="AA2398" s="3"/>
      <c r="AB2398" s="3"/>
    </row>
    <row r="2399" spans="1:28" ht="13.5" customHeight="1" x14ac:dyDescent="0.15">
      <c r="A2399" s="5"/>
      <c r="B2399" s="5"/>
      <c r="C2399" s="8"/>
      <c r="D2399" s="26"/>
      <c r="E2399" s="22"/>
      <c r="F2399" s="30"/>
      <c r="G2399" s="30"/>
      <c r="Q2399" s="3"/>
      <c r="Z2399" s="3"/>
      <c r="AA2399" s="3"/>
      <c r="AB2399" s="3"/>
    </row>
    <row r="2400" spans="1:28" ht="13.5" customHeight="1" x14ac:dyDescent="0.15">
      <c r="A2400" s="5"/>
      <c r="B2400" s="5"/>
      <c r="C2400" s="8"/>
      <c r="D2400" s="26"/>
      <c r="E2400" s="22"/>
      <c r="F2400" s="30"/>
      <c r="G2400" s="30"/>
      <c r="Q2400" s="3"/>
      <c r="Z2400" s="3"/>
      <c r="AA2400" s="3"/>
      <c r="AB2400" s="3"/>
    </row>
    <row r="2401" spans="1:28" ht="13.5" customHeight="1" x14ac:dyDescent="0.15">
      <c r="A2401" s="5"/>
      <c r="B2401" s="5"/>
      <c r="C2401" s="8"/>
      <c r="D2401" s="26"/>
      <c r="E2401" s="22"/>
      <c r="F2401" s="30"/>
      <c r="G2401" s="30"/>
      <c r="Q2401" s="3"/>
      <c r="Z2401" s="3"/>
      <c r="AA2401" s="3"/>
      <c r="AB2401" s="3"/>
    </row>
    <row r="2402" spans="1:28" ht="13.5" customHeight="1" x14ac:dyDescent="0.15">
      <c r="A2402" s="5"/>
      <c r="B2402" s="5"/>
      <c r="C2402" s="8"/>
      <c r="D2402" s="26"/>
      <c r="E2402" s="22"/>
      <c r="F2402" s="30"/>
      <c r="G2402" s="30"/>
      <c r="Q2402" s="3"/>
      <c r="Z2402" s="3"/>
      <c r="AA2402" s="3"/>
      <c r="AB2402" s="3"/>
    </row>
    <row r="2403" spans="1:28" ht="13.5" customHeight="1" x14ac:dyDescent="0.15">
      <c r="A2403" s="5"/>
      <c r="B2403" s="5"/>
      <c r="C2403" s="8"/>
      <c r="D2403" s="26"/>
      <c r="E2403" s="22"/>
      <c r="F2403" s="30"/>
      <c r="G2403" s="30"/>
      <c r="Q2403" s="3"/>
      <c r="Z2403" s="3"/>
      <c r="AA2403" s="3"/>
      <c r="AB2403" s="3"/>
    </row>
    <row r="2404" spans="1:28" ht="13.5" customHeight="1" x14ac:dyDescent="0.15">
      <c r="A2404" s="5"/>
      <c r="B2404" s="5"/>
      <c r="C2404" s="8"/>
      <c r="D2404" s="26"/>
      <c r="E2404" s="22"/>
      <c r="F2404" s="30"/>
      <c r="G2404" s="30"/>
      <c r="Q2404" s="3"/>
      <c r="Z2404" s="3"/>
      <c r="AA2404" s="3"/>
      <c r="AB2404" s="3"/>
    </row>
    <row r="2405" spans="1:28" ht="13.5" customHeight="1" x14ac:dyDescent="0.15">
      <c r="A2405" s="5"/>
      <c r="B2405" s="5"/>
      <c r="C2405" s="8"/>
      <c r="D2405" s="26"/>
      <c r="E2405" s="22"/>
      <c r="F2405" s="30"/>
      <c r="G2405" s="30"/>
      <c r="Q2405" s="3"/>
      <c r="Z2405" s="3"/>
      <c r="AA2405" s="3"/>
      <c r="AB2405" s="3"/>
    </row>
    <row r="2406" spans="1:28" ht="13.5" customHeight="1" x14ac:dyDescent="0.15">
      <c r="A2406" s="5"/>
      <c r="B2406" s="5"/>
      <c r="C2406" s="8"/>
      <c r="D2406" s="26"/>
      <c r="E2406" s="22"/>
      <c r="F2406" s="30"/>
      <c r="G2406" s="30"/>
      <c r="Q2406" s="3"/>
      <c r="Z2406" s="3"/>
      <c r="AA2406" s="3"/>
      <c r="AB2406" s="3"/>
    </row>
    <row r="2407" spans="1:28" ht="13.5" customHeight="1" x14ac:dyDescent="0.15">
      <c r="A2407" s="5"/>
      <c r="B2407" s="5"/>
      <c r="C2407" s="8"/>
      <c r="D2407" s="26"/>
      <c r="E2407" s="22"/>
      <c r="F2407" s="30"/>
      <c r="G2407" s="30"/>
      <c r="Q2407" s="3"/>
      <c r="Z2407" s="3"/>
      <c r="AA2407" s="3"/>
      <c r="AB2407" s="3"/>
    </row>
    <row r="2408" spans="1:28" ht="13.5" customHeight="1" x14ac:dyDescent="0.15">
      <c r="A2408" s="5"/>
      <c r="B2408" s="5"/>
      <c r="C2408" s="8"/>
      <c r="D2408" s="26"/>
      <c r="E2408" s="22"/>
      <c r="F2408" s="30"/>
      <c r="G2408" s="30"/>
      <c r="Q2408" s="3"/>
      <c r="Z2408" s="3"/>
      <c r="AA2408" s="3"/>
      <c r="AB2408" s="3"/>
    </row>
    <row r="2409" spans="1:28" ht="13.5" customHeight="1" x14ac:dyDescent="0.15">
      <c r="A2409" s="5"/>
      <c r="B2409" s="5"/>
      <c r="C2409" s="8"/>
      <c r="D2409" s="26"/>
      <c r="E2409" s="22"/>
      <c r="F2409" s="30"/>
      <c r="G2409" s="30"/>
      <c r="Q2409" s="3"/>
      <c r="Z2409" s="3"/>
      <c r="AA2409" s="3"/>
      <c r="AB2409" s="3"/>
    </row>
    <row r="2410" spans="1:28" ht="13.5" customHeight="1" x14ac:dyDescent="0.15">
      <c r="A2410" s="5"/>
      <c r="B2410" s="5"/>
      <c r="C2410" s="8"/>
      <c r="D2410" s="26"/>
      <c r="E2410" s="22"/>
      <c r="F2410" s="30"/>
      <c r="G2410" s="30"/>
      <c r="Q2410" s="3"/>
      <c r="Z2410" s="3"/>
      <c r="AA2410" s="3"/>
      <c r="AB2410" s="3"/>
    </row>
    <row r="2411" spans="1:28" ht="13.5" customHeight="1" x14ac:dyDescent="0.15">
      <c r="A2411" s="5"/>
      <c r="B2411" s="5"/>
      <c r="C2411" s="8"/>
      <c r="D2411" s="26"/>
      <c r="E2411" s="22"/>
      <c r="F2411" s="30"/>
      <c r="G2411" s="30"/>
      <c r="Q2411" s="3"/>
      <c r="Z2411" s="3"/>
      <c r="AA2411" s="3"/>
      <c r="AB2411" s="3"/>
    </row>
    <row r="2412" spans="1:28" ht="13.5" customHeight="1" x14ac:dyDescent="0.15">
      <c r="A2412" s="5"/>
      <c r="B2412" s="5"/>
      <c r="C2412" s="8"/>
      <c r="D2412" s="26"/>
      <c r="E2412" s="22"/>
      <c r="F2412" s="30"/>
      <c r="G2412" s="30"/>
      <c r="Q2412" s="3"/>
      <c r="Z2412" s="3"/>
      <c r="AA2412" s="3"/>
      <c r="AB2412" s="3"/>
    </row>
    <row r="2413" spans="1:28" ht="13.5" customHeight="1" x14ac:dyDescent="0.15">
      <c r="A2413" s="5"/>
      <c r="B2413" s="5"/>
      <c r="C2413" s="8"/>
      <c r="D2413" s="26"/>
      <c r="E2413" s="22"/>
      <c r="F2413" s="30"/>
      <c r="G2413" s="30"/>
      <c r="Q2413" s="3"/>
      <c r="Z2413" s="3"/>
      <c r="AA2413" s="3"/>
      <c r="AB2413" s="3"/>
    </row>
    <row r="2414" spans="1:28" ht="13.5" customHeight="1" x14ac:dyDescent="0.15">
      <c r="A2414" s="5"/>
      <c r="B2414" s="5"/>
      <c r="C2414" s="8"/>
      <c r="D2414" s="26"/>
      <c r="E2414" s="22"/>
      <c r="F2414" s="30"/>
      <c r="G2414" s="30"/>
      <c r="Q2414" s="3"/>
      <c r="Z2414" s="3"/>
      <c r="AA2414" s="3"/>
      <c r="AB2414" s="3"/>
    </row>
    <row r="2415" spans="1:28" ht="13.5" customHeight="1" x14ac:dyDescent="0.15">
      <c r="A2415" s="5"/>
      <c r="B2415" s="5"/>
      <c r="C2415" s="8"/>
      <c r="D2415" s="26"/>
      <c r="E2415" s="22"/>
      <c r="F2415" s="30"/>
      <c r="G2415" s="30"/>
      <c r="Q2415" s="3"/>
      <c r="Z2415" s="3"/>
      <c r="AA2415" s="3"/>
      <c r="AB2415" s="3"/>
    </row>
    <row r="2416" spans="1:28" ht="13.5" customHeight="1" x14ac:dyDescent="0.15">
      <c r="A2416" s="5"/>
      <c r="B2416" s="5"/>
      <c r="C2416" s="8"/>
      <c r="D2416" s="26"/>
      <c r="E2416" s="22"/>
      <c r="F2416" s="30"/>
      <c r="G2416" s="30"/>
      <c r="Q2416" s="3"/>
      <c r="Z2416" s="3"/>
      <c r="AA2416" s="3"/>
      <c r="AB2416" s="3"/>
    </row>
    <row r="2417" spans="1:28" ht="13.5" customHeight="1" x14ac:dyDescent="0.15">
      <c r="A2417" s="5"/>
      <c r="B2417" s="5"/>
      <c r="C2417" s="8"/>
      <c r="D2417" s="26"/>
      <c r="E2417" s="22"/>
      <c r="F2417" s="30"/>
      <c r="G2417" s="30"/>
      <c r="Q2417" s="3"/>
      <c r="Z2417" s="3"/>
      <c r="AA2417" s="3"/>
      <c r="AB2417" s="3"/>
    </row>
    <row r="2418" spans="1:28" ht="13.5" customHeight="1" x14ac:dyDescent="0.15">
      <c r="A2418" s="5"/>
      <c r="B2418" s="5"/>
      <c r="C2418" s="8"/>
      <c r="D2418" s="26"/>
      <c r="E2418" s="22"/>
      <c r="F2418" s="30"/>
      <c r="G2418" s="30"/>
      <c r="Q2418" s="3"/>
      <c r="Z2418" s="3"/>
      <c r="AA2418" s="3"/>
      <c r="AB2418" s="3"/>
    </row>
    <row r="2419" spans="1:28" ht="13.5" customHeight="1" x14ac:dyDescent="0.15">
      <c r="A2419" s="5"/>
      <c r="B2419" s="5"/>
      <c r="C2419" s="8"/>
      <c r="D2419" s="26"/>
      <c r="E2419" s="22"/>
      <c r="F2419" s="30"/>
      <c r="G2419" s="30"/>
      <c r="Q2419" s="3"/>
      <c r="Z2419" s="3"/>
      <c r="AA2419" s="3"/>
      <c r="AB2419" s="3"/>
    </row>
    <row r="2420" spans="1:28" ht="13.5" customHeight="1" x14ac:dyDescent="0.15">
      <c r="A2420" s="5"/>
      <c r="B2420" s="5"/>
      <c r="C2420" s="8"/>
      <c r="D2420" s="26"/>
      <c r="E2420" s="22"/>
      <c r="F2420" s="30"/>
      <c r="G2420" s="30"/>
      <c r="Q2420" s="3"/>
      <c r="Z2420" s="3"/>
      <c r="AA2420" s="3"/>
      <c r="AB2420" s="3"/>
    </row>
    <row r="2421" spans="1:28" ht="13.5" customHeight="1" x14ac:dyDescent="0.15">
      <c r="A2421" s="5"/>
      <c r="B2421" s="5"/>
      <c r="C2421" s="8"/>
      <c r="D2421" s="26"/>
      <c r="E2421" s="22"/>
      <c r="F2421" s="30"/>
      <c r="G2421" s="30"/>
      <c r="Q2421" s="3"/>
      <c r="Z2421" s="3"/>
      <c r="AA2421" s="3"/>
      <c r="AB2421" s="3"/>
    </row>
    <row r="2422" spans="1:28" ht="18" customHeight="1" x14ac:dyDescent="0.15">
      <c r="A2422" s="5"/>
      <c r="B2422" s="5"/>
      <c r="C2422" s="8"/>
      <c r="D2422" s="26"/>
      <c r="E2422" s="22"/>
      <c r="F2422" s="30"/>
      <c r="G2422" s="30"/>
      <c r="Q2422" s="3"/>
      <c r="Z2422" s="3"/>
      <c r="AA2422" s="3"/>
      <c r="AB2422" s="3"/>
    </row>
    <row r="2423" spans="1:28" ht="13.5" customHeight="1" x14ac:dyDescent="0.15">
      <c r="A2423" s="5"/>
      <c r="B2423" s="5"/>
      <c r="C2423" s="8"/>
      <c r="D2423" s="26"/>
      <c r="E2423" s="22"/>
      <c r="F2423" s="30"/>
      <c r="G2423" s="30"/>
      <c r="Q2423" s="3"/>
      <c r="Z2423" s="3"/>
      <c r="AA2423" s="3"/>
      <c r="AB2423" s="3"/>
    </row>
    <row r="2424" spans="1:28" ht="13.5" customHeight="1" thickBot="1" x14ac:dyDescent="0.2">
      <c r="A2424" s="5"/>
      <c r="B2424" s="5"/>
      <c r="C2424" s="8"/>
      <c r="D2424" s="26"/>
      <c r="E2424" s="22"/>
      <c r="F2424" s="30"/>
      <c r="G2424" s="30"/>
      <c r="Q2424" s="3"/>
      <c r="Z2424" s="3"/>
      <c r="AA2424" s="3"/>
      <c r="AB2424" s="3"/>
    </row>
    <row r="2425" spans="1:28" ht="15" x14ac:dyDescent="0.15">
      <c r="A2425" s="12"/>
      <c r="B2425" s="12"/>
      <c r="C2425" s="13"/>
      <c r="D2425" s="27"/>
      <c r="E2425" s="23"/>
      <c r="F2425" s="31"/>
      <c r="G2425" s="32">
        <f>SUM(G2373:G2424)</f>
        <v>2594400</v>
      </c>
      <c r="Q2425" s="3"/>
      <c r="Z2425" s="3"/>
      <c r="AA2425" s="3"/>
      <c r="AB2425" s="3"/>
    </row>
    <row r="2427" spans="1:28" ht="15" x14ac:dyDescent="0.15">
      <c r="A2427" s="1"/>
      <c r="B2427" s="1"/>
      <c r="C2427" s="16" t="s">
        <v>2230</v>
      </c>
      <c r="D2427" s="25"/>
      <c r="E2427" s="21"/>
      <c r="F2427" s="29"/>
      <c r="G2427" s="29"/>
      <c r="J2427" s="3" t="s">
        <v>786</v>
      </c>
      <c r="K2427" s="3" t="s">
        <v>2231</v>
      </c>
      <c r="L2427" s="3" t="s">
        <v>3</v>
      </c>
      <c r="P2427" s="3" t="s">
        <v>4</v>
      </c>
      <c r="Q2427" s="4"/>
      <c r="R2427" s="3" t="s">
        <v>3</v>
      </c>
      <c r="S2427" s="3" t="s">
        <v>5</v>
      </c>
      <c r="T2427" s="3" t="s">
        <v>2232</v>
      </c>
      <c r="Z2427" s="3"/>
      <c r="AA2427" s="3"/>
      <c r="AB2427" s="3"/>
    </row>
    <row r="2428" spans="1:28" ht="8.25" customHeight="1" x14ac:dyDescent="0.15">
      <c r="A2428" s="5"/>
      <c r="B2428" s="5"/>
      <c r="C2428" s="8"/>
      <c r="D2428" s="26"/>
      <c r="E2428" s="22"/>
      <c r="F2428" s="30"/>
      <c r="G2428" s="30"/>
      <c r="Q2428" s="3"/>
      <c r="Z2428" s="3"/>
      <c r="AA2428" s="3"/>
      <c r="AB2428" s="3"/>
    </row>
    <row r="2429" spans="1:28" ht="15" x14ac:dyDescent="0.15">
      <c r="A2429" s="5"/>
      <c r="B2429" s="5"/>
      <c r="C2429" s="6" t="s">
        <v>785</v>
      </c>
      <c r="D2429" s="26"/>
      <c r="E2429" s="22"/>
      <c r="F2429" s="30"/>
      <c r="G2429" s="30"/>
      <c r="J2429" s="3" t="s">
        <v>786</v>
      </c>
      <c r="K2429" s="3" t="s">
        <v>2231</v>
      </c>
      <c r="L2429" s="3" t="s">
        <v>3</v>
      </c>
      <c r="M2429" s="3" t="s">
        <v>8</v>
      </c>
      <c r="P2429" s="3" t="s">
        <v>4</v>
      </c>
      <c r="Q2429" s="4"/>
      <c r="T2429" s="3" t="s">
        <v>2233</v>
      </c>
      <c r="Z2429" s="3"/>
      <c r="AA2429" s="3"/>
      <c r="AB2429" s="3"/>
    </row>
    <row r="2430" spans="1:28" ht="8.25" customHeight="1" x14ac:dyDescent="0.15">
      <c r="A2430" s="5"/>
      <c r="B2430" s="5"/>
      <c r="C2430" s="8"/>
      <c r="D2430" s="26"/>
      <c r="E2430" s="22"/>
      <c r="F2430" s="30"/>
      <c r="G2430" s="30"/>
      <c r="Q2430" s="3"/>
      <c r="Z2430" s="3"/>
      <c r="AA2430" s="3"/>
      <c r="AB2430" s="3"/>
    </row>
    <row r="2431" spans="1:28" ht="15" x14ac:dyDescent="0.15">
      <c r="A2431" s="5"/>
      <c r="B2431" s="5" t="s">
        <v>10</v>
      </c>
      <c r="C2431" s="9" t="s">
        <v>788</v>
      </c>
      <c r="D2431" s="26"/>
      <c r="E2431" s="22"/>
      <c r="F2431" s="30"/>
      <c r="G2431" s="30"/>
      <c r="J2431" s="3" t="s">
        <v>786</v>
      </c>
      <c r="K2431" s="3" t="s">
        <v>2231</v>
      </c>
      <c r="L2431" s="3" t="s">
        <v>3</v>
      </c>
      <c r="M2431" s="3" t="s">
        <v>789</v>
      </c>
      <c r="P2431" s="3" t="s">
        <v>4</v>
      </c>
      <c r="Q2431" s="4"/>
      <c r="T2431" s="3" t="s">
        <v>2234</v>
      </c>
      <c r="Z2431" s="3"/>
      <c r="AA2431" s="3"/>
      <c r="AB2431" s="3"/>
    </row>
    <row r="2432" spans="1:28" ht="8.25" customHeight="1" x14ac:dyDescent="0.15">
      <c r="A2432" s="5"/>
      <c r="B2432" s="5"/>
      <c r="C2432" s="8"/>
      <c r="D2432" s="26"/>
      <c r="E2432" s="22"/>
      <c r="F2432" s="30"/>
      <c r="G2432" s="30"/>
      <c r="Q2432" s="3"/>
      <c r="Z2432" s="3"/>
      <c r="AA2432" s="3"/>
      <c r="AB2432" s="3"/>
    </row>
    <row r="2433" spans="1:28" ht="15" x14ac:dyDescent="0.15">
      <c r="A2433" s="5"/>
      <c r="B2433" s="5" t="s">
        <v>10</v>
      </c>
      <c r="C2433" s="10" t="s">
        <v>2235</v>
      </c>
      <c r="D2433" s="26"/>
      <c r="E2433" s="22"/>
      <c r="F2433" s="30"/>
      <c r="G2433" s="30"/>
      <c r="J2433" s="3" t="s">
        <v>786</v>
      </c>
      <c r="K2433" s="3" t="s">
        <v>2231</v>
      </c>
      <c r="L2433" s="3" t="s">
        <v>3</v>
      </c>
      <c r="M2433" s="3" t="s">
        <v>2236</v>
      </c>
      <c r="P2433" s="3" t="s">
        <v>4</v>
      </c>
      <c r="Q2433" s="4"/>
      <c r="T2433" s="3" t="s">
        <v>2237</v>
      </c>
      <c r="Z2433" s="3"/>
      <c r="AA2433" s="3"/>
      <c r="AB2433" s="3"/>
    </row>
    <row r="2434" spans="1:28" ht="8.25" customHeight="1" x14ac:dyDescent="0.15">
      <c r="A2434" s="5"/>
      <c r="B2434" s="5"/>
      <c r="C2434" s="8"/>
      <c r="D2434" s="26"/>
      <c r="E2434" s="22"/>
      <c r="F2434" s="30"/>
      <c r="G2434" s="30"/>
      <c r="Q2434" s="3"/>
      <c r="Z2434" s="3"/>
      <c r="AA2434" s="3"/>
      <c r="AB2434" s="3"/>
    </row>
    <row r="2435" spans="1:28" ht="15" x14ac:dyDescent="0.15">
      <c r="A2435" s="5"/>
      <c r="B2435" s="5" t="s">
        <v>10</v>
      </c>
      <c r="C2435" s="11" t="s">
        <v>2238</v>
      </c>
      <c r="D2435" s="26"/>
      <c r="E2435" s="22"/>
      <c r="F2435" s="30"/>
      <c r="G2435" s="30"/>
      <c r="J2435" s="3" t="s">
        <v>786</v>
      </c>
      <c r="K2435" s="3" t="s">
        <v>2231</v>
      </c>
      <c r="L2435" s="3" t="s">
        <v>3</v>
      </c>
      <c r="M2435" s="3" t="s">
        <v>2239</v>
      </c>
      <c r="P2435" s="3" t="s">
        <v>4</v>
      </c>
      <c r="Q2435" s="4"/>
      <c r="T2435" s="3" t="s">
        <v>2240</v>
      </c>
      <c r="Z2435" s="3"/>
      <c r="AA2435" s="3"/>
      <c r="AB2435" s="3"/>
    </row>
    <row r="2436" spans="1:28" ht="8.25" customHeight="1" x14ac:dyDescent="0.15">
      <c r="A2436" s="5"/>
      <c r="B2436" s="5"/>
      <c r="C2436" s="8"/>
      <c r="D2436" s="26"/>
      <c r="E2436" s="22"/>
      <c r="F2436" s="30"/>
      <c r="G2436" s="30"/>
      <c r="Q2436" s="3"/>
      <c r="Z2436" s="3"/>
      <c r="AA2436" s="3"/>
      <c r="AB2436" s="3"/>
    </row>
    <row r="2437" spans="1:28" ht="165" x14ac:dyDescent="0.15">
      <c r="A2437" s="5" t="s">
        <v>20</v>
      </c>
      <c r="B2437" s="5" t="s">
        <v>10</v>
      </c>
      <c r="C2437" s="11" t="s">
        <v>2241</v>
      </c>
      <c r="D2437" s="26" t="s">
        <v>2242</v>
      </c>
      <c r="E2437" s="22" t="s">
        <v>216</v>
      </c>
      <c r="F2437" s="30">
        <v>5000</v>
      </c>
      <c r="G2437" s="30">
        <f>D2437*F2437</f>
        <v>375000</v>
      </c>
      <c r="J2437" s="3" t="s">
        <v>786</v>
      </c>
      <c r="K2437" s="3" t="s">
        <v>2231</v>
      </c>
      <c r="L2437" s="3" t="s">
        <v>3</v>
      </c>
      <c r="M2437" s="3" t="s">
        <v>2243</v>
      </c>
      <c r="N2437" s="3" t="s">
        <v>929</v>
      </c>
      <c r="P2437" s="3" t="s">
        <v>4</v>
      </c>
      <c r="Q2437" s="3"/>
      <c r="R2437" s="3" t="s">
        <v>3</v>
      </c>
      <c r="S2437" s="3" t="s">
        <v>5</v>
      </c>
      <c r="T2437" s="3" t="s">
        <v>2244</v>
      </c>
      <c r="Z2437" s="3"/>
      <c r="AA2437" s="3"/>
      <c r="AB2437" s="3"/>
    </row>
    <row r="2438" spans="1:28" ht="8.25" customHeight="1" x14ac:dyDescent="0.15">
      <c r="A2438" s="5"/>
      <c r="B2438" s="5"/>
      <c r="C2438" s="8"/>
      <c r="D2438" s="26"/>
      <c r="E2438" s="22"/>
      <c r="F2438" s="30"/>
      <c r="G2438" s="30">
        <f t="shared" ref="G2438:G2469" si="28">D2438*F2438</f>
        <v>0</v>
      </c>
      <c r="Q2438" s="3"/>
      <c r="Z2438" s="3"/>
      <c r="AA2438" s="3"/>
      <c r="AB2438" s="3"/>
    </row>
    <row r="2439" spans="1:28" ht="165" x14ac:dyDescent="0.15">
      <c r="A2439" s="5" t="s">
        <v>29</v>
      </c>
      <c r="B2439" s="5" t="s">
        <v>10</v>
      </c>
      <c r="C2439" s="11" t="s">
        <v>2245</v>
      </c>
      <c r="D2439" s="26" t="s">
        <v>2246</v>
      </c>
      <c r="E2439" s="22" t="s">
        <v>216</v>
      </c>
      <c r="F2439" s="30">
        <v>5000</v>
      </c>
      <c r="G2439" s="30">
        <f t="shared" si="28"/>
        <v>230000</v>
      </c>
      <c r="J2439" s="3" t="s">
        <v>786</v>
      </c>
      <c r="K2439" s="3" t="s">
        <v>2231</v>
      </c>
      <c r="L2439" s="3" t="s">
        <v>3</v>
      </c>
      <c r="M2439" s="3" t="s">
        <v>2247</v>
      </c>
      <c r="N2439" s="3" t="s">
        <v>2248</v>
      </c>
      <c r="P2439" s="3" t="s">
        <v>4</v>
      </c>
      <c r="Q2439" s="3"/>
      <c r="R2439" s="3" t="s">
        <v>3</v>
      </c>
      <c r="S2439" s="3" t="s">
        <v>5</v>
      </c>
      <c r="T2439" s="3" t="s">
        <v>2249</v>
      </c>
      <c r="Z2439" s="3"/>
      <c r="AA2439" s="3"/>
      <c r="AB2439" s="3"/>
    </row>
    <row r="2440" spans="1:28" ht="8.25" customHeight="1" x14ac:dyDescent="0.15">
      <c r="A2440" s="5"/>
      <c r="B2440" s="5"/>
      <c r="C2440" s="8"/>
      <c r="D2440" s="26"/>
      <c r="E2440" s="22"/>
      <c r="F2440" s="30"/>
      <c r="G2440" s="30">
        <f t="shared" si="28"/>
        <v>0</v>
      </c>
      <c r="Q2440" s="3"/>
      <c r="Z2440" s="3"/>
      <c r="AA2440" s="3"/>
      <c r="AB2440" s="3"/>
    </row>
    <row r="2441" spans="1:28" ht="60" x14ac:dyDescent="0.15">
      <c r="A2441" s="5" t="s">
        <v>34</v>
      </c>
      <c r="B2441" s="5" t="s">
        <v>10</v>
      </c>
      <c r="C2441" s="11" t="s">
        <v>2250</v>
      </c>
      <c r="D2441" s="26" t="s">
        <v>2251</v>
      </c>
      <c r="E2441" s="22" t="s">
        <v>216</v>
      </c>
      <c r="F2441" s="30">
        <v>5000</v>
      </c>
      <c r="G2441" s="30">
        <f t="shared" si="28"/>
        <v>1470000</v>
      </c>
      <c r="J2441" s="3" t="s">
        <v>786</v>
      </c>
      <c r="K2441" s="3" t="s">
        <v>2231</v>
      </c>
      <c r="L2441" s="3" t="s">
        <v>3</v>
      </c>
      <c r="M2441" s="3" t="s">
        <v>2252</v>
      </c>
      <c r="N2441" s="3" t="s">
        <v>2248</v>
      </c>
      <c r="P2441" s="3" t="s">
        <v>4</v>
      </c>
      <c r="Q2441" s="3"/>
      <c r="R2441" s="3" t="s">
        <v>3</v>
      </c>
      <c r="S2441" s="3" t="s">
        <v>5</v>
      </c>
      <c r="T2441" s="3" t="s">
        <v>2253</v>
      </c>
      <c r="Z2441" s="3"/>
      <c r="AA2441" s="3"/>
      <c r="AB2441" s="3"/>
    </row>
    <row r="2442" spans="1:28" ht="8.25" customHeight="1" x14ac:dyDescent="0.15">
      <c r="A2442" s="5"/>
      <c r="B2442" s="5"/>
      <c r="C2442" s="8"/>
      <c r="D2442" s="26"/>
      <c r="E2442" s="22"/>
      <c r="F2442" s="30"/>
      <c r="G2442" s="30">
        <f t="shared" si="28"/>
        <v>0</v>
      </c>
      <c r="Q2442" s="3"/>
      <c r="Z2442" s="3"/>
      <c r="AA2442" s="3"/>
      <c r="AB2442" s="3"/>
    </row>
    <row r="2443" spans="1:28" ht="15" x14ac:dyDescent="0.15">
      <c r="A2443" s="5"/>
      <c r="B2443" s="5" t="s">
        <v>10</v>
      </c>
      <c r="C2443" s="11" t="s">
        <v>2254</v>
      </c>
      <c r="D2443" s="26"/>
      <c r="E2443" s="22"/>
      <c r="F2443" s="30"/>
      <c r="G2443" s="30">
        <f t="shared" si="28"/>
        <v>0</v>
      </c>
      <c r="J2443" s="3" t="s">
        <v>786</v>
      </c>
      <c r="K2443" s="3" t="s">
        <v>2231</v>
      </c>
      <c r="L2443" s="3" t="s">
        <v>3</v>
      </c>
      <c r="M2443" s="3" t="s">
        <v>2255</v>
      </c>
      <c r="P2443" s="3" t="s">
        <v>4</v>
      </c>
      <c r="Q2443" s="4"/>
      <c r="T2443" s="3" t="s">
        <v>2256</v>
      </c>
      <c r="Z2443" s="3"/>
      <c r="AA2443" s="3"/>
      <c r="AB2443" s="3"/>
    </row>
    <row r="2444" spans="1:28" ht="8.25" customHeight="1" x14ac:dyDescent="0.15">
      <c r="A2444" s="5"/>
      <c r="B2444" s="5"/>
      <c r="C2444" s="8"/>
      <c r="D2444" s="26"/>
      <c r="E2444" s="22"/>
      <c r="F2444" s="30"/>
      <c r="G2444" s="30">
        <f t="shared" si="28"/>
        <v>0</v>
      </c>
      <c r="Q2444" s="3"/>
      <c r="Z2444" s="3"/>
      <c r="AA2444" s="3"/>
      <c r="AB2444" s="3"/>
    </row>
    <row r="2445" spans="1:28" ht="330" x14ac:dyDescent="0.15">
      <c r="A2445" s="5" t="s">
        <v>40</v>
      </c>
      <c r="B2445" s="5"/>
      <c r="C2445" s="11" t="s">
        <v>2257</v>
      </c>
      <c r="D2445" s="26" t="s">
        <v>866</v>
      </c>
      <c r="E2445" s="22" t="s">
        <v>216</v>
      </c>
      <c r="F2445" s="30">
        <v>5400</v>
      </c>
      <c r="G2445" s="30">
        <f t="shared" si="28"/>
        <v>151200</v>
      </c>
      <c r="J2445" s="3" t="s">
        <v>786</v>
      </c>
      <c r="K2445" s="3" t="s">
        <v>2231</v>
      </c>
      <c r="L2445" s="3" t="s">
        <v>3</v>
      </c>
      <c r="M2445" s="3" t="s">
        <v>2258</v>
      </c>
      <c r="N2445" s="3" t="s">
        <v>2259</v>
      </c>
      <c r="P2445" s="3" t="s">
        <v>4</v>
      </c>
      <c r="Q2445" s="3"/>
      <c r="R2445" s="3" t="s">
        <v>3</v>
      </c>
      <c r="S2445" s="3" t="s">
        <v>5</v>
      </c>
      <c r="T2445" s="3" t="s">
        <v>2260</v>
      </c>
      <c r="Z2445" s="3"/>
      <c r="AA2445" s="3"/>
      <c r="AB2445" s="3"/>
    </row>
    <row r="2446" spans="1:28" ht="8.25" customHeight="1" x14ac:dyDescent="0.15">
      <c r="A2446" s="5"/>
      <c r="B2446" s="5"/>
      <c r="C2446" s="8"/>
      <c r="D2446" s="26"/>
      <c r="E2446" s="22"/>
      <c r="F2446" s="30"/>
      <c r="G2446" s="30">
        <f t="shared" si="28"/>
        <v>0</v>
      </c>
      <c r="Q2446" s="3"/>
      <c r="Z2446" s="3"/>
      <c r="AA2446" s="3"/>
      <c r="AB2446" s="3"/>
    </row>
    <row r="2447" spans="1:28" ht="330" x14ac:dyDescent="0.15">
      <c r="A2447" s="5" t="s">
        <v>49</v>
      </c>
      <c r="B2447" s="5"/>
      <c r="C2447" s="11" t="s">
        <v>2261</v>
      </c>
      <c r="D2447" s="26" t="s">
        <v>2262</v>
      </c>
      <c r="E2447" s="22" t="s">
        <v>216</v>
      </c>
      <c r="F2447" s="30">
        <v>7000</v>
      </c>
      <c r="G2447" s="30">
        <f t="shared" si="28"/>
        <v>1498000</v>
      </c>
      <c r="J2447" s="3" t="s">
        <v>786</v>
      </c>
      <c r="K2447" s="3" t="s">
        <v>2231</v>
      </c>
      <c r="L2447" s="3" t="s">
        <v>3</v>
      </c>
      <c r="M2447" s="3" t="s">
        <v>2263</v>
      </c>
      <c r="N2447" s="3" t="s">
        <v>2264</v>
      </c>
      <c r="P2447" s="3" t="s">
        <v>4</v>
      </c>
      <c r="Q2447" s="3"/>
      <c r="R2447" s="3" t="s">
        <v>3</v>
      </c>
      <c r="S2447" s="3" t="s">
        <v>5</v>
      </c>
      <c r="T2447" s="3" t="s">
        <v>2265</v>
      </c>
      <c r="Z2447" s="3"/>
      <c r="AA2447" s="3"/>
      <c r="AB2447" s="3"/>
    </row>
    <row r="2448" spans="1:28" ht="8.25" customHeight="1" x14ac:dyDescent="0.15">
      <c r="A2448" s="5"/>
      <c r="B2448" s="5"/>
      <c r="C2448" s="8"/>
      <c r="D2448" s="26"/>
      <c r="E2448" s="22"/>
      <c r="F2448" s="30"/>
      <c r="G2448" s="30">
        <f t="shared" si="28"/>
        <v>0</v>
      </c>
      <c r="Q2448" s="3"/>
      <c r="Z2448" s="3"/>
      <c r="AA2448" s="3"/>
      <c r="AB2448" s="3"/>
    </row>
    <row r="2449" spans="1:28" ht="330" x14ac:dyDescent="0.15">
      <c r="A2449" s="5" t="s">
        <v>60</v>
      </c>
      <c r="B2449" s="5"/>
      <c r="C2449" s="11" t="s">
        <v>2266</v>
      </c>
      <c r="D2449" s="26" t="s">
        <v>520</v>
      </c>
      <c r="E2449" s="22" t="s">
        <v>216</v>
      </c>
      <c r="F2449" s="30">
        <v>7000</v>
      </c>
      <c r="G2449" s="30">
        <f t="shared" si="28"/>
        <v>364000</v>
      </c>
      <c r="J2449" s="3" t="s">
        <v>786</v>
      </c>
      <c r="K2449" s="3" t="s">
        <v>2231</v>
      </c>
      <c r="L2449" s="3" t="s">
        <v>3</v>
      </c>
      <c r="M2449" s="3" t="s">
        <v>2267</v>
      </c>
      <c r="N2449" s="3" t="s">
        <v>2268</v>
      </c>
      <c r="P2449" s="3" t="s">
        <v>4</v>
      </c>
      <c r="Q2449" s="3"/>
      <c r="R2449" s="3" t="s">
        <v>3</v>
      </c>
      <c r="S2449" s="3" t="s">
        <v>5</v>
      </c>
      <c r="T2449" s="3" t="s">
        <v>2269</v>
      </c>
      <c r="Z2449" s="3"/>
      <c r="AA2449" s="3"/>
      <c r="AB2449" s="3"/>
    </row>
    <row r="2450" spans="1:28" ht="8.25" customHeight="1" x14ac:dyDescent="0.15">
      <c r="A2450" s="5"/>
      <c r="B2450" s="5"/>
      <c r="C2450" s="8"/>
      <c r="D2450" s="26"/>
      <c r="E2450" s="22"/>
      <c r="F2450" s="30"/>
      <c r="G2450" s="30">
        <f t="shared" si="28"/>
        <v>0</v>
      </c>
      <c r="Q2450" s="3"/>
      <c r="Z2450" s="3"/>
      <c r="AA2450" s="3"/>
      <c r="AB2450" s="3"/>
    </row>
    <row r="2451" spans="1:28" ht="30" x14ac:dyDescent="0.15">
      <c r="A2451" s="5"/>
      <c r="B2451" s="5"/>
      <c r="C2451" s="6" t="s">
        <v>402</v>
      </c>
      <c r="D2451" s="26"/>
      <c r="E2451" s="22"/>
      <c r="F2451" s="30"/>
      <c r="G2451" s="30">
        <f t="shared" si="28"/>
        <v>0</v>
      </c>
      <c r="J2451" s="3" t="s">
        <v>403</v>
      </c>
      <c r="K2451" s="3" t="s">
        <v>2231</v>
      </c>
      <c r="L2451" s="3" t="s">
        <v>3</v>
      </c>
      <c r="M2451" s="3" t="s">
        <v>8</v>
      </c>
      <c r="P2451" s="3" t="s">
        <v>4</v>
      </c>
      <c r="Q2451" s="4"/>
      <c r="T2451" s="3" t="s">
        <v>2270</v>
      </c>
      <c r="Z2451" s="3"/>
      <c r="AA2451" s="3"/>
      <c r="AB2451" s="3"/>
    </row>
    <row r="2452" spans="1:28" ht="8.25" customHeight="1" x14ac:dyDescent="0.15">
      <c r="A2452" s="5"/>
      <c r="B2452" s="5"/>
      <c r="C2452" s="8"/>
      <c r="D2452" s="26"/>
      <c r="E2452" s="22"/>
      <c r="F2452" s="30"/>
      <c r="G2452" s="30">
        <f t="shared" si="28"/>
        <v>0</v>
      </c>
      <c r="Q2452" s="3"/>
      <c r="Z2452" s="3"/>
      <c r="AA2452" s="3"/>
      <c r="AB2452" s="3"/>
    </row>
    <row r="2453" spans="1:28" ht="15" x14ac:dyDescent="0.15">
      <c r="A2453" s="5"/>
      <c r="B2453" s="5" t="s">
        <v>10</v>
      </c>
      <c r="C2453" s="9" t="s">
        <v>405</v>
      </c>
      <c r="D2453" s="26"/>
      <c r="E2453" s="22"/>
      <c r="F2453" s="30"/>
      <c r="G2453" s="30">
        <f t="shared" si="28"/>
        <v>0</v>
      </c>
      <c r="J2453" s="3" t="s">
        <v>403</v>
      </c>
      <c r="K2453" s="3" t="s">
        <v>2231</v>
      </c>
      <c r="L2453" s="3" t="s">
        <v>3</v>
      </c>
      <c r="M2453" s="3" t="s">
        <v>147</v>
      </c>
      <c r="P2453" s="3" t="s">
        <v>4</v>
      </c>
      <c r="Q2453" s="4"/>
      <c r="T2453" s="3" t="s">
        <v>2271</v>
      </c>
      <c r="Z2453" s="3"/>
      <c r="AA2453" s="3"/>
      <c r="AB2453" s="3"/>
    </row>
    <row r="2454" spans="1:28" ht="8.25" customHeight="1" x14ac:dyDescent="0.15">
      <c r="A2454" s="5"/>
      <c r="B2454" s="5"/>
      <c r="C2454" s="8"/>
      <c r="D2454" s="26"/>
      <c r="E2454" s="22"/>
      <c r="F2454" s="30"/>
      <c r="G2454" s="30">
        <f t="shared" si="28"/>
        <v>0</v>
      </c>
      <c r="Q2454" s="3"/>
      <c r="Z2454" s="3"/>
      <c r="AA2454" s="3"/>
      <c r="AB2454" s="3"/>
    </row>
    <row r="2455" spans="1:28" ht="60" x14ac:dyDescent="0.15">
      <c r="A2455" s="5"/>
      <c r="B2455" s="5" t="s">
        <v>10</v>
      </c>
      <c r="C2455" s="10" t="s">
        <v>2055</v>
      </c>
      <c r="D2455" s="26"/>
      <c r="E2455" s="22"/>
      <c r="F2455" s="30"/>
      <c r="G2455" s="30">
        <f t="shared" si="28"/>
        <v>0</v>
      </c>
      <c r="J2455" s="3" t="s">
        <v>403</v>
      </c>
      <c r="K2455" s="3" t="s">
        <v>2231</v>
      </c>
      <c r="L2455" s="3" t="s">
        <v>3</v>
      </c>
      <c r="M2455" s="3" t="s">
        <v>2056</v>
      </c>
      <c r="P2455" s="3" t="s">
        <v>4</v>
      </c>
      <c r="Q2455" s="4"/>
      <c r="T2455" s="3" t="s">
        <v>2272</v>
      </c>
      <c r="Z2455" s="3"/>
      <c r="AA2455" s="3"/>
      <c r="AB2455" s="3"/>
    </row>
    <row r="2456" spans="1:28" ht="8.25" customHeight="1" x14ac:dyDescent="0.15">
      <c r="A2456" s="5"/>
      <c r="B2456" s="5"/>
      <c r="C2456" s="8"/>
      <c r="D2456" s="26"/>
      <c r="E2456" s="22"/>
      <c r="F2456" s="30"/>
      <c r="G2456" s="30">
        <f t="shared" si="28"/>
        <v>0</v>
      </c>
      <c r="Q2456" s="3"/>
      <c r="Z2456" s="3"/>
      <c r="AA2456" s="3"/>
      <c r="AB2456" s="3"/>
    </row>
    <row r="2457" spans="1:28" ht="60" x14ac:dyDescent="0.15">
      <c r="A2457" s="5"/>
      <c r="B2457" s="5" t="s">
        <v>10</v>
      </c>
      <c r="C2457" s="11" t="s">
        <v>2058</v>
      </c>
      <c r="D2457" s="26"/>
      <c r="E2457" s="22"/>
      <c r="F2457" s="30"/>
      <c r="G2457" s="30">
        <f t="shared" si="28"/>
        <v>0</v>
      </c>
      <c r="J2457" s="3" t="s">
        <v>403</v>
      </c>
      <c r="K2457" s="3" t="s">
        <v>2231</v>
      </c>
      <c r="L2457" s="3" t="s">
        <v>3</v>
      </c>
      <c r="M2457" s="3" t="s">
        <v>2059</v>
      </c>
      <c r="P2457" s="3" t="s">
        <v>4</v>
      </c>
      <c r="Q2457" s="4"/>
      <c r="T2457" s="3" t="s">
        <v>2273</v>
      </c>
      <c r="Z2457" s="3"/>
      <c r="AA2457" s="3"/>
      <c r="AB2457" s="3"/>
    </row>
    <row r="2458" spans="1:28" ht="8.25" customHeight="1" x14ac:dyDescent="0.15">
      <c r="A2458" s="5"/>
      <c r="B2458" s="5"/>
      <c r="C2458" s="8"/>
      <c r="D2458" s="26"/>
      <c r="E2458" s="22"/>
      <c r="F2458" s="30"/>
      <c r="G2458" s="30">
        <f t="shared" si="28"/>
        <v>0</v>
      </c>
      <c r="Q2458" s="3"/>
      <c r="Z2458" s="3"/>
      <c r="AA2458" s="3"/>
      <c r="AB2458" s="3"/>
    </row>
    <row r="2459" spans="1:28" ht="15" x14ac:dyDescent="0.15">
      <c r="A2459" s="5" t="s">
        <v>68</v>
      </c>
      <c r="B2459" s="5" t="s">
        <v>10</v>
      </c>
      <c r="C2459" s="11" t="s">
        <v>2061</v>
      </c>
      <c r="D2459" s="26" t="s">
        <v>454</v>
      </c>
      <c r="E2459" s="22" t="s">
        <v>90</v>
      </c>
      <c r="F2459" s="30">
        <v>2700</v>
      </c>
      <c r="G2459" s="30">
        <f t="shared" si="28"/>
        <v>135000</v>
      </c>
      <c r="J2459" s="3" t="s">
        <v>403</v>
      </c>
      <c r="K2459" s="3" t="s">
        <v>2231</v>
      </c>
      <c r="L2459" s="3" t="s">
        <v>3</v>
      </c>
      <c r="M2459" s="3" t="s">
        <v>2063</v>
      </c>
      <c r="P2459" s="3" t="s">
        <v>4</v>
      </c>
      <c r="Q2459" s="3"/>
      <c r="R2459" s="3" t="s">
        <v>3</v>
      </c>
      <c r="S2459" s="3" t="s">
        <v>5</v>
      </c>
      <c r="T2459" s="3" t="s">
        <v>2274</v>
      </c>
      <c r="Z2459" s="3"/>
      <c r="AA2459" s="3"/>
      <c r="AB2459" s="3"/>
    </row>
    <row r="2460" spans="1:28" ht="8.25" customHeight="1" x14ac:dyDescent="0.15">
      <c r="A2460" s="5"/>
      <c r="B2460" s="5"/>
      <c r="C2460" s="8"/>
      <c r="D2460" s="26"/>
      <c r="E2460" s="22"/>
      <c r="F2460" s="30"/>
      <c r="G2460" s="30">
        <f t="shared" si="28"/>
        <v>0</v>
      </c>
      <c r="Q2460" s="3"/>
      <c r="Z2460" s="3"/>
      <c r="AA2460" s="3"/>
      <c r="AB2460" s="3"/>
    </row>
    <row r="2461" spans="1:28" ht="75" x14ac:dyDescent="0.15">
      <c r="A2461" s="5" t="s">
        <v>73</v>
      </c>
      <c r="B2461" s="5" t="s">
        <v>10</v>
      </c>
      <c r="C2461" s="11" t="s">
        <v>2065</v>
      </c>
      <c r="D2461" s="26" t="s">
        <v>457</v>
      </c>
      <c r="E2461" s="22" t="s">
        <v>216</v>
      </c>
      <c r="F2461" s="30">
        <v>150</v>
      </c>
      <c r="G2461" s="30">
        <f t="shared" si="28"/>
        <v>900</v>
      </c>
      <c r="J2461" s="3" t="s">
        <v>403</v>
      </c>
      <c r="K2461" s="3" t="s">
        <v>2231</v>
      </c>
      <c r="L2461" s="3" t="s">
        <v>3</v>
      </c>
      <c r="M2461" s="3" t="s">
        <v>2067</v>
      </c>
      <c r="N2461" s="3" t="s">
        <v>2068</v>
      </c>
      <c r="P2461" s="3" t="s">
        <v>4</v>
      </c>
      <c r="Q2461" s="3"/>
      <c r="R2461" s="3" t="s">
        <v>3</v>
      </c>
      <c r="S2461" s="3" t="s">
        <v>5</v>
      </c>
      <c r="T2461" s="3" t="s">
        <v>2275</v>
      </c>
      <c r="Z2461" s="3"/>
      <c r="AA2461" s="3"/>
      <c r="AB2461" s="3"/>
    </row>
    <row r="2462" spans="1:28" ht="8.25" customHeight="1" x14ac:dyDescent="0.15">
      <c r="A2462" s="5"/>
      <c r="B2462" s="5"/>
      <c r="C2462" s="8"/>
      <c r="D2462" s="26"/>
      <c r="E2462" s="22"/>
      <c r="F2462" s="30"/>
      <c r="G2462" s="30">
        <f t="shared" si="28"/>
        <v>0</v>
      </c>
      <c r="Q2462" s="3"/>
      <c r="Z2462" s="3"/>
      <c r="AA2462" s="3"/>
      <c r="AB2462" s="3"/>
    </row>
    <row r="2463" spans="1:28" ht="30" x14ac:dyDescent="0.15">
      <c r="A2463" s="5" t="s">
        <v>87</v>
      </c>
      <c r="B2463" s="5" t="s">
        <v>10</v>
      </c>
      <c r="C2463" s="11" t="s">
        <v>2276</v>
      </c>
      <c r="D2463" s="26" t="s">
        <v>2277</v>
      </c>
      <c r="E2463" s="22" t="s">
        <v>216</v>
      </c>
      <c r="F2463" s="30">
        <v>810</v>
      </c>
      <c r="G2463" s="30">
        <f t="shared" si="28"/>
        <v>252720</v>
      </c>
      <c r="J2463" s="3" t="s">
        <v>403</v>
      </c>
      <c r="K2463" s="3" t="s">
        <v>2231</v>
      </c>
      <c r="L2463" s="3" t="s">
        <v>3</v>
      </c>
      <c r="M2463" s="3" t="s">
        <v>2278</v>
      </c>
      <c r="N2463" s="3" t="s">
        <v>92</v>
      </c>
      <c r="P2463" s="3" t="s">
        <v>4</v>
      </c>
      <c r="Q2463" s="3"/>
      <c r="R2463" s="3" t="s">
        <v>3</v>
      </c>
      <c r="S2463" s="3" t="s">
        <v>5</v>
      </c>
      <c r="T2463" s="3" t="s">
        <v>2279</v>
      </c>
      <c r="Z2463" s="3"/>
      <c r="AA2463" s="3"/>
      <c r="AB2463" s="3"/>
    </row>
    <row r="2464" spans="1:28" ht="8.25" customHeight="1" x14ac:dyDescent="0.15">
      <c r="A2464" s="5"/>
      <c r="B2464" s="5"/>
      <c r="C2464" s="8"/>
      <c r="D2464" s="26"/>
      <c r="E2464" s="22"/>
      <c r="F2464" s="30"/>
      <c r="G2464" s="30">
        <f t="shared" si="28"/>
        <v>0</v>
      </c>
      <c r="Q2464" s="3"/>
      <c r="Z2464" s="3"/>
      <c r="AA2464" s="3"/>
      <c r="AB2464" s="3"/>
    </row>
    <row r="2465" spans="1:28" ht="30" x14ac:dyDescent="0.15">
      <c r="A2465" s="5" t="s">
        <v>100</v>
      </c>
      <c r="B2465" s="5" t="s">
        <v>10</v>
      </c>
      <c r="C2465" s="11" t="s">
        <v>2280</v>
      </c>
      <c r="D2465" s="26" t="s">
        <v>2277</v>
      </c>
      <c r="E2465" s="22" t="s">
        <v>216</v>
      </c>
      <c r="F2465" s="30">
        <v>100</v>
      </c>
      <c r="G2465" s="30">
        <f t="shared" si="28"/>
        <v>31200</v>
      </c>
      <c r="J2465" s="3" t="s">
        <v>403</v>
      </c>
      <c r="K2465" s="3" t="s">
        <v>2231</v>
      </c>
      <c r="L2465" s="3" t="s">
        <v>3</v>
      </c>
      <c r="M2465" s="3" t="s">
        <v>2281</v>
      </c>
      <c r="N2465" s="3" t="s">
        <v>2282</v>
      </c>
      <c r="P2465" s="3" t="s">
        <v>4</v>
      </c>
      <c r="Q2465" s="3"/>
      <c r="R2465" s="3" t="s">
        <v>3</v>
      </c>
      <c r="S2465" s="3" t="s">
        <v>5</v>
      </c>
      <c r="T2465" s="3" t="s">
        <v>2283</v>
      </c>
      <c r="Z2465" s="3"/>
      <c r="AA2465" s="3"/>
      <c r="AB2465" s="3"/>
    </row>
    <row r="2466" spans="1:28" ht="8.25" customHeight="1" x14ac:dyDescent="0.15">
      <c r="A2466" s="5"/>
      <c r="B2466" s="5"/>
      <c r="C2466" s="8"/>
      <c r="D2466" s="26"/>
      <c r="E2466" s="22"/>
      <c r="F2466" s="30"/>
      <c r="G2466" s="30">
        <f t="shared" si="28"/>
        <v>0</v>
      </c>
      <c r="Q2466" s="3"/>
      <c r="Z2466" s="3"/>
      <c r="AA2466" s="3"/>
      <c r="AB2466" s="3"/>
    </row>
    <row r="2467" spans="1:28" ht="13.5" customHeight="1" x14ac:dyDescent="0.15">
      <c r="A2467" s="5"/>
      <c r="B2467" s="5"/>
      <c r="C2467" s="8"/>
      <c r="D2467" s="26"/>
      <c r="E2467" s="22"/>
      <c r="F2467" s="30"/>
      <c r="G2467" s="30">
        <f t="shared" si="28"/>
        <v>0</v>
      </c>
      <c r="Q2467" s="3"/>
      <c r="Z2467" s="3"/>
      <c r="AA2467" s="3"/>
      <c r="AB2467" s="3"/>
    </row>
    <row r="2468" spans="1:28" ht="18" customHeight="1" x14ac:dyDescent="0.15">
      <c r="A2468" s="5"/>
      <c r="B2468" s="5"/>
      <c r="C2468" s="8"/>
      <c r="D2468" s="26"/>
      <c r="E2468" s="22"/>
      <c r="F2468" s="30"/>
      <c r="G2468" s="30">
        <f t="shared" si="28"/>
        <v>0</v>
      </c>
      <c r="Q2468" s="3"/>
      <c r="Z2468" s="3"/>
      <c r="AA2468" s="3"/>
      <c r="AB2468" s="3"/>
    </row>
    <row r="2469" spans="1:28" ht="13.5" customHeight="1" x14ac:dyDescent="0.15">
      <c r="A2469" s="5"/>
      <c r="B2469" s="5"/>
      <c r="C2469" s="8"/>
      <c r="D2469" s="26"/>
      <c r="E2469" s="22"/>
      <c r="F2469" s="30"/>
      <c r="G2469" s="30">
        <f t="shared" si="28"/>
        <v>0</v>
      </c>
      <c r="Q2469" s="3"/>
      <c r="Z2469" s="3"/>
      <c r="AA2469" s="3"/>
      <c r="AB2469" s="3"/>
    </row>
    <row r="2470" spans="1:28" ht="13.5" customHeight="1" thickBot="1" x14ac:dyDescent="0.2">
      <c r="A2470" s="5"/>
      <c r="B2470" s="5"/>
      <c r="C2470" s="8"/>
      <c r="D2470" s="26"/>
      <c r="E2470" s="22"/>
      <c r="F2470" s="30"/>
      <c r="G2470" s="30"/>
      <c r="Q2470" s="3"/>
      <c r="Z2470" s="3"/>
      <c r="AA2470" s="3"/>
      <c r="AB2470" s="3"/>
    </row>
    <row r="2471" spans="1:28" ht="15" x14ac:dyDescent="0.15">
      <c r="A2471" s="12"/>
      <c r="B2471" s="12"/>
      <c r="C2471" s="13"/>
      <c r="D2471" s="27"/>
      <c r="E2471" s="23"/>
      <c r="F2471" s="31"/>
      <c r="G2471" s="32">
        <f>SUM(G2437:G2470)</f>
        <v>4508020</v>
      </c>
      <c r="Q2471" s="3"/>
      <c r="Z2471" s="3"/>
      <c r="AA2471" s="3"/>
      <c r="AB2471" s="3"/>
    </row>
    <row r="2473" spans="1:28" ht="15" x14ac:dyDescent="0.15">
      <c r="A2473" s="1" t="s">
        <v>20</v>
      </c>
      <c r="B2473" s="1" t="s">
        <v>10</v>
      </c>
      <c r="C2473" s="15" t="s">
        <v>2284</v>
      </c>
      <c r="D2473" s="25" t="s">
        <v>2277</v>
      </c>
      <c r="E2473" s="21" t="s">
        <v>216</v>
      </c>
      <c r="F2473" s="29">
        <v>405</v>
      </c>
      <c r="G2473" s="29">
        <f>D2473*F2473</f>
        <v>126360</v>
      </c>
      <c r="J2473" s="3" t="s">
        <v>403</v>
      </c>
      <c r="K2473" s="3" t="s">
        <v>2231</v>
      </c>
      <c r="L2473" s="3" t="s">
        <v>3</v>
      </c>
      <c r="M2473" s="3" t="s">
        <v>2285</v>
      </c>
      <c r="N2473" s="3" t="s">
        <v>203</v>
      </c>
      <c r="P2473" s="3" t="s">
        <v>4</v>
      </c>
      <c r="Q2473" s="3"/>
      <c r="R2473" s="3" t="s">
        <v>3</v>
      </c>
      <c r="S2473" s="3" t="s">
        <v>5</v>
      </c>
      <c r="T2473" s="3" t="s">
        <v>2286</v>
      </c>
      <c r="Z2473" s="3"/>
      <c r="AA2473" s="3"/>
      <c r="AB2473" s="3"/>
    </row>
    <row r="2474" spans="1:28" ht="8.25" customHeight="1" x14ac:dyDescent="0.15">
      <c r="A2474" s="5"/>
      <c r="B2474" s="5"/>
      <c r="C2474" s="8"/>
      <c r="D2474" s="26"/>
      <c r="E2474" s="22"/>
      <c r="F2474" s="30"/>
      <c r="G2474" s="30"/>
      <c r="Q2474" s="3"/>
      <c r="Z2474" s="3"/>
      <c r="AA2474" s="3"/>
      <c r="AB2474" s="3"/>
    </row>
    <row r="2475" spans="1:28" ht="30" x14ac:dyDescent="0.15">
      <c r="A2475" s="5" t="s">
        <v>29</v>
      </c>
      <c r="B2475" s="5" t="s">
        <v>10</v>
      </c>
      <c r="C2475" s="11" t="s">
        <v>2287</v>
      </c>
      <c r="D2475" s="26" t="s">
        <v>2288</v>
      </c>
      <c r="E2475" s="22" t="s">
        <v>216</v>
      </c>
      <c r="F2475" s="30">
        <v>810</v>
      </c>
      <c r="G2475" s="30">
        <f>D2475*F2475</f>
        <v>115020</v>
      </c>
      <c r="J2475" s="3" t="s">
        <v>403</v>
      </c>
      <c r="K2475" s="3" t="s">
        <v>2231</v>
      </c>
      <c r="L2475" s="3" t="s">
        <v>3</v>
      </c>
      <c r="M2475" s="3" t="s">
        <v>2289</v>
      </c>
      <c r="N2475" s="3" t="s">
        <v>92</v>
      </c>
      <c r="P2475" s="3" t="s">
        <v>4</v>
      </c>
      <c r="Q2475" s="3"/>
      <c r="R2475" s="3" t="s">
        <v>3</v>
      </c>
      <c r="S2475" s="3" t="s">
        <v>5</v>
      </c>
      <c r="T2475" s="3" t="s">
        <v>2290</v>
      </c>
      <c r="Z2475" s="3"/>
      <c r="AA2475" s="3"/>
      <c r="AB2475" s="3"/>
    </row>
    <row r="2476" spans="1:28" ht="8.25" customHeight="1" x14ac:dyDescent="0.15">
      <c r="A2476" s="5"/>
      <c r="B2476" s="5"/>
      <c r="C2476" s="8"/>
      <c r="D2476" s="26"/>
      <c r="E2476" s="22"/>
      <c r="F2476" s="30"/>
      <c r="G2476" s="30">
        <f t="shared" ref="G2476:G2532" si="29">D2476*F2476</f>
        <v>0</v>
      </c>
      <c r="Q2476" s="3"/>
      <c r="Z2476" s="3"/>
      <c r="AA2476" s="3"/>
      <c r="AB2476" s="3"/>
    </row>
    <row r="2477" spans="1:28" ht="60" x14ac:dyDescent="0.15">
      <c r="A2477" s="5" t="s">
        <v>34</v>
      </c>
      <c r="B2477" s="5" t="s">
        <v>10</v>
      </c>
      <c r="C2477" s="11" t="s">
        <v>2291</v>
      </c>
      <c r="D2477" s="26" t="s">
        <v>1150</v>
      </c>
      <c r="E2477" s="22" t="s">
        <v>216</v>
      </c>
      <c r="F2477" s="30">
        <v>270</v>
      </c>
      <c r="G2477" s="30">
        <f t="shared" si="29"/>
        <v>32130</v>
      </c>
      <c r="J2477" s="3" t="s">
        <v>403</v>
      </c>
      <c r="K2477" s="3" t="s">
        <v>2231</v>
      </c>
      <c r="L2477" s="3" t="s">
        <v>3</v>
      </c>
      <c r="M2477" s="3" t="s">
        <v>2292</v>
      </c>
      <c r="N2477" s="3" t="s">
        <v>2293</v>
      </c>
      <c r="P2477" s="3" t="s">
        <v>4</v>
      </c>
      <c r="Q2477" s="3"/>
      <c r="R2477" s="3" t="s">
        <v>3</v>
      </c>
      <c r="S2477" s="3" t="s">
        <v>5</v>
      </c>
      <c r="T2477" s="3" t="s">
        <v>2294</v>
      </c>
      <c r="Z2477" s="3"/>
      <c r="AA2477" s="3"/>
      <c r="AB2477" s="3"/>
    </row>
    <row r="2478" spans="1:28" ht="8.25" customHeight="1" x14ac:dyDescent="0.15">
      <c r="A2478" s="5"/>
      <c r="B2478" s="5"/>
      <c r="C2478" s="8"/>
      <c r="D2478" s="26"/>
      <c r="E2478" s="22"/>
      <c r="F2478" s="30"/>
      <c r="G2478" s="30">
        <f t="shared" si="29"/>
        <v>0</v>
      </c>
      <c r="Q2478" s="3"/>
      <c r="Z2478" s="3"/>
      <c r="AA2478" s="3"/>
      <c r="AB2478" s="3"/>
    </row>
    <row r="2479" spans="1:28" ht="75" x14ac:dyDescent="0.15">
      <c r="A2479" s="5"/>
      <c r="B2479" s="5" t="s">
        <v>10</v>
      </c>
      <c r="C2479" s="10" t="s">
        <v>1944</v>
      </c>
      <c r="D2479" s="26"/>
      <c r="E2479" s="22"/>
      <c r="F2479" s="30"/>
      <c r="G2479" s="30">
        <f t="shared" si="29"/>
        <v>0</v>
      </c>
      <c r="J2479" s="3" t="s">
        <v>403</v>
      </c>
      <c r="K2479" s="3" t="s">
        <v>2231</v>
      </c>
      <c r="L2479" s="3" t="s">
        <v>3</v>
      </c>
      <c r="M2479" s="3" t="s">
        <v>1945</v>
      </c>
      <c r="P2479" s="3" t="s">
        <v>4</v>
      </c>
      <c r="Q2479" s="4"/>
      <c r="T2479" s="3" t="s">
        <v>2295</v>
      </c>
      <c r="Z2479" s="3"/>
      <c r="AA2479" s="3"/>
      <c r="AB2479" s="3"/>
    </row>
    <row r="2480" spans="1:28" ht="8.25" customHeight="1" x14ac:dyDescent="0.15">
      <c r="A2480" s="5"/>
      <c r="B2480" s="5"/>
      <c r="C2480" s="8"/>
      <c r="D2480" s="26"/>
      <c r="E2480" s="22"/>
      <c r="F2480" s="30"/>
      <c r="G2480" s="30">
        <f t="shared" si="29"/>
        <v>0</v>
      </c>
      <c r="Q2480" s="3"/>
      <c r="Z2480" s="3"/>
      <c r="AA2480" s="3"/>
      <c r="AB2480" s="3"/>
    </row>
    <row r="2481" spans="1:28" ht="45" x14ac:dyDescent="0.15">
      <c r="A2481" s="5"/>
      <c r="B2481" s="5" t="s">
        <v>10</v>
      </c>
      <c r="C2481" s="11" t="s">
        <v>410</v>
      </c>
      <c r="D2481" s="26"/>
      <c r="E2481" s="22"/>
      <c r="F2481" s="30"/>
      <c r="G2481" s="30">
        <f t="shared" si="29"/>
        <v>0</v>
      </c>
      <c r="J2481" s="3" t="s">
        <v>403</v>
      </c>
      <c r="K2481" s="3" t="s">
        <v>2231</v>
      </c>
      <c r="L2481" s="3" t="s">
        <v>3</v>
      </c>
      <c r="M2481" s="3" t="s">
        <v>2296</v>
      </c>
      <c r="P2481" s="3" t="s">
        <v>4</v>
      </c>
      <c r="Q2481" s="4"/>
      <c r="T2481" s="3" t="s">
        <v>2297</v>
      </c>
      <c r="Z2481" s="3"/>
      <c r="AA2481" s="3"/>
      <c r="AB2481" s="3"/>
    </row>
    <row r="2482" spans="1:28" ht="8.25" customHeight="1" x14ac:dyDescent="0.15">
      <c r="A2482" s="5"/>
      <c r="B2482" s="5"/>
      <c r="C2482" s="8"/>
      <c r="D2482" s="26"/>
      <c r="E2482" s="22"/>
      <c r="F2482" s="30"/>
      <c r="G2482" s="30">
        <f t="shared" si="29"/>
        <v>0</v>
      </c>
      <c r="Q2482" s="3"/>
      <c r="Z2482" s="3"/>
      <c r="AA2482" s="3"/>
      <c r="AB2482" s="3"/>
    </row>
    <row r="2483" spans="1:28" ht="30" x14ac:dyDescent="0.15">
      <c r="A2483" s="5" t="s">
        <v>40</v>
      </c>
      <c r="B2483" s="5" t="s">
        <v>10</v>
      </c>
      <c r="C2483" s="11" t="s">
        <v>2298</v>
      </c>
      <c r="D2483" s="26" t="s">
        <v>2299</v>
      </c>
      <c r="E2483" s="22" t="s">
        <v>90</v>
      </c>
      <c r="F2483" s="30">
        <v>400</v>
      </c>
      <c r="G2483" s="30">
        <f t="shared" si="29"/>
        <v>53600</v>
      </c>
      <c r="J2483" s="3" t="s">
        <v>403</v>
      </c>
      <c r="K2483" s="3" t="s">
        <v>2231</v>
      </c>
      <c r="L2483" s="3" t="s">
        <v>3</v>
      </c>
      <c r="M2483" s="3" t="s">
        <v>2300</v>
      </c>
      <c r="P2483" s="3" t="s">
        <v>4</v>
      </c>
      <c r="Q2483" s="3"/>
      <c r="R2483" s="3" t="s">
        <v>3</v>
      </c>
      <c r="S2483" s="3" t="s">
        <v>5</v>
      </c>
      <c r="T2483" s="3" t="s">
        <v>2301</v>
      </c>
      <c r="Z2483" s="3"/>
      <c r="AA2483" s="3"/>
      <c r="AB2483" s="3"/>
    </row>
    <row r="2484" spans="1:28" ht="8.25" customHeight="1" x14ac:dyDescent="0.15">
      <c r="A2484" s="5"/>
      <c r="B2484" s="5"/>
      <c r="C2484" s="8"/>
      <c r="D2484" s="26"/>
      <c r="E2484" s="22"/>
      <c r="F2484" s="30"/>
      <c r="G2484" s="30">
        <f t="shared" si="29"/>
        <v>0</v>
      </c>
      <c r="Q2484" s="3"/>
      <c r="Z2484" s="3"/>
      <c r="AA2484" s="3"/>
      <c r="AB2484" s="3"/>
    </row>
    <row r="2485" spans="1:28" ht="30" x14ac:dyDescent="0.15">
      <c r="A2485" s="5"/>
      <c r="B2485" s="5" t="s">
        <v>10</v>
      </c>
      <c r="C2485" s="9" t="s">
        <v>1960</v>
      </c>
      <c r="D2485" s="26"/>
      <c r="E2485" s="22"/>
      <c r="F2485" s="30"/>
      <c r="G2485" s="30">
        <f t="shared" si="29"/>
        <v>0</v>
      </c>
      <c r="J2485" s="3" t="s">
        <v>403</v>
      </c>
      <c r="K2485" s="3" t="s">
        <v>2231</v>
      </c>
      <c r="L2485" s="3" t="s">
        <v>3</v>
      </c>
      <c r="M2485" s="3" t="s">
        <v>12</v>
      </c>
      <c r="P2485" s="3" t="s">
        <v>4</v>
      </c>
      <c r="Q2485" s="4"/>
      <c r="T2485" s="3" t="s">
        <v>2302</v>
      </c>
      <c r="Z2485" s="3"/>
      <c r="AA2485" s="3"/>
      <c r="AB2485" s="3"/>
    </row>
    <row r="2486" spans="1:28" ht="8.25" customHeight="1" x14ac:dyDescent="0.15">
      <c r="A2486" s="5"/>
      <c r="B2486" s="5"/>
      <c r="C2486" s="8"/>
      <c r="D2486" s="26"/>
      <c r="E2486" s="22"/>
      <c r="F2486" s="30"/>
      <c r="G2486" s="30">
        <f t="shared" si="29"/>
        <v>0</v>
      </c>
      <c r="Q2486" s="3"/>
      <c r="Z2486" s="3"/>
      <c r="AA2486" s="3"/>
      <c r="AB2486" s="3"/>
    </row>
    <row r="2487" spans="1:28" ht="75" x14ac:dyDescent="0.15">
      <c r="A2487" s="5"/>
      <c r="B2487" s="5" t="s">
        <v>10</v>
      </c>
      <c r="C2487" s="10" t="s">
        <v>2303</v>
      </c>
      <c r="D2487" s="26"/>
      <c r="E2487" s="22"/>
      <c r="F2487" s="30"/>
      <c r="G2487" s="30">
        <f t="shared" si="29"/>
        <v>0</v>
      </c>
      <c r="J2487" s="3" t="s">
        <v>403</v>
      </c>
      <c r="K2487" s="3" t="s">
        <v>2231</v>
      </c>
      <c r="L2487" s="3" t="s">
        <v>3</v>
      </c>
      <c r="M2487" s="3" t="s">
        <v>2304</v>
      </c>
      <c r="P2487" s="3" t="s">
        <v>4</v>
      </c>
      <c r="Q2487" s="4"/>
      <c r="T2487" s="3" t="s">
        <v>2305</v>
      </c>
      <c r="Z2487" s="3"/>
      <c r="AA2487" s="3"/>
      <c r="AB2487" s="3"/>
    </row>
    <row r="2488" spans="1:28" ht="8.25" customHeight="1" x14ac:dyDescent="0.15">
      <c r="A2488" s="5"/>
      <c r="B2488" s="5"/>
      <c r="C2488" s="8"/>
      <c r="D2488" s="26"/>
      <c r="E2488" s="22"/>
      <c r="F2488" s="30"/>
      <c r="G2488" s="30">
        <f t="shared" si="29"/>
        <v>0</v>
      </c>
      <c r="Q2488" s="3"/>
      <c r="Z2488" s="3"/>
      <c r="AA2488" s="3"/>
      <c r="AB2488" s="3"/>
    </row>
    <row r="2489" spans="1:28" ht="45" x14ac:dyDescent="0.15">
      <c r="A2489" s="5"/>
      <c r="B2489" s="5" t="s">
        <v>10</v>
      </c>
      <c r="C2489" s="11" t="s">
        <v>2306</v>
      </c>
      <c r="D2489" s="26"/>
      <c r="E2489" s="22"/>
      <c r="F2489" s="30"/>
      <c r="G2489" s="30">
        <f t="shared" si="29"/>
        <v>0</v>
      </c>
      <c r="J2489" s="3" t="s">
        <v>403</v>
      </c>
      <c r="K2489" s="3" t="s">
        <v>2231</v>
      </c>
      <c r="L2489" s="3" t="s">
        <v>3</v>
      </c>
      <c r="M2489" s="3" t="s">
        <v>2307</v>
      </c>
      <c r="P2489" s="3" t="s">
        <v>4</v>
      </c>
      <c r="Q2489" s="4"/>
      <c r="T2489" s="3" t="s">
        <v>2308</v>
      </c>
      <c r="Z2489" s="3"/>
      <c r="AA2489" s="3"/>
      <c r="AB2489" s="3"/>
    </row>
    <row r="2490" spans="1:28" ht="8.25" customHeight="1" x14ac:dyDescent="0.15">
      <c r="A2490" s="5"/>
      <c r="B2490" s="5"/>
      <c r="C2490" s="8"/>
      <c r="D2490" s="26"/>
      <c r="E2490" s="22"/>
      <c r="F2490" s="30"/>
      <c r="G2490" s="30">
        <f t="shared" si="29"/>
        <v>0</v>
      </c>
      <c r="Q2490" s="3"/>
      <c r="Z2490" s="3"/>
      <c r="AA2490" s="3"/>
      <c r="AB2490" s="3"/>
    </row>
    <row r="2491" spans="1:28" ht="30" x14ac:dyDescent="0.15">
      <c r="A2491" s="5" t="s">
        <v>49</v>
      </c>
      <c r="B2491" s="5" t="s">
        <v>10</v>
      </c>
      <c r="C2491" s="11" t="s">
        <v>2309</v>
      </c>
      <c r="D2491" s="26" t="s">
        <v>2310</v>
      </c>
      <c r="E2491" s="22" t="s">
        <v>216</v>
      </c>
      <c r="F2491" s="30">
        <v>600</v>
      </c>
      <c r="G2491" s="30">
        <f t="shared" si="29"/>
        <v>52200</v>
      </c>
      <c r="J2491" s="3" t="s">
        <v>403</v>
      </c>
      <c r="K2491" s="3" t="s">
        <v>2231</v>
      </c>
      <c r="L2491" s="3" t="s">
        <v>3</v>
      </c>
      <c r="M2491" s="3" t="s">
        <v>2311</v>
      </c>
      <c r="N2491" s="3" t="s">
        <v>92</v>
      </c>
      <c r="P2491" s="3" t="s">
        <v>4</v>
      </c>
      <c r="Q2491" s="3"/>
      <c r="R2491" s="3" t="s">
        <v>3</v>
      </c>
      <c r="S2491" s="3" t="s">
        <v>5</v>
      </c>
      <c r="T2491" s="3" t="s">
        <v>2312</v>
      </c>
      <c r="Z2491" s="3"/>
      <c r="AA2491" s="3"/>
      <c r="AB2491" s="3"/>
    </row>
    <row r="2492" spans="1:28" ht="8.25" customHeight="1" x14ac:dyDescent="0.15">
      <c r="A2492" s="5"/>
      <c r="B2492" s="5"/>
      <c r="C2492" s="8"/>
      <c r="D2492" s="26"/>
      <c r="E2492" s="22"/>
      <c r="F2492" s="30"/>
      <c r="G2492" s="30">
        <f t="shared" si="29"/>
        <v>0</v>
      </c>
      <c r="Q2492" s="3"/>
      <c r="Z2492" s="3"/>
      <c r="AA2492" s="3"/>
      <c r="AB2492" s="3"/>
    </row>
    <row r="2493" spans="1:28" ht="30" x14ac:dyDescent="0.15">
      <c r="A2493" s="5" t="s">
        <v>60</v>
      </c>
      <c r="B2493" s="5" t="s">
        <v>10</v>
      </c>
      <c r="C2493" s="11" t="s">
        <v>2313</v>
      </c>
      <c r="D2493" s="26" t="s">
        <v>194</v>
      </c>
      <c r="E2493" s="22" t="s">
        <v>216</v>
      </c>
      <c r="F2493" s="30">
        <v>700</v>
      </c>
      <c r="G2493" s="30">
        <f t="shared" si="29"/>
        <v>37100</v>
      </c>
      <c r="J2493" s="3" t="s">
        <v>403</v>
      </c>
      <c r="K2493" s="3" t="s">
        <v>2231</v>
      </c>
      <c r="L2493" s="3" t="s">
        <v>3</v>
      </c>
      <c r="M2493" s="3" t="s">
        <v>2314</v>
      </c>
      <c r="N2493" s="3" t="s">
        <v>2315</v>
      </c>
      <c r="P2493" s="3" t="s">
        <v>4</v>
      </c>
      <c r="Q2493" s="3"/>
      <c r="R2493" s="3" t="s">
        <v>3</v>
      </c>
      <c r="S2493" s="3" t="s">
        <v>5</v>
      </c>
      <c r="T2493" s="3" t="s">
        <v>2316</v>
      </c>
      <c r="Z2493" s="3"/>
      <c r="AA2493" s="3"/>
      <c r="AB2493" s="3"/>
    </row>
    <row r="2494" spans="1:28" ht="8.25" customHeight="1" x14ac:dyDescent="0.15">
      <c r="A2494" s="5"/>
      <c r="B2494" s="5"/>
      <c r="C2494" s="8"/>
      <c r="D2494" s="26"/>
      <c r="E2494" s="22"/>
      <c r="F2494" s="30"/>
      <c r="G2494" s="30">
        <f t="shared" si="29"/>
        <v>0</v>
      </c>
      <c r="Q2494" s="3"/>
      <c r="Z2494" s="3"/>
      <c r="AA2494" s="3"/>
      <c r="AB2494" s="3"/>
    </row>
    <row r="2495" spans="1:28" ht="30" x14ac:dyDescent="0.15">
      <c r="A2495" s="5" t="s">
        <v>68</v>
      </c>
      <c r="B2495" s="5" t="s">
        <v>10</v>
      </c>
      <c r="C2495" s="11" t="s">
        <v>2317</v>
      </c>
      <c r="D2495" s="26" t="s">
        <v>804</v>
      </c>
      <c r="E2495" s="22" t="s">
        <v>216</v>
      </c>
      <c r="F2495" s="30">
        <v>800</v>
      </c>
      <c r="G2495" s="30">
        <f t="shared" si="29"/>
        <v>8800</v>
      </c>
      <c r="J2495" s="3" t="s">
        <v>403</v>
      </c>
      <c r="K2495" s="3" t="s">
        <v>2231</v>
      </c>
      <c r="L2495" s="3" t="s">
        <v>3</v>
      </c>
      <c r="M2495" s="3" t="s">
        <v>2318</v>
      </c>
      <c r="N2495" s="3" t="s">
        <v>2259</v>
      </c>
      <c r="P2495" s="3" t="s">
        <v>4</v>
      </c>
      <c r="Q2495" s="3"/>
      <c r="R2495" s="3" t="s">
        <v>3</v>
      </c>
      <c r="S2495" s="3" t="s">
        <v>5</v>
      </c>
      <c r="T2495" s="3" t="s">
        <v>2319</v>
      </c>
      <c r="Z2495" s="3"/>
      <c r="AA2495" s="3"/>
      <c r="AB2495" s="3"/>
    </row>
    <row r="2496" spans="1:28" ht="8.25" customHeight="1" x14ac:dyDescent="0.15">
      <c r="A2496" s="5"/>
      <c r="B2496" s="5"/>
      <c r="C2496" s="8"/>
      <c r="D2496" s="26"/>
      <c r="E2496" s="22"/>
      <c r="F2496" s="30"/>
      <c r="G2496" s="30">
        <f t="shared" si="29"/>
        <v>0</v>
      </c>
      <c r="Q2496" s="3"/>
      <c r="Z2496" s="3"/>
      <c r="AA2496" s="3"/>
      <c r="AB2496" s="3"/>
    </row>
    <row r="2497" spans="1:28" ht="16.5" customHeight="1" x14ac:dyDescent="0.15">
      <c r="A2497" s="5"/>
      <c r="B2497" s="5" t="s">
        <v>10</v>
      </c>
      <c r="C2497" s="9" t="s">
        <v>669</v>
      </c>
      <c r="D2497" s="26"/>
      <c r="E2497" s="22"/>
      <c r="F2497" s="30"/>
      <c r="G2497" s="30">
        <f t="shared" si="29"/>
        <v>0</v>
      </c>
      <c r="J2497" s="3" t="s">
        <v>403</v>
      </c>
      <c r="K2497" s="3" t="s">
        <v>2231</v>
      </c>
      <c r="L2497" s="3" t="s">
        <v>3</v>
      </c>
      <c r="M2497" s="3" t="s">
        <v>131</v>
      </c>
      <c r="P2497" s="3" t="s">
        <v>4</v>
      </c>
      <c r="Q2497" s="4"/>
      <c r="T2497" s="3" t="s">
        <v>2320</v>
      </c>
      <c r="Z2497" s="3"/>
      <c r="AA2497" s="3"/>
      <c r="AB2497" s="3"/>
    </row>
    <row r="2498" spans="1:28" ht="8.25" customHeight="1" x14ac:dyDescent="0.15">
      <c r="A2498" s="5"/>
      <c r="B2498" s="5"/>
      <c r="C2498" s="8"/>
      <c r="D2498" s="26"/>
      <c r="E2498" s="22"/>
      <c r="F2498" s="30"/>
      <c r="G2498" s="30">
        <f t="shared" si="29"/>
        <v>0</v>
      </c>
      <c r="Q2498" s="3"/>
      <c r="Z2498" s="3"/>
      <c r="AA2498" s="3"/>
      <c r="AB2498" s="3"/>
    </row>
    <row r="2499" spans="1:28" ht="30" x14ac:dyDescent="0.15">
      <c r="A2499" s="5"/>
      <c r="B2499" s="5" t="s">
        <v>10</v>
      </c>
      <c r="C2499" s="10" t="s">
        <v>680</v>
      </c>
      <c r="D2499" s="26"/>
      <c r="E2499" s="22"/>
      <c r="F2499" s="30"/>
      <c r="G2499" s="30">
        <f t="shared" si="29"/>
        <v>0</v>
      </c>
      <c r="J2499" s="3" t="s">
        <v>403</v>
      </c>
      <c r="K2499" s="3" t="s">
        <v>2231</v>
      </c>
      <c r="L2499" s="3" t="s">
        <v>3</v>
      </c>
      <c r="M2499" s="3" t="s">
        <v>2321</v>
      </c>
      <c r="P2499" s="3" t="s">
        <v>4</v>
      </c>
      <c r="Q2499" s="4"/>
      <c r="T2499" s="3" t="s">
        <v>2322</v>
      </c>
      <c r="Z2499" s="3"/>
      <c r="AA2499" s="3"/>
      <c r="AB2499" s="3"/>
    </row>
    <row r="2500" spans="1:28" ht="8.25" customHeight="1" x14ac:dyDescent="0.15">
      <c r="A2500" s="5"/>
      <c r="B2500" s="5"/>
      <c r="C2500" s="8"/>
      <c r="D2500" s="26"/>
      <c r="E2500" s="22"/>
      <c r="F2500" s="30"/>
      <c r="G2500" s="30">
        <f t="shared" si="29"/>
        <v>0</v>
      </c>
      <c r="Q2500" s="3"/>
      <c r="Z2500" s="3"/>
      <c r="AA2500" s="3"/>
      <c r="AB2500" s="3"/>
    </row>
    <row r="2501" spans="1:28" ht="75" x14ac:dyDescent="0.15">
      <c r="A2501" s="5"/>
      <c r="B2501" s="5" t="s">
        <v>10</v>
      </c>
      <c r="C2501" s="11" t="s">
        <v>2323</v>
      </c>
      <c r="D2501" s="26"/>
      <c r="E2501" s="22"/>
      <c r="F2501" s="30"/>
      <c r="G2501" s="30">
        <f t="shared" si="29"/>
        <v>0</v>
      </c>
      <c r="J2501" s="3" t="s">
        <v>403</v>
      </c>
      <c r="K2501" s="3" t="s">
        <v>2231</v>
      </c>
      <c r="L2501" s="3" t="s">
        <v>3</v>
      </c>
      <c r="M2501" s="3" t="s">
        <v>2324</v>
      </c>
      <c r="P2501" s="3" t="s">
        <v>4</v>
      </c>
      <c r="Q2501" s="4"/>
      <c r="T2501" s="3" t="s">
        <v>2325</v>
      </c>
      <c r="Z2501" s="3"/>
      <c r="AA2501" s="3"/>
      <c r="AB2501" s="3"/>
    </row>
    <row r="2502" spans="1:28" ht="8.25" customHeight="1" x14ac:dyDescent="0.15">
      <c r="A2502" s="5"/>
      <c r="B2502" s="5"/>
      <c r="C2502" s="8"/>
      <c r="D2502" s="26"/>
      <c r="E2502" s="22"/>
      <c r="F2502" s="30"/>
      <c r="G2502" s="30">
        <f t="shared" si="29"/>
        <v>0</v>
      </c>
      <c r="Q2502" s="3"/>
      <c r="Z2502" s="3"/>
      <c r="AA2502" s="3"/>
      <c r="AB2502" s="3"/>
    </row>
    <row r="2503" spans="1:28" ht="30" x14ac:dyDescent="0.15">
      <c r="A2503" s="5" t="s">
        <v>73</v>
      </c>
      <c r="B2503" s="5" t="s">
        <v>10</v>
      </c>
      <c r="C2503" s="11" t="s">
        <v>2326</v>
      </c>
      <c r="D2503" s="26" t="s">
        <v>454</v>
      </c>
      <c r="E2503" s="22" t="s">
        <v>90</v>
      </c>
      <c r="F2503" s="30">
        <v>400</v>
      </c>
      <c r="G2503" s="30">
        <f t="shared" si="29"/>
        <v>20000</v>
      </c>
      <c r="J2503" s="3" t="s">
        <v>403</v>
      </c>
      <c r="K2503" s="3" t="s">
        <v>2231</v>
      </c>
      <c r="L2503" s="3" t="s">
        <v>3</v>
      </c>
      <c r="M2503" s="3" t="s">
        <v>2327</v>
      </c>
      <c r="P2503" s="3" t="s">
        <v>4</v>
      </c>
      <c r="Q2503" s="3"/>
      <c r="R2503" s="3" t="s">
        <v>3</v>
      </c>
      <c r="S2503" s="3" t="s">
        <v>5</v>
      </c>
      <c r="T2503" s="3" t="s">
        <v>2328</v>
      </c>
      <c r="Z2503" s="3"/>
      <c r="AA2503" s="3"/>
      <c r="AB2503" s="3"/>
    </row>
    <row r="2504" spans="1:28" ht="8.25" customHeight="1" x14ac:dyDescent="0.15">
      <c r="A2504" s="5"/>
      <c r="B2504" s="5"/>
      <c r="C2504" s="8"/>
      <c r="D2504" s="26"/>
      <c r="E2504" s="22"/>
      <c r="F2504" s="30"/>
      <c r="G2504" s="30">
        <f t="shared" si="29"/>
        <v>0</v>
      </c>
      <c r="Q2504" s="3"/>
      <c r="Z2504" s="3"/>
      <c r="AA2504" s="3"/>
      <c r="AB2504" s="3"/>
    </row>
    <row r="2505" spans="1:28" ht="30" x14ac:dyDescent="0.15">
      <c r="A2505" s="5" t="s">
        <v>87</v>
      </c>
      <c r="B2505" s="5" t="s">
        <v>10</v>
      </c>
      <c r="C2505" s="11" t="s">
        <v>2276</v>
      </c>
      <c r="D2505" s="26" t="s">
        <v>2329</v>
      </c>
      <c r="E2505" s="22" t="s">
        <v>216</v>
      </c>
      <c r="F2505" s="30">
        <v>120</v>
      </c>
      <c r="G2505" s="30">
        <f t="shared" si="29"/>
        <v>53160</v>
      </c>
      <c r="J2505" s="3" t="s">
        <v>403</v>
      </c>
      <c r="K2505" s="3" t="s">
        <v>2231</v>
      </c>
      <c r="L2505" s="3" t="s">
        <v>3</v>
      </c>
      <c r="M2505" s="3" t="s">
        <v>2330</v>
      </c>
      <c r="N2505" s="3" t="s">
        <v>92</v>
      </c>
      <c r="P2505" s="3" t="s">
        <v>4</v>
      </c>
      <c r="Q2505" s="3"/>
      <c r="R2505" s="3" t="s">
        <v>3</v>
      </c>
      <c r="S2505" s="3" t="s">
        <v>5</v>
      </c>
      <c r="T2505" s="3" t="s">
        <v>2331</v>
      </c>
      <c r="Z2505" s="3"/>
      <c r="AA2505" s="3"/>
      <c r="AB2505" s="3"/>
    </row>
    <row r="2506" spans="1:28" ht="8.25" customHeight="1" x14ac:dyDescent="0.15">
      <c r="A2506" s="5"/>
      <c r="B2506" s="5"/>
      <c r="C2506" s="8"/>
      <c r="D2506" s="26"/>
      <c r="E2506" s="22"/>
      <c r="F2506" s="30"/>
      <c r="G2506" s="30">
        <f t="shared" si="29"/>
        <v>0</v>
      </c>
      <c r="Q2506" s="3"/>
      <c r="Z2506" s="3"/>
      <c r="AA2506" s="3"/>
      <c r="AB2506" s="3"/>
    </row>
    <row r="2507" spans="1:28" ht="30" x14ac:dyDescent="0.15">
      <c r="A2507" s="5" t="s">
        <v>100</v>
      </c>
      <c r="B2507" s="5" t="s">
        <v>10</v>
      </c>
      <c r="C2507" s="11" t="s">
        <v>2332</v>
      </c>
      <c r="D2507" s="26" t="s">
        <v>194</v>
      </c>
      <c r="E2507" s="22" t="s">
        <v>216</v>
      </c>
      <c r="F2507" s="30">
        <v>180</v>
      </c>
      <c r="G2507" s="30">
        <f t="shared" si="29"/>
        <v>9540</v>
      </c>
      <c r="J2507" s="3" t="s">
        <v>403</v>
      </c>
      <c r="K2507" s="3" t="s">
        <v>2231</v>
      </c>
      <c r="L2507" s="3" t="s">
        <v>3</v>
      </c>
      <c r="M2507" s="3" t="s">
        <v>2333</v>
      </c>
      <c r="N2507" s="3" t="s">
        <v>2315</v>
      </c>
      <c r="P2507" s="3" t="s">
        <v>4</v>
      </c>
      <c r="Q2507" s="3"/>
      <c r="R2507" s="3" t="s">
        <v>3</v>
      </c>
      <c r="S2507" s="3" t="s">
        <v>5</v>
      </c>
      <c r="T2507" s="3" t="s">
        <v>2334</v>
      </c>
      <c r="Z2507" s="3"/>
      <c r="AA2507" s="3"/>
      <c r="AB2507" s="3"/>
    </row>
    <row r="2508" spans="1:28" ht="8.25" customHeight="1" x14ac:dyDescent="0.15">
      <c r="A2508" s="5"/>
      <c r="B2508" s="5"/>
      <c r="C2508" s="8"/>
      <c r="D2508" s="26"/>
      <c r="E2508" s="22"/>
      <c r="F2508" s="30"/>
      <c r="G2508" s="30">
        <f t="shared" si="29"/>
        <v>0</v>
      </c>
      <c r="Q2508" s="3"/>
      <c r="Z2508" s="3"/>
      <c r="AA2508" s="3"/>
      <c r="AB2508" s="3"/>
    </row>
    <row r="2509" spans="1:28" ht="30" x14ac:dyDescent="0.15">
      <c r="A2509" s="5" t="s">
        <v>111</v>
      </c>
      <c r="B2509" s="5" t="s">
        <v>10</v>
      </c>
      <c r="C2509" s="11" t="s">
        <v>2335</v>
      </c>
      <c r="D2509" s="26" t="s">
        <v>804</v>
      </c>
      <c r="E2509" s="22" t="s">
        <v>216</v>
      </c>
      <c r="F2509" s="30">
        <v>240</v>
      </c>
      <c r="G2509" s="30">
        <f t="shared" si="29"/>
        <v>2640</v>
      </c>
      <c r="J2509" s="3" t="s">
        <v>403</v>
      </c>
      <c r="K2509" s="3" t="s">
        <v>2231</v>
      </c>
      <c r="L2509" s="3" t="s">
        <v>3</v>
      </c>
      <c r="M2509" s="3" t="s">
        <v>2336</v>
      </c>
      <c r="N2509" s="3" t="s">
        <v>2259</v>
      </c>
      <c r="P2509" s="3" t="s">
        <v>4</v>
      </c>
      <c r="Q2509" s="3"/>
      <c r="R2509" s="3" t="s">
        <v>3</v>
      </c>
      <c r="S2509" s="3" t="s">
        <v>5</v>
      </c>
      <c r="T2509" s="3" t="s">
        <v>2337</v>
      </c>
      <c r="Z2509" s="3"/>
      <c r="AA2509" s="3"/>
      <c r="AB2509" s="3"/>
    </row>
    <row r="2510" spans="1:28" ht="8.25" customHeight="1" x14ac:dyDescent="0.15">
      <c r="A2510" s="5"/>
      <c r="B2510" s="5"/>
      <c r="C2510" s="8"/>
      <c r="D2510" s="26"/>
      <c r="E2510" s="22"/>
      <c r="F2510" s="30"/>
      <c r="G2510" s="30">
        <f t="shared" si="29"/>
        <v>0</v>
      </c>
      <c r="Q2510" s="3"/>
      <c r="Z2510" s="3"/>
      <c r="AA2510" s="3"/>
      <c r="AB2510" s="3"/>
    </row>
    <row r="2511" spans="1:28" ht="15" x14ac:dyDescent="0.15">
      <c r="A2511" s="5" t="s">
        <v>214</v>
      </c>
      <c r="B2511" s="5" t="s">
        <v>10</v>
      </c>
      <c r="C2511" s="11" t="s">
        <v>2284</v>
      </c>
      <c r="D2511" s="26" t="s">
        <v>2277</v>
      </c>
      <c r="E2511" s="22" t="s">
        <v>216</v>
      </c>
      <c r="F2511" s="30">
        <v>60</v>
      </c>
      <c r="G2511" s="30">
        <f t="shared" si="29"/>
        <v>18720</v>
      </c>
      <c r="J2511" s="3" t="s">
        <v>403</v>
      </c>
      <c r="K2511" s="3" t="s">
        <v>2231</v>
      </c>
      <c r="L2511" s="3" t="s">
        <v>3</v>
      </c>
      <c r="M2511" s="3" t="s">
        <v>2338</v>
      </c>
      <c r="N2511" s="3" t="s">
        <v>203</v>
      </c>
      <c r="P2511" s="3" t="s">
        <v>4</v>
      </c>
      <c r="Q2511" s="3"/>
      <c r="R2511" s="3" t="s">
        <v>3</v>
      </c>
      <c r="S2511" s="3" t="s">
        <v>5</v>
      </c>
      <c r="T2511" s="3" t="s">
        <v>2339</v>
      </c>
      <c r="Z2511" s="3"/>
      <c r="AA2511" s="3"/>
      <c r="AB2511" s="3"/>
    </row>
    <row r="2512" spans="1:28" ht="8.25" customHeight="1" x14ac:dyDescent="0.15">
      <c r="A2512" s="5"/>
      <c r="B2512" s="5"/>
      <c r="C2512" s="8"/>
      <c r="D2512" s="26"/>
      <c r="E2512" s="22"/>
      <c r="F2512" s="30"/>
      <c r="G2512" s="30">
        <f t="shared" si="29"/>
        <v>0</v>
      </c>
      <c r="Q2512" s="3"/>
      <c r="Z2512" s="3"/>
      <c r="AA2512" s="3"/>
      <c r="AB2512" s="3"/>
    </row>
    <row r="2513" spans="1:28" ht="30" x14ac:dyDescent="0.15">
      <c r="A2513" s="5" t="s">
        <v>220</v>
      </c>
      <c r="B2513" s="5" t="s">
        <v>10</v>
      </c>
      <c r="C2513" s="11" t="s">
        <v>2340</v>
      </c>
      <c r="D2513" s="26" t="s">
        <v>2341</v>
      </c>
      <c r="E2513" s="22" t="s">
        <v>216</v>
      </c>
      <c r="F2513" s="30">
        <v>120</v>
      </c>
      <c r="G2513" s="30">
        <f t="shared" si="29"/>
        <v>15360</v>
      </c>
      <c r="J2513" s="3" t="s">
        <v>403</v>
      </c>
      <c r="K2513" s="3" t="s">
        <v>2231</v>
      </c>
      <c r="L2513" s="3" t="s">
        <v>3</v>
      </c>
      <c r="M2513" s="3" t="s">
        <v>2342</v>
      </c>
      <c r="N2513" s="3" t="s">
        <v>92</v>
      </c>
      <c r="P2513" s="3" t="s">
        <v>4</v>
      </c>
      <c r="Q2513" s="3"/>
      <c r="R2513" s="3" t="s">
        <v>3</v>
      </c>
      <c r="S2513" s="3" t="s">
        <v>5</v>
      </c>
      <c r="T2513" s="3" t="s">
        <v>2343</v>
      </c>
      <c r="Z2513" s="3"/>
      <c r="AA2513" s="3"/>
      <c r="AB2513" s="3"/>
    </row>
    <row r="2514" spans="1:28" ht="8.25" customHeight="1" x14ac:dyDescent="0.15">
      <c r="A2514" s="5"/>
      <c r="B2514" s="5"/>
      <c r="C2514" s="8"/>
      <c r="D2514" s="26"/>
      <c r="E2514" s="22"/>
      <c r="F2514" s="30"/>
      <c r="G2514" s="30">
        <f t="shared" si="29"/>
        <v>0</v>
      </c>
      <c r="Q2514" s="3"/>
      <c r="Z2514" s="3"/>
      <c r="AA2514" s="3"/>
      <c r="AB2514" s="3"/>
    </row>
    <row r="2515" spans="1:28" ht="75" x14ac:dyDescent="0.15">
      <c r="A2515" s="5"/>
      <c r="B2515" s="5" t="s">
        <v>10</v>
      </c>
      <c r="C2515" s="11" t="s">
        <v>2344</v>
      </c>
      <c r="D2515" s="26"/>
      <c r="E2515" s="22"/>
      <c r="F2515" s="30"/>
      <c r="G2515" s="30">
        <f t="shared" si="29"/>
        <v>0</v>
      </c>
      <c r="J2515" s="3" t="s">
        <v>403</v>
      </c>
      <c r="K2515" s="3" t="s">
        <v>2231</v>
      </c>
      <c r="L2515" s="3" t="s">
        <v>3</v>
      </c>
      <c r="M2515" s="3" t="s">
        <v>2345</v>
      </c>
      <c r="P2515" s="3" t="s">
        <v>4</v>
      </c>
      <c r="Q2515" s="4"/>
      <c r="T2515" s="3" t="s">
        <v>2346</v>
      </c>
      <c r="Z2515" s="3"/>
      <c r="AA2515" s="3"/>
      <c r="AB2515" s="3"/>
    </row>
    <row r="2516" spans="1:28" ht="8.25" customHeight="1" x14ac:dyDescent="0.15">
      <c r="A2516" s="5"/>
      <c r="B2516" s="5"/>
      <c r="C2516" s="8"/>
      <c r="D2516" s="26"/>
      <c r="E2516" s="22"/>
      <c r="F2516" s="30"/>
      <c r="G2516" s="30">
        <f t="shared" si="29"/>
        <v>0</v>
      </c>
      <c r="Q2516" s="3"/>
      <c r="Z2516" s="3"/>
      <c r="AA2516" s="3"/>
      <c r="AB2516" s="3"/>
    </row>
    <row r="2517" spans="1:28" ht="15" x14ac:dyDescent="0.15">
      <c r="A2517" s="5" t="s">
        <v>310</v>
      </c>
      <c r="B2517" s="5" t="s">
        <v>10</v>
      </c>
      <c r="C2517" s="11" t="s">
        <v>2347</v>
      </c>
      <c r="D2517" s="26" t="s">
        <v>457</v>
      </c>
      <c r="E2517" s="22" t="s">
        <v>90</v>
      </c>
      <c r="F2517" s="30">
        <v>400</v>
      </c>
      <c r="G2517" s="30">
        <f t="shared" si="29"/>
        <v>2400</v>
      </c>
      <c r="J2517" s="3" t="s">
        <v>403</v>
      </c>
      <c r="K2517" s="3" t="s">
        <v>2231</v>
      </c>
      <c r="L2517" s="3" t="s">
        <v>3</v>
      </c>
      <c r="M2517" s="3" t="s">
        <v>2348</v>
      </c>
      <c r="P2517" s="3" t="s">
        <v>4</v>
      </c>
      <c r="Q2517" s="3"/>
      <c r="R2517" s="3" t="s">
        <v>3</v>
      </c>
      <c r="S2517" s="3" t="s">
        <v>5</v>
      </c>
      <c r="T2517" s="3" t="s">
        <v>2349</v>
      </c>
      <c r="Z2517" s="3"/>
      <c r="AA2517" s="3"/>
      <c r="AB2517" s="3"/>
    </row>
    <row r="2518" spans="1:28" ht="8.25" customHeight="1" x14ac:dyDescent="0.15">
      <c r="A2518" s="5"/>
      <c r="B2518" s="5"/>
      <c r="C2518" s="8"/>
      <c r="D2518" s="26"/>
      <c r="E2518" s="22"/>
      <c r="F2518" s="30"/>
      <c r="G2518" s="30">
        <f t="shared" si="29"/>
        <v>0</v>
      </c>
      <c r="Q2518" s="3"/>
      <c r="Z2518" s="3"/>
      <c r="AA2518" s="3"/>
      <c r="AB2518" s="3"/>
    </row>
    <row r="2519" spans="1:28" ht="75" x14ac:dyDescent="0.15">
      <c r="A2519" s="5"/>
      <c r="B2519" s="5" t="s">
        <v>10</v>
      </c>
      <c r="C2519" s="11" t="s">
        <v>2350</v>
      </c>
      <c r="D2519" s="26"/>
      <c r="E2519" s="22"/>
      <c r="F2519" s="30"/>
      <c r="G2519" s="30">
        <f t="shared" si="29"/>
        <v>0</v>
      </c>
      <c r="J2519" s="3" t="s">
        <v>403</v>
      </c>
      <c r="K2519" s="3" t="s">
        <v>2231</v>
      </c>
      <c r="L2519" s="3" t="s">
        <v>3</v>
      </c>
      <c r="M2519" s="3" t="s">
        <v>2351</v>
      </c>
      <c r="P2519" s="3" t="s">
        <v>4</v>
      </c>
      <c r="Q2519" s="4"/>
      <c r="T2519" s="3" t="s">
        <v>2352</v>
      </c>
      <c r="Z2519" s="3"/>
      <c r="AA2519" s="3"/>
      <c r="AB2519" s="3"/>
    </row>
    <row r="2520" spans="1:28" ht="8.25" customHeight="1" x14ac:dyDescent="0.15">
      <c r="A2520" s="5"/>
      <c r="B2520" s="5"/>
      <c r="C2520" s="8"/>
      <c r="D2520" s="26"/>
      <c r="E2520" s="22"/>
      <c r="F2520" s="30"/>
      <c r="G2520" s="30">
        <f t="shared" si="29"/>
        <v>0</v>
      </c>
      <c r="Q2520" s="3"/>
      <c r="Z2520" s="3"/>
      <c r="AA2520" s="3"/>
      <c r="AB2520" s="3"/>
    </row>
    <row r="2521" spans="1:28" ht="30" x14ac:dyDescent="0.15">
      <c r="A2521" s="5" t="s">
        <v>319</v>
      </c>
      <c r="B2521" s="5" t="s">
        <v>10</v>
      </c>
      <c r="C2521" s="11" t="s">
        <v>2353</v>
      </c>
      <c r="D2521" s="26" t="s">
        <v>1521</v>
      </c>
      <c r="E2521" s="22" t="s">
        <v>216</v>
      </c>
      <c r="F2521" s="30">
        <v>60</v>
      </c>
      <c r="G2521" s="30">
        <f t="shared" si="29"/>
        <v>3840</v>
      </c>
      <c r="J2521" s="3" t="s">
        <v>403</v>
      </c>
      <c r="K2521" s="3" t="s">
        <v>2231</v>
      </c>
      <c r="L2521" s="3" t="s">
        <v>3</v>
      </c>
      <c r="M2521" s="3" t="s">
        <v>2354</v>
      </c>
      <c r="N2521" s="3" t="s">
        <v>203</v>
      </c>
      <c r="P2521" s="3" t="s">
        <v>4</v>
      </c>
      <c r="Q2521" s="3"/>
      <c r="R2521" s="3" t="s">
        <v>3</v>
      </c>
      <c r="S2521" s="3" t="s">
        <v>5</v>
      </c>
      <c r="T2521" s="3" t="s">
        <v>2355</v>
      </c>
      <c r="Z2521" s="3"/>
      <c r="AA2521" s="3"/>
      <c r="AB2521" s="3"/>
    </row>
    <row r="2522" spans="1:28" ht="8.25" customHeight="1" x14ac:dyDescent="0.15">
      <c r="A2522" s="5"/>
      <c r="B2522" s="5"/>
      <c r="C2522" s="8"/>
      <c r="D2522" s="26"/>
      <c r="E2522" s="22"/>
      <c r="F2522" s="30"/>
      <c r="G2522" s="30">
        <f t="shared" si="29"/>
        <v>0</v>
      </c>
      <c r="Q2522" s="3"/>
      <c r="Z2522" s="3"/>
      <c r="AA2522" s="3"/>
      <c r="AB2522" s="3"/>
    </row>
    <row r="2523" spans="1:28" ht="30" x14ac:dyDescent="0.15">
      <c r="A2523" s="5" t="s">
        <v>324</v>
      </c>
      <c r="B2523" s="5" t="s">
        <v>10</v>
      </c>
      <c r="C2523" s="11" t="s">
        <v>2356</v>
      </c>
      <c r="D2523" s="26" t="s">
        <v>922</v>
      </c>
      <c r="E2523" s="22" t="s">
        <v>216</v>
      </c>
      <c r="F2523" s="30">
        <v>60</v>
      </c>
      <c r="G2523" s="30">
        <f t="shared" si="29"/>
        <v>7860</v>
      </c>
      <c r="J2523" s="3" t="s">
        <v>403</v>
      </c>
      <c r="K2523" s="3" t="s">
        <v>2231</v>
      </c>
      <c r="L2523" s="3" t="s">
        <v>3</v>
      </c>
      <c r="M2523" s="3" t="s">
        <v>2357</v>
      </c>
      <c r="N2523" s="3" t="s">
        <v>2358</v>
      </c>
      <c r="P2523" s="3" t="s">
        <v>4</v>
      </c>
      <c r="Q2523" s="3"/>
      <c r="R2523" s="3" t="s">
        <v>3</v>
      </c>
      <c r="S2523" s="3" t="s">
        <v>5</v>
      </c>
      <c r="T2523" s="3" t="s">
        <v>2359</v>
      </c>
      <c r="Z2523" s="3"/>
      <c r="AA2523" s="3"/>
      <c r="AB2523" s="3"/>
    </row>
    <row r="2524" spans="1:28" ht="8.25" customHeight="1" x14ac:dyDescent="0.15">
      <c r="A2524" s="5"/>
      <c r="B2524" s="5"/>
      <c r="C2524" s="8"/>
      <c r="D2524" s="26"/>
      <c r="E2524" s="22"/>
      <c r="F2524" s="30"/>
      <c r="G2524" s="30">
        <f t="shared" si="29"/>
        <v>0</v>
      </c>
      <c r="Q2524" s="3"/>
      <c r="Z2524" s="3"/>
      <c r="AA2524" s="3"/>
      <c r="AB2524" s="3"/>
    </row>
    <row r="2525" spans="1:28" ht="30" x14ac:dyDescent="0.15">
      <c r="A2525" s="5"/>
      <c r="B2525" s="5"/>
      <c r="C2525" s="6" t="s">
        <v>417</v>
      </c>
      <c r="D2525" s="26"/>
      <c r="E2525" s="22"/>
      <c r="F2525" s="30"/>
      <c r="G2525" s="30">
        <f t="shared" si="29"/>
        <v>0</v>
      </c>
      <c r="J2525" s="3" t="s">
        <v>418</v>
      </c>
      <c r="K2525" s="3" t="s">
        <v>2231</v>
      </c>
      <c r="L2525" s="3" t="s">
        <v>3</v>
      </c>
      <c r="M2525" s="3" t="s">
        <v>8</v>
      </c>
      <c r="P2525" s="3" t="s">
        <v>4</v>
      </c>
      <c r="Q2525" s="4"/>
      <c r="T2525" s="3" t="s">
        <v>2360</v>
      </c>
      <c r="Z2525" s="3"/>
      <c r="AA2525" s="3"/>
      <c r="AB2525" s="3"/>
    </row>
    <row r="2526" spans="1:28" ht="8.25" customHeight="1" x14ac:dyDescent="0.15">
      <c r="A2526" s="5"/>
      <c r="B2526" s="5"/>
      <c r="C2526" s="8"/>
      <c r="D2526" s="26"/>
      <c r="E2526" s="22"/>
      <c r="F2526" s="30"/>
      <c r="G2526" s="30">
        <f t="shared" si="29"/>
        <v>0</v>
      </c>
      <c r="Q2526" s="3"/>
      <c r="Z2526" s="3"/>
      <c r="AA2526" s="3"/>
      <c r="AB2526" s="3"/>
    </row>
    <row r="2527" spans="1:28" ht="90" x14ac:dyDescent="0.15">
      <c r="A2527" s="5"/>
      <c r="B2527" s="5"/>
      <c r="C2527" s="9" t="s">
        <v>2361</v>
      </c>
      <c r="D2527" s="26"/>
      <c r="E2527" s="22"/>
      <c r="F2527" s="30"/>
      <c r="G2527" s="30">
        <f t="shared" si="29"/>
        <v>0</v>
      </c>
      <c r="J2527" s="3" t="s">
        <v>418</v>
      </c>
      <c r="K2527" s="3" t="s">
        <v>2231</v>
      </c>
      <c r="L2527" s="3" t="s">
        <v>3</v>
      </c>
      <c r="M2527" s="3" t="s">
        <v>2362</v>
      </c>
      <c r="P2527" s="3" t="s">
        <v>4</v>
      </c>
      <c r="Q2527" s="4"/>
      <c r="T2527" s="3" t="s">
        <v>2363</v>
      </c>
      <c r="Z2527" s="3"/>
      <c r="AA2527" s="3"/>
      <c r="AB2527" s="3"/>
    </row>
    <row r="2528" spans="1:28" ht="8.25" customHeight="1" x14ac:dyDescent="0.15">
      <c r="A2528" s="5"/>
      <c r="B2528" s="5"/>
      <c r="C2528" s="8"/>
      <c r="D2528" s="26"/>
      <c r="E2528" s="22"/>
      <c r="F2528" s="30"/>
      <c r="G2528" s="30">
        <f t="shared" si="29"/>
        <v>0</v>
      </c>
      <c r="Q2528" s="3"/>
      <c r="Z2528" s="3"/>
      <c r="AA2528" s="3"/>
      <c r="AB2528" s="3"/>
    </row>
    <row r="2529" spans="1:28" ht="30" x14ac:dyDescent="0.15">
      <c r="A2529" s="5"/>
      <c r="B2529" s="5" t="s">
        <v>10</v>
      </c>
      <c r="C2529" s="10" t="s">
        <v>2002</v>
      </c>
      <c r="D2529" s="26"/>
      <c r="E2529" s="22"/>
      <c r="F2529" s="30"/>
      <c r="G2529" s="30">
        <f t="shared" si="29"/>
        <v>0</v>
      </c>
      <c r="J2529" s="3" t="s">
        <v>418</v>
      </c>
      <c r="K2529" s="3" t="s">
        <v>2231</v>
      </c>
      <c r="L2529" s="3" t="s">
        <v>3</v>
      </c>
      <c r="M2529" s="3" t="s">
        <v>2364</v>
      </c>
      <c r="P2529" s="3" t="s">
        <v>4</v>
      </c>
      <c r="Q2529" s="4"/>
      <c r="T2529" s="3" t="s">
        <v>2365</v>
      </c>
      <c r="Z2529" s="3"/>
      <c r="AA2529" s="3"/>
      <c r="AB2529" s="3"/>
    </row>
    <row r="2530" spans="1:28" ht="15" x14ac:dyDescent="0.15">
      <c r="A2530" s="5"/>
      <c r="B2530" s="5"/>
      <c r="C2530" s="8"/>
      <c r="D2530" s="26"/>
      <c r="E2530" s="22"/>
      <c r="F2530" s="30"/>
      <c r="G2530" s="30">
        <f t="shared" si="29"/>
        <v>0</v>
      </c>
      <c r="Q2530" s="3"/>
      <c r="Z2530" s="3"/>
      <c r="AA2530" s="3"/>
      <c r="AB2530" s="3"/>
    </row>
    <row r="2531" spans="1:28" ht="15" x14ac:dyDescent="0.15">
      <c r="A2531" s="5"/>
      <c r="B2531" s="5" t="s">
        <v>10</v>
      </c>
      <c r="C2531" s="11" t="s">
        <v>2366</v>
      </c>
      <c r="D2531" s="26"/>
      <c r="E2531" s="22"/>
      <c r="F2531" s="30"/>
      <c r="G2531" s="30">
        <f t="shared" si="29"/>
        <v>0</v>
      </c>
      <c r="J2531" s="3" t="s">
        <v>418</v>
      </c>
      <c r="K2531" s="3" t="s">
        <v>2231</v>
      </c>
      <c r="L2531" s="3" t="s">
        <v>3</v>
      </c>
      <c r="M2531" s="3" t="s">
        <v>2367</v>
      </c>
      <c r="P2531" s="3" t="s">
        <v>4</v>
      </c>
      <c r="Q2531" s="4"/>
      <c r="T2531" s="3" t="s">
        <v>2368</v>
      </c>
      <c r="Z2531" s="3"/>
      <c r="AA2531" s="3"/>
      <c r="AB2531" s="3"/>
    </row>
    <row r="2532" spans="1:28" ht="15.75" thickBot="1" x14ac:dyDescent="0.2">
      <c r="A2532" s="5" t="s">
        <v>328</v>
      </c>
      <c r="B2532" s="5" t="s">
        <v>10</v>
      </c>
      <c r="C2532" s="11" t="s">
        <v>1405</v>
      </c>
      <c r="D2532" s="26" t="s">
        <v>2299</v>
      </c>
      <c r="E2532" s="22" t="s">
        <v>90</v>
      </c>
      <c r="F2532" s="30">
        <v>400</v>
      </c>
      <c r="G2532" s="30">
        <f t="shared" si="29"/>
        <v>53600</v>
      </c>
      <c r="J2532" s="3" t="s">
        <v>418</v>
      </c>
      <c r="K2532" s="3" t="s">
        <v>2231</v>
      </c>
      <c r="L2532" s="3" t="s">
        <v>3</v>
      </c>
      <c r="M2532" s="3" t="s">
        <v>2369</v>
      </c>
      <c r="P2532" s="3" t="s">
        <v>4</v>
      </c>
      <c r="Q2532" s="3"/>
      <c r="R2532" s="3" t="s">
        <v>3</v>
      </c>
      <c r="S2532" s="3" t="s">
        <v>5</v>
      </c>
      <c r="T2532" s="3" t="s">
        <v>2370</v>
      </c>
      <c r="Z2532" s="3"/>
      <c r="AA2532" s="3"/>
      <c r="AB2532" s="3"/>
    </row>
    <row r="2533" spans="1:28" ht="15" x14ac:dyDescent="0.15">
      <c r="A2533" s="12"/>
      <c r="B2533" s="12"/>
      <c r="C2533" s="13"/>
      <c r="D2533" s="27"/>
      <c r="E2533" s="23"/>
      <c r="F2533" s="31"/>
      <c r="G2533" s="32">
        <f>SUM(G2473:G2532)</f>
        <v>612330</v>
      </c>
      <c r="Q2533" s="3"/>
      <c r="Z2533" s="3"/>
      <c r="AA2533" s="3"/>
      <c r="AB2533" s="3"/>
    </row>
    <row r="2535" spans="1:28" ht="15" x14ac:dyDescent="0.15">
      <c r="A2535" s="1"/>
      <c r="B2535" s="1" t="s">
        <v>10</v>
      </c>
      <c r="C2535" s="15" t="s">
        <v>2371</v>
      </c>
      <c r="D2535" s="25"/>
      <c r="E2535" s="21"/>
      <c r="F2535" s="29"/>
      <c r="G2535" s="29"/>
      <c r="J2535" s="3" t="s">
        <v>418</v>
      </c>
      <c r="K2535" s="3" t="s">
        <v>2231</v>
      </c>
      <c r="L2535" s="3" t="s">
        <v>3</v>
      </c>
      <c r="M2535" s="3" t="s">
        <v>2372</v>
      </c>
      <c r="P2535" s="3" t="s">
        <v>4</v>
      </c>
      <c r="Q2535" s="4"/>
      <c r="T2535" s="3" t="s">
        <v>2373</v>
      </c>
      <c r="Z2535" s="3"/>
      <c r="AA2535" s="3"/>
      <c r="AB2535" s="3"/>
    </row>
    <row r="2536" spans="1:28" ht="8.25" customHeight="1" x14ac:dyDescent="0.15">
      <c r="A2536" s="5"/>
      <c r="B2536" s="5"/>
      <c r="C2536" s="8"/>
      <c r="D2536" s="26"/>
      <c r="E2536" s="22"/>
      <c r="F2536" s="30"/>
      <c r="G2536" s="30"/>
      <c r="Q2536" s="3"/>
      <c r="Z2536" s="3"/>
      <c r="AA2536" s="3"/>
      <c r="AB2536" s="3"/>
    </row>
    <row r="2537" spans="1:28" ht="15" x14ac:dyDescent="0.15">
      <c r="A2537" s="5" t="s">
        <v>20</v>
      </c>
      <c r="B2537" s="5" t="s">
        <v>10</v>
      </c>
      <c r="C2537" s="11" t="s">
        <v>1422</v>
      </c>
      <c r="D2537" s="26" t="s">
        <v>1876</v>
      </c>
      <c r="E2537" s="22" t="s">
        <v>216</v>
      </c>
      <c r="F2537" s="30">
        <v>120</v>
      </c>
      <c r="G2537" s="30">
        <f>D2537*F2537</f>
        <v>3600</v>
      </c>
      <c r="J2537" s="3" t="s">
        <v>418</v>
      </c>
      <c r="K2537" s="3" t="s">
        <v>2231</v>
      </c>
      <c r="L2537" s="3" t="s">
        <v>3</v>
      </c>
      <c r="M2537" s="3" t="s">
        <v>2374</v>
      </c>
      <c r="P2537" s="3" t="s">
        <v>4</v>
      </c>
      <c r="Q2537" s="3"/>
      <c r="R2537" s="3" t="s">
        <v>3</v>
      </c>
      <c r="S2537" s="3" t="s">
        <v>5</v>
      </c>
      <c r="T2537" s="3" t="s">
        <v>2375</v>
      </c>
      <c r="Z2537" s="3"/>
      <c r="AA2537" s="3"/>
      <c r="AB2537" s="3"/>
    </row>
    <row r="2538" spans="1:28" ht="8.25" customHeight="1" x14ac:dyDescent="0.15">
      <c r="A2538" s="5"/>
      <c r="B2538" s="5"/>
      <c r="C2538" s="8"/>
      <c r="D2538" s="26"/>
      <c r="E2538" s="22"/>
      <c r="F2538" s="30"/>
      <c r="G2538" s="30">
        <f t="shared" ref="G2538:G2547" si="30">D2538*F2538</f>
        <v>0</v>
      </c>
      <c r="Q2538" s="3"/>
      <c r="Z2538" s="3"/>
      <c r="AA2538" s="3"/>
      <c r="AB2538" s="3"/>
    </row>
    <row r="2539" spans="1:28" ht="120" x14ac:dyDescent="0.15">
      <c r="A2539" s="5"/>
      <c r="B2539" s="5" t="s">
        <v>10</v>
      </c>
      <c r="C2539" s="9" t="s">
        <v>1140</v>
      </c>
      <c r="D2539" s="26"/>
      <c r="E2539" s="22"/>
      <c r="F2539" s="30"/>
      <c r="G2539" s="30">
        <f t="shared" si="30"/>
        <v>0</v>
      </c>
      <c r="J2539" s="3" t="s">
        <v>418</v>
      </c>
      <c r="K2539" s="3" t="s">
        <v>2231</v>
      </c>
      <c r="L2539" s="3" t="s">
        <v>3</v>
      </c>
      <c r="M2539" s="3" t="s">
        <v>1141</v>
      </c>
      <c r="P2539" s="3" t="s">
        <v>4</v>
      </c>
      <c r="Q2539" s="4"/>
      <c r="T2539" s="3" t="s">
        <v>2376</v>
      </c>
      <c r="Z2539" s="3"/>
      <c r="AA2539" s="3"/>
      <c r="AB2539" s="3"/>
    </row>
    <row r="2540" spans="1:28" ht="8.25" customHeight="1" x14ac:dyDescent="0.15">
      <c r="A2540" s="5"/>
      <c r="B2540" s="5"/>
      <c r="C2540" s="8"/>
      <c r="D2540" s="26"/>
      <c r="E2540" s="22"/>
      <c r="F2540" s="30"/>
      <c r="G2540" s="30">
        <f t="shared" si="30"/>
        <v>0</v>
      </c>
      <c r="Q2540" s="3"/>
      <c r="Z2540" s="3"/>
      <c r="AA2540" s="3"/>
      <c r="AB2540" s="3"/>
    </row>
    <row r="2541" spans="1:28" ht="15" x14ac:dyDescent="0.15">
      <c r="A2541" s="5"/>
      <c r="B2541" s="5" t="s">
        <v>10</v>
      </c>
      <c r="C2541" s="10" t="s">
        <v>1399</v>
      </c>
      <c r="D2541" s="26"/>
      <c r="E2541" s="22"/>
      <c r="F2541" s="30"/>
      <c r="G2541" s="30">
        <f t="shared" si="30"/>
        <v>0</v>
      </c>
      <c r="J2541" s="3" t="s">
        <v>418</v>
      </c>
      <c r="K2541" s="3" t="s">
        <v>2231</v>
      </c>
      <c r="L2541" s="3" t="s">
        <v>3</v>
      </c>
      <c r="M2541" s="3" t="s">
        <v>2377</v>
      </c>
      <c r="P2541" s="3" t="s">
        <v>4</v>
      </c>
      <c r="Q2541" s="4"/>
      <c r="T2541" s="3" t="s">
        <v>2378</v>
      </c>
      <c r="Z2541" s="3"/>
      <c r="AA2541" s="3"/>
      <c r="AB2541" s="3"/>
    </row>
    <row r="2542" spans="1:28" ht="8.25" customHeight="1" x14ac:dyDescent="0.15">
      <c r="A2542" s="5"/>
      <c r="B2542" s="5"/>
      <c r="C2542" s="8"/>
      <c r="D2542" s="26"/>
      <c r="E2542" s="22"/>
      <c r="F2542" s="30"/>
      <c r="G2542" s="30">
        <f t="shared" si="30"/>
        <v>0</v>
      </c>
      <c r="Q2542" s="3"/>
      <c r="Z2542" s="3"/>
      <c r="AA2542" s="3"/>
      <c r="AB2542" s="3"/>
    </row>
    <row r="2543" spans="1:28" ht="15" x14ac:dyDescent="0.15">
      <c r="A2543" s="5"/>
      <c r="B2543" s="5" t="s">
        <v>10</v>
      </c>
      <c r="C2543" s="11" t="s">
        <v>2235</v>
      </c>
      <c r="D2543" s="26"/>
      <c r="E2543" s="22"/>
      <c r="F2543" s="30"/>
      <c r="G2543" s="30">
        <f t="shared" si="30"/>
        <v>0</v>
      </c>
      <c r="J2543" s="3" t="s">
        <v>418</v>
      </c>
      <c r="K2543" s="3" t="s">
        <v>2231</v>
      </c>
      <c r="L2543" s="3" t="s">
        <v>3</v>
      </c>
      <c r="M2543" s="3" t="s">
        <v>2379</v>
      </c>
      <c r="P2543" s="3" t="s">
        <v>4</v>
      </c>
      <c r="Q2543" s="4"/>
      <c r="T2543" s="3" t="s">
        <v>2380</v>
      </c>
      <c r="Z2543" s="3"/>
      <c r="AA2543" s="3"/>
      <c r="AB2543" s="3"/>
    </row>
    <row r="2544" spans="1:28" ht="8.25" customHeight="1" x14ac:dyDescent="0.15">
      <c r="A2544" s="5"/>
      <c r="B2544" s="5"/>
      <c r="C2544" s="8"/>
      <c r="D2544" s="26"/>
      <c r="E2544" s="22"/>
      <c r="F2544" s="30"/>
      <c r="G2544" s="30">
        <f t="shared" si="30"/>
        <v>0</v>
      </c>
      <c r="Q2544" s="3"/>
      <c r="Z2544" s="3"/>
      <c r="AA2544" s="3"/>
      <c r="AB2544" s="3"/>
    </row>
    <row r="2545" spans="1:28" ht="45" x14ac:dyDescent="0.15">
      <c r="A2545" s="5" t="s">
        <v>29</v>
      </c>
      <c r="B2545" s="5" t="s">
        <v>10</v>
      </c>
      <c r="C2545" s="11" t="s">
        <v>2381</v>
      </c>
      <c r="D2545" s="26" t="s">
        <v>1359</v>
      </c>
      <c r="E2545" s="22" t="s">
        <v>90</v>
      </c>
      <c r="F2545" s="30">
        <v>400</v>
      </c>
      <c r="G2545" s="30">
        <f t="shared" si="30"/>
        <v>104400</v>
      </c>
      <c r="J2545" s="3" t="s">
        <v>418</v>
      </c>
      <c r="K2545" s="3" t="s">
        <v>2231</v>
      </c>
      <c r="L2545" s="3" t="s">
        <v>3</v>
      </c>
      <c r="M2545" s="3" t="s">
        <v>2382</v>
      </c>
      <c r="P2545" s="3" t="s">
        <v>4</v>
      </c>
      <c r="Q2545" s="3"/>
      <c r="R2545" s="3" t="s">
        <v>3</v>
      </c>
      <c r="S2545" s="3" t="s">
        <v>5</v>
      </c>
      <c r="T2545" s="3" t="s">
        <v>2383</v>
      </c>
      <c r="Z2545" s="3"/>
      <c r="AA2545" s="3"/>
      <c r="AB2545" s="3"/>
    </row>
    <row r="2546" spans="1:28" ht="8.25" customHeight="1" x14ac:dyDescent="0.15">
      <c r="A2546" s="5"/>
      <c r="B2546" s="5"/>
      <c r="C2546" s="8"/>
      <c r="D2546" s="26"/>
      <c r="E2546" s="22"/>
      <c r="F2546" s="30"/>
      <c r="G2546" s="30">
        <f t="shared" si="30"/>
        <v>0</v>
      </c>
      <c r="Q2546" s="3"/>
      <c r="Z2546" s="3"/>
      <c r="AA2546" s="3"/>
      <c r="AB2546" s="3"/>
    </row>
    <row r="2547" spans="1:28" ht="13.5" customHeight="1" x14ac:dyDescent="0.15">
      <c r="A2547" s="5"/>
      <c r="B2547" s="5"/>
      <c r="C2547" s="8"/>
      <c r="D2547" s="26"/>
      <c r="E2547" s="22"/>
      <c r="F2547" s="30"/>
      <c r="G2547" s="30">
        <f t="shared" si="30"/>
        <v>0</v>
      </c>
      <c r="Q2547" s="3"/>
      <c r="Z2547" s="3"/>
      <c r="AA2547" s="3"/>
      <c r="AB2547" s="3"/>
    </row>
    <row r="2548" spans="1:28" ht="13.5" customHeight="1" x14ac:dyDescent="0.15">
      <c r="A2548" s="5"/>
      <c r="B2548" s="5"/>
      <c r="C2548" s="8"/>
      <c r="D2548" s="26"/>
      <c r="E2548" s="22"/>
      <c r="F2548" s="30"/>
      <c r="G2548" s="30"/>
      <c r="Q2548" s="3"/>
      <c r="Z2548" s="3"/>
      <c r="AA2548" s="3"/>
      <c r="AB2548" s="3"/>
    </row>
    <row r="2549" spans="1:28" ht="13.5" customHeight="1" x14ac:dyDescent="0.15">
      <c r="A2549" s="5"/>
      <c r="B2549" s="5"/>
      <c r="C2549" s="8"/>
      <c r="D2549" s="26"/>
      <c r="E2549" s="22"/>
      <c r="F2549" s="30"/>
      <c r="G2549" s="30"/>
      <c r="Q2549" s="3"/>
      <c r="Z2549" s="3"/>
      <c r="AA2549" s="3"/>
      <c r="AB2549" s="3"/>
    </row>
    <row r="2550" spans="1:28" ht="13.5" customHeight="1" x14ac:dyDescent="0.15">
      <c r="A2550" s="5"/>
      <c r="B2550" s="5"/>
      <c r="C2550" s="8"/>
      <c r="D2550" s="26"/>
      <c r="E2550" s="22"/>
      <c r="F2550" s="30"/>
      <c r="G2550" s="30"/>
      <c r="Q2550" s="3"/>
      <c r="Z2550" s="3"/>
      <c r="AA2550" s="3"/>
      <c r="AB2550" s="3"/>
    </row>
    <row r="2551" spans="1:28" ht="13.5" customHeight="1" x14ac:dyDescent="0.15">
      <c r="A2551" s="5"/>
      <c r="B2551" s="5"/>
      <c r="C2551" s="8"/>
      <c r="D2551" s="26"/>
      <c r="E2551" s="22"/>
      <c r="F2551" s="30"/>
      <c r="G2551" s="30"/>
      <c r="Q2551" s="3"/>
      <c r="Z2551" s="3"/>
      <c r="AA2551" s="3"/>
      <c r="AB2551" s="3"/>
    </row>
    <row r="2552" spans="1:28" ht="13.5" customHeight="1" x14ac:dyDescent="0.15">
      <c r="A2552" s="5"/>
      <c r="B2552" s="5"/>
      <c r="C2552" s="8"/>
      <c r="D2552" s="26"/>
      <c r="E2552" s="22"/>
      <c r="F2552" s="30"/>
      <c r="G2552" s="30"/>
      <c r="Q2552" s="3"/>
      <c r="Z2552" s="3"/>
      <c r="AA2552" s="3"/>
      <c r="AB2552" s="3"/>
    </row>
    <row r="2553" spans="1:28" ht="13.5" customHeight="1" x14ac:dyDescent="0.15">
      <c r="A2553" s="5"/>
      <c r="B2553" s="5"/>
      <c r="C2553" s="8"/>
      <c r="D2553" s="26"/>
      <c r="E2553" s="22"/>
      <c r="F2553" s="30"/>
      <c r="G2553" s="30"/>
      <c r="Q2553" s="3"/>
      <c r="Z2553" s="3"/>
      <c r="AA2553" s="3"/>
      <c r="AB2553" s="3"/>
    </row>
    <row r="2554" spans="1:28" ht="13.5" customHeight="1" x14ac:dyDescent="0.15">
      <c r="A2554" s="5"/>
      <c r="B2554" s="5"/>
      <c r="C2554" s="8"/>
      <c r="D2554" s="26"/>
      <c r="E2554" s="22"/>
      <c r="F2554" s="30"/>
      <c r="G2554" s="30"/>
      <c r="Q2554" s="3"/>
      <c r="Z2554" s="3"/>
      <c r="AA2554" s="3"/>
      <c r="AB2554" s="3"/>
    </row>
    <row r="2555" spans="1:28" ht="13.5" customHeight="1" x14ac:dyDescent="0.15">
      <c r="A2555" s="5"/>
      <c r="B2555" s="5"/>
      <c r="C2555" s="8"/>
      <c r="D2555" s="26"/>
      <c r="E2555" s="22"/>
      <c r="F2555" s="30"/>
      <c r="G2555" s="30"/>
      <c r="Q2555" s="3"/>
      <c r="Z2555" s="3"/>
      <c r="AA2555" s="3"/>
      <c r="AB2555" s="3"/>
    </row>
    <row r="2556" spans="1:28" ht="13.5" customHeight="1" x14ac:dyDescent="0.15">
      <c r="A2556" s="5"/>
      <c r="B2556" s="5"/>
      <c r="C2556" s="8"/>
      <c r="D2556" s="26"/>
      <c r="E2556" s="22"/>
      <c r="F2556" s="30"/>
      <c r="G2556" s="30"/>
      <c r="Q2556" s="3"/>
      <c r="Z2556" s="3"/>
      <c r="AA2556" s="3"/>
      <c r="AB2556" s="3"/>
    </row>
    <row r="2557" spans="1:28" ht="13.5" customHeight="1" x14ac:dyDescent="0.15">
      <c r="A2557" s="5"/>
      <c r="B2557" s="5"/>
      <c r="C2557" s="8"/>
      <c r="D2557" s="26"/>
      <c r="E2557" s="22"/>
      <c r="F2557" s="30"/>
      <c r="G2557" s="30"/>
      <c r="Q2557" s="3"/>
      <c r="Z2557" s="3"/>
      <c r="AA2557" s="3"/>
      <c r="AB2557" s="3"/>
    </row>
    <row r="2558" spans="1:28" ht="13.5" customHeight="1" x14ac:dyDescent="0.15">
      <c r="A2558" s="5"/>
      <c r="B2558" s="5"/>
      <c r="C2558" s="8"/>
      <c r="D2558" s="26"/>
      <c r="E2558" s="22"/>
      <c r="F2558" s="30"/>
      <c r="G2558" s="30"/>
      <c r="Q2558" s="3"/>
      <c r="Z2558" s="3"/>
      <c r="AA2558" s="3"/>
      <c r="AB2558" s="3"/>
    </row>
    <row r="2559" spans="1:28" ht="13.5" customHeight="1" x14ac:dyDescent="0.15">
      <c r="A2559" s="5"/>
      <c r="B2559" s="5"/>
      <c r="C2559" s="8"/>
      <c r="D2559" s="26"/>
      <c r="E2559" s="22"/>
      <c r="F2559" s="30"/>
      <c r="G2559" s="30"/>
      <c r="Q2559" s="3"/>
      <c r="Z2559" s="3"/>
      <c r="AA2559" s="3"/>
      <c r="AB2559" s="3"/>
    </row>
    <row r="2560" spans="1:28" ht="13.5" customHeight="1" x14ac:dyDescent="0.15">
      <c r="A2560" s="5"/>
      <c r="B2560" s="5"/>
      <c r="C2560" s="8"/>
      <c r="D2560" s="26"/>
      <c r="E2560" s="22"/>
      <c r="F2560" s="30"/>
      <c r="G2560" s="30"/>
      <c r="Q2560" s="3"/>
      <c r="Z2560" s="3"/>
      <c r="AA2560" s="3"/>
      <c r="AB2560" s="3"/>
    </row>
    <row r="2561" spans="1:28" ht="13.5" customHeight="1" x14ac:dyDescent="0.15">
      <c r="A2561" s="5"/>
      <c r="B2561" s="5"/>
      <c r="C2561" s="8"/>
      <c r="D2561" s="26"/>
      <c r="E2561" s="22"/>
      <c r="F2561" s="30"/>
      <c r="G2561" s="30"/>
      <c r="Q2561" s="3"/>
      <c r="Z2561" s="3"/>
      <c r="AA2561" s="3"/>
      <c r="AB2561" s="3"/>
    </row>
    <row r="2562" spans="1:28" ht="13.5" customHeight="1" x14ac:dyDescent="0.15">
      <c r="A2562" s="5"/>
      <c r="B2562" s="5"/>
      <c r="C2562" s="8"/>
      <c r="D2562" s="26"/>
      <c r="E2562" s="22"/>
      <c r="F2562" s="30"/>
      <c r="G2562" s="30"/>
      <c r="Q2562" s="3"/>
      <c r="Z2562" s="3"/>
      <c r="AA2562" s="3"/>
      <c r="AB2562" s="3"/>
    </row>
    <row r="2563" spans="1:28" ht="13.5" customHeight="1" x14ac:dyDescent="0.15">
      <c r="A2563" s="5"/>
      <c r="B2563" s="5"/>
      <c r="C2563" s="8"/>
      <c r="D2563" s="26"/>
      <c r="E2563" s="22"/>
      <c r="F2563" s="30"/>
      <c r="G2563" s="30"/>
      <c r="Q2563" s="3"/>
      <c r="Z2563" s="3"/>
      <c r="AA2563" s="3"/>
      <c r="AB2563" s="3"/>
    </row>
    <row r="2564" spans="1:28" ht="13.5" customHeight="1" x14ac:dyDescent="0.15">
      <c r="A2564" s="5"/>
      <c r="B2564" s="5"/>
      <c r="C2564" s="8"/>
      <c r="D2564" s="26"/>
      <c r="E2564" s="22"/>
      <c r="F2564" s="30"/>
      <c r="G2564" s="30"/>
      <c r="Q2564" s="3"/>
      <c r="Z2564" s="3"/>
      <c r="AA2564" s="3"/>
      <c r="AB2564" s="3"/>
    </row>
    <row r="2565" spans="1:28" ht="13.5" customHeight="1" x14ac:dyDescent="0.15">
      <c r="A2565" s="5"/>
      <c r="B2565" s="5"/>
      <c r="C2565" s="8"/>
      <c r="D2565" s="26"/>
      <c r="E2565" s="22"/>
      <c r="F2565" s="30"/>
      <c r="G2565" s="30"/>
      <c r="Q2565" s="3"/>
      <c r="Z2565" s="3"/>
      <c r="AA2565" s="3"/>
      <c r="AB2565" s="3"/>
    </row>
    <row r="2566" spans="1:28" ht="13.5" customHeight="1" x14ac:dyDescent="0.15">
      <c r="A2566" s="5"/>
      <c r="B2566" s="5"/>
      <c r="C2566" s="8"/>
      <c r="D2566" s="26"/>
      <c r="E2566" s="22"/>
      <c r="F2566" s="30"/>
      <c r="G2566" s="30"/>
      <c r="Q2566" s="3"/>
      <c r="Z2566" s="3"/>
      <c r="AA2566" s="3"/>
      <c r="AB2566" s="3"/>
    </row>
    <row r="2567" spans="1:28" ht="13.5" customHeight="1" x14ac:dyDescent="0.15">
      <c r="A2567" s="5"/>
      <c r="B2567" s="5"/>
      <c r="C2567" s="8"/>
      <c r="D2567" s="26"/>
      <c r="E2567" s="22"/>
      <c r="F2567" s="30"/>
      <c r="G2567" s="30"/>
      <c r="Q2567" s="3"/>
      <c r="Z2567" s="3"/>
      <c r="AA2567" s="3"/>
      <c r="AB2567" s="3"/>
    </row>
    <row r="2568" spans="1:28" ht="13.5" customHeight="1" x14ac:dyDescent="0.15">
      <c r="A2568" s="5"/>
      <c r="B2568" s="5"/>
      <c r="C2568" s="8"/>
      <c r="D2568" s="26"/>
      <c r="E2568" s="22"/>
      <c r="F2568" s="30"/>
      <c r="G2568" s="30"/>
      <c r="Q2568" s="3"/>
      <c r="Z2568" s="3"/>
      <c r="AA2568" s="3"/>
      <c r="AB2568" s="3"/>
    </row>
    <row r="2569" spans="1:28" ht="13.5" customHeight="1" x14ac:dyDescent="0.15">
      <c r="A2569" s="5"/>
      <c r="B2569" s="5"/>
      <c r="C2569" s="8"/>
      <c r="D2569" s="26"/>
      <c r="E2569" s="22"/>
      <c r="F2569" s="30"/>
      <c r="G2569" s="30"/>
      <c r="Q2569" s="3"/>
      <c r="Z2569" s="3"/>
      <c r="AA2569" s="3"/>
      <c r="AB2569" s="3"/>
    </row>
    <row r="2570" spans="1:28" ht="13.5" customHeight="1" x14ac:dyDescent="0.15">
      <c r="A2570" s="5"/>
      <c r="B2570" s="5"/>
      <c r="C2570" s="8"/>
      <c r="D2570" s="26"/>
      <c r="E2570" s="22"/>
      <c r="F2570" s="30"/>
      <c r="G2570" s="30"/>
      <c r="Q2570" s="3"/>
      <c r="Z2570" s="3"/>
      <c r="AA2570" s="3"/>
      <c r="AB2570" s="3"/>
    </row>
    <row r="2571" spans="1:28" ht="13.5" customHeight="1" x14ac:dyDescent="0.15">
      <c r="A2571" s="5"/>
      <c r="B2571" s="5"/>
      <c r="C2571" s="8"/>
      <c r="D2571" s="26"/>
      <c r="E2571" s="22"/>
      <c r="F2571" s="30"/>
      <c r="G2571" s="30"/>
      <c r="Q2571" s="3"/>
      <c r="Z2571" s="3"/>
      <c r="AA2571" s="3"/>
      <c r="AB2571" s="3"/>
    </row>
    <row r="2572" spans="1:28" ht="13.5" customHeight="1" x14ac:dyDescent="0.15">
      <c r="A2572" s="5"/>
      <c r="B2572" s="5"/>
      <c r="C2572" s="8"/>
      <c r="D2572" s="26"/>
      <c r="E2572" s="22"/>
      <c r="F2572" s="30"/>
      <c r="G2572" s="30"/>
      <c r="Q2572" s="3"/>
      <c r="Z2572" s="3"/>
      <c r="AA2572" s="3"/>
      <c r="AB2572" s="3"/>
    </row>
    <row r="2573" spans="1:28" ht="13.5" customHeight="1" x14ac:dyDescent="0.15">
      <c r="A2573" s="5"/>
      <c r="B2573" s="5"/>
      <c r="C2573" s="8"/>
      <c r="D2573" s="26"/>
      <c r="E2573" s="22"/>
      <c r="F2573" s="30"/>
      <c r="G2573" s="30"/>
      <c r="Q2573" s="3"/>
      <c r="Z2573" s="3"/>
      <c r="AA2573" s="3"/>
      <c r="AB2573" s="3"/>
    </row>
    <row r="2574" spans="1:28" ht="13.5" customHeight="1" x14ac:dyDescent="0.15">
      <c r="A2574" s="5"/>
      <c r="B2574" s="5"/>
      <c r="C2574" s="8"/>
      <c r="D2574" s="26"/>
      <c r="E2574" s="22"/>
      <c r="F2574" s="30"/>
      <c r="G2574" s="30"/>
      <c r="Q2574" s="3"/>
      <c r="Z2574" s="3"/>
      <c r="AA2574" s="3"/>
      <c r="AB2574" s="3"/>
    </row>
    <row r="2575" spans="1:28" ht="13.5" customHeight="1" x14ac:dyDescent="0.15">
      <c r="A2575" s="5"/>
      <c r="B2575" s="5"/>
      <c r="C2575" s="8"/>
      <c r="D2575" s="26"/>
      <c r="E2575" s="22"/>
      <c r="F2575" s="30"/>
      <c r="G2575" s="30"/>
      <c r="Q2575" s="3"/>
      <c r="Z2575" s="3"/>
      <c r="AA2575" s="3"/>
      <c r="AB2575" s="3"/>
    </row>
    <row r="2576" spans="1:28" ht="13.5" customHeight="1" x14ac:dyDescent="0.15">
      <c r="A2576" s="5"/>
      <c r="B2576" s="5"/>
      <c r="C2576" s="8"/>
      <c r="D2576" s="26"/>
      <c r="E2576" s="22"/>
      <c r="F2576" s="30"/>
      <c r="G2576" s="30"/>
      <c r="Q2576" s="3"/>
      <c r="Z2576" s="3"/>
      <c r="AA2576" s="3"/>
      <c r="AB2576" s="3"/>
    </row>
    <row r="2577" spans="1:28" ht="13.5" customHeight="1" x14ac:dyDescent="0.15">
      <c r="A2577" s="5"/>
      <c r="B2577" s="5"/>
      <c r="C2577" s="8"/>
      <c r="D2577" s="26"/>
      <c r="E2577" s="22"/>
      <c r="F2577" s="30"/>
      <c r="G2577" s="30"/>
      <c r="Q2577" s="3"/>
      <c r="Z2577" s="3"/>
      <c r="AA2577" s="3"/>
      <c r="AB2577" s="3"/>
    </row>
    <row r="2578" spans="1:28" ht="13.5" customHeight="1" x14ac:dyDescent="0.15">
      <c r="A2578" s="5"/>
      <c r="B2578" s="5"/>
      <c r="C2578" s="8"/>
      <c r="D2578" s="26"/>
      <c r="E2578" s="22"/>
      <c r="F2578" s="30"/>
      <c r="G2578" s="30"/>
      <c r="Q2578" s="3"/>
      <c r="Z2578" s="3"/>
      <c r="AA2578" s="3"/>
      <c r="AB2578" s="3"/>
    </row>
    <row r="2579" spans="1:28" ht="13.5" customHeight="1" x14ac:dyDescent="0.15">
      <c r="A2579" s="5"/>
      <c r="B2579" s="5"/>
      <c r="C2579" s="8"/>
      <c r="D2579" s="26"/>
      <c r="E2579" s="22"/>
      <c r="F2579" s="30"/>
      <c r="G2579" s="30"/>
      <c r="Q2579" s="3"/>
      <c r="Z2579" s="3"/>
      <c r="AA2579" s="3"/>
      <c r="AB2579" s="3"/>
    </row>
    <row r="2580" spans="1:28" ht="13.5" customHeight="1" x14ac:dyDescent="0.15">
      <c r="A2580" s="5"/>
      <c r="B2580" s="5"/>
      <c r="C2580" s="8"/>
      <c r="D2580" s="26"/>
      <c r="E2580" s="22"/>
      <c r="F2580" s="30"/>
      <c r="G2580" s="30"/>
      <c r="Q2580" s="3"/>
      <c r="Z2580" s="3"/>
      <c r="AA2580" s="3"/>
      <c r="AB2580" s="3"/>
    </row>
    <row r="2581" spans="1:28" ht="13.5" customHeight="1" x14ac:dyDescent="0.15">
      <c r="A2581" s="5"/>
      <c r="B2581" s="5"/>
      <c r="C2581" s="8"/>
      <c r="D2581" s="26"/>
      <c r="E2581" s="22"/>
      <c r="F2581" s="30"/>
      <c r="G2581" s="30"/>
      <c r="Q2581" s="3"/>
      <c r="Z2581" s="3"/>
      <c r="AA2581" s="3"/>
      <c r="AB2581" s="3"/>
    </row>
    <row r="2582" spans="1:28" ht="13.5" customHeight="1" x14ac:dyDescent="0.15">
      <c r="A2582" s="5"/>
      <c r="B2582" s="5"/>
      <c r="C2582" s="8"/>
      <c r="D2582" s="26"/>
      <c r="E2582" s="22"/>
      <c r="F2582" s="30"/>
      <c r="G2582" s="30"/>
      <c r="Q2582" s="3"/>
      <c r="Z2582" s="3"/>
      <c r="AA2582" s="3"/>
      <c r="AB2582" s="3"/>
    </row>
    <row r="2583" spans="1:28" ht="13.5" customHeight="1" x14ac:dyDescent="0.15">
      <c r="A2583" s="5"/>
      <c r="B2583" s="5"/>
      <c r="C2583" s="8"/>
      <c r="D2583" s="26"/>
      <c r="E2583" s="22"/>
      <c r="F2583" s="30"/>
      <c r="G2583" s="30"/>
      <c r="Q2583" s="3"/>
      <c r="Z2583" s="3"/>
      <c r="AA2583" s="3"/>
      <c r="AB2583" s="3"/>
    </row>
    <row r="2584" spans="1:28" ht="13.5" customHeight="1" x14ac:dyDescent="0.15">
      <c r="A2584" s="5"/>
      <c r="B2584" s="5"/>
      <c r="C2584" s="8"/>
      <c r="D2584" s="26"/>
      <c r="E2584" s="22"/>
      <c r="F2584" s="30"/>
      <c r="G2584" s="30"/>
      <c r="Q2584" s="3"/>
      <c r="Z2584" s="3"/>
      <c r="AA2584" s="3"/>
      <c r="AB2584" s="3"/>
    </row>
    <row r="2585" spans="1:28" ht="18" customHeight="1" x14ac:dyDescent="0.15">
      <c r="A2585" s="5"/>
      <c r="B2585" s="5"/>
      <c r="C2585" s="8"/>
      <c r="D2585" s="26"/>
      <c r="E2585" s="22"/>
      <c r="F2585" s="30"/>
      <c r="G2585" s="30"/>
      <c r="Q2585" s="3"/>
      <c r="Z2585" s="3"/>
      <c r="AA2585" s="3"/>
      <c r="AB2585" s="3"/>
    </row>
    <row r="2586" spans="1:28" ht="13.5" customHeight="1" x14ac:dyDescent="0.15">
      <c r="A2586" s="5"/>
      <c r="B2586" s="5"/>
      <c r="C2586" s="8"/>
      <c r="D2586" s="26"/>
      <c r="E2586" s="22"/>
      <c r="F2586" s="30"/>
      <c r="G2586" s="30"/>
      <c r="Q2586" s="3"/>
      <c r="Z2586" s="3"/>
      <c r="AA2586" s="3"/>
      <c r="AB2586" s="3"/>
    </row>
    <row r="2587" spans="1:28" ht="13.5" customHeight="1" thickBot="1" x14ac:dyDescent="0.2">
      <c r="A2587" s="5"/>
      <c r="B2587" s="5"/>
      <c r="C2587" s="8"/>
      <c r="D2587" s="26"/>
      <c r="E2587" s="22"/>
      <c r="F2587" s="30"/>
      <c r="G2587" s="30"/>
      <c r="Q2587" s="3"/>
      <c r="Z2587" s="3"/>
      <c r="AA2587" s="3"/>
      <c r="AB2587" s="3"/>
    </row>
    <row r="2588" spans="1:28" ht="15" x14ac:dyDescent="0.15">
      <c r="A2588" s="12"/>
      <c r="B2588" s="12"/>
      <c r="C2588" s="13"/>
      <c r="D2588" s="27"/>
      <c r="E2588" s="23"/>
      <c r="F2588" s="31"/>
      <c r="G2588" s="32">
        <f>SUM(G2536:G2587)</f>
        <v>108000</v>
      </c>
      <c r="Q2588" s="3"/>
      <c r="Z2588" s="3"/>
      <c r="AA2588" s="3"/>
      <c r="AB2588" s="3"/>
    </row>
    <row r="2590" spans="1:28" ht="15" x14ac:dyDescent="0.15">
      <c r="A2590" s="1"/>
      <c r="B2590" s="1"/>
      <c r="C2590" s="15" t="s">
        <v>2230</v>
      </c>
      <c r="D2590" s="25"/>
      <c r="E2590" s="21"/>
      <c r="F2590" s="29"/>
      <c r="G2590" s="37"/>
      <c r="P2590" s="3" t="s">
        <v>2384</v>
      </c>
      <c r="Q2590" s="3"/>
      <c r="Z2590" s="3"/>
      <c r="AA2590" s="3"/>
      <c r="AB2590" s="3"/>
    </row>
    <row r="2591" spans="1:28" ht="8.25" customHeight="1" x14ac:dyDescent="0.15">
      <c r="A2591" s="5"/>
      <c r="B2591" s="5"/>
      <c r="C2591" s="8"/>
      <c r="D2591" s="26"/>
      <c r="E2591" s="22"/>
      <c r="F2591" s="30"/>
      <c r="G2591" s="33"/>
      <c r="Q2591" s="3"/>
      <c r="Z2591" s="3"/>
      <c r="AA2591" s="3"/>
      <c r="AB2591" s="3"/>
    </row>
    <row r="2592" spans="1:28" ht="15" x14ac:dyDescent="0.15">
      <c r="A2592" s="5"/>
      <c r="B2592" s="5"/>
      <c r="C2592" s="11" t="s">
        <v>2385</v>
      </c>
      <c r="D2592" s="26"/>
      <c r="E2592" s="22"/>
      <c r="F2592" s="30"/>
      <c r="G2592" s="33">
        <f>G2471</f>
        <v>4508020</v>
      </c>
      <c r="M2592" s="3" t="s">
        <v>459</v>
      </c>
      <c r="P2592" s="3" t="s">
        <v>1828</v>
      </c>
      <c r="Q2592" s="4"/>
      <c r="Z2592" s="3"/>
      <c r="AA2592" s="3"/>
      <c r="AB2592" s="3"/>
    </row>
    <row r="2593" spans="1:28" ht="8.25" customHeight="1" x14ac:dyDescent="0.15">
      <c r="A2593" s="5"/>
      <c r="B2593" s="5"/>
      <c r="C2593" s="8"/>
      <c r="D2593" s="26"/>
      <c r="E2593" s="22"/>
      <c r="F2593" s="30"/>
      <c r="G2593" s="33"/>
      <c r="Q2593" s="3"/>
      <c r="Z2593" s="3"/>
      <c r="AA2593" s="3"/>
      <c r="AB2593" s="3"/>
    </row>
    <row r="2594" spans="1:28" ht="15" x14ac:dyDescent="0.15">
      <c r="A2594" s="5"/>
      <c r="B2594" s="5"/>
      <c r="C2594" s="11" t="s">
        <v>2386</v>
      </c>
      <c r="D2594" s="26"/>
      <c r="E2594" s="22"/>
      <c r="F2594" s="30"/>
      <c r="G2594" s="33">
        <f>G2533</f>
        <v>612330</v>
      </c>
      <c r="M2594" s="3" t="s">
        <v>462</v>
      </c>
      <c r="P2594" s="3" t="s">
        <v>2121</v>
      </c>
      <c r="Q2594" s="4"/>
      <c r="Z2594" s="3"/>
      <c r="AA2594" s="3"/>
      <c r="AB2594" s="3"/>
    </row>
    <row r="2595" spans="1:28" ht="8.25" customHeight="1" x14ac:dyDescent="0.15">
      <c r="A2595" s="5"/>
      <c r="B2595" s="5"/>
      <c r="C2595" s="8"/>
      <c r="D2595" s="26"/>
      <c r="E2595" s="22"/>
      <c r="F2595" s="30"/>
      <c r="G2595" s="33"/>
      <c r="Q2595" s="3"/>
      <c r="Z2595" s="3"/>
      <c r="AA2595" s="3"/>
      <c r="AB2595" s="3"/>
    </row>
    <row r="2596" spans="1:28" ht="15" x14ac:dyDescent="0.15">
      <c r="A2596" s="5"/>
      <c r="B2596" s="5"/>
      <c r="C2596" s="11" t="s">
        <v>2387</v>
      </c>
      <c r="D2596" s="26"/>
      <c r="E2596" s="22"/>
      <c r="F2596" s="30"/>
      <c r="G2596" s="33">
        <f>G2588</f>
        <v>108000</v>
      </c>
      <c r="M2596" s="3" t="s">
        <v>464</v>
      </c>
      <c r="P2596" s="3" t="s">
        <v>2246</v>
      </c>
      <c r="Q2596" s="4"/>
      <c r="Z2596" s="3"/>
      <c r="AA2596" s="3"/>
      <c r="AB2596" s="3"/>
    </row>
    <row r="2597" spans="1:28" ht="8.25" customHeight="1" x14ac:dyDescent="0.15">
      <c r="A2597" s="5"/>
      <c r="B2597" s="5"/>
      <c r="C2597" s="8"/>
      <c r="D2597" s="26"/>
      <c r="E2597" s="22"/>
      <c r="F2597" s="30"/>
      <c r="G2597" s="30"/>
      <c r="Q2597" s="3"/>
      <c r="Z2597" s="3"/>
      <c r="AA2597" s="3"/>
      <c r="AB2597" s="3"/>
    </row>
    <row r="2598" spans="1:28" ht="13.5" customHeight="1" x14ac:dyDescent="0.15">
      <c r="A2598" s="5"/>
      <c r="B2598" s="5"/>
      <c r="C2598" s="8"/>
      <c r="D2598" s="26"/>
      <c r="E2598" s="22"/>
      <c r="F2598" s="30"/>
      <c r="G2598" s="30"/>
      <c r="Q2598" s="3"/>
      <c r="Z2598" s="3"/>
      <c r="AA2598" s="3"/>
      <c r="AB2598" s="3"/>
    </row>
    <row r="2599" spans="1:28" ht="13.5" customHeight="1" x14ac:dyDescent="0.15">
      <c r="A2599" s="5"/>
      <c r="B2599" s="5"/>
      <c r="C2599" s="8"/>
      <c r="D2599" s="26"/>
      <c r="E2599" s="22"/>
      <c r="F2599" s="30"/>
      <c r="G2599" s="30"/>
      <c r="Q2599" s="3"/>
      <c r="Z2599" s="3"/>
      <c r="AA2599" s="3"/>
      <c r="AB2599" s="3"/>
    </row>
    <row r="2600" spans="1:28" ht="13.5" customHeight="1" x14ac:dyDescent="0.15">
      <c r="A2600" s="5"/>
      <c r="B2600" s="5"/>
      <c r="C2600" s="8"/>
      <c r="D2600" s="26"/>
      <c r="E2600" s="22"/>
      <c r="F2600" s="30"/>
      <c r="G2600" s="30"/>
      <c r="Q2600" s="3"/>
      <c r="Z2600" s="3"/>
      <c r="AA2600" s="3"/>
      <c r="AB2600" s="3"/>
    </row>
    <row r="2601" spans="1:28" ht="13.5" customHeight="1" x14ac:dyDescent="0.15">
      <c r="A2601" s="5"/>
      <c r="B2601" s="5"/>
      <c r="C2601" s="8"/>
      <c r="D2601" s="26"/>
      <c r="E2601" s="22"/>
      <c r="F2601" s="30"/>
      <c r="G2601" s="30"/>
      <c r="Q2601" s="3"/>
      <c r="Z2601" s="3"/>
      <c r="AA2601" s="3"/>
      <c r="AB2601" s="3"/>
    </row>
    <row r="2602" spans="1:28" ht="13.5" customHeight="1" x14ac:dyDescent="0.15">
      <c r="A2602" s="5"/>
      <c r="B2602" s="5"/>
      <c r="C2602" s="8"/>
      <c r="D2602" s="26"/>
      <c r="E2602" s="22"/>
      <c r="F2602" s="30"/>
      <c r="G2602" s="30"/>
      <c r="Q2602" s="3"/>
      <c r="Z2602" s="3"/>
      <c r="AA2602" s="3"/>
      <c r="AB2602" s="3"/>
    </row>
    <row r="2603" spans="1:28" ht="13.5" customHeight="1" x14ac:dyDescent="0.15">
      <c r="A2603" s="5"/>
      <c r="B2603" s="5"/>
      <c r="C2603" s="8"/>
      <c r="D2603" s="26"/>
      <c r="E2603" s="22"/>
      <c r="F2603" s="30"/>
      <c r="G2603" s="30"/>
      <c r="Q2603" s="3"/>
      <c r="Z2603" s="3"/>
      <c r="AA2603" s="3"/>
      <c r="AB2603" s="3"/>
    </row>
    <row r="2604" spans="1:28" ht="13.5" customHeight="1" x14ac:dyDescent="0.15">
      <c r="A2604" s="5"/>
      <c r="B2604" s="5"/>
      <c r="C2604" s="8"/>
      <c r="D2604" s="26"/>
      <c r="E2604" s="22"/>
      <c r="F2604" s="30"/>
      <c r="G2604" s="30"/>
      <c r="Q2604" s="3"/>
      <c r="Z2604" s="3"/>
      <c r="AA2604" s="3"/>
      <c r="AB2604" s="3"/>
    </row>
    <row r="2605" spans="1:28" ht="13.5" customHeight="1" x14ac:dyDescent="0.15">
      <c r="A2605" s="5"/>
      <c r="B2605" s="5"/>
      <c r="C2605" s="8"/>
      <c r="D2605" s="26"/>
      <c r="E2605" s="22"/>
      <c r="F2605" s="30"/>
      <c r="G2605" s="30"/>
      <c r="Q2605" s="3"/>
      <c r="Z2605" s="3"/>
      <c r="AA2605" s="3"/>
      <c r="AB2605" s="3"/>
    </row>
    <row r="2606" spans="1:28" ht="13.5" customHeight="1" x14ac:dyDescent="0.15">
      <c r="A2606" s="5"/>
      <c r="B2606" s="5"/>
      <c r="C2606" s="8"/>
      <c r="D2606" s="26"/>
      <c r="E2606" s="22"/>
      <c r="F2606" s="30"/>
      <c r="G2606" s="30"/>
      <c r="Q2606" s="3"/>
      <c r="Z2606" s="3"/>
      <c r="AA2606" s="3"/>
      <c r="AB2606" s="3"/>
    </row>
    <row r="2607" spans="1:28" ht="13.5" customHeight="1" x14ac:dyDescent="0.15">
      <c r="A2607" s="5"/>
      <c r="B2607" s="5"/>
      <c r="C2607" s="8"/>
      <c r="D2607" s="26"/>
      <c r="E2607" s="22"/>
      <c r="F2607" s="30"/>
      <c r="G2607" s="30"/>
      <c r="Q2607" s="3"/>
      <c r="Z2607" s="3"/>
      <c r="AA2607" s="3"/>
      <c r="AB2607" s="3"/>
    </row>
    <row r="2608" spans="1:28" ht="13.5" customHeight="1" x14ac:dyDescent="0.15">
      <c r="A2608" s="5"/>
      <c r="B2608" s="5"/>
      <c r="C2608" s="8"/>
      <c r="D2608" s="26"/>
      <c r="E2608" s="22"/>
      <c r="F2608" s="30"/>
      <c r="G2608" s="30"/>
      <c r="Q2608" s="3"/>
      <c r="Z2608" s="3"/>
      <c r="AA2608" s="3"/>
      <c r="AB2608" s="3"/>
    </row>
    <row r="2609" spans="1:28" ht="13.5" customHeight="1" x14ac:dyDescent="0.15">
      <c r="A2609" s="5"/>
      <c r="B2609" s="5"/>
      <c r="C2609" s="8"/>
      <c r="D2609" s="26"/>
      <c r="E2609" s="22"/>
      <c r="F2609" s="30"/>
      <c r="G2609" s="30"/>
      <c r="Q2609" s="3"/>
      <c r="Z2609" s="3"/>
      <c r="AA2609" s="3"/>
      <c r="AB2609" s="3"/>
    </row>
    <row r="2610" spans="1:28" ht="13.5" customHeight="1" x14ac:dyDescent="0.15">
      <c r="A2610" s="5"/>
      <c r="B2610" s="5"/>
      <c r="C2610" s="8"/>
      <c r="D2610" s="26"/>
      <c r="E2610" s="22"/>
      <c r="F2610" s="30"/>
      <c r="G2610" s="30"/>
      <c r="Q2610" s="3"/>
      <c r="Z2610" s="3"/>
      <c r="AA2610" s="3"/>
      <c r="AB2610" s="3"/>
    </row>
    <row r="2611" spans="1:28" ht="13.5" customHeight="1" x14ac:dyDescent="0.15">
      <c r="A2611" s="5"/>
      <c r="B2611" s="5"/>
      <c r="C2611" s="8"/>
      <c r="D2611" s="26"/>
      <c r="E2611" s="22"/>
      <c r="F2611" s="30"/>
      <c r="G2611" s="30"/>
      <c r="Q2611" s="3"/>
      <c r="Z2611" s="3"/>
      <c r="AA2611" s="3"/>
      <c r="AB2611" s="3"/>
    </row>
    <row r="2612" spans="1:28" ht="13.5" customHeight="1" x14ac:dyDescent="0.15">
      <c r="A2612" s="5"/>
      <c r="B2612" s="5"/>
      <c r="C2612" s="8"/>
      <c r="D2612" s="26"/>
      <c r="E2612" s="22"/>
      <c r="F2612" s="30"/>
      <c r="G2612" s="30"/>
      <c r="Q2612" s="3"/>
      <c r="Z2612" s="3"/>
      <c r="AA2612" s="3"/>
      <c r="AB2612" s="3"/>
    </row>
    <row r="2613" spans="1:28" ht="13.5" customHeight="1" x14ac:dyDescent="0.15">
      <c r="A2613" s="5"/>
      <c r="B2613" s="5"/>
      <c r="C2613" s="8"/>
      <c r="D2613" s="26"/>
      <c r="E2613" s="22"/>
      <c r="F2613" s="30"/>
      <c r="G2613" s="30"/>
      <c r="Q2613" s="3"/>
      <c r="Z2613" s="3"/>
      <c r="AA2613" s="3"/>
      <c r="AB2613" s="3"/>
    </row>
    <row r="2614" spans="1:28" ht="13.5" customHeight="1" x14ac:dyDescent="0.15">
      <c r="A2614" s="5"/>
      <c r="B2614" s="5"/>
      <c r="C2614" s="8"/>
      <c r="D2614" s="26"/>
      <c r="E2614" s="22"/>
      <c r="F2614" s="30"/>
      <c r="G2614" s="30"/>
      <c r="Q2614" s="3"/>
      <c r="Z2614" s="3"/>
      <c r="AA2614" s="3"/>
      <c r="AB2614" s="3"/>
    </row>
    <row r="2615" spans="1:28" ht="13.5" customHeight="1" x14ac:dyDescent="0.15">
      <c r="A2615" s="5"/>
      <c r="B2615" s="5"/>
      <c r="C2615" s="8"/>
      <c r="D2615" s="26"/>
      <c r="E2615" s="22"/>
      <c r="F2615" s="30"/>
      <c r="G2615" s="30"/>
      <c r="Q2615" s="3"/>
      <c r="Z2615" s="3"/>
      <c r="AA2615" s="3"/>
      <c r="AB2615" s="3"/>
    </row>
    <row r="2616" spans="1:28" ht="13.5" customHeight="1" x14ac:dyDescent="0.15">
      <c r="A2616" s="5"/>
      <c r="B2616" s="5"/>
      <c r="C2616" s="8"/>
      <c r="D2616" s="26"/>
      <c r="E2616" s="22"/>
      <c r="F2616" s="30"/>
      <c r="G2616" s="30"/>
      <c r="Q2616" s="3"/>
      <c r="Z2616" s="3"/>
      <c r="AA2616" s="3"/>
      <c r="AB2616" s="3"/>
    </row>
    <row r="2617" spans="1:28" ht="13.5" customHeight="1" x14ac:dyDescent="0.15">
      <c r="A2617" s="5"/>
      <c r="B2617" s="5"/>
      <c r="C2617" s="8"/>
      <c r="D2617" s="26"/>
      <c r="E2617" s="22"/>
      <c r="F2617" s="30"/>
      <c r="G2617" s="30"/>
      <c r="Q2617" s="3"/>
      <c r="Z2617" s="3"/>
      <c r="AA2617" s="3"/>
      <c r="AB2617" s="3"/>
    </row>
    <row r="2618" spans="1:28" ht="13.5" customHeight="1" x14ac:dyDescent="0.15">
      <c r="A2618" s="5"/>
      <c r="B2618" s="5"/>
      <c r="C2618" s="8"/>
      <c r="D2618" s="26"/>
      <c r="E2618" s="22"/>
      <c r="F2618" s="30"/>
      <c r="G2618" s="30"/>
      <c r="Q2618" s="3"/>
      <c r="Z2618" s="3"/>
      <c r="AA2618" s="3"/>
      <c r="AB2618" s="3"/>
    </row>
    <row r="2619" spans="1:28" ht="13.5" customHeight="1" x14ac:dyDescent="0.15">
      <c r="A2619" s="5"/>
      <c r="B2619" s="5"/>
      <c r="C2619" s="8"/>
      <c r="D2619" s="26"/>
      <c r="E2619" s="22"/>
      <c r="F2619" s="30"/>
      <c r="G2619" s="30"/>
      <c r="Q2619" s="3"/>
      <c r="Z2619" s="3"/>
      <c r="AA2619" s="3"/>
      <c r="AB2619" s="3"/>
    </row>
    <row r="2620" spans="1:28" ht="13.5" customHeight="1" x14ac:dyDescent="0.15">
      <c r="A2620" s="5"/>
      <c r="B2620" s="5"/>
      <c r="C2620" s="8"/>
      <c r="D2620" s="26"/>
      <c r="E2620" s="22"/>
      <c r="F2620" s="30"/>
      <c r="G2620" s="30"/>
      <c r="Q2620" s="3"/>
      <c r="Z2620" s="3"/>
      <c r="AA2620" s="3"/>
      <c r="AB2620" s="3"/>
    </row>
    <row r="2621" spans="1:28" ht="13.5" customHeight="1" x14ac:dyDescent="0.15">
      <c r="A2621" s="5"/>
      <c r="B2621" s="5"/>
      <c r="C2621" s="8"/>
      <c r="D2621" s="26"/>
      <c r="E2621" s="22"/>
      <c r="F2621" s="30"/>
      <c r="G2621" s="30"/>
      <c r="Q2621" s="3"/>
      <c r="Z2621" s="3"/>
      <c r="AA2621" s="3"/>
      <c r="AB2621" s="3"/>
    </row>
    <row r="2622" spans="1:28" ht="13.5" customHeight="1" x14ac:dyDescent="0.15">
      <c r="A2622" s="5"/>
      <c r="B2622" s="5"/>
      <c r="C2622" s="8"/>
      <c r="D2622" s="26"/>
      <c r="E2622" s="22"/>
      <c r="F2622" s="30"/>
      <c r="G2622" s="30"/>
      <c r="Q2622" s="3"/>
      <c r="Z2622" s="3"/>
      <c r="AA2622" s="3"/>
      <c r="AB2622" s="3"/>
    </row>
    <row r="2623" spans="1:28" ht="13.5" customHeight="1" x14ac:dyDescent="0.15">
      <c r="A2623" s="5"/>
      <c r="B2623" s="5"/>
      <c r="C2623" s="8"/>
      <c r="D2623" s="26"/>
      <c r="E2623" s="22"/>
      <c r="F2623" s="30"/>
      <c r="G2623" s="30"/>
      <c r="Q2623" s="3"/>
      <c r="Z2623" s="3"/>
      <c r="AA2623" s="3"/>
      <c r="AB2623" s="3"/>
    </row>
    <row r="2624" spans="1:28" ht="13.5" customHeight="1" x14ac:dyDescent="0.15">
      <c r="A2624" s="5"/>
      <c r="B2624" s="5"/>
      <c r="C2624" s="8"/>
      <c r="D2624" s="26"/>
      <c r="E2624" s="22"/>
      <c r="F2624" s="30"/>
      <c r="G2624" s="30"/>
      <c r="Q2624" s="3"/>
      <c r="Z2624" s="3"/>
      <c r="AA2624" s="3"/>
      <c r="AB2624" s="3"/>
    </row>
    <row r="2625" spans="1:28" ht="13.5" customHeight="1" x14ac:dyDescent="0.15">
      <c r="A2625" s="5"/>
      <c r="B2625" s="5"/>
      <c r="C2625" s="8"/>
      <c r="D2625" s="26"/>
      <c r="E2625" s="22"/>
      <c r="F2625" s="30"/>
      <c r="G2625" s="30"/>
      <c r="Q2625" s="3"/>
      <c r="Z2625" s="3"/>
      <c r="AA2625" s="3"/>
      <c r="AB2625" s="3"/>
    </row>
    <row r="2626" spans="1:28" ht="13.5" customHeight="1" x14ac:dyDescent="0.15">
      <c r="A2626" s="5"/>
      <c r="B2626" s="5"/>
      <c r="C2626" s="8"/>
      <c r="D2626" s="26"/>
      <c r="E2626" s="22"/>
      <c r="F2626" s="30"/>
      <c r="G2626" s="30"/>
      <c r="Q2626" s="3"/>
      <c r="Z2626" s="3"/>
      <c r="AA2626" s="3"/>
      <c r="AB2626" s="3"/>
    </row>
    <row r="2627" spans="1:28" ht="13.5" customHeight="1" x14ac:dyDescent="0.15">
      <c r="A2627" s="5"/>
      <c r="B2627" s="5"/>
      <c r="C2627" s="8"/>
      <c r="D2627" s="26"/>
      <c r="E2627" s="22"/>
      <c r="F2627" s="30"/>
      <c r="G2627" s="30"/>
      <c r="Q2627" s="3"/>
      <c r="Z2627" s="3"/>
      <c r="AA2627" s="3"/>
      <c r="AB2627" s="3"/>
    </row>
    <row r="2628" spans="1:28" ht="13.5" customHeight="1" x14ac:dyDescent="0.15">
      <c r="A2628" s="5"/>
      <c r="B2628" s="5"/>
      <c r="C2628" s="8"/>
      <c r="D2628" s="26"/>
      <c r="E2628" s="22"/>
      <c r="F2628" s="30"/>
      <c r="G2628" s="30"/>
      <c r="Q2628" s="3"/>
      <c r="Z2628" s="3"/>
      <c r="AA2628" s="3"/>
      <c r="AB2628" s="3"/>
    </row>
    <row r="2629" spans="1:28" ht="13.5" customHeight="1" x14ac:dyDescent="0.15">
      <c r="A2629" s="5"/>
      <c r="B2629" s="5"/>
      <c r="C2629" s="8"/>
      <c r="D2629" s="26"/>
      <c r="E2629" s="22"/>
      <c r="F2629" s="30"/>
      <c r="G2629" s="30"/>
      <c r="Q2629" s="3"/>
      <c r="Z2629" s="3"/>
      <c r="AA2629" s="3"/>
      <c r="AB2629" s="3"/>
    </row>
    <row r="2630" spans="1:28" ht="13.5" customHeight="1" x14ac:dyDescent="0.15">
      <c r="A2630" s="5"/>
      <c r="B2630" s="5"/>
      <c r="C2630" s="8"/>
      <c r="D2630" s="26"/>
      <c r="E2630" s="22"/>
      <c r="F2630" s="30"/>
      <c r="G2630" s="30"/>
      <c r="Q2630" s="3"/>
      <c r="Z2630" s="3"/>
      <c r="AA2630" s="3"/>
      <c r="AB2630" s="3"/>
    </row>
    <row r="2631" spans="1:28" ht="13.5" customHeight="1" x14ac:dyDescent="0.15">
      <c r="A2631" s="5"/>
      <c r="B2631" s="5"/>
      <c r="C2631" s="8"/>
      <c r="D2631" s="26"/>
      <c r="E2631" s="22"/>
      <c r="F2631" s="30"/>
      <c r="G2631" s="30"/>
      <c r="Q2631" s="3"/>
      <c r="Z2631" s="3"/>
      <c r="AA2631" s="3"/>
      <c r="AB2631" s="3"/>
    </row>
    <row r="2632" spans="1:28" ht="13.5" customHeight="1" x14ac:dyDescent="0.15">
      <c r="A2632" s="5"/>
      <c r="B2632" s="5"/>
      <c r="C2632" s="8"/>
      <c r="D2632" s="26"/>
      <c r="E2632" s="22"/>
      <c r="F2632" s="30"/>
      <c r="G2632" s="30"/>
      <c r="Q2632" s="3"/>
      <c r="Z2632" s="3"/>
      <c r="AA2632" s="3"/>
      <c r="AB2632" s="3"/>
    </row>
    <row r="2633" spans="1:28" ht="13.5" customHeight="1" x14ac:dyDescent="0.15">
      <c r="A2633" s="5"/>
      <c r="B2633" s="5"/>
      <c r="C2633" s="8"/>
      <c r="D2633" s="26"/>
      <c r="E2633" s="22"/>
      <c r="F2633" s="30"/>
      <c r="G2633" s="30"/>
      <c r="Q2633" s="3"/>
      <c r="Z2633" s="3"/>
      <c r="AA2633" s="3"/>
      <c r="AB2633" s="3"/>
    </row>
    <row r="2634" spans="1:28" ht="13.5" customHeight="1" x14ac:dyDescent="0.15">
      <c r="A2634" s="5"/>
      <c r="B2634" s="5"/>
      <c r="C2634" s="8"/>
      <c r="D2634" s="26"/>
      <c r="E2634" s="22"/>
      <c r="F2634" s="30"/>
      <c r="G2634" s="30"/>
      <c r="Q2634" s="3"/>
      <c r="Z2634" s="3"/>
      <c r="AA2634" s="3"/>
      <c r="AB2634" s="3"/>
    </row>
    <row r="2635" spans="1:28" ht="13.5" customHeight="1" x14ac:dyDescent="0.15">
      <c r="A2635" s="5"/>
      <c r="B2635" s="5"/>
      <c r="C2635" s="8"/>
      <c r="D2635" s="26"/>
      <c r="E2635" s="22"/>
      <c r="F2635" s="30"/>
      <c r="G2635" s="30"/>
      <c r="Q2635" s="3"/>
      <c r="Z2635" s="3"/>
      <c r="AA2635" s="3"/>
      <c r="AB2635" s="3"/>
    </row>
    <row r="2636" spans="1:28" ht="13.5" customHeight="1" x14ac:dyDescent="0.15">
      <c r="A2636" s="5"/>
      <c r="B2636" s="5"/>
      <c r="C2636" s="8"/>
      <c r="D2636" s="26"/>
      <c r="E2636" s="22"/>
      <c r="F2636" s="30"/>
      <c r="G2636" s="30"/>
      <c r="Q2636" s="3"/>
      <c r="Z2636" s="3"/>
      <c r="AA2636" s="3"/>
      <c r="AB2636" s="3"/>
    </row>
    <row r="2637" spans="1:28" ht="13.5" customHeight="1" x14ac:dyDescent="0.15">
      <c r="A2637" s="5"/>
      <c r="B2637" s="5"/>
      <c r="C2637" s="8"/>
      <c r="D2637" s="26"/>
      <c r="E2637" s="22"/>
      <c r="F2637" s="30"/>
      <c r="G2637" s="30"/>
      <c r="Q2637" s="3"/>
      <c r="Z2637" s="3"/>
      <c r="AA2637" s="3"/>
      <c r="AB2637" s="3"/>
    </row>
    <row r="2638" spans="1:28" ht="13.5" customHeight="1" x14ac:dyDescent="0.15">
      <c r="A2638" s="5"/>
      <c r="B2638" s="5"/>
      <c r="C2638" s="8"/>
      <c r="D2638" s="26"/>
      <c r="E2638" s="22"/>
      <c r="F2638" s="30"/>
      <c r="G2638" s="30"/>
      <c r="Q2638" s="3"/>
      <c r="Z2638" s="3"/>
      <c r="AA2638" s="3"/>
      <c r="AB2638" s="3"/>
    </row>
    <row r="2639" spans="1:28" ht="13.5" customHeight="1" x14ac:dyDescent="0.15">
      <c r="A2639" s="5"/>
      <c r="B2639" s="5"/>
      <c r="C2639" s="8"/>
      <c r="D2639" s="26"/>
      <c r="E2639" s="22"/>
      <c r="F2639" s="30"/>
      <c r="G2639" s="30"/>
      <c r="Q2639" s="3"/>
      <c r="Z2639" s="3"/>
      <c r="AA2639" s="3"/>
      <c r="AB2639" s="3"/>
    </row>
    <row r="2640" spans="1:28" ht="13.5" customHeight="1" x14ac:dyDescent="0.15">
      <c r="A2640" s="5"/>
      <c r="B2640" s="5"/>
      <c r="C2640" s="8"/>
      <c r="D2640" s="26"/>
      <c r="E2640" s="22"/>
      <c r="F2640" s="30"/>
      <c r="G2640" s="30"/>
      <c r="Q2640" s="3"/>
      <c r="Z2640" s="3"/>
      <c r="AA2640" s="3"/>
      <c r="AB2640" s="3"/>
    </row>
    <row r="2641" spans="1:28" ht="18" customHeight="1" x14ac:dyDescent="0.15">
      <c r="A2641" s="5"/>
      <c r="B2641" s="5"/>
      <c r="C2641" s="8"/>
      <c r="D2641" s="26"/>
      <c r="E2641" s="22"/>
      <c r="F2641" s="30"/>
      <c r="G2641" s="30"/>
      <c r="Q2641" s="3"/>
      <c r="Z2641" s="3"/>
      <c r="AA2641" s="3"/>
      <c r="AB2641" s="3"/>
    </row>
    <row r="2642" spans="1:28" ht="13.5" customHeight="1" x14ac:dyDescent="0.15">
      <c r="A2642" s="5"/>
      <c r="B2642" s="5"/>
      <c r="C2642" s="8"/>
      <c r="D2642" s="26"/>
      <c r="E2642" s="22"/>
      <c r="F2642" s="30"/>
      <c r="G2642" s="30"/>
      <c r="Q2642" s="3"/>
      <c r="Z2642" s="3"/>
      <c r="AA2642" s="3"/>
      <c r="AB2642" s="3"/>
    </row>
    <row r="2643" spans="1:28" ht="13.5" customHeight="1" thickBot="1" x14ac:dyDescent="0.2">
      <c r="A2643" s="5"/>
      <c r="B2643" s="5"/>
      <c r="C2643" s="8"/>
      <c r="D2643" s="26"/>
      <c r="E2643" s="22"/>
      <c r="F2643" s="30"/>
      <c r="G2643" s="30"/>
      <c r="Q2643" s="3"/>
      <c r="Z2643" s="3"/>
      <c r="AA2643" s="3"/>
      <c r="AB2643" s="3"/>
    </row>
    <row r="2644" spans="1:28" ht="15" x14ac:dyDescent="0.15">
      <c r="A2644" s="12"/>
      <c r="B2644" s="12"/>
      <c r="C2644" s="13"/>
      <c r="D2644" s="27"/>
      <c r="E2644" s="23"/>
      <c r="F2644" s="31"/>
      <c r="G2644" s="32">
        <f>SUM(G2592:G2643)</f>
        <v>5228350</v>
      </c>
      <c r="Q2644" s="3"/>
      <c r="Z2644" s="3"/>
      <c r="AA2644" s="3"/>
      <c r="AB2644" s="3"/>
    </row>
    <row r="2646" spans="1:28" ht="15.75" customHeight="1" x14ac:dyDescent="0.15">
      <c r="A2646" s="1"/>
      <c r="B2646" s="1"/>
      <c r="C2646" s="16" t="s">
        <v>2388</v>
      </c>
      <c r="D2646" s="25"/>
      <c r="E2646" s="21"/>
      <c r="F2646" s="29"/>
      <c r="G2646" s="29"/>
      <c r="J2646" s="3" t="s">
        <v>851</v>
      </c>
      <c r="K2646" s="3" t="s">
        <v>979</v>
      </c>
      <c r="L2646" s="3" t="s">
        <v>3</v>
      </c>
      <c r="P2646" s="3" t="s">
        <v>4</v>
      </c>
      <c r="Q2646" s="4"/>
      <c r="R2646" s="3" t="s">
        <v>3</v>
      </c>
      <c r="S2646" s="3" t="s">
        <v>5</v>
      </c>
      <c r="T2646" s="3" t="s">
        <v>2389</v>
      </c>
      <c r="Z2646" s="3"/>
      <c r="AA2646" s="3"/>
      <c r="AB2646" s="3"/>
    </row>
    <row r="2647" spans="1:28" ht="8.25" customHeight="1" x14ac:dyDescent="0.15">
      <c r="A2647" s="5"/>
      <c r="B2647" s="5"/>
      <c r="C2647" s="8"/>
      <c r="D2647" s="26"/>
      <c r="E2647" s="22"/>
      <c r="F2647" s="30"/>
      <c r="G2647" s="30"/>
      <c r="Q2647" s="3"/>
      <c r="Z2647" s="3"/>
      <c r="AA2647" s="3"/>
      <c r="AB2647" s="3"/>
    </row>
    <row r="2648" spans="1:28" ht="15" x14ac:dyDescent="0.15">
      <c r="A2648" s="5"/>
      <c r="B2648" s="5"/>
      <c r="C2648" s="6" t="s">
        <v>850</v>
      </c>
      <c r="D2648" s="26"/>
      <c r="E2648" s="22"/>
      <c r="F2648" s="30"/>
      <c r="G2648" s="30"/>
      <c r="J2648" s="3" t="s">
        <v>851</v>
      </c>
      <c r="K2648" s="3" t="s">
        <v>979</v>
      </c>
      <c r="L2648" s="3" t="s">
        <v>3</v>
      </c>
      <c r="M2648" s="3" t="s">
        <v>8</v>
      </c>
      <c r="P2648" s="3" t="s">
        <v>4</v>
      </c>
      <c r="Q2648" s="4"/>
      <c r="T2648" s="3" t="s">
        <v>2390</v>
      </c>
      <c r="Z2648" s="3"/>
      <c r="AA2648" s="3"/>
      <c r="AB2648" s="3"/>
    </row>
    <row r="2649" spans="1:28" ht="8.25" customHeight="1" x14ac:dyDescent="0.15">
      <c r="A2649" s="5"/>
      <c r="B2649" s="5"/>
      <c r="C2649" s="8"/>
      <c r="D2649" s="26"/>
      <c r="E2649" s="22"/>
      <c r="F2649" s="30"/>
      <c r="G2649" s="30"/>
      <c r="Q2649" s="3"/>
      <c r="Z2649" s="3"/>
      <c r="AA2649" s="3"/>
      <c r="AB2649" s="3"/>
    </row>
    <row r="2650" spans="1:28" ht="15" x14ac:dyDescent="0.15">
      <c r="A2650" s="5"/>
      <c r="B2650" s="5"/>
      <c r="C2650" s="9" t="s">
        <v>2391</v>
      </c>
      <c r="D2650" s="26"/>
      <c r="E2650" s="22"/>
      <c r="F2650" s="30"/>
      <c r="G2650" s="30"/>
      <c r="J2650" s="3" t="s">
        <v>851</v>
      </c>
      <c r="K2650" s="3" t="s">
        <v>979</v>
      </c>
      <c r="L2650" s="3" t="s">
        <v>3</v>
      </c>
      <c r="M2650" s="3" t="s">
        <v>131</v>
      </c>
      <c r="P2650" s="3" t="s">
        <v>4</v>
      </c>
      <c r="Q2650" s="4"/>
      <c r="T2650" s="3" t="s">
        <v>2392</v>
      </c>
      <c r="Z2650" s="3"/>
      <c r="AA2650" s="3"/>
      <c r="AB2650" s="3"/>
    </row>
    <row r="2651" spans="1:28" ht="8.25" customHeight="1" x14ac:dyDescent="0.15">
      <c r="A2651" s="5"/>
      <c r="B2651" s="5"/>
      <c r="C2651" s="8"/>
      <c r="D2651" s="26"/>
      <c r="E2651" s="22"/>
      <c r="F2651" s="30"/>
      <c r="G2651" s="30"/>
      <c r="Q2651" s="3"/>
      <c r="Z2651" s="3"/>
      <c r="AA2651" s="3"/>
      <c r="AB2651" s="3"/>
    </row>
    <row r="2652" spans="1:28" ht="15" x14ac:dyDescent="0.15">
      <c r="A2652" s="5"/>
      <c r="B2652" s="5"/>
      <c r="C2652" s="10" t="s">
        <v>2393</v>
      </c>
      <c r="D2652" s="26"/>
      <c r="E2652" s="22"/>
      <c r="F2652" s="30"/>
      <c r="G2652" s="30"/>
      <c r="J2652" s="3" t="s">
        <v>851</v>
      </c>
      <c r="K2652" s="3" t="s">
        <v>979</v>
      </c>
      <c r="L2652" s="3" t="s">
        <v>3</v>
      </c>
      <c r="M2652" s="3" t="s">
        <v>2394</v>
      </c>
      <c r="P2652" s="3" t="s">
        <v>4</v>
      </c>
      <c r="Q2652" s="4"/>
      <c r="T2652" s="3" t="s">
        <v>2395</v>
      </c>
      <c r="Z2652" s="3"/>
      <c r="AA2652" s="3"/>
      <c r="AB2652" s="3"/>
    </row>
    <row r="2653" spans="1:28" ht="8.25" customHeight="1" x14ac:dyDescent="0.15">
      <c r="A2653" s="5"/>
      <c r="B2653" s="5"/>
      <c r="C2653" s="8"/>
      <c r="D2653" s="26"/>
      <c r="E2653" s="22"/>
      <c r="F2653" s="30"/>
      <c r="G2653" s="30"/>
      <c r="Q2653" s="3"/>
      <c r="Z2653" s="3"/>
      <c r="AA2653" s="3"/>
      <c r="AB2653" s="3"/>
    </row>
    <row r="2654" spans="1:28" ht="75" x14ac:dyDescent="0.15">
      <c r="A2654" s="5" t="s">
        <v>20</v>
      </c>
      <c r="B2654" s="5"/>
      <c r="C2654" s="11" t="s">
        <v>2396</v>
      </c>
      <c r="D2654" s="26" t="s">
        <v>2397</v>
      </c>
      <c r="E2654" s="22" t="s">
        <v>90</v>
      </c>
      <c r="F2654" s="30">
        <v>4000</v>
      </c>
      <c r="G2654" s="30">
        <f>D2654*F2654</f>
        <v>760000</v>
      </c>
      <c r="J2654" s="3" t="s">
        <v>851</v>
      </c>
      <c r="K2654" s="3" t="s">
        <v>979</v>
      </c>
      <c r="L2654" s="3" t="s">
        <v>3</v>
      </c>
      <c r="M2654" s="3" t="s">
        <v>2398</v>
      </c>
      <c r="N2654" s="3" t="s">
        <v>2399</v>
      </c>
      <c r="P2654" s="3" t="s">
        <v>4</v>
      </c>
      <c r="Q2654" s="3"/>
      <c r="R2654" s="3" t="s">
        <v>3</v>
      </c>
      <c r="S2654" s="3" t="s">
        <v>5</v>
      </c>
      <c r="T2654" s="3" t="s">
        <v>2400</v>
      </c>
      <c r="Z2654" s="3"/>
      <c r="AA2654" s="3"/>
      <c r="AB2654" s="3"/>
    </row>
    <row r="2655" spans="1:28" ht="8.25" customHeight="1" x14ac:dyDescent="0.15">
      <c r="A2655" s="5"/>
      <c r="B2655" s="5"/>
      <c r="C2655" s="8"/>
      <c r="D2655" s="26"/>
      <c r="E2655" s="22"/>
      <c r="F2655" s="30"/>
      <c r="G2655" s="30">
        <f t="shared" ref="G2655:G2707" si="31">D2655*F2655</f>
        <v>0</v>
      </c>
      <c r="Q2655" s="3"/>
      <c r="Z2655" s="3"/>
      <c r="AA2655" s="3"/>
      <c r="AB2655" s="3"/>
    </row>
    <row r="2656" spans="1:28" ht="15" x14ac:dyDescent="0.15">
      <c r="A2656" s="5"/>
      <c r="B2656" s="5"/>
      <c r="C2656" s="6" t="s">
        <v>1174</v>
      </c>
      <c r="D2656" s="26"/>
      <c r="E2656" s="22"/>
      <c r="F2656" s="30"/>
      <c r="G2656" s="30">
        <f t="shared" si="31"/>
        <v>0</v>
      </c>
      <c r="J2656" s="3" t="s">
        <v>1175</v>
      </c>
      <c r="K2656" s="3" t="s">
        <v>979</v>
      </c>
      <c r="L2656" s="3" t="s">
        <v>3</v>
      </c>
      <c r="M2656" s="3" t="s">
        <v>8</v>
      </c>
      <c r="P2656" s="3" t="s">
        <v>4</v>
      </c>
      <c r="Q2656" s="4"/>
      <c r="T2656" s="3" t="s">
        <v>2401</v>
      </c>
      <c r="Z2656" s="3"/>
      <c r="AA2656" s="3"/>
      <c r="AB2656" s="3"/>
    </row>
    <row r="2657" spans="1:28" ht="8.25" customHeight="1" x14ac:dyDescent="0.15">
      <c r="A2657" s="5"/>
      <c r="B2657" s="5"/>
      <c r="C2657" s="8"/>
      <c r="D2657" s="26"/>
      <c r="E2657" s="22"/>
      <c r="F2657" s="30"/>
      <c r="G2657" s="30">
        <f t="shared" si="31"/>
        <v>0</v>
      </c>
      <c r="Q2657" s="3"/>
      <c r="Z2657" s="3"/>
      <c r="AA2657" s="3"/>
      <c r="AB2657" s="3"/>
    </row>
    <row r="2658" spans="1:28" ht="15" x14ac:dyDescent="0.15">
      <c r="A2658" s="5"/>
      <c r="B2658" s="5" t="s">
        <v>10</v>
      </c>
      <c r="C2658" s="9" t="s">
        <v>1177</v>
      </c>
      <c r="D2658" s="26"/>
      <c r="E2658" s="22"/>
      <c r="F2658" s="30"/>
      <c r="G2658" s="30">
        <f t="shared" si="31"/>
        <v>0</v>
      </c>
      <c r="J2658" s="3" t="s">
        <v>1175</v>
      </c>
      <c r="K2658" s="3" t="s">
        <v>979</v>
      </c>
      <c r="L2658" s="3" t="s">
        <v>3</v>
      </c>
      <c r="M2658" s="3" t="s">
        <v>147</v>
      </c>
      <c r="P2658" s="3" t="s">
        <v>4</v>
      </c>
      <c r="Q2658" s="4"/>
      <c r="T2658" s="3" t="s">
        <v>2402</v>
      </c>
      <c r="Z2658" s="3"/>
      <c r="AA2658" s="3"/>
      <c r="AB2658" s="3"/>
    </row>
    <row r="2659" spans="1:28" ht="8.25" customHeight="1" x14ac:dyDescent="0.15">
      <c r="A2659" s="5"/>
      <c r="B2659" s="5"/>
      <c r="C2659" s="8"/>
      <c r="D2659" s="26"/>
      <c r="E2659" s="22"/>
      <c r="F2659" s="30"/>
      <c r="G2659" s="30">
        <f t="shared" si="31"/>
        <v>0</v>
      </c>
      <c r="Q2659" s="3"/>
      <c r="Z2659" s="3"/>
      <c r="AA2659" s="3"/>
      <c r="AB2659" s="3"/>
    </row>
    <row r="2660" spans="1:28" ht="30" x14ac:dyDescent="0.15">
      <c r="A2660" s="5"/>
      <c r="B2660" s="5" t="s">
        <v>10</v>
      </c>
      <c r="C2660" s="10" t="s">
        <v>1179</v>
      </c>
      <c r="D2660" s="26"/>
      <c r="E2660" s="22"/>
      <c r="F2660" s="30"/>
      <c r="G2660" s="30">
        <f t="shared" si="31"/>
        <v>0</v>
      </c>
      <c r="J2660" s="3" t="s">
        <v>1175</v>
      </c>
      <c r="K2660" s="3" t="s">
        <v>979</v>
      </c>
      <c r="L2660" s="3" t="s">
        <v>3</v>
      </c>
      <c r="M2660" s="3" t="s">
        <v>1180</v>
      </c>
      <c r="P2660" s="3" t="s">
        <v>4</v>
      </c>
      <c r="Q2660" s="4"/>
      <c r="T2660" s="3" t="s">
        <v>2403</v>
      </c>
      <c r="Z2660" s="3"/>
      <c r="AA2660" s="3"/>
      <c r="AB2660" s="3"/>
    </row>
    <row r="2661" spans="1:28" ht="8.25" customHeight="1" x14ac:dyDescent="0.15">
      <c r="A2661" s="5"/>
      <c r="B2661" s="5"/>
      <c r="C2661" s="8"/>
      <c r="D2661" s="26"/>
      <c r="E2661" s="22"/>
      <c r="F2661" s="30"/>
      <c r="G2661" s="30">
        <f t="shared" si="31"/>
        <v>0</v>
      </c>
      <c r="Q2661" s="3"/>
      <c r="Z2661" s="3"/>
      <c r="AA2661" s="3"/>
      <c r="AB2661" s="3"/>
    </row>
    <row r="2662" spans="1:28" ht="30" x14ac:dyDescent="0.15">
      <c r="A2662" s="5"/>
      <c r="B2662" s="5"/>
      <c r="C2662" s="11" t="s">
        <v>2404</v>
      </c>
      <c r="D2662" s="26"/>
      <c r="E2662" s="22"/>
      <c r="F2662" s="30"/>
      <c r="G2662" s="30">
        <f t="shared" si="31"/>
        <v>0</v>
      </c>
      <c r="J2662" s="3" t="s">
        <v>1175</v>
      </c>
      <c r="K2662" s="3" t="s">
        <v>979</v>
      </c>
      <c r="L2662" s="3" t="s">
        <v>3</v>
      </c>
      <c r="M2662" s="3" t="s">
        <v>2405</v>
      </c>
      <c r="P2662" s="3" t="s">
        <v>4</v>
      </c>
      <c r="Q2662" s="4"/>
      <c r="T2662" s="3" t="s">
        <v>2406</v>
      </c>
      <c r="Z2662" s="3"/>
      <c r="AA2662" s="3"/>
      <c r="AB2662" s="3"/>
    </row>
    <row r="2663" spans="1:28" ht="8.25" customHeight="1" x14ac:dyDescent="0.15">
      <c r="A2663" s="5"/>
      <c r="B2663" s="5"/>
      <c r="C2663" s="8"/>
      <c r="D2663" s="26"/>
      <c r="E2663" s="22"/>
      <c r="F2663" s="30"/>
      <c r="G2663" s="30">
        <f t="shared" si="31"/>
        <v>0</v>
      </c>
      <c r="Q2663" s="3"/>
      <c r="Z2663" s="3"/>
      <c r="AA2663" s="3"/>
      <c r="AB2663" s="3"/>
    </row>
    <row r="2664" spans="1:28" ht="17.25" customHeight="1" x14ac:dyDescent="0.15">
      <c r="A2664" s="5" t="s">
        <v>29</v>
      </c>
      <c r="B2664" s="5"/>
      <c r="C2664" s="11" t="s">
        <v>2407</v>
      </c>
      <c r="D2664" s="26" t="s">
        <v>2408</v>
      </c>
      <c r="E2664" s="22" t="s">
        <v>216</v>
      </c>
      <c r="F2664" s="30">
        <v>500</v>
      </c>
      <c r="G2664" s="30">
        <f t="shared" si="31"/>
        <v>193000</v>
      </c>
      <c r="J2664" s="3" t="s">
        <v>1175</v>
      </c>
      <c r="K2664" s="3" t="s">
        <v>979</v>
      </c>
      <c r="L2664" s="3" t="s">
        <v>3</v>
      </c>
      <c r="M2664" s="3" t="s">
        <v>2409</v>
      </c>
      <c r="N2664" s="3" t="s">
        <v>2399</v>
      </c>
      <c r="P2664" s="3" t="s">
        <v>4</v>
      </c>
      <c r="Q2664" s="3"/>
      <c r="R2664" s="3" t="s">
        <v>3</v>
      </c>
      <c r="T2664" s="3" t="s">
        <v>2410</v>
      </c>
      <c r="Z2664" s="3"/>
      <c r="AA2664" s="3"/>
      <c r="AB2664" s="3"/>
    </row>
    <row r="2665" spans="1:28" ht="8.25" customHeight="1" x14ac:dyDescent="0.15">
      <c r="A2665" s="5"/>
      <c r="B2665" s="5"/>
      <c r="C2665" s="8"/>
      <c r="D2665" s="26"/>
      <c r="E2665" s="22"/>
      <c r="F2665" s="30"/>
      <c r="G2665" s="30">
        <f t="shared" si="31"/>
        <v>0</v>
      </c>
      <c r="Q2665" s="3"/>
      <c r="Z2665" s="3"/>
      <c r="AA2665" s="3"/>
      <c r="AB2665" s="3"/>
    </row>
    <row r="2666" spans="1:28" ht="60" x14ac:dyDescent="0.15">
      <c r="A2666" s="5"/>
      <c r="B2666" s="5"/>
      <c r="C2666" s="11" t="s">
        <v>2411</v>
      </c>
      <c r="D2666" s="26"/>
      <c r="E2666" s="22"/>
      <c r="F2666" s="30"/>
      <c r="G2666" s="30">
        <f t="shared" si="31"/>
        <v>0</v>
      </c>
      <c r="J2666" s="3" t="s">
        <v>1175</v>
      </c>
      <c r="K2666" s="3" t="s">
        <v>979</v>
      </c>
      <c r="L2666" s="3" t="s">
        <v>3</v>
      </c>
      <c r="M2666" s="3" t="s">
        <v>2412</v>
      </c>
      <c r="P2666" s="3" t="s">
        <v>4</v>
      </c>
      <c r="Q2666" s="4"/>
      <c r="T2666" s="3" t="s">
        <v>2413</v>
      </c>
      <c r="Z2666" s="3"/>
      <c r="AA2666" s="3"/>
      <c r="AB2666" s="3"/>
    </row>
    <row r="2667" spans="1:28" ht="8.25" customHeight="1" x14ac:dyDescent="0.15">
      <c r="A2667" s="5"/>
      <c r="B2667" s="5"/>
      <c r="C2667" s="8"/>
      <c r="D2667" s="26"/>
      <c r="E2667" s="22"/>
      <c r="F2667" s="30"/>
      <c r="G2667" s="30">
        <f t="shared" si="31"/>
        <v>0</v>
      </c>
      <c r="Q2667" s="3"/>
      <c r="Z2667" s="3"/>
      <c r="AA2667" s="3"/>
      <c r="AB2667" s="3"/>
    </row>
    <row r="2668" spans="1:28" ht="15" x14ac:dyDescent="0.15">
      <c r="A2668" s="5" t="s">
        <v>34</v>
      </c>
      <c r="B2668" s="5"/>
      <c r="C2668" s="11" t="s">
        <v>2414</v>
      </c>
      <c r="D2668" s="26" t="s">
        <v>2415</v>
      </c>
      <c r="E2668" s="22" t="s">
        <v>216</v>
      </c>
      <c r="F2668" s="30">
        <v>3500</v>
      </c>
      <c r="G2668" s="30">
        <f t="shared" si="31"/>
        <v>1792000</v>
      </c>
      <c r="J2668" s="3" t="s">
        <v>1175</v>
      </c>
      <c r="K2668" s="3" t="s">
        <v>979</v>
      </c>
      <c r="L2668" s="3" t="s">
        <v>3</v>
      </c>
      <c r="M2668" s="3" t="s">
        <v>2416</v>
      </c>
      <c r="N2668" s="3" t="s">
        <v>2417</v>
      </c>
      <c r="P2668" s="3" t="s">
        <v>4</v>
      </c>
      <c r="Q2668" s="3"/>
      <c r="R2668" s="3" t="s">
        <v>3</v>
      </c>
      <c r="T2668" s="3" t="s">
        <v>2418</v>
      </c>
      <c r="Z2668" s="3"/>
      <c r="AA2668" s="3"/>
      <c r="AB2668" s="3"/>
    </row>
    <row r="2669" spans="1:28" ht="8.25" customHeight="1" x14ac:dyDescent="0.15">
      <c r="A2669" s="5"/>
      <c r="B2669" s="5"/>
      <c r="C2669" s="8"/>
      <c r="D2669" s="26"/>
      <c r="E2669" s="22"/>
      <c r="F2669" s="30"/>
      <c r="G2669" s="30">
        <f t="shared" si="31"/>
        <v>0</v>
      </c>
      <c r="Q2669" s="3"/>
      <c r="Z2669" s="3"/>
      <c r="AA2669" s="3"/>
      <c r="AB2669" s="3"/>
    </row>
    <row r="2670" spans="1:28" ht="15" x14ac:dyDescent="0.15">
      <c r="A2670" s="5"/>
      <c r="B2670" s="5"/>
      <c r="C2670" s="6" t="s">
        <v>2388</v>
      </c>
      <c r="D2670" s="26"/>
      <c r="E2670" s="22"/>
      <c r="F2670" s="30"/>
      <c r="G2670" s="30">
        <f t="shared" si="31"/>
        <v>0</v>
      </c>
      <c r="J2670" s="3" t="s">
        <v>2419</v>
      </c>
      <c r="K2670" s="3" t="s">
        <v>979</v>
      </c>
      <c r="L2670" s="3" t="s">
        <v>3</v>
      </c>
      <c r="M2670" s="3" t="s">
        <v>8</v>
      </c>
      <c r="P2670" s="3" t="s">
        <v>4</v>
      </c>
      <c r="Q2670" s="4"/>
      <c r="T2670" s="3" t="s">
        <v>2420</v>
      </c>
      <c r="Z2670" s="3"/>
      <c r="AA2670" s="3"/>
      <c r="AB2670" s="3"/>
    </row>
    <row r="2671" spans="1:28" ht="8.25" customHeight="1" x14ac:dyDescent="0.15">
      <c r="A2671" s="5"/>
      <c r="B2671" s="5"/>
      <c r="C2671" s="8"/>
      <c r="D2671" s="26"/>
      <c r="E2671" s="22"/>
      <c r="F2671" s="30"/>
      <c r="G2671" s="30">
        <f t="shared" si="31"/>
        <v>0</v>
      </c>
      <c r="Q2671" s="3"/>
      <c r="Z2671" s="3"/>
      <c r="AA2671" s="3"/>
      <c r="AB2671" s="3"/>
    </row>
    <row r="2672" spans="1:28" ht="30" x14ac:dyDescent="0.15">
      <c r="A2672" s="5"/>
      <c r="B2672" s="5"/>
      <c r="C2672" s="9" t="s">
        <v>2421</v>
      </c>
      <c r="D2672" s="26"/>
      <c r="E2672" s="22"/>
      <c r="F2672" s="30"/>
      <c r="G2672" s="30">
        <f t="shared" si="31"/>
        <v>0</v>
      </c>
      <c r="J2672" s="3" t="s">
        <v>2419</v>
      </c>
      <c r="K2672" s="3" t="s">
        <v>979</v>
      </c>
      <c r="L2672" s="3" t="s">
        <v>3</v>
      </c>
      <c r="M2672" s="3" t="s">
        <v>2422</v>
      </c>
      <c r="P2672" s="3" t="s">
        <v>4</v>
      </c>
      <c r="Q2672" s="4"/>
      <c r="T2672" s="3" t="s">
        <v>2423</v>
      </c>
      <c r="Z2672" s="3"/>
      <c r="AA2672" s="3"/>
      <c r="AB2672" s="3"/>
    </row>
    <row r="2673" spans="1:28" ht="8.25" customHeight="1" x14ac:dyDescent="0.15">
      <c r="A2673" s="5"/>
      <c r="B2673" s="5"/>
      <c r="C2673" s="8"/>
      <c r="D2673" s="26"/>
      <c r="E2673" s="22"/>
      <c r="F2673" s="30"/>
      <c r="G2673" s="30">
        <f t="shared" si="31"/>
        <v>0</v>
      </c>
      <c r="Q2673" s="3"/>
      <c r="Z2673" s="3"/>
      <c r="AA2673" s="3"/>
      <c r="AB2673" s="3"/>
    </row>
    <row r="2674" spans="1:28" ht="15" x14ac:dyDescent="0.15">
      <c r="A2674" s="5"/>
      <c r="B2674" s="5"/>
      <c r="C2674" s="10" t="s">
        <v>2424</v>
      </c>
      <c r="D2674" s="26"/>
      <c r="E2674" s="22"/>
      <c r="F2674" s="30"/>
      <c r="G2674" s="30">
        <f t="shared" si="31"/>
        <v>0</v>
      </c>
      <c r="J2674" s="3" t="s">
        <v>2419</v>
      </c>
      <c r="K2674" s="3" t="s">
        <v>979</v>
      </c>
      <c r="L2674" s="3" t="s">
        <v>3</v>
      </c>
      <c r="M2674" s="3" t="s">
        <v>2425</v>
      </c>
      <c r="P2674" s="3" t="s">
        <v>4</v>
      </c>
      <c r="Q2674" s="4"/>
      <c r="T2674" s="3" t="s">
        <v>2426</v>
      </c>
      <c r="Z2674" s="3"/>
      <c r="AA2674" s="3"/>
      <c r="AB2674" s="3"/>
    </row>
    <row r="2675" spans="1:28" ht="8.25" customHeight="1" x14ac:dyDescent="0.15">
      <c r="A2675" s="5"/>
      <c r="B2675" s="5"/>
      <c r="C2675" s="8"/>
      <c r="D2675" s="26"/>
      <c r="E2675" s="22"/>
      <c r="F2675" s="30"/>
      <c r="G2675" s="30">
        <f t="shared" si="31"/>
        <v>0</v>
      </c>
      <c r="Q2675" s="3"/>
      <c r="Z2675" s="3"/>
      <c r="AA2675" s="3"/>
      <c r="AB2675" s="3"/>
    </row>
    <row r="2676" spans="1:28" ht="30" x14ac:dyDescent="0.15">
      <c r="A2676" s="5"/>
      <c r="B2676" s="5"/>
      <c r="C2676" s="11" t="s">
        <v>2427</v>
      </c>
      <c r="D2676" s="26"/>
      <c r="E2676" s="22"/>
      <c r="F2676" s="30"/>
      <c r="G2676" s="30">
        <f t="shared" si="31"/>
        <v>0</v>
      </c>
      <c r="J2676" s="3" t="s">
        <v>2419</v>
      </c>
      <c r="K2676" s="3" t="s">
        <v>979</v>
      </c>
      <c r="L2676" s="3" t="s">
        <v>3</v>
      </c>
      <c r="M2676" s="3" t="s">
        <v>2428</v>
      </c>
      <c r="P2676" s="3" t="s">
        <v>4</v>
      </c>
      <c r="Q2676" s="4"/>
      <c r="T2676" s="3" t="s">
        <v>2429</v>
      </c>
      <c r="Z2676" s="3"/>
      <c r="AA2676" s="3"/>
      <c r="AB2676" s="3"/>
    </row>
    <row r="2677" spans="1:28" ht="8.25" customHeight="1" x14ac:dyDescent="0.15">
      <c r="A2677" s="5"/>
      <c r="B2677" s="5"/>
      <c r="C2677" s="8"/>
      <c r="D2677" s="26"/>
      <c r="E2677" s="22"/>
      <c r="F2677" s="30"/>
      <c r="G2677" s="30">
        <f t="shared" si="31"/>
        <v>0</v>
      </c>
      <c r="Q2677" s="3"/>
      <c r="Z2677" s="3"/>
      <c r="AA2677" s="3"/>
      <c r="AB2677" s="3"/>
    </row>
    <row r="2678" spans="1:28" ht="15" x14ac:dyDescent="0.15">
      <c r="A2678" s="5" t="s">
        <v>40</v>
      </c>
      <c r="B2678" s="5"/>
      <c r="C2678" s="11" t="s">
        <v>2430</v>
      </c>
      <c r="D2678" s="26" t="s">
        <v>399</v>
      </c>
      <c r="E2678" s="22" t="s">
        <v>216</v>
      </c>
      <c r="F2678" s="30">
        <v>1400</v>
      </c>
      <c r="G2678" s="30">
        <f t="shared" si="31"/>
        <v>9800</v>
      </c>
      <c r="J2678" s="3" t="s">
        <v>2419</v>
      </c>
      <c r="K2678" s="3" t="s">
        <v>979</v>
      </c>
      <c r="L2678" s="3" t="s">
        <v>3</v>
      </c>
      <c r="M2678" s="3" t="s">
        <v>2431</v>
      </c>
      <c r="N2678" s="3" t="s">
        <v>2432</v>
      </c>
      <c r="P2678" s="3" t="s">
        <v>4</v>
      </c>
      <c r="Q2678" s="3"/>
      <c r="R2678" s="3" t="s">
        <v>3</v>
      </c>
      <c r="T2678" s="3" t="s">
        <v>2433</v>
      </c>
      <c r="Z2678" s="3"/>
      <c r="AA2678" s="3"/>
      <c r="AB2678" s="3"/>
    </row>
    <row r="2679" spans="1:28" ht="8.25" customHeight="1" x14ac:dyDescent="0.15">
      <c r="A2679" s="5"/>
      <c r="B2679" s="5"/>
      <c r="C2679" s="8"/>
      <c r="D2679" s="26"/>
      <c r="E2679" s="22"/>
      <c r="F2679" s="30"/>
      <c r="G2679" s="30">
        <f t="shared" si="31"/>
        <v>0</v>
      </c>
      <c r="Q2679" s="3"/>
      <c r="Z2679" s="3"/>
      <c r="AA2679" s="3"/>
      <c r="AB2679" s="3"/>
    </row>
    <row r="2680" spans="1:28" ht="15" x14ac:dyDescent="0.15">
      <c r="A2680" s="5" t="s">
        <v>49</v>
      </c>
      <c r="B2680" s="5"/>
      <c r="C2680" s="11" t="s">
        <v>2434</v>
      </c>
      <c r="D2680" s="26" t="s">
        <v>751</v>
      </c>
      <c r="E2680" s="22" t="s">
        <v>216</v>
      </c>
      <c r="F2680" s="30">
        <v>1400</v>
      </c>
      <c r="G2680" s="30">
        <f t="shared" si="31"/>
        <v>30800</v>
      </c>
      <c r="J2680" s="3" t="s">
        <v>2419</v>
      </c>
      <c r="K2680" s="3" t="s">
        <v>979</v>
      </c>
      <c r="L2680" s="3" t="s">
        <v>3</v>
      </c>
      <c r="M2680" s="3" t="s">
        <v>2435</v>
      </c>
      <c r="N2680" s="3" t="s">
        <v>2436</v>
      </c>
      <c r="P2680" s="3" t="s">
        <v>4</v>
      </c>
      <c r="Q2680" s="3"/>
      <c r="R2680" s="3" t="s">
        <v>3</v>
      </c>
      <c r="T2680" s="3" t="s">
        <v>2437</v>
      </c>
      <c r="Z2680" s="3"/>
      <c r="AA2680" s="3"/>
      <c r="AB2680" s="3"/>
    </row>
    <row r="2681" spans="1:28" ht="8.25" customHeight="1" x14ac:dyDescent="0.15">
      <c r="A2681" s="5"/>
      <c r="B2681" s="5"/>
      <c r="C2681" s="8"/>
      <c r="D2681" s="26"/>
      <c r="E2681" s="22"/>
      <c r="F2681" s="30"/>
      <c r="G2681" s="30">
        <f t="shared" si="31"/>
        <v>0</v>
      </c>
      <c r="Q2681" s="3"/>
      <c r="Z2681" s="3"/>
      <c r="AA2681" s="3"/>
      <c r="AB2681" s="3"/>
    </row>
    <row r="2682" spans="1:28" ht="105" x14ac:dyDescent="0.15">
      <c r="A2682" s="5" t="s">
        <v>60</v>
      </c>
      <c r="B2682" s="5"/>
      <c r="C2682" s="11" t="s">
        <v>2438</v>
      </c>
      <c r="D2682" s="26" t="s">
        <v>631</v>
      </c>
      <c r="E2682" s="22" t="s">
        <v>216</v>
      </c>
      <c r="F2682" s="30">
        <v>2000</v>
      </c>
      <c r="G2682" s="30">
        <f t="shared" si="31"/>
        <v>20000</v>
      </c>
      <c r="J2682" s="3" t="s">
        <v>2419</v>
      </c>
      <c r="K2682" s="3" t="s">
        <v>979</v>
      </c>
      <c r="L2682" s="3" t="s">
        <v>3</v>
      </c>
      <c r="M2682" s="3" t="s">
        <v>2439</v>
      </c>
      <c r="N2682" s="3" t="s">
        <v>2440</v>
      </c>
      <c r="P2682" s="3" t="s">
        <v>4</v>
      </c>
      <c r="Q2682" s="3"/>
      <c r="R2682" s="3" t="s">
        <v>3</v>
      </c>
      <c r="T2682" s="3" t="s">
        <v>2441</v>
      </c>
      <c r="Z2682" s="3"/>
      <c r="AA2682" s="3"/>
      <c r="AB2682" s="3"/>
    </row>
    <row r="2683" spans="1:28" ht="8.25" customHeight="1" x14ac:dyDescent="0.15">
      <c r="A2683" s="5"/>
      <c r="B2683" s="5"/>
      <c r="C2683" s="8"/>
      <c r="D2683" s="26"/>
      <c r="E2683" s="22"/>
      <c r="F2683" s="30"/>
      <c r="G2683" s="30">
        <f t="shared" si="31"/>
        <v>0</v>
      </c>
      <c r="Q2683" s="3"/>
      <c r="Z2683" s="3"/>
      <c r="AA2683" s="3"/>
      <c r="AB2683" s="3"/>
    </row>
    <row r="2684" spans="1:28" ht="30" x14ac:dyDescent="0.15">
      <c r="A2684" s="5" t="s">
        <v>68</v>
      </c>
      <c r="B2684" s="5"/>
      <c r="C2684" s="11" t="s">
        <v>2442</v>
      </c>
      <c r="D2684" s="26" t="s">
        <v>640</v>
      </c>
      <c r="E2684" s="22" t="s">
        <v>216</v>
      </c>
      <c r="F2684" s="30">
        <v>2200</v>
      </c>
      <c r="G2684" s="30">
        <f t="shared" si="31"/>
        <v>37400</v>
      </c>
      <c r="J2684" s="3" t="s">
        <v>2419</v>
      </c>
      <c r="K2684" s="3" t="s">
        <v>979</v>
      </c>
      <c r="L2684" s="3" t="s">
        <v>3</v>
      </c>
      <c r="M2684" s="3" t="s">
        <v>2443</v>
      </c>
      <c r="N2684" s="3" t="s">
        <v>2444</v>
      </c>
      <c r="P2684" s="3" t="s">
        <v>4</v>
      </c>
      <c r="Q2684" s="3"/>
      <c r="R2684" s="3" t="s">
        <v>3</v>
      </c>
      <c r="T2684" s="3" t="s">
        <v>2445</v>
      </c>
      <c r="Z2684" s="3"/>
      <c r="AA2684" s="3"/>
      <c r="AB2684" s="3"/>
    </row>
    <row r="2685" spans="1:28" ht="8.25" customHeight="1" x14ac:dyDescent="0.15">
      <c r="A2685" s="5"/>
      <c r="B2685" s="5"/>
      <c r="C2685" s="8"/>
      <c r="D2685" s="26"/>
      <c r="E2685" s="22"/>
      <c r="F2685" s="30"/>
      <c r="G2685" s="30">
        <f t="shared" si="31"/>
        <v>0</v>
      </c>
      <c r="Q2685" s="3"/>
      <c r="Z2685" s="3"/>
      <c r="AA2685" s="3"/>
      <c r="AB2685" s="3"/>
    </row>
    <row r="2686" spans="1:28" ht="45" x14ac:dyDescent="0.15">
      <c r="A2686" s="5" t="s">
        <v>73</v>
      </c>
      <c r="B2686" s="5"/>
      <c r="C2686" s="11" t="s">
        <v>2446</v>
      </c>
      <c r="D2686" s="26" t="s">
        <v>751</v>
      </c>
      <c r="E2686" s="22" t="s">
        <v>216</v>
      </c>
      <c r="F2686" s="30">
        <v>1400</v>
      </c>
      <c r="G2686" s="30">
        <f t="shared" si="31"/>
        <v>30800</v>
      </c>
      <c r="J2686" s="3" t="s">
        <v>2419</v>
      </c>
      <c r="K2686" s="3" t="s">
        <v>979</v>
      </c>
      <c r="L2686" s="3" t="s">
        <v>3</v>
      </c>
      <c r="M2686" s="3" t="s">
        <v>2447</v>
      </c>
      <c r="N2686" s="3" t="s">
        <v>2432</v>
      </c>
      <c r="P2686" s="3" t="s">
        <v>4</v>
      </c>
      <c r="Q2686" s="3"/>
      <c r="R2686" s="3" t="s">
        <v>3</v>
      </c>
      <c r="T2686" s="3" t="s">
        <v>2448</v>
      </c>
      <c r="Z2686" s="3"/>
      <c r="AA2686" s="3"/>
      <c r="AB2686" s="3"/>
    </row>
    <row r="2687" spans="1:28" ht="8.25" customHeight="1" x14ac:dyDescent="0.15">
      <c r="A2687" s="5"/>
      <c r="B2687" s="5"/>
      <c r="C2687" s="8"/>
      <c r="D2687" s="26"/>
      <c r="E2687" s="22"/>
      <c r="F2687" s="30"/>
      <c r="G2687" s="30">
        <f t="shared" si="31"/>
        <v>0</v>
      </c>
      <c r="Q2687" s="3"/>
      <c r="Z2687" s="3"/>
      <c r="AA2687" s="3"/>
      <c r="AB2687" s="3"/>
    </row>
    <row r="2688" spans="1:28" ht="15" x14ac:dyDescent="0.15">
      <c r="A2688" s="5" t="s">
        <v>87</v>
      </c>
      <c r="B2688" s="5"/>
      <c r="C2688" s="11" t="s">
        <v>2449</v>
      </c>
      <c r="D2688" s="26" t="s">
        <v>2450</v>
      </c>
      <c r="E2688" s="22" t="s">
        <v>216</v>
      </c>
      <c r="F2688" s="30">
        <v>1400</v>
      </c>
      <c r="G2688" s="30">
        <f t="shared" si="31"/>
        <v>508200</v>
      </c>
      <c r="J2688" s="3" t="s">
        <v>2419</v>
      </c>
      <c r="K2688" s="3" t="s">
        <v>979</v>
      </c>
      <c r="L2688" s="3" t="s">
        <v>3</v>
      </c>
      <c r="M2688" s="3" t="s">
        <v>2451</v>
      </c>
      <c r="N2688" s="3" t="s">
        <v>2436</v>
      </c>
      <c r="P2688" s="3" t="s">
        <v>4</v>
      </c>
      <c r="Q2688" s="3"/>
      <c r="R2688" s="3" t="s">
        <v>3</v>
      </c>
      <c r="S2688" s="3" t="s">
        <v>5</v>
      </c>
      <c r="T2688" s="3" t="s">
        <v>2452</v>
      </c>
      <c r="Z2688" s="3"/>
      <c r="AA2688" s="3"/>
      <c r="AB2688" s="3"/>
    </row>
    <row r="2689" spans="1:28" ht="8.25" customHeight="1" x14ac:dyDescent="0.15">
      <c r="A2689" s="5"/>
      <c r="B2689" s="5"/>
      <c r="C2689" s="8"/>
      <c r="D2689" s="26"/>
      <c r="E2689" s="22"/>
      <c r="F2689" s="30"/>
      <c r="G2689" s="30">
        <f t="shared" si="31"/>
        <v>0</v>
      </c>
      <c r="Q2689" s="3"/>
      <c r="Z2689" s="3"/>
      <c r="AA2689" s="3"/>
      <c r="AB2689" s="3"/>
    </row>
    <row r="2690" spans="1:28" ht="15" x14ac:dyDescent="0.15">
      <c r="A2690" s="5"/>
      <c r="B2690" s="5"/>
      <c r="C2690" s="10" t="s">
        <v>2453</v>
      </c>
      <c r="D2690" s="26"/>
      <c r="E2690" s="22"/>
      <c r="F2690" s="30"/>
      <c r="G2690" s="30">
        <f t="shared" si="31"/>
        <v>0</v>
      </c>
      <c r="J2690" s="3" t="s">
        <v>2419</v>
      </c>
      <c r="K2690" s="3" t="s">
        <v>979</v>
      </c>
      <c r="L2690" s="3" t="s">
        <v>3</v>
      </c>
      <c r="M2690" s="3" t="s">
        <v>2454</v>
      </c>
      <c r="P2690" s="3" t="s">
        <v>4</v>
      </c>
      <c r="Q2690" s="4"/>
      <c r="T2690" s="3" t="s">
        <v>2455</v>
      </c>
      <c r="Z2690" s="3"/>
      <c r="AA2690" s="3"/>
      <c r="AB2690" s="3"/>
    </row>
    <row r="2691" spans="1:28" ht="8.25" customHeight="1" x14ac:dyDescent="0.15">
      <c r="A2691" s="5"/>
      <c r="B2691" s="5"/>
      <c r="C2691" s="8"/>
      <c r="D2691" s="26"/>
      <c r="E2691" s="22"/>
      <c r="F2691" s="30"/>
      <c r="G2691" s="30">
        <f t="shared" si="31"/>
        <v>0</v>
      </c>
      <c r="Q2691" s="3"/>
      <c r="Z2691" s="3"/>
      <c r="AA2691" s="3"/>
      <c r="AB2691" s="3"/>
    </row>
    <row r="2692" spans="1:28" ht="30" x14ac:dyDescent="0.15">
      <c r="A2692" s="5"/>
      <c r="B2692" s="5"/>
      <c r="C2692" s="11" t="s">
        <v>2456</v>
      </c>
      <c r="D2692" s="26"/>
      <c r="E2692" s="22"/>
      <c r="F2692" s="30"/>
      <c r="G2692" s="30">
        <f t="shared" si="31"/>
        <v>0</v>
      </c>
      <c r="J2692" s="3" t="s">
        <v>2419</v>
      </c>
      <c r="K2692" s="3" t="s">
        <v>979</v>
      </c>
      <c r="L2692" s="3" t="s">
        <v>3</v>
      </c>
      <c r="M2692" s="3" t="s">
        <v>2457</v>
      </c>
      <c r="P2692" s="3" t="s">
        <v>4</v>
      </c>
      <c r="Q2692" s="4"/>
      <c r="T2692" s="3" t="s">
        <v>2458</v>
      </c>
      <c r="Z2692" s="3"/>
      <c r="AA2692" s="3"/>
      <c r="AB2692" s="3"/>
    </row>
    <row r="2693" spans="1:28" ht="8.25" customHeight="1" x14ac:dyDescent="0.15">
      <c r="A2693" s="5"/>
      <c r="B2693" s="5"/>
      <c r="C2693" s="8"/>
      <c r="D2693" s="26"/>
      <c r="E2693" s="22"/>
      <c r="F2693" s="30"/>
      <c r="G2693" s="30">
        <f t="shared" si="31"/>
        <v>0</v>
      </c>
      <c r="Q2693" s="3"/>
      <c r="Z2693" s="3"/>
      <c r="AA2693" s="3"/>
      <c r="AB2693" s="3"/>
    </row>
    <row r="2694" spans="1:28" ht="15" x14ac:dyDescent="0.15">
      <c r="A2694" s="5" t="s">
        <v>100</v>
      </c>
      <c r="B2694" s="5"/>
      <c r="C2694" s="11" t="s">
        <v>2459</v>
      </c>
      <c r="D2694" s="26" t="s">
        <v>691</v>
      </c>
      <c r="E2694" s="22" t="s">
        <v>216</v>
      </c>
      <c r="F2694" s="30">
        <v>250</v>
      </c>
      <c r="G2694" s="30">
        <f t="shared" si="31"/>
        <v>2000</v>
      </c>
      <c r="J2694" s="3" t="s">
        <v>2419</v>
      </c>
      <c r="K2694" s="3" t="s">
        <v>979</v>
      </c>
      <c r="L2694" s="3" t="s">
        <v>3</v>
      </c>
      <c r="M2694" s="3" t="s">
        <v>2460</v>
      </c>
      <c r="N2694" s="3" t="s">
        <v>1474</v>
      </c>
      <c r="P2694" s="3" t="s">
        <v>4</v>
      </c>
      <c r="Q2694" s="3"/>
      <c r="R2694" s="3" t="s">
        <v>3</v>
      </c>
      <c r="S2694" s="3" t="s">
        <v>5</v>
      </c>
      <c r="T2694" s="3" t="s">
        <v>2461</v>
      </c>
      <c r="Z2694" s="3"/>
      <c r="AA2694" s="3"/>
      <c r="AB2694" s="3"/>
    </row>
    <row r="2695" spans="1:28" ht="8.25" customHeight="1" x14ac:dyDescent="0.15">
      <c r="A2695" s="5"/>
      <c r="B2695" s="5"/>
      <c r="C2695" s="8"/>
      <c r="D2695" s="26"/>
      <c r="E2695" s="22"/>
      <c r="F2695" s="30"/>
      <c r="G2695" s="30">
        <f t="shared" si="31"/>
        <v>0</v>
      </c>
      <c r="Q2695" s="3"/>
      <c r="Z2695" s="3"/>
      <c r="AA2695" s="3"/>
      <c r="AB2695" s="3"/>
    </row>
    <row r="2696" spans="1:28" ht="15" x14ac:dyDescent="0.15">
      <c r="A2696" s="5" t="s">
        <v>111</v>
      </c>
      <c r="B2696" s="5"/>
      <c r="C2696" s="11" t="s">
        <v>2462</v>
      </c>
      <c r="D2696" s="26" t="s">
        <v>640</v>
      </c>
      <c r="E2696" s="22" t="s">
        <v>216</v>
      </c>
      <c r="F2696" s="30">
        <v>250</v>
      </c>
      <c r="G2696" s="30">
        <f t="shared" si="31"/>
        <v>4250</v>
      </c>
      <c r="J2696" s="3" t="s">
        <v>2419</v>
      </c>
      <c r="K2696" s="3" t="s">
        <v>979</v>
      </c>
      <c r="L2696" s="3" t="s">
        <v>3</v>
      </c>
      <c r="M2696" s="3" t="s">
        <v>2463</v>
      </c>
      <c r="N2696" s="3" t="s">
        <v>1479</v>
      </c>
      <c r="P2696" s="3" t="s">
        <v>4</v>
      </c>
      <c r="Q2696" s="3"/>
      <c r="R2696" s="3" t="s">
        <v>3</v>
      </c>
      <c r="T2696" s="3" t="s">
        <v>2464</v>
      </c>
      <c r="Z2696" s="3"/>
      <c r="AA2696" s="3"/>
      <c r="AB2696" s="3"/>
    </row>
    <row r="2697" spans="1:28" ht="8.25" customHeight="1" x14ac:dyDescent="0.15">
      <c r="A2697" s="5"/>
      <c r="B2697" s="5"/>
      <c r="C2697" s="8"/>
      <c r="D2697" s="26"/>
      <c r="E2697" s="22"/>
      <c r="F2697" s="30"/>
      <c r="G2697" s="30">
        <f t="shared" si="31"/>
        <v>0</v>
      </c>
      <c r="Q2697" s="3"/>
      <c r="Z2697" s="3"/>
      <c r="AA2697" s="3"/>
      <c r="AB2697" s="3"/>
    </row>
    <row r="2698" spans="1:28" ht="30" x14ac:dyDescent="0.15">
      <c r="A2698" s="5"/>
      <c r="B2698" s="5"/>
      <c r="C2698" s="11" t="s">
        <v>1179</v>
      </c>
      <c r="D2698" s="26"/>
      <c r="E2698" s="22"/>
      <c r="F2698" s="30"/>
      <c r="G2698" s="30">
        <f t="shared" si="31"/>
        <v>0</v>
      </c>
      <c r="J2698" s="3" t="s">
        <v>2419</v>
      </c>
      <c r="K2698" s="3" t="s">
        <v>979</v>
      </c>
      <c r="L2698" s="3" t="s">
        <v>3</v>
      </c>
      <c r="M2698" s="3" t="s">
        <v>2465</v>
      </c>
      <c r="P2698" s="3" t="s">
        <v>4</v>
      </c>
      <c r="Q2698" s="4"/>
      <c r="T2698" s="3" t="s">
        <v>2466</v>
      </c>
      <c r="Z2698" s="3"/>
      <c r="AA2698" s="3"/>
      <c r="AB2698" s="3"/>
    </row>
    <row r="2699" spans="1:28" ht="8.25" customHeight="1" x14ac:dyDescent="0.15">
      <c r="A2699" s="5"/>
      <c r="B2699" s="5"/>
      <c r="C2699" s="8"/>
      <c r="D2699" s="26"/>
      <c r="E2699" s="22"/>
      <c r="F2699" s="30"/>
      <c r="G2699" s="30">
        <f t="shared" si="31"/>
        <v>0</v>
      </c>
      <c r="Q2699" s="3"/>
      <c r="Z2699" s="3"/>
      <c r="AA2699" s="3"/>
      <c r="AB2699" s="3"/>
    </row>
    <row r="2700" spans="1:28" ht="15" x14ac:dyDescent="0.15">
      <c r="A2700" s="5" t="s">
        <v>214</v>
      </c>
      <c r="B2700" s="5"/>
      <c r="C2700" s="11" t="s">
        <v>2467</v>
      </c>
      <c r="D2700" s="26" t="s">
        <v>2468</v>
      </c>
      <c r="E2700" s="22" t="s">
        <v>216</v>
      </c>
      <c r="F2700" s="30">
        <v>500</v>
      </c>
      <c r="G2700" s="30">
        <f t="shared" si="31"/>
        <v>93500</v>
      </c>
      <c r="J2700" s="3" t="s">
        <v>2419</v>
      </c>
      <c r="K2700" s="3" t="s">
        <v>979</v>
      </c>
      <c r="L2700" s="3" t="s">
        <v>3</v>
      </c>
      <c r="M2700" s="3" t="s">
        <v>2469</v>
      </c>
      <c r="N2700" s="3" t="s">
        <v>1479</v>
      </c>
      <c r="P2700" s="3" t="s">
        <v>4</v>
      </c>
      <c r="Q2700" s="3"/>
      <c r="R2700" s="3" t="s">
        <v>3</v>
      </c>
      <c r="T2700" s="3" t="s">
        <v>2470</v>
      </c>
      <c r="Z2700" s="3"/>
      <c r="AA2700" s="3"/>
      <c r="AB2700" s="3"/>
    </row>
    <row r="2701" spans="1:28" ht="8.25" customHeight="1" x14ac:dyDescent="0.15">
      <c r="A2701" s="5"/>
      <c r="B2701" s="5"/>
      <c r="C2701" s="8"/>
      <c r="D2701" s="26"/>
      <c r="E2701" s="22"/>
      <c r="F2701" s="30"/>
      <c r="G2701" s="30">
        <f t="shared" si="31"/>
        <v>0</v>
      </c>
      <c r="Q2701" s="3"/>
      <c r="Z2701" s="3"/>
      <c r="AA2701" s="3"/>
      <c r="AB2701" s="3"/>
    </row>
    <row r="2702" spans="1:28" ht="30" x14ac:dyDescent="0.15">
      <c r="A2702" s="5" t="s">
        <v>220</v>
      </c>
      <c r="B2702" s="5"/>
      <c r="C2702" s="11" t="s">
        <v>2471</v>
      </c>
      <c r="D2702" s="26" t="s">
        <v>1431</v>
      </c>
      <c r="E2702" s="22" t="s">
        <v>216</v>
      </c>
      <c r="F2702" s="30">
        <v>2000</v>
      </c>
      <c r="G2702" s="30">
        <f t="shared" si="31"/>
        <v>50000</v>
      </c>
      <c r="J2702" s="3" t="s">
        <v>2419</v>
      </c>
      <c r="K2702" s="3" t="s">
        <v>979</v>
      </c>
      <c r="L2702" s="3" t="s">
        <v>3</v>
      </c>
      <c r="M2702" s="3" t="s">
        <v>2472</v>
      </c>
      <c r="N2702" s="3" t="s">
        <v>2473</v>
      </c>
      <c r="P2702" s="3" t="s">
        <v>4</v>
      </c>
      <c r="Q2702" s="3"/>
      <c r="R2702" s="3" t="s">
        <v>3</v>
      </c>
      <c r="T2702" s="3" t="s">
        <v>2474</v>
      </c>
      <c r="Z2702" s="3"/>
      <c r="AA2702" s="3"/>
      <c r="AB2702" s="3"/>
    </row>
    <row r="2703" spans="1:28" ht="8.25" customHeight="1" x14ac:dyDescent="0.15">
      <c r="A2703" s="5"/>
      <c r="B2703" s="5"/>
      <c r="C2703" s="8"/>
      <c r="D2703" s="26"/>
      <c r="E2703" s="22"/>
      <c r="F2703" s="30"/>
      <c r="G2703" s="30">
        <f t="shared" si="31"/>
        <v>0</v>
      </c>
      <c r="Q2703" s="3"/>
      <c r="Z2703" s="3"/>
      <c r="AA2703" s="3"/>
      <c r="AB2703" s="3"/>
    </row>
    <row r="2704" spans="1:28" ht="45" x14ac:dyDescent="0.15">
      <c r="A2704" s="5" t="s">
        <v>310</v>
      </c>
      <c r="B2704" s="5"/>
      <c r="C2704" s="11" t="s">
        <v>2475</v>
      </c>
      <c r="D2704" s="26" t="s">
        <v>693</v>
      </c>
      <c r="E2704" s="22" t="s">
        <v>216</v>
      </c>
      <c r="F2704" s="30">
        <v>2000</v>
      </c>
      <c r="G2704" s="30">
        <f t="shared" si="31"/>
        <v>18000</v>
      </c>
      <c r="J2704" s="3" t="s">
        <v>2419</v>
      </c>
      <c r="K2704" s="3" t="s">
        <v>979</v>
      </c>
      <c r="L2704" s="3" t="s">
        <v>3</v>
      </c>
      <c r="M2704" s="3" t="s">
        <v>2476</v>
      </c>
      <c r="N2704" s="3" t="s">
        <v>2473</v>
      </c>
      <c r="P2704" s="3" t="s">
        <v>4</v>
      </c>
      <c r="Q2704" s="3"/>
      <c r="R2704" s="3" t="s">
        <v>3</v>
      </c>
      <c r="T2704" s="3" t="s">
        <v>2477</v>
      </c>
      <c r="Z2704" s="3"/>
      <c r="AA2704" s="3"/>
      <c r="AB2704" s="3"/>
    </row>
    <row r="2705" spans="1:28" ht="18" customHeight="1" x14ac:dyDescent="0.15">
      <c r="A2705" s="5"/>
      <c r="B2705" s="5"/>
      <c r="C2705" s="8"/>
      <c r="D2705" s="26"/>
      <c r="E2705" s="22"/>
      <c r="F2705" s="30"/>
      <c r="G2705" s="30">
        <f t="shared" si="31"/>
        <v>0</v>
      </c>
      <c r="Q2705" s="3"/>
      <c r="Z2705" s="3"/>
      <c r="AA2705" s="3"/>
      <c r="AB2705" s="3"/>
    </row>
    <row r="2706" spans="1:28" ht="75" x14ac:dyDescent="0.15">
      <c r="A2706" s="5"/>
      <c r="B2706" s="5"/>
      <c r="C2706" s="10" t="s">
        <v>2478</v>
      </c>
      <c r="D2706" s="26"/>
      <c r="E2706" s="22"/>
      <c r="F2706" s="30"/>
      <c r="G2706" s="30">
        <f t="shared" si="31"/>
        <v>0</v>
      </c>
      <c r="J2706" s="3" t="s">
        <v>2419</v>
      </c>
      <c r="K2706" s="3" t="s">
        <v>979</v>
      </c>
      <c r="L2706" s="3" t="s">
        <v>3</v>
      </c>
      <c r="M2706" s="3" t="s">
        <v>2479</v>
      </c>
      <c r="P2706" s="3" t="s">
        <v>4</v>
      </c>
      <c r="Q2706" s="4"/>
      <c r="T2706" s="3" t="s">
        <v>2480</v>
      </c>
      <c r="Z2706" s="3"/>
      <c r="AA2706" s="3"/>
      <c r="AB2706" s="3"/>
    </row>
    <row r="2707" spans="1:28" ht="75.75" thickBot="1" x14ac:dyDescent="0.2">
      <c r="A2707" s="5" t="s">
        <v>319</v>
      </c>
      <c r="B2707" s="5"/>
      <c r="C2707" s="11" t="s">
        <v>2481</v>
      </c>
      <c r="D2707" s="26" t="s">
        <v>460</v>
      </c>
      <c r="E2707" s="22" t="s">
        <v>843</v>
      </c>
      <c r="F2707" s="30">
        <v>10000</v>
      </c>
      <c r="G2707" s="30">
        <f t="shared" si="31"/>
        <v>10000</v>
      </c>
      <c r="J2707" s="3" t="s">
        <v>2419</v>
      </c>
      <c r="K2707" s="3" t="s">
        <v>979</v>
      </c>
      <c r="L2707" s="3" t="s">
        <v>3</v>
      </c>
      <c r="M2707" s="3" t="s">
        <v>2482</v>
      </c>
      <c r="P2707" s="3" t="s">
        <v>4</v>
      </c>
      <c r="Q2707" s="3"/>
      <c r="R2707" s="3" t="s">
        <v>3</v>
      </c>
      <c r="T2707" s="3" t="s">
        <v>2483</v>
      </c>
      <c r="Z2707" s="3"/>
      <c r="AA2707" s="3"/>
      <c r="AB2707" s="3"/>
    </row>
    <row r="2708" spans="1:28" ht="15" x14ac:dyDescent="0.15">
      <c r="A2708" s="12"/>
      <c r="B2708" s="12"/>
      <c r="C2708" s="13"/>
      <c r="D2708" s="27"/>
      <c r="E2708" s="23"/>
      <c r="F2708" s="31"/>
      <c r="G2708" s="32">
        <f>SUM(G2653:G2707)</f>
        <v>3559750</v>
      </c>
      <c r="Q2708" s="3"/>
      <c r="Z2708" s="3"/>
      <c r="AA2708" s="3"/>
      <c r="AB2708" s="3"/>
    </row>
    <row r="2710" spans="1:28" ht="60" x14ac:dyDescent="0.15">
      <c r="A2710" s="1" t="s">
        <v>20</v>
      </c>
      <c r="B2710" s="1"/>
      <c r="C2710" s="15" t="s">
        <v>2484</v>
      </c>
      <c r="D2710" s="25" t="s">
        <v>460</v>
      </c>
      <c r="E2710" s="21" t="s">
        <v>843</v>
      </c>
      <c r="F2710" s="29">
        <v>30000</v>
      </c>
      <c r="G2710" s="29">
        <f>D2710*F2710</f>
        <v>30000</v>
      </c>
      <c r="J2710" s="3" t="s">
        <v>2419</v>
      </c>
      <c r="K2710" s="3" t="s">
        <v>979</v>
      </c>
      <c r="L2710" s="3" t="s">
        <v>3</v>
      </c>
      <c r="M2710" s="3" t="s">
        <v>2485</v>
      </c>
      <c r="P2710" s="3" t="s">
        <v>4</v>
      </c>
      <c r="Q2710" s="3"/>
      <c r="R2710" s="3" t="s">
        <v>3</v>
      </c>
      <c r="T2710" s="3" t="s">
        <v>2486</v>
      </c>
      <c r="Z2710" s="3"/>
      <c r="AA2710" s="3"/>
      <c r="AB2710" s="3"/>
    </row>
    <row r="2711" spans="1:28" ht="8.25" customHeight="1" x14ac:dyDescent="0.15">
      <c r="A2711" s="5"/>
      <c r="B2711" s="5"/>
      <c r="C2711" s="8"/>
      <c r="D2711" s="26"/>
      <c r="E2711" s="22"/>
      <c r="F2711" s="30"/>
      <c r="G2711" s="30"/>
      <c r="Q2711" s="3"/>
      <c r="Z2711" s="3"/>
      <c r="AA2711" s="3"/>
      <c r="AB2711" s="3"/>
    </row>
    <row r="2712" spans="1:28" ht="15" x14ac:dyDescent="0.15">
      <c r="A2712" s="5"/>
      <c r="B2712" s="5"/>
      <c r="C2712" s="10" t="s">
        <v>2487</v>
      </c>
      <c r="D2712" s="26"/>
      <c r="E2712" s="22"/>
      <c r="F2712" s="30"/>
      <c r="G2712" s="30"/>
      <c r="J2712" s="3" t="s">
        <v>2419</v>
      </c>
      <c r="K2712" s="3" t="s">
        <v>979</v>
      </c>
      <c r="L2712" s="3" t="s">
        <v>3</v>
      </c>
      <c r="M2712" s="3" t="s">
        <v>2488</v>
      </c>
      <c r="P2712" s="3" t="s">
        <v>4</v>
      </c>
      <c r="Q2712" s="4"/>
      <c r="T2712" s="3" t="s">
        <v>2489</v>
      </c>
      <c r="Z2712" s="3"/>
      <c r="AA2712" s="3"/>
      <c r="AB2712" s="3"/>
    </row>
    <row r="2713" spans="1:28" ht="8.25" customHeight="1" x14ac:dyDescent="0.15">
      <c r="A2713" s="5"/>
      <c r="B2713" s="5"/>
      <c r="C2713" s="8"/>
      <c r="D2713" s="26"/>
      <c r="E2713" s="22"/>
      <c r="F2713" s="30"/>
      <c r="G2713" s="30"/>
      <c r="Q2713" s="3"/>
      <c r="Z2713" s="3"/>
      <c r="AA2713" s="3"/>
      <c r="AB2713" s="3"/>
    </row>
    <row r="2714" spans="1:28" ht="75" x14ac:dyDescent="0.15">
      <c r="A2714" s="5"/>
      <c r="B2714" s="5"/>
      <c r="C2714" s="11" t="s">
        <v>2490</v>
      </c>
      <c r="D2714" s="26"/>
      <c r="E2714" s="22"/>
      <c r="F2714" s="30"/>
      <c r="G2714" s="30"/>
      <c r="J2714" s="3" t="s">
        <v>2419</v>
      </c>
      <c r="K2714" s="3" t="s">
        <v>979</v>
      </c>
      <c r="L2714" s="3" t="s">
        <v>3</v>
      </c>
      <c r="M2714" s="3" t="s">
        <v>2491</v>
      </c>
      <c r="P2714" s="3" t="s">
        <v>4</v>
      </c>
      <c r="Q2714" s="4"/>
      <c r="T2714" s="3" t="s">
        <v>2492</v>
      </c>
      <c r="Z2714" s="3"/>
      <c r="AA2714" s="3"/>
      <c r="AB2714" s="3"/>
    </row>
    <row r="2715" spans="1:28" ht="8.25" customHeight="1" x14ac:dyDescent="0.15">
      <c r="A2715" s="5"/>
      <c r="B2715" s="5"/>
      <c r="C2715" s="8"/>
      <c r="D2715" s="26"/>
      <c r="E2715" s="22"/>
      <c r="F2715" s="30"/>
      <c r="G2715" s="30"/>
      <c r="Q2715" s="3"/>
      <c r="Z2715" s="3"/>
      <c r="AA2715" s="3"/>
      <c r="AB2715" s="3"/>
    </row>
    <row r="2716" spans="1:28" ht="30" x14ac:dyDescent="0.15">
      <c r="A2716" s="5" t="s">
        <v>29</v>
      </c>
      <c r="B2716" s="5"/>
      <c r="C2716" s="11" t="s">
        <v>2493</v>
      </c>
      <c r="D2716" s="26" t="s">
        <v>1828</v>
      </c>
      <c r="E2716" s="22" t="s">
        <v>90</v>
      </c>
      <c r="F2716" s="30">
        <v>400</v>
      </c>
      <c r="G2716" s="30">
        <f>D2716*F2716</f>
        <v>17600</v>
      </c>
      <c r="J2716" s="3" t="s">
        <v>2419</v>
      </c>
      <c r="K2716" s="3" t="s">
        <v>979</v>
      </c>
      <c r="L2716" s="3" t="s">
        <v>3</v>
      </c>
      <c r="M2716" s="3" t="s">
        <v>2494</v>
      </c>
      <c r="P2716" s="3" t="s">
        <v>4</v>
      </c>
      <c r="Q2716" s="3"/>
      <c r="R2716" s="3" t="s">
        <v>3</v>
      </c>
      <c r="T2716" s="3" t="s">
        <v>2495</v>
      </c>
      <c r="Z2716" s="3"/>
      <c r="AA2716" s="3"/>
      <c r="AB2716" s="3"/>
    </row>
    <row r="2717" spans="1:28" ht="8.25" customHeight="1" x14ac:dyDescent="0.15">
      <c r="A2717" s="5"/>
      <c r="B2717" s="5"/>
      <c r="C2717" s="8"/>
      <c r="D2717" s="26"/>
      <c r="E2717" s="22"/>
      <c r="F2717" s="30"/>
      <c r="G2717" s="30">
        <f t="shared" ref="G2717:G2769" si="32">D2717*F2717</f>
        <v>0</v>
      </c>
      <c r="Q2717" s="3"/>
      <c r="Z2717" s="3"/>
      <c r="AA2717" s="3"/>
      <c r="AB2717" s="3"/>
    </row>
    <row r="2718" spans="1:28" ht="90" x14ac:dyDescent="0.15">
      <c r="A2718" s="5"/>
      <c r="B2718" s="5"/>
      <c r="C2718" s="11" t="s">
        <v>2496</v>
      </c>
      <c r="D2718" s="26"/>
      <c r="E2718" s="22"/>
      <c r="F2718" s="30"/>
      <c r="G2718" s="30">
        <f t="shared" si="32"/>
        <v>0</v>
      </c>
      <c r="J2718" s="3" t="s">
        <v>2419</v>
      </c>
      <c r="K2718" s="3" t="s">
        <v>979</v>
      </c>
      <c r="L2718" s="3" t="s">
        <v>3</v>
      </c>
      <c r="M2718" s="3" t="s">
        <v>2497</v>
      </c>
      <c r="P2718" s="3" t="s">
        <v>4</v>
      </c>
      <c r="Q2718" s="4"/>
      <c r="T2718" s="3" t="s">
        <v>2498</v>
      </c>
      <c r="Z2718" s="3"/>
      <c r="AA2718" s="3"/>
      <c r="AB2718" s="3"/>
    </row>
    <row r="2719" spans="1:28" ht="8.25" customHeight="1" x14ac:dyDescent="0.15">
      <c r="A2719" s="5"/>
      <c r="B2719" s="5"/>
      <c r="C2719" s="8"/>
      <c r="D2719" s="26"/>
      <c r="E2719" s="22"/>
      <c r="F2719" s="30"/>
      <c r="G2719" s="30">
        <f t="shared" si="32"/>
        <v>0</v>
      </c>
      <c r="Q2719" s="3"/>
      <c r="Z2719" s="3"/>
      <c r="AA2719" s="3"/>
      <c r="AB2719" s="3"/>
    </row>
    <row r="2720" spans="1:28" ht="30" x14ac:dyDescent="0.15">
      <c r="A2720" s="5" t="s">
        <v>34</v>
      </c>
      <c r="B2720" s="5"/>
      <c r="C2720" s="11" t="s">
        <v>2493</v>
      </c>
      <c r="D2720" s="26" t="s">
        <v>2499</v>
      </c>
      <c r="E2720" s="22" t="s">
        <v>90</v>
      </c>
      <c r="F2720" s="30">
        <v>400</v>
      </c>
      <c r="G2720" s="30">
        <f t="shared" si="32"/>
        <v>23200</v>
      </c>
      <c r="J2720" s="3" t="s">
        <v>2419</v>
      </c>
      <c r="K2720" s="3" t="s">
        <v>979</v>
      </c>
      <c r="L2720" s="3" t="s">
        <v>3</v>
      </c>
      <c r="M2720" s="3" t="s">
        <v>2500</v>
      </c>
      <c r="P2720" s="3" t="s">
        <v>4</v>
      </c>
      <c r="Q2720" s="3"/>
      <c r="R2720" s="3" t="s">
        <v>3</v>
      </c>
      <c r="T2720" s="3" t="s">
        <v>2501</v>
      </c>
      <c r="Z2720" s="3"/>
      <c r="AA2720" s="3"/>
      <c r="AB2720" s="3"/>
    </row>
    <row r="2721" spans="1:28" ht="8.25" customHeight="1" x14ac:dyDescent="0.15">
      <c r="A2721" s="5"/>
      <c r="B2721" s="5"/>
      <c r="C2721" s="8"/>
      <c r="D2721" s="26"/>
      <c r="E2721" s="22"/>
      <c r="F2721" s="30"/>
      <c r="G2721" s="30">
        <f t="shared" si="32"/>
        <v>0</v>
      </c>
      <c r="Q2721" s="3"/>
      <c r="Z2721" s="3"/>
      <c r="AA2721" s="3"/>
      <c r="AB2721" s="3"/>
    </row>
    <row r="2722" spans="1:28" ht="90" x14ac:dyDescent="0.15">
      <c r="A2722" s="5"/>
      <c r="B2722" s="5"/>
      <c r="C2722" s="11" t="s">
        <v>2502</v>
      </c>
      <c r="D2722" s="26"/>
      <c r="E2722" s="22"/>
      <c r="F2722" s="30"/>
      <c r="G2722" s="30">
        <f t="shared" si="32"/>
        <v>0</v>
      </c>
      <c r="J2722" s="3" t="s">
        <v>2419</v>
      </c>
      <c r="K2722" s="3" t="s">
        <v>979</v>
      </c>
      <c r="L2722" s="3" t="s">
        <v>3</v>
      </c>
      <c r="M2722" s="3" t="s">
        <v>2503</v>
      </c>
      <c r="P2722" s="3" t="s">
        <v>4</v>
      </c>
      <c r="Q2722" s="4"/>
      <c r="T2722" s="3" t="s">
        <v>2504</v>
      </c>
      <c r="Z2722" s="3"/>
      <c r="AA2722" s="3"/>
      <c r="AB2722" s="3"/>
    </row>
    <row r="2723" spans="1:28" ht="8.25" customHeight="1" x14ac:dyDescent="0.15">
      <c r="A2723" s="5"/>
      <c r="B2723" s="5"/>
      <c r="C2723" s="8"/>
      <c r="D2723" s="26"/>
      <c r="E2723" s="22"/>
      <c r="F2723" s="30"/>
      <c r="G2723" s="30">
        <f t="shared" si="32"/>
        <v>0</v>
      </c>
      <c r="Q2723" s="3"/>
      <c r="Z2723" s="3"/>
      <c r="AA2723" s="3"/>
      <c r="AB2723" s="3"/>
    </row>
    <row r="2724" spans="1:28" ht="30" x14ac:dyDescent="0.15">
      <c r="A2724" s="5" t="s">
        <v>40</v>
      </c>
      <c r="B2724" s="5"/>
      <c r="C2724" s="11" t="s">
        <v>2493</v>
      </c>
      <c r="D2724" s="26" t="s">
        <v>1828</v>
      </c>
      <c r="E2724" s="22" t="s">
        <v>90</v>
      </c>
      <c r="F2724" s="30">
        <v>400</v>
      </c>
      <c r="G2724" s="30">
        <f t="shared" si="32"/>
        <v>17600</v>
      </c>
      <c r="J2724" s="3" t="s">
        <v>2419</v>
      </c>
      <c r="K2724" s="3" t="s">
        <v>979</v>
      </c>
      <c r="L2724" s="3" t="s">
        <v>3</v>
      </c>
      <c r="M2724" s="3" t="s">
        <v>2505</v>
      </c>
      <c r="P2724" s="3" t="s">
        <v>4</v>
      </c>
      <c r="Q2724" s="3"/>
      <c r="R2724" s="3" t="s">
        <v>3</v>
      </c>
      <c r="T2724" s="3" t="s">
        <v>2506</v>
      </c>
      <c r="Z2724" s="3"/>
      <c r="AA2724" s="3"/>
      <c r="AB2724" s="3"/>
    </row>
    <row r="2725" spans="1:28" ht="8.25" customHeight="1" x14ac:dyDescent="0.15">
      <c r="A2725" s="5"/>
      <c r="B2725" s="5"/>
      <c r="C2725" s="8"/>
      <c r="D2725" s="26"/>
      <c r="E2725" s="22"/>
      <c r="F2725" s="30"/>
      <c r="G2725" s="30">
        <f t="shared" si="32"/>
        <v>0</v>
      </c>
      <c r="Q2725" s="3"/>
      <c r="Z2725" s="3"/>
      <c r="AA2725" s="3"/>
      <c r="AB2725" s="3"/>
    </row>
    <row r="2726" spans="1:28" ht="45" x14ac:dyDescent="0.15">
      <c r="A2726" s="5"/>
      <c r="B2726" s="5"/>
      <c r="C2726" s="9" t="s">
        <v>2507</v>
      </c>
      <c r="D2726" s="26"/>
      <c r="E2726" s="22"/>
      <c r="F2726" s="30"/>
      <c r="G2726" s="30">
        <f t="shared" si="32"/>
        <v>0</v>
      </c>
      <c r="J2726" s="3" t="s">
        <v>2419</v>
      </c>
      <c r="K2726" s="3" t="s">
        <v>979</v>
      </c>
      <c r="L2726" s="3" t="s">
        <v>3</v>
      </c>
      <c r="M2726" s="3" t="s">
        <v>361</v>
      </c>
      <c r="P2726" s="3" t="s">
        <v>4</v>
      </c>
      <c r="Q2726" s="4"/>
      <c r="T2726" s="3" t="s">
        <v>2508</v>
      </c>
      <c r="Z2726" s="3"/>
      <c r="AA2726" s="3"/>
      <c r="AB2726" s="3"/>
    </row>
    <row r="2727" spans="1:28" ht="8.25" customHeight="1" x14ac:dyDescent="0.15">
      <c r="A2727" s="5"/>
      <c r="B2727" s="5"/>
      <c r="C2727" s="8"/>
      <c r="D2727" s="26"/>
      <c r="E2727" s="22"/>
      <c r="F2727" s="30"/>
      <c r="G2727" s="30">
        <f t="shared" si="32"/>
        <v>0</v>
      </c>
      <c r="Q2727" s="3"/>
      <c r="Z2727" s="3"/>
      <c r="AA2727" s="3"/>
      <c r="AB2727" s="3"/>
    </row>
    <row r="2728" spans="1:28" ht="15" x14ac:dyDescent="0.15">
      <c r="A2728" s="5"/>
      <c r="B2728" s="5"/>
      <c r="C2728" s="10" t="s">
        <v>2509</v>
      </c>
      <c r="D2728" s="26"/>
      <c r="E2728" s="22"/>
      <c r="F2728" s="30"/>
      <c r="G2728" s="30">
        <f t="shared" si="32"/>
        <v>0</v>
      </c>
      <c r="J2728" s="3" t="s">
        <v>2419</v>
      </c>
      <c r="K2728" s="3" t="s">
        <v>979</v>
      </c>
      <c r="L2728" s="3" t="s">
        <v>3</v>
      </c>
      <c r="M2728" s="3" t="s">
        <v>364</v>
      </c>
      <c r="P2728" s="3" t="s">
        <v>4</v>
      </c>
      <c r="Q2728" s="4"/>
      <c r="T2728" s="3" t="s">
        <v>2510</v>
      </c>
      <c r="Z2728" s="3"/>
      <c r="AA2728" s="3"/>
      <c r="AB2728" s="3"/>
    </row>
    <row r="2729" spans="1:28" ht="8.25" customHeight="1" x14ac:dyDescent="0.15">
      <c r="A2729" s="5"/>
      <c r="B2729" s="5"/>
      <c r="C2729" s="8"/>
      <c r="D2729" s="26"/>
      <c r="E2729" s="22"/>
      <c r="F2729" s="30"/>
      <c r="G2729" s="30">
        <f t="shared" si="32"/>
        <v>0</v>
      </c>
      <c r="Q2729" s="3"/>
      <c r="Z2729" s="3"/>
      <c r="AA2729" s="3"/>
      <c r="AB2729" s="3"/>
    </row>
    <row r="2730" spans="1:28" ht="30" x14ac:dyDescent="0.15">
      <c r="A2730" s="5"/>
      <c r="B2730" s="5"/>
      <c r="C2730" s="11" t="s">
        <v>2511</v>
      </c>
      <c r="D2730" s="26"/>
      <c r="E2730" s="22"/>
      <c r="F2730" s="30"/>
      <c r="G2730" s="30">
        <f t="shared" si="32"/>
        <v>0</v>
      </c>
      <c r="J2730" s="3" t="s">
        <v>2419</v>
      </c>
      <c r="K2730" s="3" t="s">
        <v>979</v>
      </c>
      <c r="L2730" s="3" t="s">
        <v>3</v>
      </c>
      <c r="M2730" s="3" t="s">
        <v>367</v>
      </c>
      <c r="P2730" s="3" t="s">
        <v>4</v>
      </c>
      <c r="Q2730" s="4"/>
      <c r="T2730" s="3" t="s">
        <v>2512</v>
      </c>
      <c r="Z2730" s="3"/>
      <c r="AA2730" s="3"/>
      <c r="AB2730" s="3"/>
    </row>
    <row r="2731" spans="1:28" ht="8.25" customHeight="1" x14ac:dyDescent="0.15">
      <c r="A2731" s="5"/>
      <c r="B2731" s="5"/>
      <c r="C2731" s="8"/>
      <c r="D2731" s="26"/>
      <c r="E2731" s="22"/>
      <c r="F2731" s="30"/>
      <c r="G2731" s="30">
        <f t="shared" si="32"/>
        <v>0</v>
      </c>
      <c r="Q2731" s="3"/>
      <c r="Z2731" s="3"/>
      <c r="AA2731" s="3"/>
      <c r="AB2731" s="3"/>
    </row>
    <row r="2732" spans="1:28" ht="30" x14ac:dyDescent="0.15">
      <c r="A2732" s="5" t="s">
        <v>49</v>
      </c>
      <c r="B2732" s="5"/>
      <c r="C2732" s="11" t="s">
        <v>2513</v>
      </c>
      <c r="D2732" s="26" t="s">
        <v>1433</v>
      </c>
      <c r="E2732" s="22" t="s">
        <v>90</v>
      </c>
      <c r="F2732" s="30">
        <v>1200</v>
      </c>
      <c r="G2732" s="30">
        <f t="shared" si="32"/>
        <v>25200</v>
      </c>
      <c r="J2732" s="3" t="s">
        <v>2419</v>
      </c>
      <c r="K2732" s="3" t="s">
        <v>979</v>
      </c>
      <c r="L2732" s="3" t="s">
        <v>3</v>
      </c>
      <c r="M2732" s="3" t="s">
        <v>2514</v>
      </c>
      <c r="N2732" s="3" t="s">
        <v>208</v>
      </c>
      <c r="P2732" s="3" t="s">
        <v>4</v>
      </c>
      <c r="Q2732" s="3"/>
      <c r="R2732" s="3" t="s">
        <v>3</v>
      </c>
      <c r="T2732" s="3" t="s">
        <v>2515</v>
      </c>
      <c r="Z2732" s="3"/>
      <c r="AA2732" s="3"/>
      <c r="AB2732" s="3"/>
    </row>
    <row r="2733" spans="1:28" ht="8.25" customHeight="1" x14ac:dyDescent="0.15">
      <c r="A2733" s="5"/>
      <c r="B2733" s="5"/>
      <c r="C2733" s="8"/>
      <c r="D2733" s="26"/>
      <c r="E2733" s="22"/>
      <c r="F2733" s="30"/>
      <c r="G2733" s="30">
        <f t="shared" si="32"/>
        <v>0</v>
      </c>
      <c r="Q2733" s="3"/>
      <c r="Z2733" s="3"/>
      <c r="AA2733" s="3"/>
      <c r="AB2733" s="3"/>
    </row>
    <row r="2734" spans="1:28" ht="15" x14ac:dyDescent="0.15">
      <c r="A2734" s="5"/>
      <c r="B2734" s="5"/>
      <c r="C2734" s="11" t="s">
        <v>2516</v>
      </c>
      <c r="D2734" s="26"/>
      <c r="E2734" s="22"/>
      <c r="F2734" s="30"/>
      <c r="G2734" s="30">
        <f t="shared" si="32"/>
        <v>0</v>
      </c>
      <c r="J2734" s="3" t="s">
        <v>2419</v>
      </c>
      <c r="K2734" s="3" t="s">
        <v>979</v>
      </c>
      <c r="L2734" s="3" t="s">
        <v>3</v>
      </c>
      <c r="M2734" s="3" t="s">
        <v>2517</v>
      </c>
      <c r="P2734" s="3" t="s">
        <v>4</v>
      </c>
      <c r="Q2734" s="4"/>
      <c r="T2734" s="3" t="s">
        <v>2518</v>
      </c>
      <c r="Z2734" s="3"/>
      <c r="AA2734" s="3"/>
      <c r="AB2734" s="3"/>
    </row>
    <row r="2735" spans="1:28" ht="8.25" customHeight="1" x14ac:dyDescent="0.15">
      <c r="A2735" s="5"/>
      <c r="B2735" s="5"/>
      <c r="C2735" s="8"/>
      <c r="D2735" s="26"/>
      <c r="E2735" s="22"/>
      <c r="F2735" s="30"/>
      <c r="G2735" s="30">
        <f t="shared" si="32"/>
        <v>0</v>
      </c>
      <c r="Q2735" s="3"/>
      <c r="Z2735" s="3"/>
      <c r="AA2735" s="3"/>
      <c r="AB2735" s="3"/>
    </row>
    <row r="2736" spans="1:28" ht="30" x14ac:dyDescent="0.15">
      <c r="A2736" s="5" t="s">
        <v>60</v>
      </c>
      <c r="B2736" s="5"/>
      <c r="C2736" s="11" t="s">
        <v>2519</v>
      </c>
      <c r="D2736" s="26" t="s">
        <v>2520</v>
      </c>
      <c r="E2736" s="22" t="s">
        <v>216</v>
      </c>
      <c r="F2736" s="30">
        <v>75</v>
      </c>
      <c r="G2736" s="30">
        <f t="shared" si="32"/>
        <v>14700</v>
      </c>
      <c r="J2736" s="3" t="s">
        <v>2419</v>
      </c>
      <c r="K2736" s="3" t="s">
        <v>979</v>
      </c>
      <c r="L2736" s="3" t="s">
        <v>3</v>
      </c>
      <c r="M2736" s="3" t="s">
        <v>2521</v>
      </c>
      <c r="P2736" s="3" t="s">
        <v>4</v>
      </c>
      <c r="Q2736" s="3"/>
      <c r="R2736" s="3" t="s">
        <v>3</v>
      </c>
      <c r="T2736" s="3" t="s">
        <v>2522</v>
      </c>
      <c r="Z2736" s="3"/>
      <c r="AA2736" s="3"/>
      <c r="AB2736" s="3"/>
    </row>
    <row r="2737" spans="1:28" ht="8.25" customHeight="1" x14ac:dyDescent="0.15">
      <c r="A2737" s="5"/>
      <c r="B2737" s="5"/>
      <c r="C2737" s="8"/>
      <c r="D2737" s="26"/>
      <c r="E2737" s="22"/>
      <c r="F2737" s="30"/>
      <c r="G2737" s="30">
        <f t="shared" si="32"/>
        <v>0</v>
      </c>
      <c r="Q2737" s="3"/>
      <c r="Z2737" s="3"/>
      <c r="AA2737" s="3"/>
      <c r="AB2737" s="3"/>
    </row>
    <row r="2738" spans="1:28" ht="16.5" customHeight="1" x14ac:dyDescent="0.15">
      <c r="A2738" s="5"/>
      <c r="B2738" s="5"/>
      <c r="C2738" s="10" t="s">
        <v>2424</v>
      </c>
      <c r="D2738" s="26"/>
      <c r="E2738" s="22"/>
      <c r="F2738" s="30"/>
      <c r="G2738" s="30">
        <f t="shared" si="32"/>
        <v>0</v>
      </c>
      <c r="J2738" s="3" t="s">
        <v>2419</v>
      </c>
      <c r="K2738" s="3" t="s">
        <v>979</v>
      </c>
      <c r="L2738" s="3" t="s">
        <v>3</v>
      </c>
      <c r="M2738" s="3" t="s">
        <v>2523</v>
      </c>
      <c r="P2738" s="3" t="s">
        <v>4</v>
      </c>
      <c r="Q2738" s="4"/>
      <c r="T2738" s="3" t="s">
        <v>2524</v>
      </c>
      <c r="Z2738" s="3"/>
      <c r="AA2738" s="3"/>
      <c r="AB2738" s="3"/>
    </row>
    <row r="2739" spans="1:28" ht="8.25" customHeight="1" x14ac:dyDescent="0.15">
      <c r="A2739" s="5"/>
      <c r="B2739" s="5"/>
      <c r="C2739" s="8"/>
      <c r="D2739" s="26"/>
      <c r="E2739" s="22"/>
      <c r="F2739" s="30"/>
      <c r="G2739" s="30">
        <f t="shared" si="32"/>
        <v>0</v>
      </c>
      <c r="Q2739" s="3"/>
      <c r="Z2739" s="3"/>
      <c r="AA2739" s="3"/>
      <c r="AB2739" s="3"/>
    </row>
    <row r="2740" spans="1:28" ht="30" x14ac:dyDescent="0.15">
      <c r="A2740" s="5"/>
      <c r="B2740" s="5"/>
      <c r="C2740" s="11" t="s">
        <v>2427</v>
      </c>
      <c r="D2740" s="26"/>
      <c r="E2740" s="22"/>
      <c r="F2740" s="30"/>
      <c r="G2740" s="30">
        <f t="shared" si="32"/>
        <v>0</v>
      </c>
      <c r="J2740" s="3" t="s">
        <v>2419</v>
      </c>
      <c r="K2740" s="3" t="s">
        <v>979</v>
      </c>
      <c r="L2740" s="3" t="s">
        <v>3</v>
      </c>
      <c r="M2740" s="3" t="s">
        <v>2525</v>
      </c>
      <c r="P2740" s="3" t="s">
        <v>4</v>
      </c>
      <c r="Q2740" s="4"/>
      <c r="T2740" s="3" t="s">
        <v>2526</v>
      </c>
      <c r="Z2740" s="3"/>
      <c r="AA2740" s="3"/>
      <c r="AB2740" s="3"/>
    </row>
    <row r="2741" spans="1:28" ht="8.25" customHeight="1" x14ac:dyDescent="0.15">
      <c r="A2741" s="5"/>
      <c r="B2741" s="5"/>
      <c r="C2741" s="8"/>
      <c r="D2741" s="26"/>
      <c r="E2741" s="22"/>
      <c r="F2741" s="30"/>
      <c r="G2741" s="30">
        <f t="shared" si="32"/>
        <v>0</v>
      </c>
      <c r="Q2741" s="3"/>
      <c r="Z2741" s="3"/>
      <c r="AA2741" s="3"/>
      <c r="AB2741" s="3"/>
    </row>
    <row r="2742" spans="1:28" ht="15" x14ac:dyDescent="0.15">
      <c r="A2742" s="5" t="s">
        <v>68</v>
      </c>
      <c r="B2742" s="5"/>
      <c r="C2742" s="11" t="s">
        <v>2434</v>
      </c>
      <c r="D2742" s="26" t="s">
        <v>2527</v>
      </c>
      <c r="E2742" s="22" t="s">
        <v>216</v>
      </c>
      <c r="F2742" s="30">
        <v>1400</v>
      </c>
      <c r="G2742" s="30">
        <f t="shared" si="32"/>
        <v>95200</v>
      </c>
      <c r="J2742" s="3" t="s">
        <v>2419</v>
      </c>
      <c r="K2742" s="3" t="s">
        <v>979</v>
      </c>
      <c r="L2742" s="3" t="s">
        <v>3</v>
      </c>
      <c r="M2742" s="3" t="s">
        <v>2528</v>
      </c>
      <c r="N2742" s="3" t="s">
        <v>2436</v>
      </c>
      <c r="P2742" s="3" t="s">
        <v>4</v>
      </c>
      <c r="Q2742" s="3"/>
      <c r="R2742" s="3" t="s">
        <v>3</v>
      </c>
      <c r="T2742" s="3" t="s">
        <v>2529</v>
      </c>
      <c r="Z2742" s="3"/>
      <c r="AA2742" s="3"/>
      <c r="AB2742" s="3"/>
    </row>
    <row r="2743" spans="1:28" ht="8.25" customHeight="1" x14ac:dyDescent="0.15">
      <c r="A2743" s="5"/>
      <c r="B2743" s="5"/>
      <c r="C2743" s="8"/>
      <c r="D2743" s="26"/>
      <c r="E2743" s="22"/>
      <c r="F2743" s="30"/>
      <c r="G2743" s="30">
        <f t="shared" si="32"/>
        <v>0</v>
      </c>
      <c r="Q2743" s="3"/>
      <c r="Z2743" s="3"/>
      <c r="AA2743" s="3"/>
      <c r="AB2743" s="3"/>
    </row>
    <row r="2744" spans="1:28" ht="45" x14ac:dyDescent="0.15">
      <c r="A2744" s="5" t="s">
        <v>73</v>
      </c>
      <c r="B2744" s="5"/>
      <c r="C2744" s="11" t="s">
        <v>2530</v>
      </c>
      <c r="D2744" s="26" t="s">
        <v>2531</v>
      </c>
      <c r="E2744" s="22" t="s">
        <v>216</v>
      </c>
      <c r="F2744" s="30">
        <v>700</v>
      </c>
      <c r="G2744" s="30">
        <f t="shared" si="32"/>
        <v>64400</v>
      </c>
      <c r="J2744" s="3" t="s">
        <v>2419</v>
      </c>
      <c r="K2744" s="3" t="s">
        <v>979</v>
      </c>
      <c r="L2744" s="3" t="s">
        <v>3</v>
      </c>
      <c r="M2744" s="3" t="s">
        <v>2532</v>
      </c>
      <c r="N2744" s="3" t="s">
        <v>2533</v>
      </c>
      <c r="P2744" s="3" t="s">
        <v>4</v>
      </c>
      <c r="Q2744" s="3"/>
      <c r="R2744" s="3" t="s">
        <v>3</v>
      </c>
      <c r="T2744" s="3" t="s">
        <v>2534</v>
      </c>
      <c r="Z2744" s="3"/>
      <c r="AA2744" s="3"/>
      <c r="AB2744" s="3"/>
    </row>
    <row r="2745" spans="1:28" ht="8.25" customHeight="1" x14ac:dyDescent="0.15">
      <c r="A2745" s="5"/>
      <c r="B2745" s="5"/>
      <c r="C2745" s="8"/>
      <c r="D2745" s="26"/>
      <c r="E2745" s="22"/>
      <c r="F2745" s="30"/>
      <c r="G2745" s="30">
        <f t="shared" si="32"/>
        <v>0</v>
      </c>
      <c r="Q2745" s="3"/>
      <c r="Z2745" s="3"/>
      <c r="AA2745" s="3"/>
      <c r="AB2745" s="3"/>
    </row>
    <row r="2746" spans="1:28" ht="105" x14ac:dyDescent="0.15">
      <c r="A2746" s="5" t="s">
        <v>87</v>
      </c>
      <c r="B2746" s="5"/>
      <c r="C2746" s="11" t="s">
        <v>2535</v>
      </c>
      <c r="D2746" s="26" t="s">
        <v>325</v>
      </c>
      <c r="E2746" s="22" t="s">
        <v>216</v>
      </c>
      <c r="F2746" s="30">
        <v>1400</v>
      </c>
      <c r="G2746" s="30">
        <f t="shared" si="32"/>
        <v>40600</v>
      </c>
      <c r="J2746" s="3" t="s">
        <v>2419</v>
      </c>
      <c r="K2746" s="3" t="s">
        <v>979</v>
      </c>
      <c r="L2746" s="3" t="s">
        <v>3</v>
      </c>
      <c r="M2746" s="3" t="s">
        <v>2536</v>
      </c>
      <c r="N2746" s="3" t="s">
        <v>2436</v>
      </c>
      <c r="P2746" s="3" t="s">
        <v>4</v>
      </c>
      <c r="Q2746" s="3"/>
      <c r="R2746" s="3" t="s">
        <v>3</v>
      </c>
      <c r="T2746" s="3" t="s">
        <v>2537</v>
      </c>
      <c r="Z2746" s="3"/>
      <c r="AA2746" s="3"/>
      <c r="AB2746" s="3"/>
    </row>
    <row r="2747" spans="1:28" ht="8.25" customHeight="1" x14ac:dyDescent="0.15">
      <c r="A2747" s="5"/>
      <c r="B2747" s="5"/>
      <c r="C2747" s="8"/>
      <c r="D2747" s="26"/>
      <c r="E2747" s="22"/>
      <c r="F2747" s="30"/>
      <c r="G2747" s="30">
        <f t="shared" si="32"/>
        <v>0</v>
      </c>
      <c r="Q2747" s="3"/>
      <c r="Z2747" s="3"/>
      <c r="AA2747" s="3"/>
      <c r="AB2747" s="3"/>
    </row>
    <row r="2748" spans="1:28" ht="15" x14ac:dyDescent="0.15">
      <c r="A2748" s="5"/>
      <c r="B2748" s="5"/>
      <c r="C2748" s="10" t="s">
        <v>2453</v>
      </c>
      <c r="D2748" s="26"/>
      <c r="E2748" s="22"/>
      <c r="F2748" s="30"/>
      <c r="G2748" s="30">
        <f t="shared" si="32"/>
        <v>0</v>
      </c>
      <c r="J2748" s="3" t="s">
        <v>2419</v>
      </c>
      <c r="K2748" s="3" t="s">
        <v>979</v>
      </c>
      <c r="L2748" s="3" t="s">
        <v>3</v>
      </c>
      <c r="M2748" s="3" t="s">
        <v>2538</v>
      </c>
      <c r="P2748" s="3" t="s">
        <v>4</v>
      </c>
      <c r="Q2748" s="4"/>
      <c r="T2748" s="3" t="s">
        <v>2539</v>
      </c>
      <c r="Z2748" s="3"/>
      <c r="AA2748" s="3"/>
      <c r="AB2748" s="3"/>
    </row>
    <row r="2749" spans="1:28" ht="8.25" customHeight="1" x14ac:dyDescent="0.15">
      <c r="A2749" s="5"/>
      <c r="B2749" s="5"/>
      <c r="C2749" s="8"/>
      <c r="D2749" s="26"/>
      <c r="E2749" s="22"/>
      <c r="F2749" s="30"/>
      <c r="G2749" s="30">
        <f t="shared" si="32"/>
        <v>0</v>
      </c>
      <c r="Q2749" s="3"/>
      <c r="Z2749" s="3"/>
      <c r="AA2749" s="3"/>
      <c r="AB2749" s="3"/>
    </row>
    <row r="2750" spans="1:28" ht="15.75" customHeight="1" x14ac:dyDescent="0.15">
      <c r="A2750" s="5"/>
      <c r="B2750" s="5"/>
      <c r="C2750" s="11" t="s">
        <v>2540</v>
      </c>
      <c r="D2750" s="26"/>
      <c r="E2750" s="22"/>
      <c r="F2750" s="30"/>
      <c r="G2750" s="30">
        <f t="shared" si="32"/>
        <v>0</v>
      </c>
      <c r="J2750" s="3" t="s">
        <v>2419</v>
      </c>
      <c r="K2750" s="3" t="s">
        <v>979</v>
      </c>
      <c r="L2750" s="3" t="s">
        <v>3</v>
      </c>
      <c r="M2750" s="3" t="s">
        <v>2541</v>
      </c>
      <c r="P2750" s="3" t="s">
        <v>4</v>
      </c>
      <c r="Q2750" s="4"/>
      <c r="T2750" s="3" t="s">
        <v>2542</v>
      </c>
      <c r="Z2750" s="3"/>
      <c r="AA2750" s="3"/>
      <c r="AB2750" s="3"/>
    </row>
    <row r="2751" spans="1:28" ht="8.25" customHeight="1" x14ac:dyDescent="0.15">
      <c r="A2751" s="5"/>
      <c r="B2751" s="5"/>
      <c r="C2751" s="8"/>
      <c r="D2751" s="26"/>
      <c r="E2751" s="22"/>
      <c r="F2751" s="30"/>
      <c r="G2751" s="30">
        <f t="shared" si="32"/>
        <v>0</v>
      </c>
      <c r="Q2751" s="3"/>
      <c r="Z2751" s="3"/>
      <c r="AA2751" s="3"/>
      <c r="AB2751" s="3"/>
    </row>
    <row r="2752" spans="1:28" ht="15" x14ac:dyDescent="0.15">
      <c r="A2752" s="5" t="s">
        <v>100</v>
      </c>
      <c r="B2752" s="5"/>
      <c r="C2752" s="11" t="s">
        <v>2543</v>
      </c>
      <c r="D2752" s="26" t="s">
        <v>2544</v>
      </c>
      <c r="E2752" s="22" t="s">
        <v>216</v>
      </c>
      <c r="F2752" s="30">
        <v>250</v>
      </c>
      <c r="G2752" s="30">
        <f t="shared" si="32"/>
        <v>62750</v>
      </c>
      <c r="J2752" s="3" t="s">
        <v>2419</v>
      </c>
      <c r="K2752" s="3" t="s">
        <v>979</v>
      </c>
      <c r="L2752" s="3" t="s">
        <v>3</v>
      </c>
      <c r="M2752" s="3" t="s">
        <v>2545</v>
      </c>
      <c r="N2752" s="3" t="s">
        <v>2399</v>
      </c>
      <c r="P2752" s="3" t="s">
        <v>4</v>
      </c>
      <c r="Q2752" s="3"/>
      <c r="R2752" s="3" t="s">
        <v>3</v>
      </c>
      <c r="T2752" s="3" t="s">
        <v>2546</v>
      </c>
      <c r="Z2752" s="3"/>
      <c r="AA2752" s="3"/>
      <c r="AB2752" s="3"/>
    </row>
    <row r="2753" spans="1:28" ht="8.25" customHeight="1" x14ac:dyDescent="0.15">
      <c r="A2753" s="5"/>
      <c r="B2753" s="5"/>
      <c r="C2753" s="8"/>
      <c r="D2753" s="26"/>
      <c r="E2753" s="22"/>
      <c r="F2753" s="30"/>
      <c r="G2753" s="30">
        <f t="shared" si="32"/>
        <v>0</v>
      </c>
      <c r="Q2753" s="3"/>
      <c r="Z2753" s="3"/>
      <c r="AA2753" s="3"/>
      <c r="AB2753" s="3"/>
    </row>
    <row r="2754" spans="1:28" ht="15.75" customHeight="1" x14ac:dyDescent="0.15">
      <c r="A2754" s="5"/>
      <c r="B2754" s="5"/>
      <c r="C2754" s="11" t="s">
        <v>1179</v>
      </c>
      <c r="D2754" s="26"/>
      <c r="E2754" s="22"/>
      <c r="F2754" s="30"/>
      <c r="G2754" s="30">
        <f t="shared" si="32"/>
        <v>0</v>
      </c>
      <c r="J2754" s="3" t="s">
        <v>2419</v>
      </c>
      <c r="K2754" s="3" t="s">
        <v>979</v>
      </c>
      <c r="L2754" s="3" t="s">
        <v>3</v>
      </c>
      <c r="M2754" s="3" t="s">
        <v>2547</v>
      </c>
      <c r="P2754" s="3" t="s">
        <v>4</v>
      </c>
      <c r="Q2754" s="4"/>
      <c r="T2754" s="3" t="s">
        <v>2548</v>
      </c>
      <c r="Z2754" s="3"/>
      <c r="AA2754" s="3"/>
      <c r="AB2754" s="3"/>
    </row>
    <row r="2755" spans="1:28" ht="8.25" customHeight="1" x14ac:dyDescent="0.15">
      <c r="A2755" s="5"/>
      <c r="B2755" s="5"/>
      <c r="C2755" s="8"/>
      <c r="D2755" s="26"/>
      <c r="E2755" s="22"/>
      <c r="F2755" s="30"/>
      <c r="G2755" s="30">
        <f t="shared" si="32"/>
        <v>0</v>
      </c>
      <c r="Q2755" s="3"/>
      <c r="Z2755" s="3"/>
      <c r="AA2755" s="3"/>
      <c r="AB2755" s="3"/>
    </row>
    <row r="2756" spans="1:28" ht="15.75" customHeight="1" x14ac:dyDescent="0.15">
      <c r="A2756" s="5" t="s">
        <v>111</v>
      </c>
      <c r="B2756" s="5"/>
      <c r="C2756" s="11" t="s">
        <v>2549</v>
      </c>
      <c r="D2756" s="26" t="s">
        <v>806</v>
      </c>
      <c r="E2756" s="22" t="s">
        <v>216</v>
      </c>
      <c r="F2756" s="30">
        <v>250</v>
      </c>
      <c r="G2756" s="30">
        <f t="shared" si="32"/>
        <v>3000</v>
      </c>
      <c r="J2756" s="3" t="s">
        <v>2419</v>
      </c>
      <c r="K2756" s="3" t="s">
        <v>979</v>
      </c>
      <c r="L2756" s="3" t="s">
        <v>3</v>
      </c>
      <c r="M2756" s="3" t="s">
        <v>2550</v>
      </c>
      <c r="N2756" s="3" t="s">
        <v>1479</v>
      </c>
      <c r="P2756" s="3" t="s">
        <v>4</v>
      </c>
      <c r="Q2756" s="3"/>
      <c r="R2756" s="3" t="s">
        <v>3</v>
      </c>
      <c r="T2756" s="3" t="s">
        <v>2551</v>
      </c>
      <c r="Z2756" s="3"/>
      <c r="AA2756" s="3"/>
      <c r="AB2756" s="3"/>
    </row>
    <row r="2757" spans="1:28" ht="8.25" customHeight="1" x14ac:dyDescent="0.15">
      <c r="A2757" s="5"/>
      <c r="B2757" s="5"/>
      <c r="C2757" s="8"/>
      <c r="D2757" s="26"/>
      <c r="E2757" s="22"/>
      <c r="F2757" s="30"/>
      <c r="G2757" s="30">
        <f t="shared" si="32"/>
        <v>0</v>
      </c>
      <c r="Q2757" s="3"/>
      <c r="Z2757" s="3"/>
      <c r="AA2757" s="3"/>
      <c r="AB2757" s="3"/>
    </row>
    <row r="2758" spans="1:28" ht="15.75" customHeight="1" x14ac:dyDescent="0.15">
      <c r="A2758" s="5" t="s">
        <v>214</v>
      </c>
      <c r="B2758" s="5"/>
      <c r="C2758" s="11" t="s">
        <v>2543</v>
      </c>
      <c r="D2758" s="26" t="s">
        <v>1406</v>
      </c>
      <c r="E2758" s="22" t="s">
        <v>216</v>
      </c>
      <c r="F2758" s="30">
        <v>250</v>
      </c>
      <c r="G2758" s="30">
        <f t="shared" si="32"/>
        <v>5750</v>
      </c>
      <c r="J2758" s="3" t="s">
        <v>2419</v>
      </c>
      <c r="K2758" s="3" t="s">
        <v>979</v>
      </c>
      <c r="L2758" s="3" t="s">
        <v>3</v>
      </c>
      <c r="M2758" s="3" t="s">
        <v>2552</v>
      </c>
      <c r="N2758" s="3" t="s">
        <v>2399</v>
      </c>
      <c r="P2758" s="3" t="s">
        <v>4</v>
      </c>
      <c r="Q2758" s="3"/>
      <c r="R2758" s="3" t="s">
        <v>3</v>
      </c>
      <c r="T2758" s="3" t="s">
        <v>2553</v>
      </c>
      <c r="Z2758" s="3"/>
      <c r="AA2758" s="3"/>
      <c r="AB2758" s="3"/>
    </row>
    <row r="2759" spans="1:28" ht="8.25" customHeight="1" x14ac:dyDescent="0.15">
      <c r="A2759" s="5"/>
      <c r="B2759" s="5"/>
      <c r="C2759" s="8"/>
      <c r="D2759" s="26"/>
      <c r="E2759" s="22"/>
      <c r="F2759" s="30"/>
      <c r="G2759" s="30">
        <f t="shared" si="32"/>
        <v>0</v>
      </c>
      <c r="Q2759" s="3"/>
      <c r="Z2759" s="3"/>
      <c r="AA2759" s="3"/>
      <c r="AB2759" s="3"/>
    </row>
    <row r="2760" spans="1:28" ht="45" x14ac:dyDescent="0.15">
      <c r="A2760" s="5"/>
      <c r="B2760" s="5"/>
      <c r="C2760" s="11" t="s">
        <v>2554</v>
      </c>
      <c r="D2760" s="26"/>
      <c r="E2760" s="22"/>
      <c r="F2760" s="30"/>
      <c r="G2760" s="30">
        <f t="shared" si="32"/>
        <v>0</v>
      </c>
      <c r="J2760" s="3" t="s">
        <v>2419</v>
      </c>
      <c r="K2760" s="3" t="s">
        <v>979</v>
      </c>
      <c r="L2760" s="3" t="s">
        <v>3</v>
      </c>
      <c r="M2760" s="3" t="s">
        <v>2555</v>
      </c>
      <c r="P2760" s="3" t="s">
        <v>4</v>
      </c>
      <c r="Q2760" s="4"/>
      <c r="T2760" s="3" t="s">
        <v>2556</v>
      </c>
      <c r="Z2760" s="3"/>
      <c r="AA2760" s="3"/>
      <c r="AB2760" s="3"/>
    </row>
    <row r="2761" spans="1:28" ht="8.25" customHeight="1" x14ac:dyDescent="0.15">
      <c r="A2761" s="5"/>
      <c r="B2761" s="5"/>
      <c r="C2761" s="8"/>
      <c r="D2761" s="26"/>
      <c r="E2761" s="22"/>
      <c r="F2761" s="30"/>
      <c r="G2761" s="30">
        <f t="shared" si="32"/>
        <v>0</v>
      </c>
      <c r="Q2761" s="3"/>
      <c r="Z2761" s="3"/>
      <c r="AA2761" s="3"/>
      <c r="AB2761" s="3"/>
    </row>
    <row r="2762" spans="1:28" ht="45" x14ac:dyDescent="0.15">
      <c r="A2762" s="5" t="s">
        <v>220</v>
      </c>
      <c r="B2762" s="5"/>
      <c r="C2762" s="11" t="s">
        <v>2557</v>
      </c>
      <c r="D2762" s="26" t="s">
        <v>798</v>
      </c>
      <c r="E2762" s="22" t="s">
        <v>90</v>
      </c>
      <c r="F2762" s="30">
        <v>4000</v>
      </c>
      <c r="G2762" s="30">
        <f t="shared" si="32"/>
        <v>204000</v>
      </c>
      <c r="J2762" s="3" t="s">
        <v>2419</v>
      </c>
      <c r="K2762" s="3" t="s">
        <v>979</v>
      </c>
      <c r="L2762" s="3" t="s">
        <v>3</v>
      </c>
      <c r="M2762" s="3" t="s">
        <v>2558</v>
      </c>
      <c r="N2762" s="3" t="s">
        <v>2559</v>
      </c>
      <c r="P2762" s="3" t="s">
        <v>4</v>
      </c>
      <c r="Q2762" s="3"/>
      <c r="R2762" s="3" t="s">
        <v>3</v>
      </c>
      <c r="T2762" s="3" t="s">
        <v>2560</v>
      </c>
      <c r="Z2762" s="3"/>
      <c r="AA2762" s="3"/>
      <c r="AB2762" s="3"/>
    </row>
    <row r="2763" spans="1:28" ht="8.25" customHeight="1" x14ac:dyDescent="0.15">
      <c r="A2763" s="5"/>
      <c r="B2763" s="5"/>
      <c r="C2763" s="8"/>
      <c r="D2763" s="26"/>
      <c r="E2763" s="22"/>
      <c r="F2763" s="30"/>
      <c r="G2763" s="30">
        <f t="shared" si="32"/>
        <v>0</v>
      </c>
      <c r="Q2763" s="3"/>
      <c r="Z2763" s="3"/>
      <c r="AA2763" s="3"/>
      <c r="AB2763" s="3"/>
    </row>
    <row r="2764" spans="1:28" ht="75" x14ac:dyDescent="0.15">
      <c r="A2764" s="5"/>
      <c r="B2764" s="5"/>
      <c r="C2764" s="11" t="s">
        <v>2561</v>
      </c>
      <c r="D2764" s="26"/>
      <c r="E2764" s="22"/>
      <c r="F2764" s="30"/>
      <c r="G2764" s="30">
        <f t="shared" si="32"/>
        <v>0</v>
      </c>
      <c r="J2764" s="3" t="s">
        <v>2419</v>
      </c>
      <c r="K2764" s="3" t="s">
        <v>979</v>
      </c>
      <c r="L2764" s="3" t="s">
        <v>3</v>
      </c>
      <c r="M2764" s="3" t="s">
        <v>2562</v>
      </c>
      <c r="P2764" s="3" t="s">
        <v>4</v>
      </c>
      <c r="Q2764" s="4"/>
      <c r="T2764" s="3" t="s">
        <v>2563</v>
      </c>
      <c r="Z2764" s="3"/>
      <c r="AA2764" s="3"/>
      <c r="AB2764" s="3"/>
    </row>
    <row r="2765" spans="1:28" ht="8.25" customHeight="1" x14ac:dyDescent="0.15">
      <c r="A2765" s="5"/>
      <c r="B2765" s="5"/>
      <c r="C2765" s="8"/>
      <c r="D2765" s="26"/>
      <c r="E2765" s="22"/>
      <c r="F2765" s="30"/>
      <c r="G2765" s="30">
        <f t="shared" si="32"/>
        <v>0</v>
      </c>
      <c r="Q2765" s="3"/>
      <c r="Z2765" s="3"/>
      <c r="AA2765" s="3"/>
      <c r="AB2765" s="3"/>
    </row>
    <row r="2766" spans="1:28" ht="30" x14ac:dyDescent="0.15">
      <c r="A2766" s="5" t="s">
        <v>310</v>
      </c>
      <c r="B2766" s="5"/>
      <c r="C2766" s="11" t="s">
        <v>2564</v>
      </c>
      <c r="D2766" s="26" t="s">
        <v>751</v>
      </c>
      <c r="E2766" s="22" t="s">
        <v>216</v>
      </c>
      <c r="F2766" s="30">
        <v>400</v>
      </c>
      <c r="G2766" s="30">
        <f t="shared" si="32"/>
        <v>8800</v>
      </c>
      <c r="J2766" s="3" t="s">
        <v>2419</v>
      </c>
      <c r="K2766" s="3" t="s">
        <v>979</v>
      </c>
      <c r="L2766" s="3" t="s">
        <v>3</v>
      </c>
      <c r="M2766" s="3" t="s">
        <v>2565</v>
      </c>
      <c r="N2766" s="3" t="s">
        <v>2566</v>
      </c>
      <c r="P2766" s="3" t="s">
        <v>4</v>
      </c>
      <c r="Q2766" s="3"/>
      <c r="R2766" s="3" t="s">
        <v>3</v>
      </c>
      <c r="T2766" s="3" t="s">
        <v>2567</v>
      </c>
      <c r="Z2766" s="3"/>
      <c r="AA2766" s="3"/>
      <c r="AB2766" s="3"/>
    </row>
    <row r="2767" spans="1:28" ht="10.5" customHeight="1" x14ac:dyDescent="0.15">
      <c r="A2767" s="5"/>
      <c r="B2767" s="5"/>
      <c r="C2767" s="8"/>
      <c r="D2767" s="26"/>
      <c r="E2767" s="22"/>
      <c r="F2767" s="30"/>
      <c r="G2767" s="30">
        <f t="shared" si="32"/>
        <v>0</v>
      </c>
      <c r="Q2767" s="3"/>
      <c r="Z2767" s="3"/>
      <c r="AA2767" s="3"/>
      <c r="AB2767" s="3"/>
    </row>
    <row r="2768" spans="1:28" ht="30" x14ac:dyDescent="0.15">
      <c r="A2768" s="5" t="s">
        <v>319</v>
      </c>
      <c r="B2768" s="5"/>
      <c r="C2768" s="11" t="s">
        <v>2568</v>
      </c>
      <c r="D2768" s="26" t="s">
        <v>2499</v>
      </c>
      <c r="E2768" s="22" t="s">
        <v>216</v>
      </c>
      <c r="F2768" s="30">
        <v>600</v>
      </c>
      <c r="G2768" s="30">
        <f t="shared" si="32"/>
        <v>34800</v>
      </c>
      <c r="J2768" s="3" t="s">
        <v>2419</v>
      </c>
      <c r="K2768" s="3" t="s">
        <v>979</v>
      </c>
      <c r="L2768" s="3" t="s">
        <v>3</v>
      </c>
      <c r="M2768" s="3" t="s">
        <v>2569</v>
      </c>
      <c r="N2768" s="3" t="s">
        <v>2570</v>
      </c>
      <c r="P2768" s="3" t="s">
        <v>4</v>
      </c>
      <c r="Q2768" s="3"/>
      <c r="R2768" s="3" t="s">
        <v>3</v>
      </c>
      <c r="T2768" s="3" t="s">
        <v>2571</v>
      </c>
      <c r="Z2768" s="3"/>
      <c r="AA2768" s="3"/>
      <c r="AB2768" s="3"/>
    </row>
    <row r="2769" spans="1:28" ht="30.75" thickBot="1" x14ac:dyDescent="0.2">
      <c r="A2769" s="5" t="s">
        <v>324</v>
      </c>
      <c r="B2769" s="5"/>
      <c r="C2769" s="11" t="s">
        <v>2572</v>
      </c>
      <c r="D2769" s="26" t="s">
        <v>2573</v>
      </c>
      <c r="E2769" s="22" t="s">
        <v>216</v>
      </c>
      <c r="F2769" s="30">
        <v>800</v>
      </c>
      <c r="G2769" s="30">
        <f t="shared" si="32"/>
        <v>44000</v>
      </c>
      <c r="J2769" s="3" t="s">
        <v>2419</v>
      </c>
      <c r="K2769" s="3" t="s">
        <v>979</v>
      </c>
      <c r="L2769" s="3" t="s">
        <v>3</v>
      </c>
      <c r="M2769" s="3" t="s">
        <v>2574</v>
      </c>
      <c r="N2769" s="3" t="s">
        <v>2575</v>
      </c>
      <c r="P2769" s="3" t="s">
        <v>4</v>
      </c>
      <c r="Q2769" s="3"/>
      <c r="R2769" s="3" t="s">
        <v>3</v>
      </c>
      <c r="T2769" s="3" t="s">
        <v>2576</v>
      </c>
      <c r="Z2769" s="3"/>
      <c r="AA2769" s="3"/>
      <c r="AB2769" s="3"/>
    </row>
    <row r="2770" spans="1:28" ht="15" x14ac:dyDescent="0.15">
      <c r="A2770" s="12"/>
      <c r="B2770" s="12"/>
      <c r="C2770" s="13"/>
      <c r="D2770" s="27"/>
      <c r="E2770" s="23"/>
      <c r="F2770" s="31"/>
      <c r="G2770" s="32">
        <f>SUM(G2710:G2769)</f>
        <v>691600</v>
      </c>
      <c r="Q2770" s="3"/>
      <c r="Z2770" s="3"/>
      <c r="AA2770" s="3"/>
      <c r="AB2770" s="3"/>
    </row>
    <row r="2772" spans="1:28" ht="165" x14ac:dyDescent="0.15">
      <c r="A2772" s="1"/>
      <c r="B2772" s="1"/>
      <c r="C2772" s="15" t="s">
        <v>2577</v>
      </c>
      <c r="D2772" s="25"/>
      <c r="E2772" s="21"/>
      <c r="F2772" s="29"/>
      <c r="G2772" s="29"/>
      <c r="J2772" s="3" t="s">
        <v>2419</v>
      </c>
      <c r="K2772" s="3" t="s">
        <v>979</v>
      </c>
      <c r="L2772" s="3" t="s">
        <v>3</v>
      </c>
      <c r="M2772" s="3" t="s">
        <v>2578</v>
      </c>
      <c r="P2772" s="3" t="s">
        <v>4</v>
      </c>
      <c r="Q2772" s="4"/>
      <c r="T2772" s="3" t="s">
        <v>2579</v>
      </c>
      <c r="Z2772" s="3"/>
      <c r="AA2772" s="3"/>
      <c r="AB2772" s="3"/>
    </row>
    <row r="2773" spans="1:28" ht="8.25" customHeight="1" x14ac:dyDescent="0.15">
      <c r="A2773" s="5"/>
      <c r="B2773" s="5"/>
      <c r="C2773" s="8"/>
      <c r="D2773" s="26"/>
      <c r="E2773" s="22"/>
      <c r="F2773" s="30"/>
      <c r="G2773" s="30"/>
      <c r="Q2773" s="3"/>
      <c r="Z2773" s="3"/>
      <c r="AA2773" s="3"/>
      <c r="AB2773" s="3"/>
    </row>
    <row r="2774" spans="1:28" ht="30" x14ac:dyDescent="0.15">
      <c r="A2774" s="5" t="s">
        <v>20</v>
      </c>
      <c r="B2774" s="5"/>
      <c r="C2774" s="11" t="s">
        <v>2580</v>
      </c>
      <c r="D2774" s="26" t="s">
        <v>379</v>
      </c>
      <c r="E2774" s="22" t="s">
        <v>90</v>
      </c>
      <c r="F2774" s="30">
        <v>7500</v>
      </c>
      <c r="G2774" s="30">
        <f>D2774*F2774</f>
        <v>360000</v>
      </c>
      <c r="J2774" s="3" t="s">
        <v>2419</v>
      </c>
      <c r="K2774" s="3" t="s">
        <v>979</v>
      </c>
      <c r="L2774" s="3" t="s">
        <v>3</v>
      </c>
      <c r="M2774" s="3" t="s">
        <v>2581</v>
      </c>
      <c r="N2774" s="3" t="s">
        <v>2582</v>
      </c>
      <c r="P2774" s="3" t="s">
        <v>4</v>
      </c>
      <c r="Q2774" s="3"/>
      <c r="R2774" s="3" t="s">
        <v>3</v>
      </c>
      <c r="T2774" s="3" t="s">
        <v>2583</v>
      </c>
      <c r="Z2774" s="3"/>
      <c r="AA2774" s="3"/>
      <c r="AB2774" s="3"/>
    </row>
    <row r="2775" spans="1:28" ht="8.25" customHeight="1" x14ac:dyDescent="0.15">
      <c r="A2775" s="5"/>
      <c r="B2775" s="5"/>
      <c r="C2775" s="8"/>
      <c r="D2775" s="26"/>
      <c r="E2775" s="22"/>
      <c r="F2775" s="30"/>
      <c r="G2775" s="30">
        <f t="shared" ref="G2775:G2823" si="33">D2775*F2775</f>
        <v>0</v>
      </c>
      <c r="Q2775" s="3"/>
      <c r="Z2775" s="3"/>
      <c r="AA2775" s="3"/>
      <c r="AB2775" s="3"/>
    </row>
    <row r="2776" spans="1:28" ht="60" x14ac:dyDescent="0.15">
      <c r="A2776" s="5" t="s">
        <v>29</v>
      </c>
      <c r="B2776" s="5"/>
      <c r="C2776" s="11" t="s">
        <v>2584</v>
      </c>
      <c r="D2776" s="26" t="s">
        <v>1607</v>
      </c>
      <c r="E2776" s="22" t="s">
        <v>843</v>
      </c>
      <c r="F2776" s="30">
        <v>500</v>
      </c>
      <c r="G2776" s="30">
        <f t="shared" si="33"/>
        <v>42000</v>
      </c>
      <c r="J2776" s="3" t="s">
        <v>2419</v>
      </c>
      <c r="K2776" s="3" t="s">
        <v>979</v>
      </c>
      <c r="L2776" s="3" t="s">
        <v>3</v>
      </c>
      <c r="M2776" s="3" t="s">
        <v>2585</v>
      </c>
      <c r="P2776" s="3" t="s">
        <v>4</v>
      </c>
      <c r="Q2776" s="3"/>
      <c r="R2776" s="3" t="s">
        <v>3</v>
      </c>
      <c r="S2776" s="3" t="s">
        <v>5</v>
      </c>
      <c r="T2776" s="3" t="s">
        <v>2586</v>
      </c>
      <c r="Z2776" s="3"/>
      <c r="AA2776" s="3"/>
      <c r="AB2776" s="3"/>
    </row>
    <row r="2777" spans="1:28" ht="8.25" customHeight="1" x14ac:dyDescent="0.15">
      <c r="A2777" s="5"/>
      <c r="B2777" s="5"/>
      <c r="C2777" s="8"/>
      <c r="D2777" s="26"/>
      <c r="E2777" s="22"/>
      <c r="F2777" s="30"/>
      <c r="G2777" s="30">
        <f t="shared" si="33"/>
        <v>0</v>
      </c>
      <c r="Q2777" s="3"/>
      <c r="Z2777" s="3"/>
      <c r="AA2777" s="3"/>
      <c r="AB2777" s="3"/>
    </row>
    <row r="2778" spans="1:28" ht="45" x14ac:dyDescent="0.15">
      <c r="A2778" s="5" t="s">
        <v>34</v>
      </c>
      <c r="B2778" s="5"/>
      <c r="C2778" s="11" t="s">
        <v>2587</v>
      </c>
      <c r="D2778" s="26" t="s">
        <v>887</v>
      </c>
      <c r="E2778" s="22" t="s">
        <v>843</v>
      </c>
      <c r="F2778" s="30">
        <v>500</v>
      </c>
      <c r="G2778" s="30">
        <f t="shared" si="33"/>
        <v>28000</v>
      </c>
      <c r="J2778" s="3" t="s">
        <v>2419</v>
      </c>
      <c r="K2778" s="3" t="s">
        <v>979</v>
      </c>
      <c r="L2778" s="3" t="s">
        <v>3</v>
      </c>
      <c r="M2778" s="3" t="s">
        <v>2588</v>
      </c>
      <c r="P2778" s="3" t="s">
        <v>4</v>
      </c>
      <c r="Q2778" s="3"/>
      <c r="R2778" s="3" t="s">
        <v>3</v>
      </c>
      <c r="T2778" s="3" t="s">
        <v>2589</v>
      </c>
      <c r="Z2778" s="3"/>
      <c r="AA2778" s="3"/>
      <c r="AB2778" s="3"/>
    </row>
    <row r="2779" spans="1:28" ht="8.25" customHeight="1" x14ac:dyDescent="0.15">
      <c r="A2779" s="5"/>
      <c r="B2779" s="5"/>
      <c r="C2779" s="8"/>
      <c r="D2779" s="26"/>
      <c r="E2779" s="22"/>
      <c r="F2779" s="30"/>
      <c r="G2779" s="30">
        <f t="shared" si="33"/>
        <v>0</v>
      </c>
      <c r="Q2779" s="3"/>
      <c r="Z2779" s="3"/>
      <c r="AA2779" s="3"/>
      <c r="AB2779" s="3"/>
    </row>
    <row r="2780" spans="1:28" ht="45" x14ac:dyDescent="0.15">
      <c r="A2780" s="5" t="s">
        <v>40</v>
      </c>
      <c r="B2780" s="5"/>
      <c r="C2780" s="11" t="s">
        <v>2590</v>
      </c>
      <c r="D2780" s="26" t="s">
        <v>1431</v>
      </c>
      <c r="E2780" s="22" t="s">
        <v>843</v>
      </c>
      <c r="F2780" s="30">
        <v>500</v>
      </c>
      <c r="G2780" s="30">
        <f t="shared" si="33"/>
        <v>12500</v>
      </c>
      <c r="J2780" s="3" t="s">
        <v>2419</v>
      </c>
      <c r="K2780" s="3" t="s">
        <v>979</v>
      </c>
      <c r="L2780" s="3" t="s">
        <v>3</v>
      </c>
      <c r="M2780" s="3" t="s">
        <v>2591</v>
      </c>
      <c r="P2780" s="3" t="s">
        <v>4</v>
      </c>
      <c r="Q2780" s="3"/>
      <c r="R2780" s="3" t="s">
        <v>3</v>
      </c>
      <c r="S2780" s="3" t="s">
        <v>5</v>
      </c>
      <c r="T2780" s="3" t="s">
        <v>2592</v>
      </c>
      <c r="Z2780" s="3"/>
      <c r="AA2780" s="3"/>
      <c r="AB2780" s="3"/>
    </row>
    <row r="2781" spans="1:28" ht="8.25" customHeight="1" x14ac:dyDescent="0.15">
      <c r="A2781" s="5"/>
      <c r="B2781" s="5"/>
      <c r="C2781" s="8"/>
      <c r="D2781" s="26"/>
      <c r="E2781" s="22"/>
      <c r="F2781" s="30"/>
      <c r="G2781" s="30">
        <f t="shared" si="33"/>
        <v>0</v>
      </c>
      <c r="Q2781" s="3"/>
      <c r="Z2781" s="3"/>
      <c r="AA2781" s="3"/>
      <c r="AB2781" s="3"/>
    </row>
    <row r="2782" spans="1:28" ht="45" x14ac:dyDescent="0.15">
      <c r="A2782" s="5"/>
      <c r="B2782" s="5"/>
      <c r="C2782" s="9" t="s">
        <v>2593</v>
      </c>
      <c r="D2782" s="26"/>
      <c r="E2782" s="22"/>
      <c r="F2782" s="30"/>
      <c r="G2782" s="30">
        <f t="shared" si="33"/>
        <v>0</v>
      </c>
      <c r="J2782" s="3" t="s">
        <v>2419</v>
      </c>
      <c r="K2782" s="3" t="s">
        <v>979</v>
      </c>
      <c r="L2782" s="3" t="s">
        <v>3</v>
      </c>
      <c r="M2782" s="3" t="s">
        <v>2594</v>
      </c>
      <c r="P2782" s="3" t="s">
        <v>4</v>
      </c>
      <c r="Q2782" s="4"/>
      <c r="T2782" s="3" t="s">
        <v>2595</v>
      </c>
      <c r="Z2782" s="3"/>
      <c r="AA2782" s="3"/>
      <c r="AB2782" s="3"/>
    </row>
    <row r="2783" spans="1:28" ht="8.25" customHeight="1" x14ac:dyDescent="0.15">
      <c r="A2783" s="5"/>
      <c r="B2783" s="5"/>
      <c r="C2783" s="8"/>
      <c r="D2783" s="26"/>
      <c r="E2783" s="22"/>
      <c r="F2783" s="30"/>
      <c r="G2783" s="30">
        <f t="shared" si="33"/>
        <v>0</v>
      </c>
      <c r="Q2783" s="3"/>
      <c r="Z2783" s="3"/>
      <c r="AA2783" s="3"/>
      <c r="AB2783" s="3"/>
    </row>
    <row r="2784" spans="1:28" ht="15" x14ac:dyDescent="0.15">
      <c r="A2784" s="5"/>
      <c r="B2784" s="5"/>
      <c r="C2784" s="10" t="s">
        <v>2453</v>
      </c>
      <c r="D2784" s="26"/>
      <c r="E2784" s="22"/>
      <c r="F2784" s="30"/>
      <c r="G2784" s="30">
        <f t="shared" si="33"/>
        <v>0</v>
      </c>
      <c r="J2784" s="3" t="s">
        <v>2419</v>
      </c>
      <c r="K2784" s="3" t="s">
        <v>979</v>
      </c>
      <c r="L2784" s="3" t="s">
        <v>3</v>
      </c>
      <c r="M2784" s="3" t="s">
        <v>2596</v>
      </c>
      <c r="P2784" s="3" t="s">
        <v>4</v>
      </c>
      <c r="Q2784" s="4"/>
      <c r="T2784" s="3" t="s">
        <v>2597</v>
      </c>
      <c r="Z2784" s="3"/>
      <c r="AA2784" s="3"/>
      <c r="AB2784" s="3"/>
    </row>
    <row r="2785" spans="1:28" ht="8.25" customHeight="1" x14ac:dyDescent="0.15">
      <c r="A2785" s="5"/>
      <c r="B2785" s="5"/>
      <c r="C2785" s="8"/>
      <c r="D2785" s="26"/>
      <c r="E2785" s="22"/>
      <c r="F2785" s="30"/>
      <c r="G2785" s="30">
        <f t="shared" si="33"/>
        <v>0</v>
      </c>
      <c r="Q2785" s="3"/>
      <c r="Z2785" s="3"/>
      <c r="AA2785" s="3"/>
      <c r="AB2785" s="3"/>
    </row>
    <row r="2786" spans="1:28" ht="45" x14ac:dyDescent="0.15">
      <c r="A2786" s="5"/>
      <c r="B2786" s="5"/>
      <c r="C2786" s="11" t="s">
        <v>2554</v>
      </c>
      <c r="D2786" s="26"/>
      <c r="E2786" s="22"/>
      <c r="F2786" s="30"/>
      <c r="G2786" s="30">
        <f t="shared" si="33"/>
        <v>0</v>
      </c>
      <c r="J2786" s="3" t="s">
        <v>2419</v>
      </c>
      <c r="K2786" s="3" t="s">
        <v>979</v>
      </c>
      <c r="L2786" s="3" t="s">
        <v>3</v>
      </c>
      <c r="M2786" s="3" t="s">
        <v>2598</v>
      </c>
      <c r="P2786" s="3" t="s">
        <v>4</v>
      </c>
      <c r="Q2786" s="4"/>
      <c r="T2786" s="3" t="s">
        <v>2599</v>
      </c>
      <c r="Z2786" s="3"/>
      <c r="AA2786" s="3"/>
      <c r="AB2786" s="3"/>
    </row>
    <row r="2787" spans="1:28" ht="8.25" customHeight="1" x14ac:dyDescent="0.15">
      <c r="A2787" s="5"/>
      <c r="B2787" s="5"/>
      <c r="C2787" s="8"/>
      <c r="D2787" s="26"/>
      <c r="E2787" s="22"/>
      <c r="F2787" s="30"/>
      <c r="G2787" s="30">
        <f t="shared" si="33"/>
        <v>0</v>
      </c>
      <c r="Q2787" s="3"/>
      <c r="Z2787" s="3"/>
      <c r="AA2787" s="3"/>
      <c r="AB2787" s="3"/>
    </row>
    <row r="2788" spans="1:28" ht="45" x14ac:dyDescent="0.15">
      <c r="A2788" s="5" t="s">
        <v>49</v>
      </c>
      <c r="B2788" s="5"/>
      <c r="C2788" s="11" t="s">
        <v>2557</v>
      </c>
      <c r="D2788" s="26" t="s">
        <v>1880</v>
      </c>
      <c r="E2788" s="22" t="s">
        <v>90</v>
      </c>
      <c r="F2788" s="30">
        <v>4000</v>
      </c>
      <c r="G2788" s="30">
        <f t="shared" si="33"/>
        <v>432000</v>
      </c>
      <c r="J2788" s="3" t="s">
        <v>2419</v>
      </c>
      <c r="K2788" s="3" t="s">
        <v>979</v>
      </c>
      <c r="L2788" s="3" t="s">
        <v>3</v>
      </c>
      <c r="M2788" s="3" t="s">
        <v>2600</v>
      </c>
      <c r="N2788" s="3" t="s">
        <v>2559</v>
      </c>
      <c r="P2788" s="3" t="s">
        <v>4</v>
      </c>
      <c r="Q2788" s="3"/>
      <c r="R2788" s="3" t="s">
        <v>3</v>
      </c>
      <c r="T2788" s="3" t="s">
        <v>2601</v>
      </c>
      <c r="Z2788" s="3"/>
      <c r="AA2788" s="3"/>
      <c r="AB2788" s="3"/>
    </row>
    <row r="2789" spans="1:28" ht="8.25" customHeight="1" x14ac:dyDescent="0.15">
      <c r="A2789" s="5"/>
      <c r="B2789" s="5"/>
      <c r="C2789" s="8"/>
      <c r="D2789" s="26"/>
      <c r="E2789" s="22"/>
      <c r="F2789" s="30"/>
      <c r="G2789" s="30">
        <f t="shared" si="33"/>
        <v>0</v>
      </c>
      <c r="Q2789" s="3"/>
      <c r="Z2789" s="3"/>
      <c r="AA2789" s="3"/>
      <c r="AB2789" s="3"/>
    </row>
    <row r="2790" spans="1:28" ht="30" x14ac:dyDescent="0.15">
      <c r="A2790" s="5" t="s">
        <v>60</v>
      </c>
      <c r="B2790" s="5"/>
      <c r="C2790" s="11" t="s">
        <v>2572</v>
      </c>
      <c r="D2790" s="26" t="s">
        <v>244</v>
      </c>
      <c r="E2790" s="22" t="s">
        <v>216</v>
      </c>
      <c r="F2790" s="30">
        <v>900</v>
      </c>
      <c r="G2790" s="30">
        <f t="shared" si="33"/>
        <v>12600</v>
      </c>
      <c r="J2790" s="3" t="s">
        <v>2419</v>
      </c>
      <c r="K2790" s="3" t="s">
        <v>979</v>
      </c>
      <c r="L2790" s="3" t="s">
        <v>3</v>
      </c>
      <c r="M2790" s="3" t="s">
        <v>2602</v>
      </c>
      <c r="N2790" s="3" t="s">
        <v>2575</v>
      </c>
      <c r="P2790" s="3" t="s">
        <v>4</v>
      </c>
      <c r="Q2790" s="3"/>
      <c r="R2790" s="3" t="s">
        <v>3</v>
      </c>
      <c r="T2790" s="3" t="s">
        <v>2603</v>
      </c>
      <c r="Z2790" s="3"/>
      <c r="AA2790" s="3"/>
      <c r="AB2790" s="3"/>
    </row>
    <row r="2791" spans="1:28" ht="8.25" customHeight="1" x14ac:dyDescent="0.15">
      <c r="A2791" s="5"/>
      <c r="B2791" s="5"/>
      <c r="C2791" s="8"/>
      <c r="D2791" s="26"/>
      <c r="E2791" s="22"/>
      <c r="F2791" s="30"/>
      <c r="G2791" s="30">
        <f t="shared" si="33"/>
        <v>0</v>
      </c>
      <c r="Q2791" s="3"/>
      <c r="Z2791" s="3"/>
      <c r="AA2791" s="3"/>
      <c r="AB2791" s="3"/>
    </row>
    <row r="2792" spans="1:28" ht="30" x14ac:dyDescent="0.15">
      <c r="A2792" s="5" t="s">
        <v>68</v>
      </c>
      <c r="B2792" s="5"/>
      <c r="C2792" s="11" t="s">
        <v>2604</v>
      </c>
      <c r="D2792" s="26" t="s">
        <v>182</v>
      </c>
      <c r="E2792" s="22" t="s">
        <v>843</v>
      </c>
      <c r="F2792" s="30">
        <v>900</v>
      </c>
      <c r="G2792" s="30">
        <f t="shared" si="33"/>
        <v>1800</v>
      </c>
      <c r="J2792" s="3" t="s">
        <v>2419</v>
      </c>
      <c r="K2792" s="3" t="s">
        <v>979</v>
      </c>
      <c r="L2792" s="3" t="s">
        <v>3</v>
      </c>
      <c r="M2792" s="3" t="s">
        <v>2605</v>
      </c>
      <c r="N2792" s="3" t="s">
        <v>2606</v>
      </c>
      <c r="P2792" s="3" t="s">
        <v>4</v>
      </c>
      <c r="Q2792" s="3"/>
      <c r="R2792" s="3" t="s">
        <v>3</v>
      </c>
      <c r="T2792" s="3" t="s">
        <v>2607</v>
      </c>
      <c r="Z2792" s="3"/>
      <c r="AA2792" s="3"/>
      <c r="AB2792" s="3"/>
    </row>
    <row r="2793" spans="1:28" ht="8.25" customHeight="1" x14ac:dyDescent="0.15">
      <c r="A2793" s="5"/>
      <c r="B2793" s="5"/>
      <c r="C2793" s="8"/>
      <c r="D2793" s="26"/>
      <c r="E2793" s="22"/>
      <c r="F2793" s="30"/>
      <c r="G2793" s="30">
        <f t="shared" si="33"/>
        <v>0</v>
      </c>
      <c r="Q2793" s="3"/>
      <c r="Z2793" s="3"/>
      <c r="AA2793" s="3"/>
      <c r="AB2793" s="3"/>
    </row>
    <row r="2794" spans="1:28" ht="30" x14ac:dyDescent="0.15">
      <c r="A2794" s="5" t="s">
        <v>73</v>
      </c>
      <c r="B2794" s="5"/>
      <c r="C2794" s="11" t="s">
        <v>2608</v>
      </c>
      <c r="D2794" s="26" t="s">
        <v>691</v>
      </c>
      <c r="E2794" s="22" t="s">
        <v>843</v>
      </c>
      <c r="F2794" s="30">
        <v>1200</v>
      </c>
      <c r="G2794" s="30">
        <f t="shared" si="33"/>
        <v>9600</v>
      </c>
      <c r="J2794" s="3" t="s">
        <v>2419</v>
      </c>
      <c r="K2794" s="3" t="s">
        <v>979</v>
      </c>
      <c r="L2794" s="3" t="s">
        <v>3</v>
      </c>
      <c r="M2794" s="3" t="s">
        <v>2609</v>
      </c>
      <c r="N2794" s="3" t="s">
        <v>2610</v>
      </c>
      <c r="P2794" s="3" t="s">
        <v>4</v>
      </c>
      <c r="Q2794" s="3"/>
      <c r="R2794" s="3" t="s">
        <v>3</v>
      </c>
      <c r="T2794" s="3" t="s">
        <v>2611</v>
      </c>
      <c r="Z2794" s="3"/>
      <c r="AA2794" s="3"/>
      <c r="AB2794" s="3"/>
    </row>
    <row r="2795" spans="1:28" ht="8.25" customHeight="1" x14ac:dyDescent="0.15">
      <c r="A2795" s="5"/>
      <c r="B2795" s="5"/>
      <c r="C2795" s="8"/>
      <c r="D2795" s="26"/>
      <c r="E2795" s="22"/>
      <c r="F2795" s="30"/>
      <c r="G2795" s="30">
        <f t="shared" si="33"/>
        <v>0</v>
      </c>
      <c r="Q2795" s="3"/>
      <c r="Z2795" s="3"/>
      <c r="AA2795" s="3"/>
      <c r="AB2795" s="3"/>
    </row>
    <row r="2796" spans="1:28" ht="30" x14ac:dyDescent="0.15">
      <c r="A2796" s="5" t="s">
        <v>87</v>
      </c>
      <c r="B2796" s="5"/>
      <c r="C2796" s="11" t="s">
        <v>2612</v>
      </c>
      <c r="D2796" s="26" t="s">
        <v>379</v>
      </c>
      <c r="E2796" s="22" t="s">
        <v>843</v>
      </c>
      <c r="F2796" s="30">
        <v>1400</v>
      </c>
      <c r="G2796" s="30">
        <f t="shared" si="33"/>
        <v>67200</v>
      </c>
      <c r="J2796" s="3" t="s">
        <v>2419</v>
      </c>
      <c r="K2796" s="3" t="s">
        <v>979</v>
      </c>
      <c r="L2796" s="3" t="s">
        <v>3</v>
      </c>
      <c r="M2796" s="3" t="s">
        <v>2613</v>
      </c>
      <c r="N2796" s="3" t="s">
        <v>2614</v>
      </c>
      <c r="P2796" s="3" t="s">
        <v>4</v>
      </c>
      <c r="Q2796" s="3"/>
      <c r="R2796" s="3" t="s">
        <v>3</v>
      </c>
      <c r="T2796" s="3" t="s">
        <v>2615</v>
      </c>
      <c r="Z2796" s="3"/>
      <c r="AA2796" s="3"/>
      <c r="AB2796" s="3"/>
    </row>
    <row r="2797" spans="1:28" ht="8.25" customHeight="1" x14ac:dyDescent="0.15">
      <c r="A2797" s="5"/>
      <c r="B2797" s="5"/>
      <c r="C2797" s="8"/>
      <c r="D2797" s="26"/>
      <c r="E2797" s="22"/>
      <c r="F2797" s="30"/>
      <c r="G2797" s="30">
        <f t="shared" si="33"/>
        <v>0</v>
      </c>
      <c r="Q2797" s="3"/>
      <c r="Z2797" s="3"/>
      <c r="AA2797" s="3"/>
      <c r="AB2797" s="3"/>
    </row>
    <row r="2798" spans="1:28" ht="30" x14ac:dyDescent="0.15">
      <c r="A2798" s="5" t="s">
        <v>100</v>
      </c>
      <c r="B2798" s="5"/>
      <c r="C2798" s="11" t="s">
        <v>2616</v>
      </c>
      <c r="D2798" s="26" t="s">
        <v>1714</v>
      </c>
      <c r="E2798" s="22" t="s">
        <v>843</v>
      </c>
      <c r="F2798" s="30">
        <v>2000</v>
      </c>
      <c r="G2798" s="30">
        <f t="shared" si="33"/>
        <v>144000</v>
      </c>
      <c r="J2798" s="3" t="s">
        <v>2419</v>
      </c>
      <c r="K2798" s="3" t="s">
        <v>979</v>
      </c>
      <c r="L2798" s="3" t="s">
        <v>3</v>
      </c>
      <c r="M2798" s="3" t="s">
        <v>2617</v>
      </c>
      <c r="N2798" s="3" t="s">
        <v>2618</v>
      </c>
      <c r="P2798" s="3" t="s">
        <v>4</v>
      </c>
      <c r="Q2798" s="3"/>
      <c r="R2798" s="3" t="s">
        <v>3</v>
      </c>
      <c r="T2798" s="3" t="s">
        <v>2619</v>
      </c>
      <c r="Z2798" s="3"/>
      <c r="AA2798" s="3"/>
      <c r="AB2798" s="3"/>
    </row>
    <row r="2799" spans="1:28" ht="8.25" customHeight="1" x14ac:dyDescent="0.15">
      <c r="A2799" s="5"/>
      <c r="B2799" s="5"/>
      <c r="C2799" s="8"/>
      <c r="D2799" s="26"/>
      <c r="E2799" s="22"/>
      <c r="F2799" s="30"/>
      <c r="G2799" s="30">
        <f t="shared" si="33"/>
        <v>0</v>
      </c>
      <c r="Q2799" s="3"/>
      <c r="Z2799" s="3"/>
      <c r="AA2799" s="3"/>
      <c r="AB2799" s="3"/>
    </row>
    <row r="2800" spans="1:28" ht="120" x14ac:dyDescent="0.15">
      <c r="A2800" s="5" t="s">
        <v>111</v>
      </c>
      <c r="B2800" s="5"/>
      <c r="C2800" s="11" t="s">
        <v>2620</v>
      </c>
      <c r="D2800" s="26" t="s">
        <v>182</v>
      </c>
      <c r="E2800" s="22" t="s">
        <v>843</v>
      </c>
      <c r="F2800" s="30">
        <v>4000</v>
      </c>
      <c r="G2800" s="30">
        <f t="shared" si="33"/>
        <v>8000</v>
      </c>
      <c r="J2800" s="3" t="s">
        <v>2419</v>
      </c>
      <c r="K2800" s="3" t="s">
        <v>979</v>
      </c>
      <c r="L2800" s="3" t="s">
        <v>3</v>
      </c>
      <c r="M2800" s="3" t="s">
        <v>2621</v>
      </c>
      <c r="N2800" s="3" t="s">
        <v>2622</v>
      </c>
      <c r="P2800" s="3" t="s">
        <v>4</v>
      </c>
      <c r="Q2800" s="3"/>
      <c r="R2800" s="3" t="s">
        <v>3</v>
      </c>
      <c r="T2800" s="3" t="s">
        <v>2623</v>
      </c>
      <c r="Z2800" s="3"/>
      <c r="AA2800" s="3"/>
      <c r="AB2800" s="3"/>
    </row>
    <row r="2801" spans="1:28" ht="8.25" customHeight="1" x14ac:dyDescent="0.15">
      <c r="A2801" s="5"/>
      <c r="B2801" s="5"/>
      <c r="C2801" s="8"/>
      <c r="D2801" s="26"/>
      <c r="E2801" s="22"/>
      <c r="F2801" s="30"/>
      <c r="G2801" s="30">
        <f t="shared" si="33"/>
        <v>0</v>
      </c>
      <c r="Q2801" s="3"/>
      <c r="Z2801" s="3"/>
      <c r="AA2801" s="3"/>
      <c r="AB2801" s="3"/>
    </row>
    <row r="2802" spans="1:28" ht="165" x14ac:dyDescent="0.15">
      <c r="A2802" s="5" t="s">
        <v>214</v>
      </c>
      <c r="B2802" s="5"/>
      <c r="C2802" s="11" t="s">
        <v>2624</v>
      </c>
      <c r="D2802" s="26" t="s">
        <v>1437</v>
      </c>
      <c r="E2802" s="22" t="s">
        <v>843</v>
      </c>
      <c r="F2802" s="30">
        <v>4000</v>
      </c>
      <c r="G2802" s="30">
        <f t="shared" si="33"/>
        <v>96000</v>
      </c>
      <c r="J2802" s="3" t="s">
        <v>2419</v>
      </c>
      <c r="K2802" s="3" t="s">
        <v>979</v>
      </c>
      <c r="L2802" s="3" t="s">
        <v>3</v>
      </c>
      <c r="M2802" s="3" t="s">
        <v>2625</v>
      </c>
      <c r="N2802" s="3" t="s">
        <v>2626</v>
      </c>
      <c r="P2802" s="3" t="s">
        <v>4</v>
      </c>
      <c r="Q2802" s="3"/>
      <c r="R2802" s="3" t="s">
        <v>3</v>
      </c>
      <c r="S2802" s="3" t="s">
        <v>5</v>
      </c>
      <c r="T2802" s="3" t="s">
        <v>2627</v>
      </c>
      <c r="Z2802" s="3"/>
      <c r="AA2802" s="3"/>
      <c r="AB2802" s="3"/>
    </row>
    <row r="2803" spans="1:28" ht="8.25" customHeight="1" x14ac:dyDescent="0.15">
      <c r="A2803" s="5"/>
      <c r="B2803" s="5"/>
      <c r="C2803" s="8"/>
      <c r="D2803" s="26"/>
      <c r="E2803" s="22"/>
      <c r="F2803" s="30"/>
      <c r="G2803" s="30">
        <f t="shared" si="33"/>
        <v>0</v>
      </c>
      <c r="Q2803" s="3"/>
      <c r="Z2803" s="3"/>
      <c r="AA2803" s="3"/>
      <c r="AB2803" s="3"/>
    </row>
    <row r="2804" spans="1:28" ht="150" x14ac:dyDescent="0.15">
      <c r="A2804" s="5"/>
      <c r="B2804" s="5"/>
      <c r="C2804" s="11" t="s">
        <v>2628</v>
      </c>
      <c r="D2804" s="26"/>
      <c r="E2804" s="22"/>
      <c r="F2804" s="30"/>
      <c r="G2804" s="30">
        <f t="shared" si="33"/>
        <v>0</v>
      </c>
      <c r="J2804" s="3" t="s">
        <v>2419</v>
      </c>
      <c r="K2804" s="3" t="s">
        <v>979</v>
      </c>
      <c r="L2804" s="3" t="s">
        <v>3</v>
      </c>
      <c r="M2804" s="3" t="s">
        <v>2629</v>
      </c>
      <c r="P2804" s="3" t="s">
        <v>4</v>
      </c>
      <c r="Q2804" s="4"/>
      <c r="T2804" s="3" t="s">
        <v>2630</v>
      </c>
      <c r="Z2804" s="3"/>
      <c r="AA2804" s="3"/>
      <c r="AB2804" s="3"/>
    </row>
    <row r="2805" spans="1:28" ht="8.25" customHeight="1" x14ac:dyDescent="0.15">
      <c r="A2805" s="5"/>
      <c r="B2805" s="5"/>
      <c r="C2805" s="8"/>
      <c r="D2805" s="26"/>
      <c r="E2805" s="22"/>
      <c r="F2805" s="30"/>
      <c r="G2805" s="30">
        <f t="shared" si="33"/>
        <v>0</v>
      </c>
      <c r="Q2805" s="3"/>
      <c r="Z2805" s="3"/>
      <c r="AA2805" s="3"/>
      <c r="AB2805" s="3"/>
    </row>
    <row r="2806" spans="1:28" ht="45" x14ac:dyDescent="0.15">
      <c r="A2806" s="5" t="s">
        <v>220</v>
      </c>
      <c r="B2806" s="5"/>
      <c r="C2806" s="11" t="s">
        <v>2557</v>
      </c>
      <c r="D2806" s="26" t="s">
        <v>2204</v>
      </c>
      <c r="E2806" s="22" t="s">
        <v>90</v>
      </c>
      <c r="F2806" s="30">
        <v>4000</v>
      </c>
      <c r="G2806" s="30">
        <f t="shared" si="33"/>
        <v>160000</v>
      </c>
      <c r="J2806" s="3" t="s">
        <v>2419</v>
      </c>
      <c r="K2806" s="3" t="s">
        <v>979</v>
      </c>
      <c r="L2806" s="3" t="s">
        <v>3</v>
      </c>
      <c r="M2806" s="3" t="s">
        <v>2631</v>
      </c>
      <c r="N2806" s="3" t="s">
        <v>2559</v>
      </c>
      <c r="P2806" s="3" t="s">
        <v>4</v>
      </c>
      <c r="Q2806" s="3"/>
      <c r="R2806" s="3" t="s">
        <v>3</v>
      </c>
      <c r="T2806" s="3" t="s">
        <v>2632</v>
      </c>
      <c r="Z2806" s="3"/>
      <c r="AA2806" s="3"/>
      <c r="AB2806" s="3"/>
    </row>
    <row r="2807" spans="1:28" ht="8.25" customHeight="1" x14ac:dyDescent="0.15">
      <c r="A2807" s="5"/>
      <c r="B2807" s="5"/>
      <c r="C2807" s="8"/>
      <c r="D2807" s="26"/>
      <c r="E2807" s="22"/>
      <c r="F2807" s="30"/>
      <c r="G2807" s="30">
        <f t="shared" si="33"/>
        <v>0</v>
      </c>
      <c r="Q2807" s="3"/>
      <c r="Z2807" s="3"/>
      <c r="AA2807" s="3"/>
      <c r="AB2807" s="3"/>
    </row>
    <row r="2808" spans="1:28" ht="16.5" customHeight="1" x14ac:dyDescent="0.15">
      <c r="A2808" s="5"/>
      <c r="B2808" s="5"/>
      <c r="C2808" s="10" t="s">
        <v>2633</v>
      </c>
      <c r="D2808" s="26"/>
      <c r="E2808" s="22"/>
      <c r="F2808" s="30"/>
      <c r="G2808" s="30">
        <f t="shared" si="33"/>
        <v>0</v>
      </c>
      <c r="J2808" s="3" t="s">
        <v>2419</v>
      </c>
      <c r="K2808" s="3" t="s">
        <v>979</v>
      </c>
      <c r="L2808" s="3" t="s">
        <v>3</v>
      </c>
      <c r="M2808" s="3" t="s">
        <v>2634</v>
      </c>
      <c r="P2808" s="3" t="s">
        <v>4</v>
      </c>
      <c r="Q2808" s="4"/>
      <c r="T2808" s="3" t="s">
        <v>2635</v>
      </c>
      <c r="Z2808" s="3"/>
      <c r="AA2808" s="3"/>
      <c r="AB2808" s="3"/>
    </row>
    <row r="2809" spans="1:28" ht="8.25" customHeight="1" x14ac:dyDescent="0.15">
      <c r="A2809" s="5"/>
      <c r="B2809" s="5"/>
      <c r="C2809" s="8"/>
      <c r="D2809" s="26"/>
      <c r="E2809" s="22"/>
      <c r="F2809" s="30"/>
      <c r="G2809" s="30">
        <f t="shared" si="33"/>
        <v>0</v>
      </c>
      <c r="Q2809" s="3"/>
      <c r="Z2809" s="3"/>
      <c r="AA2809" s="3"/>
      <c r="AB2809" s="3"/>
    </row>
    <row r="2810" spans="1:28" ht="195" x14ac:dyDescent="0.15">
      <c r="A2810" s="5"/>
      <c r="B2810" s="5"/>
      <c r="C2810" s="11" t="s">
        <v>2636</v>
      </c>
      <c r="D2810" s="26"/>
      <c r="E2810" s="22"/>
      <c r="F2810" s="30"/>
      <c r="G2810" s="30">
        <f t="shared" si="33"/>
        <v>0</v>
      </c>
      <c r="J2810" s="3" t="s">
        <v>2419</v>
      </c>
      <c r="K2810" s="3" t="s">
        <v>979</v>
      </c>
      <c r="L2810" s="3" t="s">
        <v>3</v>
      </c>
      <c r="M2810" s="3" t="s">
        <v>2637</v>
      </c>
      <c r="P2810" s="3" t="s">
        <v>4</v>
      </c>
      <c r="Q2810" s="4"/>
      <c r="T2810" s="3" t="s">
        <v>2638</v>
      </c>
      <c r="Z2810" s="3"/>
      <c r="AA2810" s="3"/>
      <c r="AB2810" s="3"/>
    </row>
    <row r="2811" spans="1:28" ht="8.25" customHeight="1" x14ac:dyDescent="0.15">
      <c r="A2811" s="5"/>
      <c r="B2811" s="5"/>
      <c r="C2811" s="8"/>
      <c r="D2811" s="26"/>
      <c r="E2811" s="22"/>
      <c r="F2811" s="30"/>
      <c r="G2811" s="30">
        <f t="shared" si="33"/>
        <v>0</v>
      </c>
      <c r="Q2811" s="3"/>
      <c r="Z2811" s="3"/>
      <c r="AA2811" s="3"/>
      <c r="AB2811" s="3"/>
    </row>
    <row r="2812" spans="1:28" ht="15" x14ac:dyDescent="0.15">
      <c r="A2812" s="5" t="s">
        <v>310</v>
      </c>
      <c r="B2812" s="5"/>
      <c r="C2812" s="11" t="s">
        <v>2639</v>
      </c>
      <c r="D2812" s="26" t="s">
        <v>1955</v>
      </c>
      <c r="E2812" s="22" t="s">
        <v>1639</v>
      </c>
      <c r="F2812" s="30">
        <v>500</v>
      </c>
      <c r="G2812" s="30">
        <f t="shared" si="33"/>
        <v>18000</v>
      </c>
      <c r="J2812" s="3" t="s">
        <v>2419</v>
      </c>
      <c r="K2812" s="3" t="s">
        <v>979</v>
      </c>
      <c r="L2812" s="3" t="s">
        <v>3</v>
      </c>
      <c r="M2812" s="3" t="s">
        <v>2640</v>
      </c>
      <c r="P2812" s="3" t="s">
        <v>4</v>
      </c>
      <c r="Q2812" s="3"/>
      <c r="R2812" s="3" t="s">
        <v>3</v>
      </c>
      <c r="T2812" s="3" t="s">
        <v>2641</v>
      </c>
      <c r="Z2812" s="3"/>
      <c r="AA2812" s="3"/>
      <c r="AB2812" s="3"/>
    </row>
    <row r="2813" spans="1:28" ht="8.25" customHeight="1" x14ac:dyDescent="0.15">
      <c r="A2813" s="5"/>
      <c r="B2813" s="5"/>
      <c r="C2813" s="8"/>
      <c r="D2813" s="26"/>
      <c r="E2813" s="22"/>
      <c r="F2813" s="30"/>
      <c r="G2813" s="30">
        <f t="shared" si="33"/>
        <v>0</v>
      </c>
      <c r="Q2813" s="3"/>
      <c r="Z2813" s="3"/>
      <c r="AA2813" s="3"/>
      <c r="AB2813" s="3"/>
    </row>
    <row r="2814" spans="1:28" ht="30" x14ac:dyDescent="0.15">
      <c r="A2814" s="5" t="s">
        <v>319</v>
      </c>
      <c r="B2814" s="5"/>
      <c r="C2814" s="11" t="s">
        <v>2642</v>
      </c>
      <c r="D2814" s="26" t="s">
        <v>2499</v>
      </c>
      <c r="E2814" s="22" t="s">
        <v>1639</v>
      </c>
      <c r="F2814" s="30">
        <v>500</v>
      </c>
      <c r="G2814" s="30">
        <f t="shared" si="33"/>
        <v>29000</v>
      </c>
      <c r="J2814" s="3" t="s">
        <v>2419</v>
      </c>
      <c r="K2814" s="3" t="s">
        <v>979</v>
      </c>
      <c r="L2814" s="3" t="s">
        <v>3</v>
      </c>
      <c r="M2814" s="3" t="s">
        <v>2643</v>
      </c>
      <c r="P2814" s="3" t="s">
        <v>4</v>
      </c>
      <c r="Q2814" s="3"/>
      <c r="R2814" s="3" t="s">
        <v>3</v>
      </c>
      <c r="T2814" s="3" t="s">
        <v>2644</v>
      </c>
      <c r="Z2814" s="3"/>
      <c r="AA2814" s="3"/>
      <c r="AB2814" s="3"/>
    </row>
    <row r="2815" spans="1:28" ht="8.25" customHeight="1" x14ac:dyDescent="0.15">
      <c r="A2815" s="5"/>
      <c r="B2815" s="5"/>
      <c r="C2815" s="8"/>
      <c r="D2815" s="26"/>
      <c r="E2815" s="22"/>
      <c r="F2815" s="30"/>
      <c r="G2815" s="30">
        <f t="shared" si="33"/>
        <v>0</v>
      </c>
      <c r="Q2815" s="3"/>
      <c r="Z2815" s="3"/>
      <c r="AA2815" s="3"/>
      <c r="AB2815" s="3"/>
    </row>
    <row r="2816" spans="1:28" ht="15" x14ac:dyDescent="0.15">
      <c r="A2816" s="5" t="s">
        <v>324</v>
      </c>
      <c r="B2816" s="5"/>
      <c r="C2816" s="11" t="s">
        <v>2645</v>
      </c>
      <c r="D2816" s="26" t="s">
        <v>2646</v>
      </c>
      <c r="E2816" s="22" t="s">
        <v>2647</v>
      </c>
      <c r="F2816" s="30">
        <v>1000</v>
      </c>
      <c r="G2816" s="30">
        <f t="shared" si="33"/>
        <v>132000</v>
      </c>
      <c r="J2816" s="3" t="s">
        <v>2419</v>
      </c>
      <c r="K2816" s="3" t="s">
        <v>979</v>
      </c>
      <c r="L2816" s="3" t="s">
        <v>3</v>
      </c>
      <c r="M2816" s="3" t="s">
        <v>2648</v>
      </c>
      <c r="P2816" s="3" t="s">
        <v>4</v>
      </c>
      <c r="Q2816" s="3"/>
      <c r="R2816" s="3" t="s">
        <v>3</v>
      </c>
      <c r="T2816" s="3" t="s">
        <v>2649</v>
      </c>
      <c r="Z2816" s="3"/>
      <c r="AA2816" s="3"/>
      <c r="AB2816" s="3"/>
    </row>
    <row r="2817" spans="1:28" ht="8.25" customHeight="1" x14ac:dyDescent="0.15">
      <c r="A2817" s="5"/>
      <c r="B2817" s="5"/>
      <c r="C2817" s="8"/>
      <c r="D2817" s="26"/>
      <c r="E2817" s="22"/>
      <c r="F2817" s="30"/>
      <c r="G2817" s="30">
        <f t="shared" si="33"/>
        <v>0</v>
      </c>
      <c r="Q2817" s="3"/>
      <c r="Z2817" s="3"/>
      <c r="AA2817" s="3"/>
      <c r="AB2817" s="3"/>
    </row>
    <row r="2818" spans="1:28" ht="15" x14ac:dyDescent="0.15">
      <c r="A2818" s="5" t="s">
        <v>328</v>
      </c>
      <c r="B2818" s="5"/>
      <c r="C2818" s="11" t="s">
        <v>2650</v>
      </c>
      <c r="D2818" s="26" t="s">
        <v>808</v>
      </c>
      <c r="E2818" s="22" t="s">
        <v>2647</v>
      </c>
      <c r="F2818" s="30">
        <v>1000</v>
      </c>
      <c r="G2818" s="30">
        <f t="shared" si="33"/>
        <v>104000</v>
      </c>
      <c r="J2818" s="3" t="s">
        <v>2419</v>
      </c>
      <c r="K2818" s="3" t="s">
        <v>979</v>
      </c>
      <c r="L2818" s="3" t="s">
        <v>3</v>
      </c>
      <c r="M2818" s="3" t="s">
        <v>2651</v>
      </c>
      <c r="P2818" s="3" t="s">
        <v>4</v>
      </c>
      <c r="Q2818" s="3"/>
      <c r="R2818" s="3" t="s">
        <v>3</v>
      </c>
      <c r="T2818" s="3" t="s">
        <v>2652</v>
      </c>
      <c r="Z2818" s="3"/>
      <c r="AA2818" s="3"/>
      <c r="AB2818" s="3"/>
    </row>
    <row r="2819" spans="1:28" ht="8.25" customHeight="1" x14ac:dyDescent="0.15">
      <c r="A2819" s="5"/>
      <c r="B2819" s="5"/>
      <c r="C2819" s="8"/>
      <c r="D2819" s="26"/>
      <c r="E2819" s="22"/>
      <c r="F2819" s="30"/>
      <c r="G2819" s="30">
        <f t="shared" si="33"/>
        <v>0</v>
      </c>
      <c r="Q2819" s="3"/>
      <c r="Z2819" s="3"/>
      <c r="AA2819" s="3"/>
      <c r="AB2819" s="3"/>
    </row>
    <row r="2820" spans="1:28" ht="15" x14ac:dyDescent="0.15">
      <c r="A2820" s="5" t="s">
        <v>336</v>
      </c>
      <c r="B2820" s="5"/>
      <c r="C2820" s="11" t="s">
        <v>2653</v>
      </c>
      <c r="D2820" s="26" t="s">
        <v>2499</v>
      </c>
      <c r="E2820" s="22" t="s">
        <v>2647</v>
      </c>
      <c r="F2820" s="30">
        <v>1500</v>
      </c>
      <c r="G2820" s="30">
        <f t="shared" si="33"/>
        <v>87000</v>
      </c>
      <c r="J2820" s="3" t="s">
        <v>2419</v>
      </c>
      <c r="K2820" s="3" t="s">
        <v>979</v>
      </c>
      <c r="L2820" s="3" t="s">
        <v>3</v>
      </c>
      <c r="M2820" s="3" t="s">
        <v>2654</v>
      </c>
      <c r="P2820" s="3" t="s">
        <v>4</v>
      </c>
      <c r="Q2820" s="3"/>
      <c r="R2820" s="3" t="s">
        <v>3</v>
      </c>
      <c r="S2820" s="3" t="s">
        <v>5</v>
      </c>
      <c r="T2820" s="3" t="s">
        <v>2655</v>
      </c>
      <c r="Z2820" s="3"/>
      <c r="AA2820" s="3"/>
      <c r="AB2820" s="3"/>
    </row>
    <row r="2821" spans="1:28" ht="8.25" customHeight="1" x14ac:dyDescent="0.15">
      <c r="A2821" s="5"/>
      <c r="B2821" s="5"/>
      <c r="C2821" s="8"/>
      <c r="D2821" s="26"/>
      <c r="E2821" s="22"/>
      <c r="F2821" s="30"/>
      <c r="G2821" s="30">
        <f t="shared" si="33"/>
        <v>0</v>
      </c>
      <c r="Q2821" s="3"/>
      <c r="Z2821" s="3"/>
      <c r="AA2821" s="3"/>
      <c r="AB2821" s="3"/>
    </row>
    <row r="2822" spans="1:28" ht="15" x14ac:dyDescent="0.15">
      <c r="A2822" s="5" t="s">
        <v>634</v>
      </c>
      <c r="B2822" s="5"/>
      <c r="C2822" s="11" t="s">
        <v>2656</v>
      </c>
      <c r="D2822" s="26" t="s">
        <v>1433</v>
      </c>
      <c r="E2822" s="22" t="s">
        <v>2647</v>
      </c>
      <c r="F2822" s="30">
        <v>500</v>
      </c>
      <c r="G2822" s="30">
        <f t="shared" si="33"/>
        <v>10500</v>
      </c>
      <c r="J2822" s="3" t="s">
        <v>2419</v>
      </c>
      <c r="K2822" s="3" t="s">
        <v>979</v>
      </c>
      <c r="L2822" s="3" t="s">
        <v>3</v>
      </c>
      <c r="M2822" s="3" t="s">
        <v>2657</v>
      </c>
      <c r="P2822" s="3" t="s">
        <v>4</v>
      </c>
      <c r="Q2822" s="3"/>
      <c r="R2822" s="3" t="s">
        <v>3</v>
      </c>
      <c r="T2822" s="3" t="s">
        <v>2658</v>
      </c>
      <c r="Z2822" s="3"/>
      <c r="AA2822" s="3"/>
      <c r="AB2822" s="3"/>
    </row>
    <row r="2823" spans="1:28" ht="8.25" customHeight="1" x14ac:dyDescent="0.15">
      <c r="A2823" s="5"/>
      <c r="B2823" s="5"/>
      <c r="C2823" s="8"/>
      <c r="D2823" s="26"/>
      <c r="E2823" s="22"/>
      <c r="F2823" s="30"/>
      <c r="G2823" s="30">
        <f t="shared" si="33"/>
        <v>0</v>
      </c>
      <c r="Q2823" s="3"/>
      <c r="Z2823" s="3"/>
      <c r="AA2823" s="3"/>
      <c r="AB2823" s="3"/>
    </row>
    <row r="2824" spans="1:28" ht="13.5" customHeight="1" thickBot="1" x14ac:dyDescent="0.2">
      <c r="A2824" s="5"/>
      <c r="B2824" s="5"/>
      <c r="C2824" s="8"/>
      <c r="D2824" s="26"/>
      <c r="E2824" s="22"/>
      <c r="F2824" s="30"/>
      <c r="G2824" s="30"/>
      <c r="Q2824" s="3"/>
      <c r="Z2824" s="3"/>
      <c r="AA2824" s="3"/>
      <c r="AB2824" s="3"/>
    </row>
    <row r="2825" spans="1:28" ht="15" x14ac:dyDescent="0.15">
      <c r="A2825" s="12"/>
      <c r="B2825" s="12"/>
      <c r="C2825" s="13"/>
      <c r="D2825" s="27"/>
      <c r="E2825" s="23"/>
      <c r="F2825" s="31"/>
      <c r="G2825" s="32">
        <f>SUM(G2774:G2824)</f>
        <v>1754200</v>
      </c>
      <c r="Q2825" s="3"/>
      <c r="Z2825" s="3"/>
      <c r="AA2825" s="3"/>
      <c r="AB2825" s="3"/>
    </row>
    <row r="2827" spans="1:28" ht="16.5" customHeight="1" x14ac:dyDescent="0.15">
      <c r="A2827" s="1"/>
      <c r="B2827" s="1"/>
      <c r="C2827" s="16" t="s">
        <v>1116</v>
      </c>
      <c r="D2827" s="25"/>
      <c r="E2827" s="21"/>
      <c r="F2827" s="29"/>
      <c r="G2827" s="29"/>
      <c r="J2827" s="3" t="s">
        <v>1117</v>
      </c>
      <c r="K2827" s="3" t="s">
        <v>979</v>
      </c>
      <c r="L2827" s="3" t="s">
        <v>3</v>
      </c>
      <c r="M2827" s="3" t="s">
        <v>8</v>
      </c>
      <c r="P2827" s="3" t="s">
        <v>4</v>
      </c>
      <c r="Q2827" s="4"/>
      <c r="T2827" s="3" t="s">
        <v>2659</v>
      </c>
      <c r="Z2827" s="3"/>
      <c r="AA2827" s="3"/>
      <c r="AB2827" s="3"/>
    </row>
    <row r="2828" spans="1:28" ht="8.25" customHeight="1" x14ac:dyDescent="0.15">
      <c r="A2828" s="5"/>
      <c r="B2828" s="5"/>
      <c r="C2828" s="8"/>
      <c r="D2828" s="26"/>
      <c r="E2828" s="22"/>
      <c r="F2828" s="30"/>
      <c r="G2828" s="30"/>
      <c r="Q2828" s="3"/>
      <c r="Z2828" s="3"/>
      <c r="AA2828" s="3"/>
      <c r="AB2828" s="3"/>
    </row>
    <row r="2829" spans="1:28" ht="16.5" customHeight="1" x14ac:dyDescent="0.15">
      <c r="A2829" s="5"/>
      <c r="B2829" s="5" t="s">
        <v>10</v>
      </c>
      <c r="C2829" s="9" t="s">
        <v>2660</v>
      </c>
      <c r="D2829" s="26"/>
      <c r="E2829" s="22"/>
      <c r="F2829" s="30"/>
      <c r="G2829" s="30"/>
      <c r="J2829" s="3" t="s">
        <v>1117</v>
      </c>
      <c r="K2829" s="3" t="s">
        <v>979</v>
      </c>
      <c r="L2829" s="3" t="s">
        <v>3</v>
      </c>
      <c r="M2829" s="3" t="s">
        <v>12</v>
      </c>
      <c r="P2829" s="3" t="s">
        <v>4</v>
      </c>
      <c r="Q2829" s="4"/>
      <c r="T2829" s="3" t="s">
        <v>2661</v>
      </c>
      <c r="Z2829" s="3"/>
      <c r="AA2829" s="3"/>
      <c r="AB2829" s="3"/>
    </row>
    <row r="2830" spans="1:28" ht="8.25" customHeight="1" x14ac:dyDescent="0.15">
      <c r="A2830" s="5"/>
      <c r="B2830" s="5"/>
      <c r="C2830" s="8"/>
      <c r="D2830" s="26"/>
      <c r="E2830" s="22"/>
      <c r="F2830" s="30"/>
      <c r="G2830" s="30"/>
      <c r="Q2830" s="3"/>
      <c r="Z2830" s="3"/>
      <c r="AA2830" s="3"/>
      <c r="AB2830" s="3"/>
    </row>
    <row r="2831" spans="1:28" ht="45" x14ac:dyDescent="0.15">
      <c r="A2831" s="5"/>
      <c r="B2831" s="5" t="s">
        <v>10</v>
      </c>
      <c r="C2831" s="10" t="s">
        <v>2662</v>
      </c>
      <c r="D2831" s="26"/>
      <c r="E2831" s="22"/>
      <c r="F2831" s="30"/>
      <c r="G2831" s="30"/>
      <c r="J2831" s="3" t="s">
        <v>1117</v>
      </c>
      <c r="K2831" s="3" t="s">
        <v>979</v>
      </c>
      <c r="L2831" s="3" t="s">
        <v>3</v>
      </c>
      <c r="M2831" s="3" t="s">
        <v>15</v>
      </c>
      <c r="P2831" s="3" t="s">
        <v>4</v>
      </c>
      <c r="Q2831" s="4"/>
      <c r="T2831" s="3" t="s">
        <v>2663</v>
      </c>
      <c r="Z2831" s="3"/>
      <c r="AA2831" s="3"/>
      <c r="AB2831" s="3"/>
    </row>
    <row r="2832" spans="1:28" ht="8.25" customHeight="1" x14ac:dyDescent="0.15">
      <c r="A2832" s="5"/>
      <c r="B2832" s="5"/>
      <c r="C2832" s="8"/>
      <c r="D2832" s="26"/>
      <c r="E2832" s="22"/>
      <c r="F2832" s="30"/>
      <c r="G2832" s="30"/>
      <c r="Q2832" s="3"/>
      <c r="Z2832" s="3"/>
      <c r="AA2832" s="3"/>
      <c r="AB2832" s="3"/>
    </row>
    <row r="2833" spans="1:28" ht="75" x14ac:dyDescent="0.15">
      <c r="A2833" s="5"/>
      <c r="B2833" s="5"/>
      <c r="C2833" s="11" t="s">
        <v>2664</v>
      </c>
      <c r="D2833" s="26"/>
      <c r="E2833" s="22"/>
      <c r="F2833" s="30"/>
      <c r="G2833" s="30"/>
      <c r="J2833" s="3" t="s">
        <v>1117</v>
      </c>
      <c r="K2833" s="3" t="s">
        <v>979</v>
      </c>
      <c r="L2833" s="3" t="s">
        <v>3</v>
      </c>
      <c r="M2833" s="3" t="s">
        <v>2665</v>
      </c>
      <c r="P2833" s="3" t="s">
        <v>4</v>
      </c>
      <c r="Q2833" s="4"/>
      <c r="T2833" s="3" t="s">
        <v>2666</v>
      </c>
      <c r="Z2833" s="3"/>
      <c r="AA2833" s="3"/>
      <c r="AB2833" s="3"/>
    </row>
    <row r="2834" spans="1:28" ht="8.25" customHeight="1" x14ac:dyDescent="0.15">
      <c r="A2834" s="5"/>
      <c r="B2834" s="5"/>
      <c r="C2834" s="8"/>
      <c r="D2834" s="26"/>
      <c r="E2834" s="22"/>
      <c r="F2834" s="30"/>
      <c r="G2834" s="30"/>
      <c r="Q2834" s="3"/>
      <c r="Z2834" s="3"/>
      <c r="AA2834" s="3"/>
      <c r="AB2834" s="3"/>
    </row>
    <row r="2835" spans="1:28" ht="15" x14ac:dyDescent="0.15">
      <c r="A2835" s="5" t="s">
        <v>20</v>
      </c>
      <c r="B2835" s="5" t="s">
        <v>10</v>
      </c>
      <c r="C2835" s="11" t="s">
        <v>2667</v>
      </c>
      <c r="D2835" s="26" t="s">
        <v>804</v>
      </c>
      <c r="E2835" s="22" t="s">
        <v>843</v>
      </c>
      <c r="F2835" s="30">
        <v>2000</v>
      </c>
      <c r="G2835" s="30">
        <f>D2835*F2835</f>
        <v>22000</v>
      </c>
      <c r="J2835" s="3" t="s">
        <v>1117</v>
      </c>
      <c r="K2835" s="3" t="s">
        <v>979</v>
      </c>
      <c r="L2835" s="3" t="s">
        <v>3</v>
      </c>
      <c r="M2835" s="3" t="s">
        <v>2668</v>
      </c>
      <c r="N2835" s="3" t="s">
        <v>2669</v>
      </c>
      <c r="P2835" s="3" t="s">
        <v>4</v>
      </c>
      <c r="Q2835" s="3"/>
      <c r="R2835" s="3" t="s">
        <v>3</v>
      </c>
      <c r="T2835" s="3" t="s">
        <v>2670</v>
      </c>
      <c r="Z2835" s="3"/>
      <c r="AA2835" s="3"/>
      <c r="AB2835" s="3"/>
    </row>
    <row r="2836" spans="1:28" ht="8.25" customHeight="1" x14ac:dyDescent="0.15">
      <c r="A2836" s="5"/>
      <c r="B2836" s="5"/>
      <c r="C2836" s="8"/>
      <c r="D2836" s="26"/>
      <c r="E2836" s="22"/>
      <c r="F2836" s="30"/>
      <c r="G2836" s="30">
        <f t="shared" ref="G2836:G2857" si="34">D2836*F2836</f>
        <v>0</v>
      </c>
      <c r="Q2836" s="3"/>
      <c r="Z2836" s="3"/>
      <c r="AA2836" s="3"/>
      <c r="AB2836" s="3"/>
    </row>
    <row r="2837" spans="1:28" ht="15" x14ac:dyDescent="0.15">
      <c r="A2837" s="5" t="s">
        <v>29</v>
      </c>
      <c r="B2837" s="5" t="s">
        <v>10</v>
      </c>
      <c r="C2837" s="11" t="s">
        <v>2671</v>
      </c>
      <c r="D2837" s="26" t="s">
        <v>1872</v>
      </c>
      <c r="E2837" s="22" t="s">
        <v>843</v>
      </c>
      <c r="F2837" s="30">
        <v>2000</v>
      </c>
      <c r="G2837" s="30">
        <f t="shared" si="34"/>
        <v>54000</v>
      </c>
      <c r="J2837" s="3" t="s">
        <v>1117</v>
      </c>
      <c r="K2837" s="3" t="s">
        <v>979</v>
      </c>
      <c r="L2837" s="3" t="s">
        <v>3</v>
      </c>
      <c r="M2837" s="3" t="s">
        <v>2672</v>
      </c>
      <c r="N2837" s="3" t="s">
        <v>2673</v>
      </c>
      <c r="P2837" s="3" t="s">
        <v>4</v>
      </c>
      <c r="Q2837" s="3"/>
      <c r="R2837" s="3" t="s">
        <v>3</v>
      </c>
      <c r="S2837" s="3" t="s">
        <v>5</v>
      </c>
      <c r="T2837" s="3" t="s">
        <v>2674</v>
      </c>
      <c r="Z2837" s="3"/>
      <c r="AA2837" s="3"/>
      <c r="AB2837" s="3"/>
    </row>
    <row r="2838" spans="1:28" ht="8.25" customHeight="1" x14ac:dyDescent="0.15">
      <c r="A2838" s="5"/>
      <c r="B2838" s="5"/>
      <c r="C2838" s="8"/>
      <c r="D2838" s="26"/>
      <c r="E2838" s="22"/>
      <c r="F2838" s="30"/>
      <c r="G2838" s="30">
        <f t="shared" si="34"/>
        <v>0</v>
      </c>
      <c r="Q2838" s="3"/>
      <c r="Z2838" s="3"/>
      <c r="AA2838" s="3"/>
      <c r="AB2838" s="3"/>
    </row>
    <row r="2839" spans="1:28" ht="30" x14ac:dyDescent="0.15">
      <c r="A2839" s="5"/>
      <c r="B2839" s="5"/>
      <c r="C2839" s="6" t="s">
        <v>417</v>
      </c>
      <c r="D2839" s="26"/>
      <c r="E2839" s="22"/>
      <c r="F2839" s="30"/>
      <c r="G2839" s="30">
        <f t="shared" si="34"/>
        <v>0</v>
      </c>
      <c r="J2839" s="3" t="s">
        <v>418</v>
      </c>
      <c r="K2839" s="3" t="s">
        <v>979</v>
      </c>
      <c r="L2839" s="3" t="s">
        <v>3</v>
      </c>
      <c r="M2839" s="3" t="s">
        <v>8</v>
      </c>
      <c r="P2839" s="3" t="s">
        <v>4</v>
      </c>
      <c r="Q2839" s="4"/>
      <c r="T2839" s="3" t="s">
        <v>2675</v>
      </c>
      <c r="Z2839" s="3"/>
      <c r="AA2839" s="3"/>
      <c r="AB2839" s="3"/>
    </row>
    <row r="2840" spans="1:28" ht="8.25" customHeight="1" x14ac:dyDescent="0.15">
      <c r="A2840" s="5"/>
      <c r="B2840" s="5"/>
      <c r="C2840" s="8"/>
      <c r="D2840" s="26"/>
      <c r="E2840" s="22"/>
      <c r="F2840" s="30"/>
      <c r="G2840" s="30">
        <f t="shared" si="34"/>
        <v>0</v>
      </c>
      <c r="Q2840" s="3"/>
      <c r="Z2840" s="3"/>
      <c r="AA2840" s="3"/>
      <c r="AB2840" s="3"/>
    </row>
    <row r="2841" spans="1:28" ht="75" x14ac:dyDescent="0.15">
      <c r="A2841" s="5"/>
      <c r="B2841" s="5"/>
      <c r="C2841" s="9" t="s">
        <v>1384</v>
      </c>
      <c r="D2841" s="26"/>
      <c r="E2841" s="22"/>
      <c r="F2841" s="30"/>
      <c r="G2841" s="30">
        <f t="shared" si="34"/>
        <v>0</v>
      </c>
      <c r="J2841" s="3" t="s">
        <v>418</v>
      </c>
      <c r="K2841" s="3" t="s">
        <v>979</v>
      </c>
      <c r="L2841" s="3" t="s">
        <v>3</v>
      </c>
      <c r="M2841" s="3" t="s">
        <v>1991</v>
      </c>
      <c r="P2841" s="3" t="s">
        <v>4</v>
      </c>
      <c r="Q2841" s="4"/>
      <c r="T2841" s="3" t="s">
        <v>2676</v>
      </c>
      <c r="Z2841" s="3"/>
      <c r="AA2841" s="3"/>
      <c r="AB2841" s="3"/>
    </row>
    <row r="2842" spans="1:28" ht="8.25" customHeight="1" x14ac:dyDescent="0.15">
      <c r="A2842" s="5"/>
      <c r="B2842" s="5"/>
      <c r="C2842" s="8"/>
      <c r="D2842" s="26"/>
      <c r="E2842" s="22"/>
      <c r="F2842" s="30"/>
      <c r="G2842" s="30">
        <f t="shared" si="34"/>
        <v>0</v>
      </c>
      <c r="Q2842" s="3"/>
      <c r="Z2842" s="3"/>
      <c r="AA2842" s="3"/>
      <c r="AB2842" s="3"/>
    </row>
    <row r="2843" spans="1:28" ht="30" x14ac:dyDescent="0.15">
      <c r="A2843" s="5"/>
      <c r="B2843" s="5"/>
      <c r="C2843" s="10" t="s">
        <v>1387</v>
      </c>
      <c r="D2843" s="26"/>
      <c r="E2843" s="22"/>
      <c r="F2843" s="30"/>
      <c r="G2843" s="30">
        <f t="shared" si="34"/>
        <v>0</v>
      </c>
      <c r="J2843" s="3" t="s">
        <v>418</v>
      </c>
      <c r="K2843" s="3" t="s">
        <v>979</v>
      </c>
      <c r="L2843" s="3" t="s">
        <v>3</v>
      </c>
      <c r="M2843" s="3" t="s">
        <v>1993</v>
      </c>
      <c r="P2843" s="3" t="s">
        <v>4</v>
      </c>
      <c r="Q2843" s="4"/>
      <c r="T2843" s="3" t="s">
        <v>2677</v>
      </c>
      <c r="Z2843" s="3"/>
      <c r="AA2843" s="3"/>
      <c r="AB2843" s="3"/>
    </row>
    <row r="2844" spans="1:28" ht="8.25" customHeight="1" x14ac:dyDescent="0.15">
      <c r="A2844" s="5"/>
      <c r="B2844" s="5"/>
      <c r="C2844" s="8"/>
      <c r="D2844" s="26"/>
      <c r="E2844" s="22"/>
      <c r="F2844" s="30"/>
      <c r="G2844" s="30">
        <f t="shared" si="34"/>
        <v>0</v>
      </c>
      <c r="Q2844" s="3"/>
      <c r="Z2844" s="3"/>
      <c r="AA2844" s="3"/>
      <c r="AB2844" s="3"/>
    </row>
    <row r="2845" spans="1:28" ht="15" x14ac:dyDescent="0.15">
      <c r="A2845" s="5"/>
      <c r="B2845" s="5"/>
      <c r="C2845" s="11" t="s">
        <v>1414</v>
      </c>
      <c r="D2845" s="26"/>
      <c r="E2845" s="22"/>
      <c r="F2845" s="30"/>
      <c r="G2845" s="30">
        <f t="shared" si="34"/>
        <v>0</v>
      </c>
      <c r="J2845" s="3" t="s">
        <v>418</v>
      </c>
      <c r="K2845" s="3" t="s">
        <v>979</v>
      </c>
      <c r="L2845" s="3" t="s">
        <v>3</v>
      </c>
      <c r="M2845" s="3" t="s">
        <v>2678</v>
      </c>
      <c r="P2845" s="3" t="s">
        <v>4</v>
      </c>
      <c r="Q2845" s="4"/>
      <c r="T2845" s="3" t="s">
        <v>2679</v>
      </c>
      <c r="Z2845" s="3"/>
      <c r="AA2845" s="3"/>
      <c r="AB2845" s="3"/>
    </row>
    <row r="2846" spans="1:28" ht="8.25" customHeight="1" x14ac:dyDescent="0.15">
      <c r="A2846" s="5"/>
      <c r="B2846" s="5"/>
      <c r="C2846" s="8"/>
      <c r="D2846" s="26"/>
      <c r="E2846" s="22"/>
      <c r="F2846" s="30"/>
      <c r="G2846" s="30">
        <f t="shared" si="34"/>
        <v>0</v>
      </c>
      <c r="Q2846" s="3"/>
      <c r="Z2846" s="3"/>
      <c r="AA2846" s="3"/>
      <c r="AB2846" s="3"/>
    </row>
    <row r="2847" spans="1:28" ht="15" x14ac:dyDescent="0.15">
      <c r="A2847" s="5" t="s">
        <v>34</v>
      </c>
      <c r="B2847" s="5"/>
      <c r="C2847" s="11" t="s">
        <v>1405</v>
      </c>
      <c r="D2847" s="26" t="s">
        <v>2329</v>
      </c>
      <c r="E2847" s="22" t="s">
        <v>90</v>
      </c>
      <c r="F2847" s="30">
        <v>400</v>
      </c>
      <c r="G2847" s="30">
        <f t="shared" si="34"/>
        <v>177200</v>
      </c>
      <c r="J2847" s="3" t="s">
        <v>418</v>
      </c>
      <c r="K2847" s="3" t="s">
        <v>979</v>
      </c>
      <c r="L2847" s="3" t="s">
        <v>3</v>
      </c>
      <c r="M2847" s="3" t="s">
        <v>2680</v>
      </c>
      <c r="P2847" s="3" t="s">
        <v>4</v>
      </c>
      <c r="Q2847" s="3"/>
      <c r="R2847" s="3" t="s">
        <v>3</v>
      </c>
      <c r="S2847" s="3" t="s">
        <v>5</v>
      </c>
      <c r="T2847" s="3" t="s">
        <v>2681</v>
      </c>
      <c r="Z2847" s="3"/>
      <c r="AA2847" s="3"/>
      <c r="AB2847" s="3"/>
    </row>
    <row r="2848" spans="1:28" ht="8.25" customHeight="1" x14ac:dyDescent="0.15">
      <c r="A2848" s="5"/>
      <c r="B2848" s="5"/>
      <c r="C2848" s="8"/>
      <c r="D2848" s="26"/>
      <c r="E2848" s="22"/>
      <c r="F2848" s="30"/>
      <c r="G2848" s="30">
        <f t="shared" si="34"/>
        <v>0</v>
      </c>
      <c r="Q2848" s="3"/>
      <c r="Z2848" s="3"/>
      <c r="AA2848" s="3"/>
      <c r="AB2848" s="3"/>
    </row>
    <row r="2849" spans="1:28" ht="105" x14ac:dyDescent="0.15">
      <c r="A2849" s="5"/>
      <c r="B2849" s="5"/>
      <c r="C2849" s="9" t="s">
        <v>1411</v>
      </c>
      <c r="D2849" s="26"/>
      <c r="E2849" s="22"/>
      <c r="F2849" s="30"/>
      <c r="G2849" s="30">
        <f t="shared" si="34"/>
        <v>0</v>
      </c>
      <c r="J2849" s="3" t="s">
        <v>418</v>
      </c>
      <c r="K2849" s="3" t="s">
        <v>979</v>
      </c>
      <c r="L2849" s="3" t="s">
        <v>3</v>
      </c>
      <c r="M2849" s="3" t="s">
        <v>2682</v>
      </c>
      <c r="P2849" s="3" t="s">
        <v>4</v>
      </c>
      <c r="Q2849" s="4"/>
      <c r="T2849" s="3" t="s">
        <v>2683</v>
      </c>
      <c r="Z2849" s="3"/>
      <c r="AA2849" s="3"/>
      <c r="AB2849" s="3"/>
    </row>
    <row r="2850" spans="1:28" ht="8.25" customHeight="1" x14ac:dyDescent="0.15">
      <c r="A2850" s="5"/>
      <c r="B2850" s="5"/>
      <c r="C2850" s="8"/>
      <c r="D2850" s="26"/>
      <c r="E2850" s="22"/>
      <c r="F2850" s="30"/>
      <c r="G2850" s="30">
        <f t="shared" si="34"/>
        <v>0</v>
      </c>
      <c r="Q2850" s="3"/>
      <c r="Z2850" s="3"/>
      <c r="AA2850" s="3"/>
      <c r="AB2850" s="3"/>
    </row>
    <row r="2851" spans="1:28" ht="15" x14ac:dyDescent="0.15">
      <c r="A2851" s="5"/>
      <c r="B2851" s="5"/>
      <c r="C2851" s="10" t="s">
        <v>1414</v>
      </c>
      <c r="D2851" s="26"/>
      <c r="E2851" s="22"/>
      <c r="F2851" s="30"/>
      <c r="G2851" s="30">
        <f t="shared" si="34"/>
        <v>0</v>
      </c>
      <c r="J2851" s="3" t="s">
        <v>418</v>
      </c>
      <c r="K2851" s="3" t="s">
        <v>979</v>
      </c>
      <c r="L2851" s="3" t="s">
        <v>3</v>
      </c>
      <c r="M2851" s="3" t="s">
        <v>2684</v>
      </c>
      <c r="P2851" s="3" t="s">
        <v>4</v>
      </c>
      <c r="Q2851" s="4"/>
      <c r="T2851" s="3" t="s">
        <v>2685</v>
      </c>
      <c r="Z2851" s="3"/>
      <c r="AA2851" s="3"/>
      <c r="AB2851" s="3"/>
    </row>
    <row r="2852" spans="1:28" ht="8.25" customHeight="1" x14ac:dyDescent="0.15">
      <c r="A2852" s="5"/>
      <c r="B2852" s="5"/>
      <c r="C2852" s="8"/>
      <c r="D2852" s="26"/>
      <c r="E2852" s="22"/>
      <c r="F2852" s="30"/>
      <c r="G2852" s="30">
        <f t="shared" si="34"/>
        <v>0</v>
      </c>
      <c r="Q2852" s="3"/>
      <c r="Z2852" s="3"/>
      <c r="AA2852" s="3"/>
      <c r="AB2852" s="3"/>
    </row>
    <row r="2853" spans="1:28" ht="15" x14ac:dyDescent="0.15">
      <c r="A2853" s="5"/>
      <c r="B2853" s="5"/>
      <c r="C2853" s="11" t="s">
        <v>1425</v>
      </c>
      <c r="D2853" s="26"/>
      <c r="E2853" s="22"/>
      <c r="F2853" s="30"/>
      <c r="G2853" s="30">
        <f t="shared" si="34"/>
        <v>0</v>
      </c>
      <c r="J2853" s="3" t="s">
        <v>418</v>
      </c>
      <c r="K2853" s="3" t="s">
        <v>979</v>
      </c>
      <c r="L2853" s="3" t="s">
        <v>3</v>
      </c>
      <c r="M2853" s="3" t="s">
        <v>2686</v>
      </c>
      <c r="P2853" s="3" t="s">
        <v>4</v>
      </c>
      <c r="Q2853" s="4"/>
      <c r="T2853" s="3" t="s">
        <v>2687</v>
      </c>
      <c r="Z2853" s="3"/>
      <c r="AA2853" s="3"/>
      <c r="AB2853" s="3"/>
    </row>
    <row r="2854" spans="1:28" ht="8.25" customHeight="1" x14ac:dyDescent="0.15">
      <c r="A2854" s="5"/>
      <c r="B2854" s="5"/>
      <c r="C2854" s="8"/>
      <c r="D2854" s="26"/>
      <c r="E2854" s="22"/>
      <c r="F2854" s="30"/>
      <c r="G2854" s="30">
        <f t="shared" si="34"/>
        <v>0</v>
      </c>
      <c r="Q2854" s="3"/>
      <c r="Z2854" s="3"/>
      <c r="AA2854" s="3"/>
      <c r="AB2854" s="3"/>
    </row>
    <row r="2855" spans="1:28" ht="15" x14ac:dyDescent="0.15">
      <c r="A2855" s="5" t="s">
        <v>40</v>
      </c>
      <c r="B2855" s="5"/>
      <c r="C2855" s="11" t="s">
        <v>1405</v>
      </c>
      <c r="D2855" s="26" t="s">
        <v>2329</v>
      </c>
      <c r="E2855" s="22" t="s">
        <v>90</v>
      </c>
      <c r="F2855" s="30">
        <v>400</v>
      </c>
      <c r="G2855" s="30">
        <f t="shared" si="34"/>
        <v>177200</v>
      </c>
      <c r="J2855" s="3" t="s">
        <v>418</v>
      </c>
      <c r="K2855" s="3" t="s">
        <v>979</v>
      </c>
      <c r="L2855" s="3" t="s">
        <v>3</v>
      </c>
      <c r="M2855" s="3" t="s">
        <v>2688</v>
      </c>
      <c r="P2855" s="3" t="s">
        <v>4</v>
      </c>
      <c r="Q2855" s="3"/>
      <c r="R2855" s="3" t="s">
        <v>3</v>
      </c>
      <c r="T2855" s="3" t="s">
        <v>2689</v>
      </c>
      <c r="Z2855" s="3"/>
      <c r="AA2855" s="3"/>
      <c r="AB2855" s="3"/>
    </row>
    <row r="2856" spans="1:28" ht="8.25" customHeight="1" x14ac:dyDescent="0.15">
      <c r="A2856" s="5"/>
      <c r="B2856" s="5"/>
      <c r="C2856" s="8"/>
      <c r="D2856" s="26"/>
      <c r="E2856" s="22"/>
      <c r="F2856" s="30"/>
      <c r="G2856" s="30">
        <f t="shared" si="34"/>
        <v>0</v>
      </c>
      <c r="Q2856" s="3"/>
      <c r="Z2856" s="3"/>
      <c r="AA2856" s="3"/>
      <c r="AB2856" s="3"/>
    </row>
    <row r="2857" spans="1:28" ht="13.5" customHeight="1" x14ac:dyDescent="0.15">
      <c r="A2857" s="5"/>
      <c r="B2857" s="5"/>
      <c r="C2857" s="8"/>
      <c r="D2857" s="26"/>
      <c r="E2857" s="22"/>
      <c r="F2857" s="30"/>
      <c r="G2857" s="30">
        <f t="shared" si="34"/>
        <v>0</v>
      </c>
      <c r="Q2857" s="3"/>
      <c r="Z2857" s="3"/>
      <c r="AA2857" s="3"/>
      <c r="AB2857" s="3"/>
    </row>
    <row r="2858" spans="1:28" ht="13.5" customHeight="1" x14ac:dyDescent="0.15">
      <c r="A2858" s="5"/>
      <c r="B2858" s="5"/>
      <c r="C2858" s="8"/>
      <c r="D2858" s="26"/>
      <c r="E2858" s="22"/>
      <c r="F2858" s="30"/>
      <c r="G2858" s="30"/>
      <c r="Q2858" s="3"/>
      <c r="Z2858" s="3"/>
      <c r="AA2858" s="3"/>
      <c r="AB2858" s="3"/>
    </row>
    <row r="2859" spans="1:28" ht="13.5" customHeight="1" x14ac:dyDescent="0.15">
      <c r="A2859" s="5"/>
      <c r="B2859" s="5"/>
      <c r="C2859" s="8"/>
      <c r="D2859" s="26"/>
      <c r="E2859" s="22"/>
      <c r="F2859" s="30"/>
      <c r="G2859" s="30"/>
      <c r="Q2859" s="3"/>
      <c r="Z2859" s="3"/>
      <c r="AA2859" s="3"/>
      <c r="AB2859" s="3"/>
    </row>
    <row r="2860" spans="1:28" ht="13.5" customHeight="1" x14ac:dyDescent="0.15">
      <c r="A2860" s="5"/>
      <c r="B2860" s="5"/>
      <c r="C2860" s="8"/>
      <c r="D2860" s="26"/>
      <c r="E2860" s="22"/>
      <c r="F2860" s="30"/>
      <c r="G2860" s="30"/>
      <c r="Q2860" s="3"/>
      <c r="Z2860" s="3"/>
      <c r="AA2860" s="3"/>
      <c r="AB2860" s="3"/>
    </row>
    <row r="2861" spans="1:28" ht="13.5" customHeight="1" x14ac:dyDescent="0.15">
      <c r="A2861" s="5"/>
      <c r="B2861" s="5"/>
      <c r="C2861" s="8"/>
      <c r="D2861" s="26"/>
      <c r="E2861" s="22"/>
      <c r="F2861" s="30"/>
      <c r="G2861" s="30"/>
      <c r="Q2861" s="3"/>
      <c r="Z2861" s="3"/>
      <c r="AA2861" s="3"/>
      <c r="AB2861" s="3"/>
    </row>
    <row r="2862" spans="1:28" ht="13.5" customHeight="1" x14ac:dyDescent="0.15">
      <c r="A2862" s="5"/>
      <c r="B2862" s="5"/>
      <c r="C2862" s="8"/>
      <c r="D2862" s="26"/>
      <c r="E2862" s="22"/>
      <c r="F2862" s="30"/>
      <c r="G2862" s="30"/>
      <c r="Q2862" s="3"/>
      <c r="Z2862" s="3"/>
      <c r="AA2862" s="3"/>
      <c r="AB2862" s="3"/>
    </row>
    <row r="2863" spans="1:28" ht="13.5" customHeight="1" x14ac:dyDescent="0.15">
      <c r="A2863" s="5"/>
      <c r="B2863" s="5"/>
      <c r="C2863" s="8"/>
      <c r="D2863" s="26"/>
      <c r="E2863" s="22"/>
      <c r="F2863" s="30"/>
      <c r="G2863" s="30"/>
      <c r="Q2863" s="3"/>
      <c r="Z2863" s="3"/>
      <c r="AA2863" s="3"/>
      <c r="AB2863" s="3"/>
    </row>
    <row r="2864" spans="1:28" ht="13.5" customHeight="1" x14ac:dyDescent="0.15">
      <c r="A2864" s="5"/>
      <c r="B2864" s="5"/>
      <c r="C2864" s="8"/>
      <c r="D2864" s="26"/>
      <c r="E2864" s="22"/>
      <c r="F2864" s="30"/>
      <c r="G2864" s="30"/>
      <c r="Q2864" s="3"/>
      <c r="Z2864" s="3"/>
      <c r="AA2864" s="3"/>
      <c r="AB2864" s="3"/>
    </row>
    <row r="2865" spans="1:28" ht="13.5" customHeight="1" x14ac:dyDescent="0.15">
      <c r="A2865" s="5"/>
      <c r="B2865" s="5"/>
      <c r="C2865" s="8"/>
      <c r="D2865" s="26"/>
      <c r="E2865" s="22"/>
      <c r="F2865" s="30"/>
      <c r="G2865" s="30"/>
      <c r="Q2865" s="3"/>
      <c r="Z2865" s="3"/>
      <c r="AA2865" s="3"/>
      <c r="AB2865" s="3"/>
    </row>
    <row r="2866" spans="1:28" ht="13.5" customHeight="1" x14ac:dyDescent="0.15">
      <c r="A2866" s="5"/>
      <c r="B2866" s="5"/>
      <c r="C2866" s="8"/>
      <c r="D2866" s="26"/>
      <c r="E2866" s="22"/>
      <c r="F2866" s="30"/>
      <c r="G2866" s="30"/>
      <c r="Q2866" s="3"/>
      <c r="Z2866" s="3"/>
      <c r="AA2866" s="3"/>
      <c r="AB2866" s="3"/>
    </row>
    <row r="2867" spans="1:28" ht="13.5" customHeight="1" x14ac:dyDescent="0.15">
      <c r="A2867" s="5"/>
      <c r="B2867" s="5"/>
      <c r="C2867" s="8"/>
      <c r="D2867" s="26"/>
      <c r="E2867" s="22"/>
      <c r="F2867" s="30"/>
      <c r="G2867" s="30"/>
      <c r="Q2867" s="3"/>
      <c r="Z2867" s="3"/>
      <c r="AA2867" s="3"/>
      <c r="AB2867" s="3"/>
    </row>
    <row r="2868" spans="1:28" ht="13.5" customHeight="1" x14ac:dyDescent="0.15">
      <c r="A2868" s="5"/>
      <c r="B2868" s="5"/>
      <c r="C2868" s="8"/>
      <c r="D2868" s="26"/>
      <c r="E2868" s="22"/>
      <c r="F2868" s="30"/>
      <c r="G2868" s="30"/>
      <c r="Q2868" s="3"/>
      <c r="Z2868" s="3"/>
      <c r="AA2868" s="3"/>
      <c r="AB2868" s="3"/>
    </row>
    <row r="2869" spans="1:28" ht="13.5" customHeight="1" x14ac:dyDescent="0.15">
      <c r="A2869" s="5"/>
      <c r="B2869" s="5"/>
      <c r="C2869" s="8"/>
      <c r="D2869" s="26"/>
      <c r="E2869" s="22"/>
      <c r="F2869" s="30"/>
      <c r="G2869" s="30"/>
      <c r="Q2869" s="3"/>
      <c r="Z2869" s="3"/>
      <c r="AA2869" s="3"/>
      <c r="AB2869" s="3"/>
    </row>
    <row r="2870" spans="1:28" ht="13.5" customHeight="1" x14ac:dyDescent="0.15">
      <c r="A2870" s="5"/>
      <c r="B2870" s="5"/>
      <c r="C2870" s="8"/>
      <c r="D2870" s="26"/>
      <c r="E2870" s="22"/>
      <c r="F2870" s="30"/>
      <c r="G2870" s="30"/>
      <c r="Q2870" s="3"/>
      <c r="Z2870" s="3"/>
      <c r="AA2870" s="3"/>
      <c r="AB2870" s="3"/>
    </row>
    <row r="2871" spans="1:28" ht="13.5" customHeight="1" x14ac:dyDescent="0.15">
      <c r="A2871" s="5"/>
      <c r="B2871" s="5"/>
      <c r="C2871" s="8"/>
      <c r="D2871" s="26"/>
      <c r="E2871" s="22"/>
      <c r="F2871" s="30"/>
      <c r="G2871" s="30"/>
      <c r="Q2871" s="3"/>
      <c r="Z2871" s="3"/>
      <c r="AA2871" s="3"/>
      <c r="AB2871" s="3"/>
    </row>
    <row r="2872" spans="1:28" ht="13.5" customHeight="1" x14ac:dyDescent="0.15">
      <c r="A2872" s="5"/>
      <c r="B2872" s="5"/>
      <c r="C2872" s="8"/>
      <c r="D2872" s="26"/>
      <c r="E2872" s="22"/>
      <c r="F2872" s="30"/>
      <c r="G2872" s="30"/>
      <c r="Q2872" s="3"/>
      <c r="Z2872" s="3"/>
      <c r="AA2872" s="3"/>
      <c r="AB2872" s="3"/>
    </row>
    <row r="2873" spans="1:28" ht="13.5" customHeight="1" x14ac:dyDescent="0.15">
      <c r="A2873" s="5"/>
      <c r="B2873" s="5"/>
      <c r="C2873" s="8"/>
      <c r="D2873" s="26"/>
      <c r="E2873" s="22"/>
      <c r="F2873" s="30"/>
      <c r="G2873" s="30"/>
      <c r="Q2873" s="3"/>
      <c r="Z2873" s="3"/>
      <c r="AA2873" s="3"/>
      <c r="AB2873" s="3"/>
    </row>
    <row r="2874" spans="1:28" ht="13.5" customHeight="1" x14ac:dyDescent="0.15">
      <c r="A2874" s="5"/>
      <c r="B2874" s="5"/>
      <c r="C2874" s="8"/>
      <c r="D2874" s="26"/>
      <c r="E2874" s="22"/>
      <c r="F2874" s="30"/>
      <c r="G2874" s="30"/>
      <c r="Q2874" s="3"/>
      <c r="Z2874" s="3"/>
      <c r="AA2874" s="3"/>
      <c r="AB2874" s="3"/>
    </row>
    <row r="2875" spans="1:28" ht="13.5" customHeight="1" x14ac:dyDescent="0.15">
      <c r="A2875" s="5"/>
      <c r="B2875" s="5"/>
      <c r="C2875" s="8"/>
      <c r="D2875" s="26"/>
      <c r="E2875" s="22"/>
      <c r="F2875" s="30"/>
      <c r="G2875" s="30"/>
      <c r="Q2875" s="3"/>
      <c r="Z2875" s="3"/>
      <c r="AA2875" s="3"/>
      <c r="AB2875" s="3"/>
    </row>
    <row r="2876" spans="1:28" ht="13.5" customHeight="1" x14ac:dyDescent="0.15">
      <c r="A2876" s="5"/>
      <c r="B2876" s="5"/>
      <c r="C2876" s="8"/>
      <c r="D2876" s="26"/>
      <c r="E2876" s="22"/>
      <c r="F2876" s="30"/>
      <c r="G2876" s="30"/>
      <c r="Q2876" s="3"/>
      <c r="Z2876" s="3"/>
      <c r="AA2876" s="3"/>
      <c r="AB2876" s="3"/>
    </row>
    <row r="2877" spans="1:28" ht="13.5" customHeight="1" x14ac:dyDescent="0.15">
      <c r="A2877" s="5"/>
      <c r="B2877" s="5"/>
      <c r="C2877" s="8"/>
      <c r="D2877" s="26"/>
      <c r="E2877" s="22"/>
      <c r="F2877" s="30"/>
      <c r="G2877" s="30"/>
      <c r="Q2877" s="3"/>
      <c r="Z2877" s="3"/>
      <c r="AA2877" s="3"/>
      <c r="AB2877" s="3"/>
    </row>
    <row r="2878" spans="1:28" ht="13.5" customHeight="1" x14ac:dyDescent="0.15">
      <c r="A2878" s="5"/>
      <c r="B2878" s="5"/>
      <c r="C2878" s="8"/>
      <c r="D2878" s="26"/>
      <c r="E2878" s="22"/>
      <c r="F2878" s="30"/>
      <c r="G2878" s="30"/>
      <c r="Q2878" s="3"/>
      <c r="Z2878" s="3"/>
      <c r="AA2878" s="3"/>
      <c r="AB2878" s="3"/>
    </row>
    <row r="2879" spans="1:28" ht="18" customHeight="1" x14ac:dyDescent="0.15">
      <c r="A2879" s="5"/>
      <c r="B2879" s="5"/>
      <c r="C2879" s="8"/>
      <c r="D2879" s="26"/>
      <c r="E2879" s="22"/>
      <c r="F2879" s="30"/>
      <c r="G2879" s="30"/>
      <c r="Q2879" s="3"/>
      <c r="Z2879" s="3"/>
      <c r="AA2879" s="3"/>
      <c r="AB2879" s="3"/>
    </row>
    <row r="2880" spans="1:28" ht="13.5" customHeight="1" x14ac:dyDescent="0.15">
      <c r="A2880" s="5"/>
      <c r="B2880" s="5"/>
      <c r="C2880" s="8"/>
      <c r="D2880" s="26"/>
      <c r="E2880" s="22"/>
      <c r="F2880" s="30"/>
      <c r="G2880" s="30"/>
      <c r="Q2880" s="3"/>
      <c r="Z2880" s="3"/>
      <c r="AA2880" s="3"/>
      <c r="AB2880" s="3"/>
    </row>
    <row r="2881" spans="1:28" ht="13.5" customHeight="1" thickBot="1" x14ac:dyDescent="0.2">
      <c r="A2881" s="5"/>
      <c r="B2881" s="5"/>
      <c r="C2881" s="8"/>
      <c r="D2881" s="26"/>
      <c r="E2881" s="22"/>
      <c r="F2881" s="30"/>
      <c r="G2881" s="30"/>
      <c r="Q2881" s="3"/>
      <c r="Z2881" s="3"/>
      <c r="AA2881" s="3"/>
      <c r="AB2881" s="3"/>
    </row>
    <row r="2882" spans="1:28" ht="15" x14ac:dyDescent="0.15">
      <c r="A2882" s="12"/>
      <c r="B2882" s="12"/>
      <c r="C2882" s="13"/>
      <c r="D2882" s="27"/>
      <c r="E2882" s="23"/>
      <c r="F2882" s="31"/>
      <c r="G2882" s="32">
        <f>SUM(G2832:G2881)</f>
        <v>430400</v>
      </c>
      <c r="Q2882" s="3"/>
      <c r="Z2882" s="3"/>
      <c r="AA2882" s="3"/>
      <c r="AB2882" s="3"/>
    </row>
    <row r="2884" spans="1:28" ht="15" x14ac:dyDescent="0.15">
      <c r="A2884" s="1"/>
      <c r="B2884" s="1"/>
      <c r="C2884" s="15" t="s">
        <v>2388</v>
      </c>
      <c r="D2884" s="25"/>
      <c r="E2884" s="21"/>
      <c r="F2884" s="29"/>
      <c r="G2884" s="29"/>
      <c r="P2884" s="3" t="s">
        <v>520</v>
      </c>
      <c r="Q2884" s="3"/>
      <c r="Z2884" s="3"/>
      <c r="AA2884" s="3"/>
      <c r="AB2884" s="3"/>
    </row>
    <row r="2885" spans="1:28" ht="8.25" customHeight="1" x14ac:dyDescent="0.15">
      <c r="A2885" s="5"/>
      <c r="B2885" s="5"/>
      <c r="C2885" s="8"/>
      <c r="D2885" s="26"/>
      <c r="E2885" s="22"/>
      <c r="F2885" s="30"/>
      <c r="G2885" s="33"/>
      <c r="Q2885" s="3"/>
      <c r="Z2885" s="3"/>
      <c r="AA2885" s="3"/>
      <c r="AB2885" s="3"/>
    </row>
    <row r="2886" spans="1:28" ht="15" x14ac:dyDescent="0.15">
      <c r="A2886" s="5"/>
      <c r="B2886" s="5"/>
      <c r="C2886" s="11" t="s">
        <v>2690</v>
      </c>
      <c r="D2886" s="26"/>
      <c r="E2886" s="22"/>
      <c r="F2886" s="30"/>
      <c r="G2886" s="33">
        <f>G2708</f>
        <v>3559750</v>
      </c>
      <c r="M2886" s="3" t="s">
        <v>459</v>
      </c>
      <c r="P2886" s="3" t="s">
        <v>379</v>
      </c>
      <c r="Q2886" s="4"/>
      <c r="Z2886" s="3"/>
      <c r="AA2886" s="3"/>
      <c r="AB2886" s="3"/>
    </row>
    <row r="2887" spans="1:28" ht="8.25" customHeight="1" x14ac:dyDescent="0.15">
      <c r="A2887" s="5"/>
      <c r="B2887" s="5"/>
      <c r="C2887" s="8"/>
      <c r="D2887" s="26"/>
      <c r="E2887" s="22"/>
      <c r="F2887" s="30"/>
      <c r="G2887" s="33"/>
      <c r="Q2887" s="3"/>
      <c r="Z2887" s="3"/>
      <c r="AA2887" s="3"/>
      <c r="AB2887" s="3"/>
    </row>
    <row r="2888" spans="1:28" ht="15.75" customHeight="1" x14ac:dyDescent="0.15">
      <c r="A2888" s="5"/>
      <c r="B2888" s="5"/>
      <c r="C2888" s="11" t="s">
        <v>2691</v>
      </c>
      <c r="D2888" s="26"/>
      <c r="E2888" s="22"/>
      <c r="F2888" s="30"/>
      <c r="G2888" s="33">
        <f>G2770</f>
        <v>691600</v>
      </c>
      <c r="M2888" s="3" t="s">
        <v>462</v>
      </c>
      <c r="P2888" s="3" t="s">
        <v>2692</v>
      </c>
      <c r="Q2888" s="4"/>
      <c r="Z2888" s="3"/>
      <c r="AA2888" s="3"/>
      <c r="AB2888" s="3"/>
    </row>
    <row r="2889" spans="1:28" ht="8.25" customHeight="1" x14ac:dyDescent="0.15">
      <c r="A2889" s="5"/>
      <c r="B2889" s="5"/>
      <c r="C2889" s="8"/>
      <c r="D2889" s="26"/>
      <c r="E2889" s="22"/>
      <c r="F2889" s="30"/>
      <c r="G2889" s="33"/>
      <c r="Q2889" s="3"/>
      <c r="Z2889" s="3"/>
      <c r="AA2889" s="3"/>
      <c r="AB2889" s="3"/>
    </row>
    <row r="2890" spans="1:28" ht="15.75" customHeight="1" x14ac:dyDescent="0.15">
      <c r="A2890" s="5"/>
      <c r="B2890" s="5"/>
      <c r="C2890" s="11" t="s">
        <v>2693</v>
      </c>
      <c r="D2890" s="26"/>
      <c r="E2890" s="22"/>
      <c r="F2890" s="30"/>
      <c r="G2890" s="33">
        <f>G2825</f>
        <v>1754200</v>
      </c>
      <c r="M2890" s="3" t="s">
        <v>464</v>
      </c>
      <c r="P2890" s="3" t="s">
        <v>454</v>
      </c>
      <c r="Q2890" s="4"/>
      <c r="Z2890" s="3"/>
      <c r="AA2890" s="3"/>
      <c r="AB2890" s="3"/>
    </row>
    <row r="2891" spans="1:28" ht="8.25" customHeight="1" x14ac:dyDescent="0.15">
      <c r="A2891" s="5"/>
      <c r="B2891" s="5"/>
      <c r="C2891" s="8"/>
      <c r="D2891" s="26"/>
      <c r="E2891" s="22"/>
      <c r="F2891" s="30"/>
      <c r="G2891" s="33"/>
      <c r="Q2891" s="3"/>
      <c r="Z2891" s="3"/>
      <c r="AA2891" s="3"/>
      <c r="AB2891" s="3"/>
    </row>
    <row r="2892" spans="1:28" ht="15.75" customHeight="1" x14ac:dyDescent="0.15">
      <c r="A2892" s="5"/>
      <c r="B2892" s="5"/>
      <c r="C2892" s="11" t="s">
        <v>2694</v>
      </c>
      <c r="D2892" s="26"/>
      <c r="E2892" s="22"/>
      <c r="F2892" s="30"/>
      <c r="G2892" s="33">
        <f>G2882</f>
        <v>430400</v>
      </c>
      <c r="M2892" s="3" t="s">
        <v>467</v>
      </c>
      <c r="P2892" s="3" t="s">
        <v>798</v>
      </c>
      <c r="Q2892" s="4"/>
      <c r="Z2892" s="3"/>
      <c r="AA2892" s="3"/>
      <c r="AB2892" s="3"/>
    </row>
    <row r="2893" spans="1:28" ht="8.25" customHeight="1" x14ac:dyDescent="0.15">
      <c r="A2893" s="5"/>
      <c r="B2893" s="5"/>
      <c r="C2893" s="8"/>
      <c r="D2893" s="26"/>
      <c r="E2893" s="22"/>
      <c r="F2893" s="30"/>
      <c r="G2893" s="33"/>
      <c r="Q2893" s="3"/>
      <c r="Z2893" s="3"/>
      <c r="AA2893" s="3"/>
      <c r="AB2893" s="3"/>
    </row>
    <row r="2894" spans="1:28" ht="13.5" customHeight="1" x14ac:dyDescent="0.15">
      <c r="A2894" s="5"/>
      <c r="B2894" s="5"/>
      <c r="C2894" s="8"/>
      <c r="D2894" s="26"/>
      <c r="E2894" s="22"/>
      <c r="F2894" s="30"/>
      <c r="G2894" s="30"/>
      <c r="Q2894" s="3"/>
      <c r="Z2894" s="3"/>
      <c r="AA2894" s="3"/>
      <c r="AB2894" s="3"/>
    </row>
    <row r="2895" spans="1:28" ht="13.5" customHeight="1" x14ac:dyDescent="0.15">
      <c r="A2895" s="5"/>
      <c r="B2895" s="5"/>
      <c r="C2895" s="8"/>
      <c r="D2895" s="26"/>
      <c r="E2895" s="22"/>
      <c r="F2895" s="30"/>
      <c r="G2895" s="30"/>
      <c r="Q2895" s="3"/>
      <c r="Z2895" s="3"/>
      <c r="AA2895" s="3"/>
      <c r="AB2895" s="3"/>
    </row>
    <row r="2896" spans="1:28" ht="13.5" customHeight="1" x14ac:dyDescent="0.15">
      <c r="A2896" s="5"/>
      <c r="B2896" s="5"/>
      <c r="C2896" s="8"/>
      <c r="D2896" s="26"/>
      <c r="E2896" s="22"/>
      <c r="F2896" s="30"/>
      <c r="G2896" s="30"/>
      <c r="Q2896" s="3"/>
      <c r="Z2896" s="3"/>
      <c r="AA2896" s="3"/>
      <c r="AB2896" s="3"/>
    </row>
    <row r="2897" spans="1:28" ht="13.5" customHeight="1" x14ac:dyDescent="0.15">
      <c r="A2897" s="5"/>
      <c r="B2897" s="5"/>
      <c r="C2897" s="8"/>
      <c r="D2897" s="26"/>
      <c r="E2897" s="22"/>
      <c r="F2897" s="30"/>
      <c r="G2897" s="30"/>
      <c r="Q2897" s="3"/>
      <c r="Z2897" s="3"/>
      <c r="AA2897" s="3"/>
      <c r="AB2897" s="3"/>
    </row>
    <row r="2898" spans="1:28" ht="13.5" customHeight="1" x14ac:dyDescent="0.15">
      <c r="A2898" s="5"/>
      <c r="B2898" s="5"/>
      <c r="C2898" s="8"/>
      <c r="D2898" s="26"/>
      <c r="E2898" s="22"/>
      <c r="F2898" s="30"/>
      <c r="G2898" s="30"/>
      <c r="Q2898" s="3"/>
      <c r="Z2898" s="3"/>
      <c r="AA2898" s="3"/>
      <c r="AB2898" s="3"/>
    </row>
    <row r="2899" spans="1:28" ht="13.5" customHeight="1" x14ac:dyDescent="0.15">
      <c r="A2899" s="5"/>
      <c r="B2899" s="5"/>
      <c r="C2899" s="8"/>
      <c r="D2899" s="26"/>
      <c r="E2899" s="22"/>
      <c r="F2899" s="30"/>
      <c r="G2899" s="30"/>
      <c r="Q2899" s="3"/>
      <c r="Z2899" s="3"/>
      <c r="AA2899" s="3"/>
      <c r="AB2899" s="3"/>
    </row>
    <row r="2900" spans="1:28" ht="13.5" customHeight="1" x14ac:dyDescent="0.15">
      <c r="A2900" s="5"/>
      <c r="B2900" s="5"/>
      <c r="C2900" s="8"/>
      <c r="D2900" s="26"/>
      <c r="E2900" s="22"/>
      <c r="F2900" s="30"/>
      <c r="G2900" s="30"/>
      <c r="Q2900" s="3"/>
      <c r="Z2900" s="3"/>
      <c r="AA2900" s="3"/>
      <c r="AB2900" s="3"/>
    </row>
    <row r="2901" spans="1:28" ht="13.5" customHeight="1" x14ac:dyDescent="0.15">
      <c r="A2901" s="5"/>
      <c r="B2901" s="5"/>
      <c r="C2901" s="8"/>
      <c r="D2901" s="26"/>
      <c r="E2901" s="22"/>
      <c r="F2901" s="30"/>
      <c r="G2901" s="30"/>
      <c r="Q2901" s="3"/>
      <c r="Z2901" s="3"/>
      <c r="AA2901" s="3"/>
      <c r="AB2901" s="3"/>
    </row>
    <row r="2902" spans="1:28" ht="13.5" customHeight="1" x14ac:dyDescent="0.15">
      <c r="A2902" s="5"/>
      <c r="B2902" s="5"/>
      <c r="C2902" s="8"/>
      <c r="D2902" s="26"/>
      <c r="E2902" s="22"/>
      <c r="F2902" s="30"/>
      <c r="G2902" s="30"/>
      <c r="Q2902" s="3"/>
      <c r="Z2902" s="3"/>
      <c r="AA2902" s="3"/>
      <c r="AB2902" s="3"/>
    </row>
    <row r="2903" spans="1:28" ht="13.5" customHeight="1" x14ac:dyDescent="0.15">
      <c r="A2903" s="5"/>
      <c r="B2903" s="5"/>
      <c r="C2903" s="8"/>
      <c r="D2903" s="26"/>
      <c r="E2903" s="22"/>
      <c r="F2903" s="30"/>
      <c r="G2903" s="30"/>
      <c r="Q2903" s="3"/>
      <c r="Z2903" s="3"/>
      <c r="AA2903" s="3"/>
      <c r="AB2903" s="3"/>
    </row>
    <row r="2904" spans="1:28" ht="13.5" customHeight="1" x14ac:dyDescent="0.15">
      <c r="A2904" s="5"/>
      <c r="B2904" s="5"/>
      <c r="C2904" s="8"/>
      <c r="D2904" s="26"/>
      <c r="E2904" s="22"/>
      <c r="F2904" s="30"/>
      <c r="G2904" s="30"/>
      <c r="Q2904" s="3"/>
      <c r="Z2904" s="3"/>
      <c r="AA2904" s="3"/>
      <c r="AB2904" s="3"/>
    </row>
    <row r="2905" spans="1:28" ht="13.5" customHeight="1" x14ac:dyDescent="0.15">
      <c r="A2905" s="5"/>
      <c r="B2905" s="5"/>
      <c r="C2905" s="8"/>
      <c r="D2905" s="26"/>
      <c r="E2905" s="22"/>
      <c r="F2905" s="30"/>
      <c r="G2905" s="30"/>
      <c r="Q2905" s="3"/>
      <c r="Z2905" s="3"/>
      <c r="AA2905" s="3"/>
      <c r="AB2905" s="3"/>
    </row>
    <row r="2906" spans="1:28" ht="13.5" customHeight="1" x14ac:dyDescent="0.15">
      <c r="A2906" s="5"/>
      <c r="B2906" s="5"/>
      <c r="C2906" s="8"/>
      <c r="D2906" s="26"/>
      <c r="E2906" s="22"/>
      <c r="F2906" s="30"/>
      <c r="G2906" s="30"/>
      <c r="Q2906" s="3"/>
      <c r="Z2906" s="3"/>
      <c r="AA2906" s="3"/>
      <c r="AB2906" s="3"/>
    </row>
    <row r="2907" spans="1:28" ht="13.5" customHeight="1" x14ac:dyDescent="0.15">
      <c r="A2907" s="5"/>
      <c r="B2907" s="5"/>
      <c r="C2907" s="8"/>
      <c r="D2907" s="26"/>
      <c r="E2907" s="22"/>
      <c r="F2907" s="30"/>
      <c r="G2907" s="30"/>
      <c r="Q2907" s="3"/>
      <c r="Z2907" s="3"/>
      <c r="AA2907" s="3"/>
      <c r="AB2907" s="3"/>
    </row>
    <row r="2908" spans="1:28" ht="13.5" customHeight="1" x14ac:dyDescent="0.15">
      <c r="A2908" s="5"/>
      <c r="B2908" s="5"/>
      <c r="C2908" s="8"/>
      <c r="D2908" s="26"/>
      <c r="E2908" s="22"/>
      <c r="F2908" s="30"/>
      <c r="G2908" s="30"/>
      <c r="Q2908" s="3"/>
      <c r="Z2908" s="3"/>
      <c r="AA2908" s="3"/>
      <c r="AB2908" s="3"/>
    </row>
    <row r="2909" spans="1:28" ht="13.5" customHeight="1" x14ac:dyDescent="0.15">
      <c r="A2909" s="5"/>
      <c r="B2909" s="5"/>
      <c r="C2909" s="8"/>
      <c r="D2909" s="26"/>
      <c r="E2909" s="22"/>
      <c r="F2909" s="30"/>
      <c r="G2909" s="30"/>
      <c r="Q2909" s="3"/>
      <c r="Z2909" s="3"/>
      <c r="AA2909" s="3"/>
      <c r="AB2909" s="3"/>
    </row>
    <row r="2910" spans="1:28" ht="13.5" customHeight="1" x14ac:dyDescent="0.15">
      <c r="A2910" s="5"/>
      <c r="B2910" s="5"/>
      <c r="C2910" s="8"/>
      <c r="D2910" s="26"/>
      <c r="E2910" s="22"/>
      <c r="F2910" s="30"/>
      <c r="G2910" s="30"/>
      <c r="Q2910" s="3"/>
      <c r="Z2910" s="3"/>
      <c r="AA2910" s="3"/>
      <c r="AB2910" s="3"/>
    </row>
    <row r="2911" spans="1:28" ht="13.5" customHeight="1" x14ac:dyDescent="0.15">
      <c r="A2911" s="5"/>
      <c r="B2911" s="5"/>
      <c r="C2911" s="8"/>
      <c r="D2911" s="26"/>
      <c r="E2911" s="22"/>
      <c r="F2911" s="30"/>
      <c r="G2911" s="30"/>
      <c r="Q2911" s="3"/>
      <c r="Z2911" s="3"/>
      <c r="AA2911" s="3"/>
      <c r="AB2911" s="3"/>
    </row>
    <row r="2912" spans="1:28" ht="13.5" customHeight="1" x14ac:dyDescent="0.15">
      <c r="A2912" s="5"/>
      <c r="B2912" s="5"/>
      <c r="C2912" s="8"/>
      <c r="D2912" s="26"/>
      <c r="E2912" s="22"/>
      <c r="F2912" s="30"/>
      <c r="G2912" s="30"/>
      <c r="Q2912" s="3"/>
      <c r="Z2912" s="3"/>
      <c r="AA2912" s="3"/>
      <c r="AB2912" s="3"/>
    </row>
    <row r="2913" spans="1:28" ht="13.5" customHeight="1" x14ac:dyDescent="0.15">
      <c r="A2913" s="5"/>
      <c r="B2913" s="5"/>
      <c r="C2913" s="8"/>
      <c r="D2913" s="26"/>
      <c r="E2913" s="22"/>
      <c r="F2913" s="30"/>
      <c r="G2913" s="30"/>
      <c r="Q2913" s="3"/>
      <c r="Z2913" s="3"/>
      <c r="AA2913" s="3"/>
      <c r="AB2913" s="3"/>
    </row>
    <row r="2914" spans="1:28" ht="13.5" customHeight="1" x14ac:dyDescent="0.15">
      <c r="A2914" s="5"/>
      <c r="B2914" s="5"/>
      <c r="C2914" s="8"/>
      <c r="D2914" s="26"/>
      <c r="E2914" s="22"/>
      <c r="F2914" s="30"/>
      <c r="G2914" s="30"/>
      <c r="Q2914" s="3"/>
      <c r="Z2914" s="3"/>
      <c r="AA2914" s="3"/>
      <c r="AB2914" s="3"/>
    </row>
    <row r="2915" spans="1:28" ht="13.5" customHeight="1" x14ac:dyDescent="0.15">
      <c r="A2915" s="5"/>
      <c r="B2915" s="5"/>
      <c r="C2915" s="8"/>
      <c r="D2915" s="26"/>
      <c r="E2915" s="22"/>
      <c r="F2915" s="30"/>
      <c r="G2915" s="30"/>
      <c r="Q2915" s="3"/>
      <c r="Z2915" s="3"/>
      <c r="AA2915" s="3"/>
      <c r="AB2915" s="3"/>
    </row>
    <row r="2916" spans="1:28" ht="13.5" customHeight="1" x14ac:dyDescent="0.15">
      <c r="A2916" s="5"/>
      <c r="B2916" s="5"/>
      <c r="C2916" s="8"/>
      <c r="D2916" s="26"/>
      <c r="E2916" s="22"/>
      <c r="F2916" s="30"/>
      <c r="G2916" s="30"/>
      <c r="Q2916" s="3"/>
      <c r="Z2916" s="3"/>
      <c r="AA2916" s="3"/>
      <c r="AB2916" s="3"/>
    </row>
    <row r="2917" spans="1:28" ht="13.5" customHeight="1" x14ac:dyDescent="0.15">
      <c r="A2917" s="5"/>
      <c r="B2917" s="5"/>
      <c r="C2917" s="8"/>
      <c r="D2917" s="26"/>
      <c r="E2917" s="22"/>
      <c r="F2917" s="30"/>
      <c r="G2917" s="30"/>
      <c r="Q2917" s="3"/>
      <c r="Z2917" s="3"/>
      <c r="AA2917" s="3"/>
      <c r="AB2917" s="3"/>
    </row>
    <row r="2918" spans="1:28" ht="13.5" customHeight="1" x14ac:dyDescent="0.15">
      <c r="A2918" s="5"/>
      <c r="B2918" s="5"/>
      <c r="C2918" s="8"/>
      <c r="D2918" s="26"/>
      <c r="E2918" s="22"/>
      <c r="F2918" s="30"/>
      <c r="G2918" s="30"/>
      <c r="Q2918" s="3"/>
      <c r="Z2918" s="3"/>
      <c r="AA2918" s="3"/>
      <c r="AB2918" s="3"/>
    </row>
    <row r="2919" spans="1:28" ht="13.5" customHeight="1" x14ac:dyDescent="0.15">
      <c r="A2919" s="5"/>
      <c r="B2919" s="5"/>
      <c r="C2919" s="8"/>
      <c r="D2919" s="26"/>
      <c r="E2919" s="22"/>
      <c r="F2919" s="30"/>
      <c r="G2919" s="30"/>
      <c r="Q2919" s="3"/>
      <c r="Z2919" s="3"/>
      <c r="AA2919" s="3"/>
      <c r="AB2919" s="3"/>
    </row>
    <row r="2920" spans="1:28" ht="13.5" customHeight="1" x14ac:dyDescent="0.15">
      <c r="A2920" s="5"/>
      <c r="B2920" s="5"/>
      <c r="C2920" s="8"/>
      <c r="D2920" s="26"/>
      <c r="E2920" s="22"/>
      <c r="F2920" s="30"/>
      <c r="G2920" s="30"/>
      <c r="Q2920" s="3"/>
      <c r="Z2920" s="3"/>
      <c r="AA2920" s="3"/>
      <c r="AB2920" s="3"/>
    </row>
    <row r="2921" spans="1:28" ht="13.5" customHeight="1" x14ac:dyDescent="0.15">
      <c r="A2921" s="5"/>
      <c r="B2921" s="5"/>
      <c r="C2921" s="8"/>
      <c r="D2921" s="26"/>
      <c r="E2921" s="22"/>
      <c r="F2921" s="30"/>
      <c r="G2921" s="30"/>
      <c r="Q2921" s="3"/>
      <c r="Z2921" s="3"/>
      <c r="AA2921" s="3"/>
      <c r="AB2921" s="3"/>
    </row>
    <row r="2922" spans="1:28" ht="13.5" customHeight="1" x14ac:dyDescent="0.15">
      <c r="A2922" s="5"/>
      <c r="B2922" s="5"/>
      <c r="C2922" s="8"/>
      <c r="D2922" s="26"/>
      <c r="E2922" s="22"/>
      <c r="F2922" s="30"/>
      <c r="G2922" s="30"/>
      <c r="Q2922" s="3"/>
      <c r="Z2922" s="3"/>
      <c r="AA2922" s="3"/>
      <c r="AB2922" s="3"/>
    </row>
    <row r="2923" spans="1:28" ht="13.5" customHeight="1" x14ac:dyDescent="0.15">
      <c r="A2923" s="5"/>
      <c r="B2923" s="5"/>
      <c r="C2923" s="8"/>
      <c r="D2923" s="26"/>
      <c r="E2923" s="22"/>
      <c r="F2923" s="30"/>
      <c r="G2923" s="30"/>
      <c r="Q2923" s="3"/>
      <c r="Z2923" s="3"/>
      <c r="AA2923" s="3"/>
      <c r="AB2923" s="3"/>
    </row>
    <row r="2924" spans="1:28" ht="13.5" customHeight="1" x14ac:dyDescent="0.15">
      <c r="A2924" s="5"/>
      <c r="B2924" s="5"/>
      <c r="C2924" s="8"/>
      <c r="D2924" s="26"/>
      <c r="E2924" s="22"/>
      <c r="F2924" s="30"/>
      <c r="G2924" s="30"/>
      <c r="Q2924" s="3"/>
      <c r="Z2924" s="3"/>
      <c r="AA2924" s="3"/>
      <c r="AB2924" s="3"/>
    </row>
    <row r="2925" spans="1:28" ht="13.5" customHeight="1" x14ac:dyDescent="0.15">
      <c r="A2925" s="5"/>
      <c r="B2925" s="5"/>
      <c r="C2925" s="8"/>
      <c r="D2925" s="26"/>
      <c r="E2925" s="22"/>
      <c r="F2925" s="30"/>
      <c r="G2925" s="30"/>
      <c r="Q2925" s="3"/>
      <c r="Z2925" s="3"/>
      <c r="AA2925" s="3"/>
      <c r="AB2925" s="3"/>
    </row>
    <row r="2926" spans="1:28" ht="13.5" customHeight="1" x14ac:dyDescent="0.15">
      <c r="A2926" s="5"/>
      <c r="B2926" s="5"/>
      <c r="C2926" s="8"/>
      <c r="D2926" s="26"/>
      <c r="E2926" s="22"/>
      <c r="F2926" s="30"/>
      <c r="G2926" s="30"/>
      <c r="Q2926" s="3"/>
      <c r="Z2926" s="3"/>
      <c r="AA2926" s="3"/>
      <c r="AB2926" s="3"/>
    </row>
    <row r="2927" spans="1:28" ht="13.5" customHeight="1" x14ac:dyDescent="0.15">
      <c r="A2927" s="5"/>
      <c r="B2927" s="5"/>
      <c r="C2927" s="8"/>
      <c r="D2927" s="26"/>
      <c r="E2927" s="22"/>
      <c r="F2927" s="30"/>
      <c r="G2927" s="30"/>
      <c r="Q2927" s="3"/>
      <c r="Z2927" s="3"/>
      <c r="AA2927" s="3"/>
      <c r="AB2927" s="3"/>
    </row>
    <row r="2928" spans="1:28" ht="13.5" customHeight="1" x14ac:dyDescent="0.15">
      <c r="A2928" s="5"/>
      <c r="B2928" s="5"/>
      <c r="C2928" s="8"/>
      <c r="D2928" s="26"/>
      <c r="E2928" s="22"/>
      <c r="F2928" s="30"/>
      <c r="G2928" s="30"/>
      <c r="Q2928" s="3"/>
      <c r="Z2928" s="3"/>
      <c r="AA2928" s="3"/>
      <c r="AB2928" s="3"/>
    </row>
    <row r="2929" spans="1:28" ht="13.5" customHeight="1" x14ac:dyDescent="0.15">
      <c r="A2929" s="5"/>
      <c r="B2929" s="5"/>
      <c r="C2929" s="8"/>
      <c r="D2929" s="26"/>
      <c r="E2929" s="22"/>
      <c r="F2929" s="30"/>
      <c r="G2929" s="30"/>
      <c r="Q2929" s="3"/>
      <c r="Z2929" s="3"/>
      <c r="AA2929" s="3"/>
      <c r="AB2929" s="3"/>
    </row>
    <row r="2930" spans="1:28" ht="13.5" customHeight="1" x14ac:dyDescent="0.15">
      <c r="A2930" s="5"/>
      <c r="B2930" s="5"/>
      <c r="C2930" s="8"/>
      <c r="D2930" s="26"/>
      <c r="E2930" s="22"/>
      <c r="F2930" s="30"/>
      <c r="G2930" s="30"/>
      <c r="Q2930" s="3"/>
      <c r="Z2930" s="3"/>
      <c r="AA2930" s="3"/>
      <c r="AB2930" s="3"/>
    </row>
    <row r="2931" spans="1:28" ht="13.5" customHeight="1" x14ac:dyDescent="0.15">
      <c r="A2931" s="5"/>
      <c r="B2931" s="5"/>
      <c r="C2931" s="8"/>
      <c r="D2931" s="26"/>
      <c r="E2931" s="22"/>
      <c r="F2931" s="30"/>
      <c r="G2931" s="30"/>
      <c r="Q2931" s="3"/>
      <c r="Z2931" s="3"/>
      <c r="AA2931" s="3"/>
      <c r="AB2931" s="3"/>
    </row>
    <row r="2932" spans="1:28" ht="13.5" customHeight="1" x14ac:dyDescent="0.15">
      <c r="A2932" s="5"/>
      <c r="B2932" s="5"/>
      <c r="C2932" s="8"/>
      <c r="D2932" s="26"/>
      <c r="E2932" s="22"/>
      <c r="F2932" s="30"/>
      <c r="G2932" s="30"/>
      <c r="Q2932" s="3"/>
      <c r="Z2932" s="3"/>
      <c r="AA2932" s="3"/>
      <c r="AB2932" s="3"/>
    </row>
    <row r="2933" spans="1:28" ht="13.5" customHeight="1" x14ac:dyDescent="0.15">
      <c r="A2933" s="5"/>
      <c r="B2933" s="5"/>
      <c r="C2933" s="8"/>
      <c r="D2933" s="26"/>
      <c r="E2933" s="22"/>
      <c r="F2933" s="30"/>
      <c r="G2933" s="30"/>
      <c r="Q2933" s="3"/>
      <c r="Z2933" s="3"/>
      <c r="AA2933" s="3"/>
      <c r="AB2933" s="3"/>
    </row>
    <row r="2934" spans="1:28" ht="13.5" customHeight="1" x14ac:dyDescent="0.15">
      <c r="A2934" s="5"/>
      <c r="B2934" s="5"/>
      <c r="C2934" s="8"/>
      <c r="D2934" s="26"/>
      <c r="E2934" s="22"/>
      <c r="F2934" s="30"/>
      <c r="G2934" s="30"/>
      <c r="Q2934" s="3"/>
      <c r="Z2934" s="3"/>
      <c r="AA2934" s="3"/>
      <c r="AB2934" s="3"/>
    </row>
    <row r="2935" spans="1:28" ht="18" customHeight="1" x14ac:dyDescent="0.15">
      <c r="A2935" s="5"/>
      <c r="B2935" s="5"/>
      <c r="C2935" s="8"/>
      <c r="D2935" s="26"/>
      <c r="E2935" s="22"/>
      <c r="F2935" s="30"/>
      <c r="G2935" s="30"/>
      <c r="Q2935" s="3"/>
      <c r="Z2935" s="3"/>
      <c r="AA2935" s="3"/>
      <c r="AB2935" s="3"/>
    </row>
    <row r="2936" spans="1:28" ht="13.5" customHeight="1" x14ac:dyDescent="0.15">
      <c r="A2936" s="5"/>
      <c r="B2936" s="5"/>
      <c r="C2936" s="8"/>
      <c r="D2936" s="26"/>
      <c r="E2936" s="22"/>
      <c r="F2936" s="30"/>
      <c r="G2936" s="30"/>
      <c r="Q2936" s="3"/>
      <c r="Z2936" s="3"/>
      <c r="AA2936" s="3"/>
      <c r="AB2936" s="3"/>
    </row>
    <row r="2937" spans="1:28" ht="13.5" customHeight="1" thickBot="1" x14ac:dyDescent="0.2">
      <c r="A2937" s="5"/>
      <c r="B2937" s="5"/>
      <c r="C2937" s="8"/>
      <c r="D2937" s="26"/>
      <c r="E2937" s="22"/>
      <c r="F2937" s="30"/>
      <c r="G2937" s="30"/>
      <c r="Q2937" s="3"/>
      <c r="Z2937" s="3"/>
      <c r="AA2937" s="3"/>
      <c r="AB2937" s="3"/>
    </row>
    <row r="2938" spans="1:28" ht="15" x14ac:dyDescent="0.15">
      <c r="A2938" s="12"/>
      <c r="B2938" s="12"/>
      <c r="C2938" s="13"/>
      <c r="D2938" s="27"/>
      <c r="E2938" s="23"/>
      <c r="F2938" s="31"/>
      <c r="G2938" s="32">
        <f>SUM(G2885:G2937)</f>
        <v>6435950</v>
      </c>
      <c r="Q2938" s="3"/>
      <c r="Z2938" s="3"/>
      <c r="AA2938" s="3"/>
      <c r="AB2938" s="3"/>
    </row>
    <row r="2940" spans="1:28" ht="45" x14ac:dyDescent="0.15">
      <c r="A2940" s="1"/>
      <c r="B2940" s="1"/>
      <c r="C2940" s="16" t="s">
        <v>2695</v>
      </c>
      <c r="D2940" s="25"/>
      <c r="E2940" s="21"/>
      <c r="F2940" s="29"/>
      <c r="G2940" s="29"/>
      <c r="J2940" s="3" t="s">
        <v>1058</v>
      </c>
      <c r="K2940" s="3" t="s">
        <v>2696</v>
      </c>
      <c r="L2940" s="3" t="s">
        <v>3</v>
      </c>
      <c r="P2940" s="3" t="s">
        <v>4</v>
      </c>
      <c r="Q2940" s="4"/>
      <c r="R2940" s="3" t="s">
        <v>3</v>
      </c>
      <c r="T2940" s="3" t="s">
        <v>2697</v>
      </c>
      <c r="Z2940" s="3"/>
      <c r="AA2940" s="3"/>
      <c r="AB2940" s="3"/>
    </row>
    <row r="2941" spans="1:28" ht="8.25" customHeight="1" x14ac:dyDescent="0.15">
      <c r="A2941" s="5"/>
      <c r="B2941" s="5"/>
      <c r="C2941" s="8"/>
      <c r="D2941" s="26"/>
      <c r="E2941" s="22"/>
      <c r="F2941" s="30"/>
      <c r="G2941" s="30"/>
      <c r="Q2941" s="3"/>
      <c r="Z2941" s="3"/>
      <c r="AA2941" s="3"/>
      <c r="AB2941" s="3"/>
    </row>
    <row r="2942" spans="1:28" ht="16.5" customHeight="1" x14ac:dyDescent="0.15">
      <c r="A2942" s="5"/>
      <c r="B2942" s="5"/>
      <c r="C2942" s="6" t="s">
        <v>1057</v>
      </c>
      <c r="D2942" s="26"/>
      <c r="E2942" s="22"/>
      <c r="F2942" s="30"/>
      <c r="G2942" s="30"/>
      <c r="J2942" s="3" t="s">
        <v>1058</v>
      </c>
      <c r="K2942" s="3" t="s">
        <v>2696</v>
      </c>
      <c r="L2942" s="3" t="s">
        <v>3</v>
      </c>
      <c r="M2942" s="3" t="s">
        <v>8</v>
      </c>
      <c r="P2942" s="3" t="s">
        <v>4</v>
      </c>
      <c r="Q2942" s="4"/>
      <c r="T2942" s="3" t="s">
        <v>2698</v>
      </c>
      <c r="Z2942" s="3"/>
      <c r="AA2942" s="3"/>
      <c r="AB2942" s="3"/>
    </row>
    <row r="2943" spans="1:28" ht="8.25" customHeight="1" x14ac:dyDescent="0.15">
      <c r="A2943" s="5"/>
      <c r="B2943" s="5"/>
      <c r="C2943" s="8"/>
      <c r="D2943" s="26"/>
      <c r="E2943" s="22"/>
      <c r="F2943" s="30"/>
      <c r="G2943" s="30"/>
      <c r="Q2943" s="3"/>
      <c r="Z2943" s="3"/>
      <c r="AA2943" s="3"/>
      <c r="AB2943" s="3"/>
    </row>
    <row r="2944" spans="1:28" ht="60" x14ac:dyDescent="0.15">
      <c r="A2944" s="5"/>
      <c r="B2944" s="5" t="s">
        <v>10</v>
      </c>
      <c r="C2944" s="9" t="s">
        <v>2699</v>
      </c>
      <c r="D2944" s="26"/>
      <c r="E2944" s="22"/>
      <c r="F2944" s="30"/>
      <c r="G2944" s="30"/>
      <c r="J2944" s="3" t="s">
        <v>1058</v>
      </c>
      <c r="K2944" s="3" t="s">
        <v>2696</v>
      </c>
      <c r="L2944" s="3" t="s">
        <v>3</v>
      </c>
      <c r="M2944" s="3" t="s">
        <v>131</v>
      </c>
      <c r="P2944" s="3" t="s">
        <v>4</v>
      </c>
      <c r="Q2944" s="4"/>
      <c r="T2944" s="3" t="s">
        <v>2700</v>
      </c>
      <c r="Z2944" s="3"/>
      <c r="AA2944" s="3"/>
      <c r="AB2944" s="3"/>
    </row>
    <row r="2945" spans="1:28" ht="8.25" customHeight="1" x14ac:dyDescent="0.15">
      <c r="A2945" s="5"/>
      <c r="B2945" s="5"/>
      <c r="C2945" s="8"/>
      <c r="D2945" s="26"/>
      <c r="E2945" s="22"/>
      <c r="F2945" s="30"/>
      <c r="G2945" s="30"/>
      <c r="Q2945" s="3"/>
      <c r="Z2945" s="3"/>
      <c r="AA2945" s="3"/>
      <c r="AB2945" s="3"/>
    </row>
    <row r="2946" spans="1:28" ht="15" x14ac:dyDescent="0.15">
      <c r="A2946" s="5"/>
      <c r="B2946" s="5" t="s">
        <v>10</v>
      </c>
      <c r="C2946" s="10" t="s">
        <v>1001</v>
      </c>
      <c r="D2946" s="26"/>
      <c r="E2946" s="22"/>
      <c r="F2946" s="30"/>
      <c r="G2946" s="30"/>
      <c r="J2946" s="3" t="s">
        <v>1058</v>
      </c>
      <c r="K2946" s="3" t="s">
        <v>2696</v>
      </c>
      <c r="L2946" s="3" t="s">
        <v>3</v>
      </c>
      <c r="M2946" s="3" t="s">
        <v>2701</v>
      </c>
      <c r="P2946" s="3" t="s">
        <v>4</v>
      </c>
      <c r="Q2946" s="4"/>
      <c r="T2946" s="3" t="s">
        <v>2702</v>
      </c>
      <c r="Z2946" s="3"/>
      <c r="AA2946" s="3"/>
      <c r="AB2946" s="3"/>
    </row>
    <row r="2947" spans="1:28" ht="8.25" customHeight="1" x14ac:dyDescent="0.15">
      <c r="A2947" s="5"/>
      <c r="B2947" s="5"/>
      <c r="C2947" s="8"/>
      <c r="D2947" s="26"/>
      <c r="E2947" s="22"/>
      <c r="F2947" s="30"/>
      <c r="G2947" s="30"/>
      <c r="Q2947" s="3"/>
      <c r="Z2947" s="3"/>
      <c r="AA2947" s="3"/>
      <c r="AB2947" s="3"/>
    </row>
    <row r="2948" spans="1:28" ht="150" x14ac:dyDescent="0.15">
      <c r="A2948" s="5"/>
      <c r="B2948" s="5" t="s">
        <v>10</v>
      </c>
      <c r="C2948" s="11" t="s">
        <v>2703</v>
      </c>
      <c r="D2948" s="26"/>
      <c r="E2948" s="22"/>
      <c r="F2948" s="30"/>
      <c r="G2948" s="30"/>
      <c r="J2948" s="3" t="s">
        <v>1058</v>
      </c>
      <c r="K2948" s="3" t="s">
        <v>2696</v>
      </c>
      <c r="L2948" s="3" t="s">
        <v>3</v>
      </c>
      <c r="M2948" s="3" t="s">
        <v>2704</v>
      </c>
      <c r="P2948" s="3" t="s">
        <v>4</v>
      </c>
      <c r="Q2948" s="4"/>
      <c r="T2948" s="3" t="s">
        <v>2705</v>
      </c>
      <c r="Z2948" s="3"/>
      <c r="AA2948" s="3"/>
      <c r="AB2948" s="3"/>
    </row>
    <row r="2949" spans="1:28" ht="8.25" customHeight="1" x14ac:dyDescent="0.15">
      <c r="A2949" s="5"/>
      <c r="B2949" s="5"/>
      <c r="C2949" s="8"/>
      <c r="D2949" s="26"/>
      <c r="E2949" s="22"/>
      <c r="F2949" s="30"/>
      <c r="G2949" s="30"/>
      <c r="Q2949" s="3"/>
      <c r="Z2949" s="3"/>
      <c r="AA2949" s="3"/>
      <c r="AB2949" s="3"/>
    </row>
    <row r="2950" spans="1:28" ht="30" x14ac:dyDescent="0.15">
      <c r="A2950" s="5" t="s">
        <v>20</v>
      </c>
      <c r="B2950" s="5" t="s">
        <v>10</v>
      </c>
      <c r="C2950" s="11" t="s">
        <v>2706</v>
      </c>
      <c r="D2950" s="26" t="s">
        <v>471</v>
      </c>
      <c r="E2950" s="22" t="s">
        <v>843</v>
      </c>
      <c r="F2950" s="30">
        <v>5000</v>
      </c>
      <c r="G2950" s="30">
        <f>D2950*F2950</f>
        <v>25000</v>
      </c>
      <c r="J2950" s="3" t="s">
        <v>1058</v>
      </c>
      <c r="K2950" s="3" t="s">
        <v>2696</v>
      </c>
      <c r="L2950" s="3" t="s">
        <v>3</v>
      </c>
      <c r="M2950" s="3" t="s">
        <v>2707</v>
      </c>
      <c r="P2950" s="3" t="s">
        <v>4</v>
      </c>
      <c r="Q2950" s="3"/>
      <c r="R2950" s="3" t="s">
        <v>3</v>
      </c>
      <c r="T2950" s="3" t="s">
        <v>2708</v>
      </c>
      <c r="Z2950" s="3"/>
      <c r="AA2950" s="3"/>
      <c r="AB2950" s="3"/>
    </row>
    <row r="2951" spans="1:28" ht="8.25" customHeight="1" x14ac:dyDescent="0.15">
      <c r="A2951" s="5"/>
      <c r="B2951" s="5"/>
      <c r="C2951" s="8"/>
      <c r="D2951" s="26"/>
      <c r="E2951" s="22"/>
      <c r="F2951" s="30"/>
      <c r="G2951" s="30">
        <f t="shared" ref="G2951:G2991" si="35">D2951*F2951</f>
        <v>0</v>
      </c>
      <c r="Q2951" s="3"/>
      <c r="Z2951" s="3"/>
      <c r="AA2951" s="3"/>
      <c r="AB2951" s="3"/>
    </row>
    <row r="2952" spans="1:28" ht="45" x14ac:dyDescent="0.15">
      <c r="A2952" s="5"/>
      <c r="B2952" s="5" t="s">
        <v>10</v>
      </c>
      <c r="C2952" s="11" t="s">
        <v>2709</v>
      </c>
      <c r="D2952" s="26"/>
      <c r="E2952" s="22"/>
      <c r="F2952" s="30"/>
      <c r="G2952" s="30">
        <f t="shared" si="35"/>
        <v>0</v>
      </c>
      <c r="J2952" s="3" t="s">
        <v>1058</v>
      </c>
      <c r="K2952" s="3" t="s">
        <v>2696</v>
      </c>
      <c r="L2952" s="3" t="s">
        <v>3</v>
      </c>
      <c r="M2952" s="3" t="s">
        <v>2710</v>
      </c>
      <c r="P2952" s="3" t="s">
        <v>4</v>
      </c>
      <c r="Q2952" s="4"/>
      <c r="T2952" s="3" t="s">
        <v>2711</v>
      </c>
      <c r="Z2952" s="3"/>
      <c r="AA2952" s="3"/>
      <c r="AB2952" s="3"/>
    </row>
    <row r="2953" spans="1:28" ht="8.25" customHeight="1" x14ac:dyDescent="0.15">
      <c r="A2953" s="5"/>
      <c r="B2953" s="5"/>
      <c r="C2953" s="8"/>
      <c r="D2953" s="26"/>
      <c r="E2953" s="22"/>
      <c r="F2953" s="30"/>
      <c r="G2953" s="30">
        <f t="shared" si="35"/>
        <v>0</v>
      </c>
      <c r="Q2953" s="3"/>
      <c r="Z2953" s="3"/>
      <c r="AA2953" s="3"/>
      <c r="AB2953" s="3"/>
    </row>
    <row r="2954" spans="1:28" ht="15" x14ac:dyDescent="0.15">
      <c r="A2954" s="5" t="s">
        <v>29</v>
      </c>
      <c r="B2954" s="5" t="s">
        <v>10</v>
      </c>
      <c r="C2954" s="11" t="s">
        <v>2712</v>
      </c>
      <c r="D2954" s="26" t="s">
        <v>2713</v>
      </c>
      <c r="E2954" s="22" t="s">
        <v>216</v>
      </c>
      <c r="F2954" s="30">
        <v>200</v>
      </c>
      <c r="G2954" s="30">
        <f t="shared" si="35"/>
        <v>429200</v>
      </c>
      <c r="J2954" s="3" t="s">
        <v>1058</v>
      </c>
      <c r="K2954" s="3" t="s">
        <v>2696</v>
      </c>
      <c r="L2954" s="3" t="s">
        <v>3</v>
      </c>
      <c r="M2954" s="3" t="s">
        <v>2714</v>
      </c>
      <c r="P2954" s="3" t="s">
        <v>4</v>
      </c>
      <c r="Q2954" s="3"/>
      <c r="R2954" s="3" t="s">
        <v>3</v>
      </c>
      <c r="T2954" s="3" t="s">
        <v>2715</v>
      </c>
      <c r="Z2954" s="3"/>
      <c r="AA2954" s="3"/>
      <c r="AB2954" s="3"/>
    </row>
    <row r="2955" spans="1:28" ht="8.25" customHeight="1" x14ac:dyDescent="0.15">
      <c r="A2955" s="5"/>
      <c r="B2955" s="5"/>
      <c r="C2955" s="8"/>
      <c r="D2955" s="26"/>
      <c r="E2955" s="22"/>
      <c r="F2955" s="30"/>
      <c r="G2955" s="30">
        <f t="shared" si="35"/>
        <v>0</v>
      </c>
      <c r="Q2955" s="3"/>
      <c r="Z2955" s="3"/>
      <c r="AA2955" s="3"/>
      <c r="AB2955" s="3"/>
    </row>
    <row r="2956" spans="1:28" ht="15" x14ac:dyDescent="0.15">
      <c r="A2956" s="5" t="s">
        <v>34</v>
      </c>
      <c r="B2956" s="5" t="s">
        <v>10</v>
      </c>
      <c r="C2956" s="11" t="s">
        <v>2716</v>
      </c>
      <c r="D2956" s="26" t="s">
        <v>2717</v>
      </c>
      <c r="E2956" s="22" t="s">
        <v>216</v>
      </c>
      <c r="F2956" s="30">
        <v>250</v>
      </c>
      <c r="G2956" s="30">
        <f t="shared" si="35"/>
        <v>113750</v>
      </c>
      <c r="J2956" s="3" t="s">
        <v>1058</v>
      </c>
      <c r="K2956" s="3" t="s">
        <v>2696</v>
      </c>
      <c r="L2956" s="3" t="s">
        <v>3</v>
      </c>
      <c r="M2956" s="3" t="s">
        <v>2718</v>
      </c>
      <c r="P2956" s="3" t="s">
        <v>4</v>
      </c>
      <c r="Q2956" s="3"/>
      <c r="R2956" s="3" t="s">
        <v>3</v>
      </c>
      <c r="T2956" s="3" t="s">
        <v>2719</v>
      </c>
      <c r="Z2956" s="3"/>
      <c r="AA2956" s="3"/>
      <c r="AB2956" s="3"/>
    </row>
    <row r="2957" spans="1:28" ht="8.25" customHeight="1" x14ac:dyDescent="0.15">
      <c r="A2957" s="5"/>
      <c r="B2957" s="5"/>
      <c r="C2957" s="8"/>
      <c r="D2957" s="26"/>
      <c r="E2957" s="22"/>
      <c r="F2957" s="30"/>
      <c r="G2957" s="30">
        <f t="shared" si="35"/>
        <v>0</v>
      </c>
      <c r="Q2957" s="3"/>
      <c r="Z2957" s="3"/>
      <c r="AA2957" s="3"/>
      <c r="AB2957" s="3"/>
    </row>
    <row r="2958" spans="1:28" ht="45" x14ac:dyDescent="0.15">
      <c r="A2958" s="5"/>
      <c r="B2958" s="5" t="s">
        <v>10</v>
      </c>
      <c r="C2958" s="11" t="s">
        <v>2720</v>
      </c>
      <c r="D2958" s="26"/>
      <c r="E2958" s="22"/>
      <c r="F2958" s="30"/>
      <c r="G2958" s="30">
        <f t="shared" si="35"/>
        <v>0</v>
      </c>
      <c r="J2958" s="3" t="s">
        <v>1058</v>
      </c>
      <c r="K2958" s="3" t="s">
        <v>2696</v>
      </c>
      <c r="L2958" s="3" t="s">
        <v>3</v>
      </c>
      <c r="M2958" s="3" t="s">
        <v>2721</v>
      </c>
      <c r="P2958" s="3" t="s">
        <v>4</v>
      </c>
      <c r="Q2958" s="4"/>
      <c r="T2958" s="3" t="s">
        <v>2722</v>
      </c>
      <c r="Z2958" s="3"/>
      <c r="AA2958" s="3"/>
      <c r="AB2958" s="3"/>
    </row>
    <row r="2959" spans="1:28" ht="8.25" customHeight="1" x14ac:dyDescent="0.15">
      <c r="A2959" s="5"/>
      <c r="B2959" s="5"/>
      <c r="C2959" s="8"/>
      <c r="D2959" s="26"/>
      <c r="E2959" s="22"/>
      <c r="F2959" s="30"/>
      <c r="G2959" s="30">
        <f t="shared" si="35"/>
        <v>0</v>
      </c>
      <c r="Q2959" s="3"/>
      <c r="Z2959" s="3"/>
      <c r="AA2959" s="3"/>
      <c r="AB2959" s="3"/>
    </row>
    <row r="2960" spans="1:28" ht="45" x14ac:dyDescent="0.15">
      <c r="A2960" s="5" t="s">
        <v>40</v>
      </c>
      <c r="B2960" s="5" t="s">
        <v>10</v>
      </c>
      <c r="C2960" s="11" t="s">
        <v>2723</v>
      </c>
      <c r="D2960" s="26" t="s">
        <v>2724</v>
      </c>
      <c r="E2960" s="22" t="s">
        <v>843</v>
      </c>
      <c r="F2960" s="30">
        <v>200</v>
      </c>
      <c r="G2960" s="30">
        <f t="shared" si="35"/>
        <v>40000</v>
      </c>
      <c r="J2960" s="3" t="s">
        <v>1058</v>
      </c>
      <c r="K2960" s="3" t="s">
        <v>2696</v>
      </c>
      <c r="L2960" s="3" t="s">
        <v>3</v>
      </c>
      <c r="M2960" s="3" t="s">
        <v>2725</v>
      </c>
      <c r="N2960" s="3" t="s">
        <v>2726</v>
      </c>
      <c r="P2960" s="3" t="s">
        <v>4</v>
      </c>
      <c r="Q2960" s="3"/>
      <c r="R2960" s="3" t="s">
        <v>3</v>
      </c>
      <c r="S2960" s="3" t="s">
        <v>5</v>
      </c>
      <c r="T2960" s="3" t="s">
        <v>2727</v>
      </c>
      <c r="Z2960" s="3"/>
      <c r="AA2960" s="3"/>
      <c r="AB2960" s="3"/>
    </row>
    <row r="2961" spans="1:28" ht="8.25" customHeight="1" x14ac:dyDescent="0.15">
      <c r="A2961" s="5"/>
      <c r="B2961" s="5"/>
      <c r="C2961" s="8"/>
      <c r="D2961" s="26"/>
      <c r="E2961" s="22"/>
      <c r="F2961" s="30"/>
      <c r="G2961" s="30">
        <f t="shared" si="35"/>
        <v>0</v>
      </c>
      <c r="Q2961" s="3"/>
      <c r="Z2961" s="3"/>
      <c r="AA2961" s="3"/>
      <c r="AB2961" s="3"/>
    </row>
    <row r="2962" spans="1:28" ht="45" x14ac:dyDescent="0.15">
      <c r="A2962" s="5" t="s">
        <v>49</v>
      </c>
      <c r="B2962" s="5" t="s">
        <v>10</v>
      </c>
      <c r="C2962" s="11" t="s">
        <v>2728</v>
      </c>
      <c r="D2962" s="26" t="s">
        <v>2729</v>
      </c>
      <c r="E2962" s="22" t="s">
        <v>843</v>
      </c>
      <c r="F2962" s="30">
        <v>200</v>
      </c>
      <c r="G2962" s="30">
        <f t="shared" si="35"/>
        <v>30000</v>
      </c>
      <c r="J2962" s="3" t="s">
        <v>1058</v>
      </c>
      <c r="K2962" s="3" t="s">
        <v>2696</v>
      </c>
      <c r="L2962" s="3" t="s">
        <v>3</v>
      </c>
      <c r="M2962" s="3" t="s">
        <v>2730</v>
      </c>
      <c r="N2962" s="3" t="s">
        <v>2731</v>
      </c>
      <c r="P2962" s="3" t="s">
        <v>4</v>
      </c>
      <c r="Q2962" s="3"/>
      <c r="R2962" s="3" t="s">
        <v>3</v>
      </c>
      <c r="T2962" s="3" t="s">
        <v>2732</v>
      </c>
      <c r="Z2962" s="3"/>
      <c r="AA2962" s="3"/>
      <c r="AB2962" s="3"/>
    </row>
    <row r="2963" spans="1:28" ht="8.25" customHeight="1" x14ac:dyDescent="0.15">
      <c r="A2963" s="5"/>
      <c r="B2963" s="5"/>
      <c r="C2963" s="8"/>
      <c r="D2963" s="26"/>
      <c r="E2963" s="22"/>
      <c r="F2963" s="30"/>
      <c r="G2963" s="30">
        <f t="shared" si="35"/>
        <v>0</v>
      </c>
      <c r="Q2963" s="3"/>
      <c r="Z2963" s="3"/>
      <c r="AA2963" s="3"/>
      <c r="AB2963" s="3"/>
    </row>
    <row r="2964" spans="1:28" ht="30" x14ac:dyDescent="0.15">
      <c r="A2964" s="5"/>
      <c r="B2964" s="5" t="s">
        <v>10</v>
      </c>
      <c r="C2964" s="11" t="s">
        <v>2733</v>
      </c>
      <c r="D2964" s="26"/>
      <c r="E2964" s="22"/>
      <c r="F2964" s="30"/>
      <c r="G2964" s="30">
        <f t="shared" si="35"/>
        <v>0</v>
      </c>
      <c r="J2964" s="3" t="s">
        <v>1058</v>
      </c>
      <c r="K2964" s="3" t="s">
        <v>2696</v>
      </c>
      <c r="L2964" s="3" t="s">
        <v>3</v>
      </c>
      <c r="M2964" s="3" t="s">
        <v>2734</v>
      </c>
      <c r="P2964" s="3" t="s">
        <v>4</v>
      </c>
      <c r="Q2964" s="4"/>
      <c r="T2964" s="3" t="s">
        <v>2735</v>
      </c>
      <c r="Z2964" s="3"/>
      <c r="AA2964" s="3"/>
      <c r="AB2964" s="3"/>
    </row>
    <row r="2965" spans="1:28" ht="8.25" customHeight="1" x14ac:dyDescent="0.15">
      <c r="A2965" s="5"/>
      <c r="B2965" s="5"/>
      <c r="C2965" s="8"/>
      <c r="D2965" s="26"/>
      <c r="E2965" s="22"/>
      <c r="F2965" s="30"/>
      <c r="G2965" s="30">
        <f t="shared" si="35"/>
        <v>0</v>
      </c>
      <c r="Q2965" s="3"/>
      <c r="Z2965" s="3"/>
      <c r="AA2965" s="3"/>
      <c r="AB2965" s="3"/>
    </row>
    <row r="2966" spans="1:28" ht="90" x14ac:dyDescent="0.15">
      <c r="A2966" s="5" t="s">
        <v>60</v>
      </c>
      <c r="B2966" s="5" t="s">
        <v>10</v>
      </c>
      <c r="C2966" s="11" t="s">
        <v>2736</v>
      </c>
      <c r="D2966" s="26" t="s">
        <v>824</v>
      </c>
      <c r="E2966" s="22" t="s">
        <v>843</v>
      </c>
      <c r="F2966" s="30">
        <v>200</v>
      </c>
      <c r="G2966" s="30">
        <f t="shared" si="35"/>
        <v>3000</v>
      </c>
      <c r="J2966" s="3" t="s">
        <v>1058</v>
      </c>
      <c r="K2966" s="3" t="s">
        <v>2696</v>
      </c>
      <c r="L2966" s="3" t="s">
        <v>3</v>
      </c>
      <c r="M2966" s="3" t="s">
        <v>2737</v>
      </c>
      <c r="N2966" s="3" t="s">
        <v>2738</v>
      </c>
      <c r="P2966" s="3" t="s">
        <v>4</v>
      </c>
      <c r="Q2966" s="3"/>
      <c r="R2966" s="3" t="s">
        <v>3</v>
      </c>
      <c r="T2966" s="3" t="s">
        <v>2739</v>
      </c>
      <c r="Z2966" s="3"/>
      <c r="AA2966" s="3"/>
      <c r="AB2966" s="3"/>
    </row>
    <row r="2967" spans="1:28" ht="8.25" customHeight="1" x14ac:dyDescent="0.15">
      <c r="A2967" s="5"/>
      <c r="B2967" s="5"/>
      <c r="C2967" s="8"/>
      <c r="D2967" s="26"/>
      <c r="E2967" s="22"/>
      <c r="F2967" s="30"/>
      <c r="G2967" s="30">
        <f t="shared" si="35"/>
        <v>0</v>
      </c>
      <c r="Q2967" s="3"/>
      <c r="Z2967" s="3"/>
      <c r="AA2967" s="3"/>
      <c r="AB2967" s="3"/>
    </row>
    <row r="2968" spans="1:28" ht="165" x14ac:dyDescent="0.15">
      <c r="A2968" s="5"/>
      <c r="B2968" s="5"/>
      <c r="C2968" s="11" t="s">
        <v>2740</v>
      </c>
      <c r="D2968" s="26"/>
      <c r="E2968" s="22"/>
      <c r="F2968" s="30"/>
      <c r="G2968" s="30">
        <f t="shared" si="35"/>
        <v>0</v>
      </c>
      <c r="J2968" s="3" t="s">
        <v>1058</v>
      </c>
      <c r="K2968" s="3" t="s">
        <v>2696</v>
      </c>
      <c r="L2968" s="3" t="s">
        <v>3</v>
      </c>
      <c r="M2968" s="3" t="s">
        <v>2741</v>
      </c>
      <c r="P2968" s="3" t="s">
        <v>4</v>
      </c>
      <c r="Q2968" s="4"/>
      <c r="T2968" s="3" t="s">
        <v>2742</v>
      </c>
      <c r="Z2968" s="3"/>
      <c r="AA2968" s="3"/>
      <c r="AB2968" s="3"/>
    </row>
    <row r="2969" spans="1:28" ht="8.25" customHeight="1" x14ac:dyDescent="0.15">
      <c r="A2969" s="5"/>
      <c r="B2969" s="5"/>
      <c r="C2969" s="8"/>
      <c r="D2969" s="26"/>
      <c r="E2969" s="22"/>
      <c r="F2969" s="30"/>
      <c r="G2969" s="30">
        <f t="shared" si="35"/>
        <v>0</v>
      </c>
      <c r="Q2969" s="3"/>
      <c r="Z2969" s="3"/>
      <c r="AA2969" s="3"/>
      <c r="AB2969" s="3"/>
    </row>
    <row r="2970" spans="1:28" ht="30" x14ac:dyDescent="0.15">
      <c r="A2970" s="5" t="s">
        <v>68</v>
      </c>
      <c r="B2970" s="5"/>
      <c r="C2970" s="11" t="s">
        <v>2743</v>
      </c>
      <c r="D2970" s="26" t="s">
        <v>2729</v>
      </c>
      <c r="E2970" s="22" t="s">
        <v>216</v>
      </c>
      <c r="F2970" s="30">
        <v>200</v>
      </c>
      <c r="G2970" s="30">
        <f t="shared" si="35"/>
        <v>30000</v>
      </c>
      <c r="J2970" s="3" t="s">
        <v>1058</v>
      </c>
      <c r="K2970" s="3" t="s">
        <v>2696</v>
      </c>
      <c r="L2970" s="3" t="s">
        <v>3</v>
      </c>
      <c r="M2970" s="3" t="s">
        <v>2744</v>
      </c>
      <c r="N2970" s="3" t="s">
        <v>1705</v>
      </c>
      <c r="P2970" s="3" t="s">
        <v>4</v>
      </c>
      <c r="Q2970" s="3"/>
      <c r="R2970" s="3" t="s">
        <v>3</v>
      </c>
      <c r="T2970" s="3" t="s">
        <v>2745</v>
      </c>
      <c r="Z2970" s="3"/>
      <c r="AA2970" s="3"/>
      <c r="AB2970" s="3"/>
    </row>
    <row r="2971" spans="1:28" ht="8.25" customHeight="1" x14ac:dyDescent="0.15">
      <c r="A2971" s="5"/>
      <c r="B2971" s="5"/>
      <c r="C2971" s="8"/>
      <c r="D2971" s="26"/>
      <c r="E2971" s="22"/>
      <c r="F2971" s="30"/>
      <c r="G2971" s="30">
        <f t="shared" si="35"/>
        <v>0</v>
      </c>
      <c r="Q2971" s="3"/>
      <c r="Z2971" s="3"/>
      <c r="AA2971" s="3"/>
      <c r="AB2971" s="3"/>
    </row>
    <row r="2972" spans="1:28" ht="165" x14ac:dyDescent="0.15">
      <c r="A2972" s="5"/>
      <c r="B2972" s="5"/>
      <c r="C2972" s="11" t="s">
        <v>2746</v>
      </c>
      <c r="D2972" s="26"/>
      <c r="E2972" s="22"/>
      <c r="F2972" s="30"/>
      <c r="G2972" s="30">
        <f t="shared" si="35"/>
        <v>0</v>
      </c>
      <c r="J2972" s="3" t="s">
        <v>1058</v>
      </c>
      <c r="K2972" s="3" t="s">
        <v>2696</v>
      </c>
      <c r="L2972" s="3" t="s">
        <v>3</v>
      </c>
      <c r="M2972" s="3" t="s">
        <v>2747</v>
      </c>
      <c r="P2972" s="3" t="s">
        <v>4</v>
      </c>
      <c r="Q2972" s="4"/>
      <c r="T2972" s="3" t="s">
        <v>2748</v>
      </c>
      <c r="Z2972" s="3"/>
      <c r="AA2972" s="3"/>
      <c r="AB2972" s="3"/>
    </row>
    <row r="2973" spans="1:28" ht="8.25" customHeight="1" x14ac:dyDescent="0.15">
      <c r="A2973" s="5"/>
      <c r="B2973" s="5"/>
      <c r="C2973" s="8"/>
      <c r="D2973" s="26"/>
      <c r="E2973" s="22"/>
      <c r="F2973" s="30"/>
      <c r="G2973" s="30">
        <f t="shared" si="35"/>
        <v>0</v>
      </c>
      <c r="Q2973" s="3"/>
      <c r="Z2973" s="3"/>
      <c r="AA2973" s="3"/>
      <c r="AB2973" s="3"/>
    </row>
    <row r="2974" spans="1:28" ht="30" x14ac:dyDescent="0.15">
      <c r="A2974" s="5" t="s">
        <v>73</v>
      </c>
      <c r="B2974" s="5"/>
      <c r="C2974" s="11" t="s">
        <v>2749</v>
      </c>
      <c r="D2974" s="26" t="s">
        <v>2750</v>
      </c>
      <c r="E2974" s="22" t="s">
        <v>216</v>
      </c>
      <c r="F2974" s="30">
        <v>200</v>
      </c>
      <c r="G2974" s="30">
        <f t="shared" si="35"/>
        <v>50000</v>
      </c>
      <c r="J2974" s="3" t="s">
        <v>1058</v>
      </c>
      <c r="K2974" s="3" t="s">
        <v>2696</v>
      </c>
      <c r="L2974" s="3" t="s">
        <v>3</v>
      </c>
      <c r="M2974" s="3" t="s">
        <v>2751</v>
      </c>
      <c r="N2974" s="3" t="s">
        <v>2752</v>
      </c>
      <c r="P2974" s="3" t="s">
        <v>4</v>
      </c>
      <c r="Q2974" s="3"/>
      <c r="R2974" s="3" t="s">
        <v>3</v>
      </c>
      <c r="T2974" s="3" t="s">
        <v>2753</v>
      </c>
      <c r="Z2974" s="3"/>
      <c r="AA2974" s="3"/>
      <c r="AB2974" s="3"/>
    </row>
    <row r="2975" spans="1:28" ht="8.25" customHeight="1" x14ac:dyDescent="0.15">
      <c r="A2975" s="5"/>
      <c r="B2975" s="5"/>
      <c r="C2975" s="8"/>
      <c r="D2975" s="26"/>
      <c r="E2975" s="22"/>
      <c r="F2975" s="30"/>
      <c r="G2975" s="30">
        <f t="shared" si="35"/>
        <v>0</v>
      </c>
      <c r="Q2975" s="3"/>
      <c r="Z2975" s="3"/>
      <c r="AA2975" s="3"/>
      <c r="AB2975" s="3"/>
    </row>
    <row r="2976" spans="1:28" ht="16.5" customHeight="1" x14ac:dyDescent="0.15">
      <c r="A2976" s="5"/>
      <c r="B2976" s="5"/>
      <c r="C2976" s="6" t="s">
        <v>2754</v>
      </c>
      <c r="D2976" s="26"/>
      <c r="E2976" s="22"/>
      <c r="F2976" s="30"/>
      <c r="G2976" s="30">
        <f t="shared" si="35"/>
        <v>0</v>
      </c>
      <c r="J2976" s="3" t="s">
        <v>2755</v>
      </c>
      <c r="K2976" s="3" t="s">
        <v>2696</v>
      </c>
      <c r="L2976" s="3" t="s">
        <v>3</v>
      </c>
      <c r="M2976" s="3" t="s">
        <v>8</v>
      </c>
      <c r="P2976" s="3" t="s">
        <v>4</v>
      </c>
      <c r="Q2976" s="4"/>
      <c r="T2976" s="3" t="s">
        <v>2756</v>
      </c>
      <c r="Z2976" s="3"/>
      <c r="AA2976" s="3"/>
      <c r="AB2976" s="3"/>
    </row>
    <row r="2977" spans="1:28" ht="8.25" customHeight="1" x14ac:dyDescent="0.15">
      <c r="A2977" s="5"/>
      <c r="B2977" s="5"/>
      <c r="C2977" s="8"/>
      <c r="D2977" s="26"/>
      <c r="E2977" s="22"/>
      <c r="F2977" s="30"/>
      <c r="G2977" s="30">
        <f t="shared" si="35"/>
        <v>0</v>
      </c>
      <c r="Q2977" s="3"/>
      <c r="Z2977" s="3"/>
      <c r="AA2977" s="3"/>
      <c r="AB2977" s="3"/>
    </row>
    <row r="2978" spans="1:28" ht="60" x14ac:dyDescent="0.15">
      <c r="A2978" s="5"/>
      <c r="B2978" s="5" t="s">
        <v>10</v>
      </c>
      <c r="C2978" s="9" t="s">
        <v>2757</v>
      </c>
      <c r="D2978" s="26"/>
      <c r="E2978" s="22"/>
      <c r="F2978" s="30"/>
      <c r="G2978" s="30">
        <f t="shared" si="35"/>
        <v>0</v>
      </c>
      <c r="J2978" s="3" t="s">
        <v>2755</v>
      </c>
      <c r="K2978" s="3" t="s">
        <v>2696</v>
      </c>
      <c r="L2978" s="3" t="s">
        <v>3</v>
      </c>
      <c r="M2978" s="3" t="s">
        <v>1588</v>
      </c>
      <c r="P2978" s="3" t="s">
        <v>4</v>
      </c>
      <c r="Q2978" s="4"/>
      <c r="T2978" s="3" t="s">
        <v>2758</v>
      </c>
      <c r="Z2978" s="3"/>
      <c r="AA2978" s="3"/>
      <c r="AB2978" s="3"/>
    </row>
    <row r="2979" spans="1:28" ht="8.25" customHeight="1" x14ac:dyDescent="0.15">
      <c r="A2979" s="5"/>
      <c r="B2979" s="5"/>
      <c r="C2979" s="8"/>
      <c r="D2979" s="26"/>
      <c r="E2979" s="22"/>
      <c r="F2979" s="30"/>
      <c r="G2979" s="30">
        <f t="shared" si="35"/>
        <v>0</v>
      </c>
      <c r="Q2979" s="3"/>
      <c r="Z2979" s="3"/>
      <c r="AA2979" s="3"/>
      <c r="AB2979" s="3"/>
    </row>
    <row r="2980" spans="1:28" ht="15" x14ac:dyDescent="0.15">
      <c r="A2980" s="5"/>
      <c r="B2980" s="5" t="s">
        <v>10</v>
      </c>
      <c r="C2980" s="10" t="s">
        <v>1001</v>
      </c>
      <c r="D2980" s="26"/>
      <c r="E2980" s="22"/>
      <c r="F2980" s="30"/>
      <c r="G2980" s="30">
        <f t="shared" si="35"/>
        <v>0</v>
      </c>
      <c r="J2980" s="3" t="s">
        <v>2755</v>
      </c>
      <c r="K2980" s="3" t="s">
        <v>2696</v>
      </c>
      <c r="L2980" s="3" t="s">
        <v>3</v>
      </c>
      <c r="M2980" s="3" t="s">
        <v>2759</v>
      </c>
      <c r="P2980" s="3" t="s">
        <v>4</v>
      </c>
      <c r="Q2980" s="4"/>
      <c r="T2980" s="3" t="s">
        <v>2760</v>
      </c>
      <c r="Z2980" s="3"/>
      <c r="AA2980" s="3"/>
      <c r="AB2980" s="3"/>
    </row>
    <row r="2981" spans="1:28" ht="8.25" customHeight="1" x14ac:dyDescent="0.15">
      <c r="A2981" s="5"/>
      <c r="B2981" s="5"/>
      <c r="C2981" s="8"/>
      <c r="D2981" s="26"/>
      <c r="E2981" s="22"/>
      <c r="F2981" s="30"/>
      <c r="G2981" s="30">
        <f t="shared" si="35"/>
        <v>0</v>
      </c>
      <c r="Q2981" s="3"/>
      <c r="Z2981" s="3"/>
      <c r="AA2981" s="3"/>
      <c r="AB2981" s="3"/>
    </row>
    <row r="2982" spans="1:28" ht="30" x14ac:dyDescent="0.15">
      <c r="A2982" s="5"/>
      <c r="B2982" s="5" t="s">
        <v>10</v>
      </c>
      <c r="C2982" s="11" t="s">
        <v>2761</v>
      </c>
      <c r="D2982" s="26"/>
      <c r="E2982" s="22"/>
      <c r="F2982" s="30"/>
      <c r="G2982" s="30">
        <f t="shared" si="35"/>
        <v>0</v>
      </c>
      <c r="J2982" s="3" t="s">
        <v>2755</v>
      </c>
      <c r="K2982" s="3" t="s">
        <v>2696</v>
      </c>
      <c r="L2982" s="3" t="s">
        <v>3</v>
      </c>
      <c r="M2982" s="3" t="s">
        <v>2762</v>
      </c>
      <c r="P2982" s="3" t="s">
        <v>4</v>
      </c>
      <c r="Q2982" s="4"/>
      <c r="T2982" s="3" t="s">
        <v>2763</v>
      </c>
      <c r="Z2982" s="3"/>
      <c r="AA2982" s="3"/>
      <c r="AB2982" s="3"/>
    </row>
    <row r="2983" spans="1:28" ht="8.25" customHeight="1" x14ac:dyDescent="0.15">
      <c r="A2983" s="5"/>
      <c r="B2983" s="5"/>
      <c r="C2983" s="8"/>
      <c r="D2983" s="26"/>
      <c r="E2983" s="22"/>
      <c r="F2983" s="30"/>
      <c r="G2983" s="30">
        <f t="shared" si="35"/>
        <v>0</v>
      </c>
      <c r="Q2983" s="3"/>
      <c r="Z2983" s="3"/>
      <c r="AA2983" s="3"/>
      <c r="AB2983" s="3"/>
    </row>
    <row r="2984" spans="1:28" ht="90" x14ac:dyDescent="0.15">
      <c r="A2984" s="5" t="s">
        <v>87</v>
      </c>
      <c r="B2984" s="5" t="s">
        <v>10</v>
      </c>
      <c r="C2984" s="11" t="s">
        <v>2764</v>
      </c>
      <c r="D2984" s="26" t="s">
        <v>2765</v>
      </c>
      <c r="E2984" s="22" t="s">
        <v>216</v>
      </c>
      <c r="F2984" s="30">
        <v>350</v>
      </c>
      <c r="G2984" s="30">
        <f t="shared" si="35"/>
        <v>420000</v>
      </c>
      <c r="J2984" s="3" t="s">
        <v>2755</v>
      </c>
      <c r="K2984" s="3" t="s">
        <v>2696</v>
      </c>
      <c r="L2984" s="3" t="s">
        <v>3</v>
      </c>
      <c r="M2984" s="3" t="s">
        <v>2766</v>
      </c>
      <c r="N2984" s="3" t="s">
        <v>2259</v>
      </c>
      <c r="P2984" s="3" t="s">
        <v>4</v>
      </c>
      <c r="Q2984" s="3"/>
      <c r="R2984" s="3" t="s">
        <v>3</v>
      </c>
      <c r="T2984" s="3" t="s">
        <v>2767</v>
      </c>
      <c r="Z2984" s="3"/>
      <c r="AA2984" s="3"/>
      <c r="AB2984" s="3"/>
    </row>
    <row r="2985" spans="1:28" ht="8.25" customHeight="1" x14ac:dyDescent="0.15">
      <c r="A2985" s="5"/>
      <c r="B2985" s="5"/>
      <c r="C2985" s="8"/>
      <c r="D2985" s="26"/>
      <c r="E2985" s="22"/>
      <c r="F2985" s="30"/>
      <c r="G2985" s="30">
        <f t="shared" si="35"/>
        <v>0</v>
      </c>
      <c r="Q2985" s="3"/>
      <c r="Z2985" s="3"/>
      <c r="AA2985" s="3"/>
      <c r="AB2985" s="3"/>
    </row>
    <row r="2986" spans="1:28" ht="225" x14ac:dyDescent="0.15">
      <c r="A2986" s="5"/>
      <c r="B2986" s="5" t="s">
        <v>10</v>
      </c>
      <c r="C2986" s="11" t="s">
        <v>2768</v>
      </c>
      <c r="D2986" s="26"/>
      <c r="E2986" s="22"/>
      <c r="F2986" s="30"/>
      <c r="G2986" s="30">
        <f t="shared" si="35"/>
        <v>0</v>
      </c>
      <c r="J2986" s="3" t="s">
        <v>2755</v>
      </c>
      <c r="K2986" s="3" t="s">
        <v>2696</v>
      </c>
      <c r="L2986" s="3" t="s">
        <v>3</v>
      </c>
      <c r="M2986" s="3" t="s">
        <v>2769</v>
      </c>
      <c r="P2986" s="3" t="s">
        <v>4</v>
      </c>
      <c r="Q2986" s="4"/>
      <c r="T2986" s="3" t="s">
        <v>2770</v>
      </c>
      <c r="Z2986" s="3"/>
      <c r="AA2986" s="3"/>
      <c r="AB2986" s="3"/>
    </row>
    <row r="2987" spans="1:28" ht="8.25" customHeight="1" x14ac:dyDescent="0.15">
      <c r="A2987" s="5"/>
      <c r="B2987" s="5"/>
      <c r="C2987" s="8"/>
      <c r="D2987" s="26"/>
      <c r="E2987" s="22"/>
      <c r="F2987" s="30"/>
      <c r="G2987" s="30">
        <f t="shared" si="35"/>
        <v>0</v>
      </c>
      <c r="Q2987" s="3"/>
      <c r="Z2987" s="3"/>
      <c r="AA2987" s="3"/>
      <c r="AB2987" s="3"/>
    </row>
    <row r="2988" spans="1:28" ht="45" x14ac:dyDescent="0.15">
      <c r="A2988" s="5" t="s">
        <v>100</v>
      </c>
      <c r="B2988" s="5" t="s">
        <v>10</v>
      </c>
      <c r="C2988" s="11" t="s">
        <v>2771</v>
      </c>
      <c r="D2988" s="26" t="s">
        <v>2204</v>
      </c>
      <c r="E2988" s="22" t="s">
        <v>843</v>
      </c>
      <c r="F2988" s="30">
        <v>12000</v>
      </c>
      <c r="G2988" s="30">
        <f t="shared" si="35"/>
        <v>480000</v>
      </c>
      <c r="J2988" s="3" t="s">
        <v>2755</v>
      </c>
      <c r="K2988" s="3" t="s">
        <v>2696</v>
      </c>
      <c r="L2988" s="3" t="s">
        <v>3</v>
      </c>
      <c r="M2988" s="3" t="s">
        <v>2772</v>
      </c>
      <c r="N2988" s="3" t="s">
        <v>2773</v>
      </c>
      <c r="P2988" s="3" t="s">
        <v>4</v>
      </c>
      <c r="Q2988" s="3"/>
      <c r="R2988" s="3" t="s">
        <v>3</v>
      </c>
      <c r="T2988" s="3" t="s">
        <v>2774</v>
      </c>
      <c r="Z2988" s="3"/>
      <c r="AA2988" s="3"/>
      <c r="AB2988" s="3"/>
    </row>
    <row r="2989" spans="1:28" ht="18" customHeight="1" x14ac:dyDescent="0.15">
      <c r="A2989" s="5"/>
      <c r="B2989" s="5"/>
      <c r="C2989" s="8"/>
      <c r="D2989" s="26"/>
      <c r="E2989" s="22"/>
      <c r="F2989" s="30"/>
      <c r="G2989" s="30">
        <f t="shared" si="35"/>
        <v>0</v>
      </c>
      <c r="Q2989" s="3"/>
      <c r="Z2989" s="3"/>
      <c r="AA2989" s="3"/>
      <c r="AB2989" s="3"/>
    </row>
    <row r="2990" spans="1:28" ht="15" x14ac:dyDescent="0.15">
      <c r="A2990" s="5"/>
      <c r="B2990" s="5" t="s">
        <v>10</v>
      </c>
      <c r="C2990" s="11" t="s">
        <v>2775</v>
      </c>
      <c r="D2990" s="26"/>
      <c r="E2990" s="22"/>
      <c r="F2990" s="30"/>
      <c r="G2990" s="30">
        <f t="shared" si="35"/>
        <v>0</v>
      </c>
      <c r="J2990" s="3" t="s">
        <v>2755</v>
      </c>
      <c r="K2990" s="3" t="s">
        <v>2696</v>
      </c>
      <c r="L2990" s="3" t="s">
        <v>3</v>
      </c>
      <c r="M2990" s="3" t="s">
        <v>2776</v>
      </c>
      <c r="P2990" s="3" t="s">
        <v>4</v>
      </c>
      <c r="Q2990" s="4"/>
      <c r="T2990" s="3" t="s">
        <v>2777</v>
      </c>
      <c r="Z2990" s="3"/>
      <c r="AA2990" s="3"/>
      <c r="AB2990" s="3"/>
    </row>
    <row r="2991" spans="1:28" ht="45.75" thickBot="1" x14ac:dyDescent="0.2">
      <c r="A2991" s="5" t="s">
        <v>111</v>
      </c>
      <c r="B2991" s="5"/>
      <c r="C2991" s="11" t="s">
        <v>2778</v>
      </c>
      <c r="D2991" s="26" t="s">
        <v>2765</v>
      </c>
      <c r="E2991" s="22" t="s">
        <v>216</v>
      </c>
      <c r="F2991" s="30">
        <v>500</v>
      </c>
      <c r="G2991" s="30">
        <f t="shared" si="35"/>
        <v>600000</v>
      </c>
      <c r="J2991" s="3" t="s">
        <v>2755</v>
      </c>
      <c r="K2991" s="3" t="s">
        <v>2696</v>
      </c>
      <c r="L2991" s="3" t="s">
        <v>3</v>
      </c>
      <c r="M2991" s="3" t="s">
        <v>2779</v>
      </c>
      <c r="N2991" s="3" t="s">
        <v>2780</v>
      </c>
      <c r="P2991" s="3" t="s">
        <v>4</v>
      </c>
      <c r="Q2991" s="3"/>
      <c r="R2991" s="3" t="s">
        <v>3</v>
      </c>
      <c r="T2991" s="3" t="s">
        <v>2781</v>
      </c>
      <c r="Z2991" s="3"/>
      <c r="AA2991" s="3"/>
      <c r="AB2991" s="3"/>
    </row>
    <row r="2992" spans="1:28" ht="15" x14ac:dyDescent="0.15">
      <c r="A2992" s="12"/>
      <c r="B2992" s="12"/>
      <c r="C2992" s="13"/>
      <c r="D2992" s="27"/>
      <c r="E2992" s="23"/>
      <c r="F2992" s="31"/>
      <c r="G2992" s="32">
        <f>SUM(G2948:G2991)</f>
        <v>2220950</v>
      </c>
      <c r="Q2992" s="3"/>
      <c r="Z2992" s="3"/>
      <c r="AA2992" s="3"/>
      <c r="AB2992" s="3"/>
    </row>
    <row r="2994" spans="1:28" ht="150" x14ac:dyDescent="0.15">
      <c r="A2994" s="1"/>
      <c r="B2994" s="1" t="s">
        <v>10</v>
      </c>
      <c r="C2994" s="17" t="s">
        <v>2782</v>
      </c>
      <c r="D2994" s="25"/>
      <c r="E2994" s="21"/>
      <c r="F2994" s="29"/>
      <c r="G2994" s="29"/>
      <c r="J2994" s="3" t="s">
        <v>2755</v>
      </c>
      <c r="K2994" s="3" t="s">
        <v>2696</v>
      </c>
      <c r="L2994" s="3" t="s">
        <v>3</v>
      </c>
      <c r="M2994" s="3" t="s">
        <v>2783</v>
      </c>
      <c r="P2994" s="3" t="s">
        <v>4</v>
      </c>
      <c r="Q2994" s="4"/>
      <c r="T2994" s="3" t="s">
        <v>2784</v>
      </c>
      <c r="Z2994" s="3"/>
      <c r="AA2994" s="3"/>
      <c r="AB2994" s="3"/>
    </row>
    <row r="2995" spans="1:28" ht="8.25" customHeight="1" x14ac:dyDescent="0.15">
      <c r="A2995" s="5"/>
      <c r="B2995" s="5"/>
      <c r="C2995" s="8"/>
      <c r="D2995" s="26"/>
      <c r="E2995" s="22"/>
      <c r="F2995" s="30"/>
      <c r="G2995" s="30"/>
      <c r="Q2995" s="3"/>
      <c r="Z2995" s="3"/>
      <c r="AA2995" s="3"/>
      <c r="AB2995" s="3"/>
    </row>
    <row r="2996" spans="1:28" ht="75" x14ac:dyDescent="0.15">
      <c r="A2996" s="5"/>
      <c r="B2996" s="5" t="s">
        <v>10</v>
      </c>
      <c r="C2996" s="11" t="s">
        <v>2785</v>
      </c>
      <c r="D2996" s="26"/>
      <c r="E2996" s="22"/>
      <c r="F2996" s="30"/>
      <c r="G2996" s="30"/>
      <c r="J2996" s="3" t="s">
        <v>2755</v>
      </c>
      <c r="K2996" s="3" t="s">
        <v>2696</v>
      </c>
      <c r="L2996" s="3" t="s">
        <v>3</v>
      </c>
      <c r="M2996" s="3" t="s">
        <v>2786</v>
      </c>
      <c r="P2996" s="3" t="s">
        <v>4</v>
      </c>
      <c r="Q2996" s="4"/>
      <c r="T2996" s="3" t="s">
        <v>2787</v>
      </c>
      <c r="Z2996" s="3"/>
      <c r="AA2996" s="3"/>
      <c r="AB2996" s="3"/>
    </row>
    <row r="2997" spans="1:28" ht="8.25" customHeight="1" x14ac:dyDescent="0.15">
      <c r="A2997" s="5"/>
      <c r="B2997" s="5"/>
      <c r="C2997" s="8"/>
      <c r="D2997" s="26"/>
      <c r="E2997" s="22"/>
      <c r="F2997" s="30"/>
      <c r="G2997" s="30"/>
      <c r="Q2997" s="3"/>
      <c r="Z2997" s="3"/>
      <c r="AA2997" s="3"/>
      <c r="AB2997" s="3"/>
    </row>
    <row r="2998" spans="1:28" ht="60" x14ac:dyDescent="0.15">
      <c r="A2998" s="5" t="s">
        <v>20</v>
      </c>
      <c r="B2998" s="5"/>
      <c r="C2998" s="11" t="s">
        <v>2788</v>
      </c>
      <c r="D2998" s="26" t="s">
        <v>2789</v>
      </c>
      <c r="E2998" s="22" t="s">
        <v>843</v>
      </c>
      <c r="F2998" s="30">
        <v>200</v>
      </c>
      <c r="G2998" s="30">
        <f>D2998*F2998</f>
        <v>261200</v>
      </c>
      <c r="J2998" s="3" t="s">
        <v>2755</v>
      </c>
      <c r="K2998" s="3" t="s">
        <v>2696</v>
      </c>
      <c r="L2998" s="3" t="s">
        <v>3</v>
      </c>
      <c r="M2998" s="3" t="s">
        <v>2790</v>
      </c>
      <c r="P2998" s="3" t="s">
        <v>4</v>
      </c>
      <c r="Q2998" s="3"/>
      <c r="R2998" s="3" t="s">
        <v>3</v>
      </c>
      <c r="T2998" s="3" t="s">
        <v>2791</v>
      </c>
      <c r="Z2998" s="3"/>
      <c r="AA2998" s="3"/>
      <c r="AB2998" s="3"/>
    </row>
    <row r="2999" spans="1:28" ht="8.25" customHeight="1" x14ac:dyDescent="0.15">
      <c r="A2999" s="5"/>
      <c r="B2999" s="5"/>
      <c r="C2999" s="8"/>
      <c r="D2999" s="26"/>
      <c r="E2999" s="22"/>
      <c r="F2999" s="30"/>
      <c r="G2999" s="30">
        <f t="shared" ref="G2999:G3026" si="36">D2999*F2999</f>
        <v>0</v>
      </c>
      <c r="Q2999" s="3"/>
      <c r="Z2999" s="3"/>
      <c r="AA2999" s="3"/>
      <c r="AB2999" s="3"/>
    </row>
    <row r="3000" spans="1:28" ht="60" x14ac:dyDescent="0.15">
      <c r="A3000" s="5" t="s">
        <v>29</v>
      </c>
      <c r="B3000" s="5"/>
      <c r="C3000" s="11" t="s">
        <v>2792</v>
      </c>
      <c r="D3000" s="26" t="s">
        <v>1512</v>
      </c>
      <c r="E3000" s="22" t="s">
        <v>843</v>
      </c>
      <c r="F3000" s="30">
        <v>200</v>
      </c>
      <c r="G3000" s="30">
        <f t="shared" si="36"/>
        <v>8400</v>
      </c>
      <c r="J3000" s="3" t="s">
        <v>2755</v>
      </c>
      <c r="K3000" s="3" t="s">
        <v>2696</v>
      </c>
      <c r="L3000" s="3" t="s">
        <v>3</v>
      </c>
      <c r="M3000" s="3" t="s">
        <v>2793</v>
      </c>
      <c r="P3000" s="3" t="s">
        <v>4</v>
      </c>
      <c r="Q3000" s="3"/>
      <c r="R3000" s="3" t="s">
        <v>3</v>
      </c>
      <c r="T3000" s="3" t="s">
        <v>2794</v>
      </c>
      <c r="Z3000" s="3"/>
      <c r="AA3000" s="3"/>
      <c r="AB3000" s="3"/>
    </row>
    <row r="3001" spans="1:28" ht="8.25" customHeight="1" x14ac:dyDescent="0.15">
      <c r="A3001" s="5"/>
      <c r="B3001" s="5"/>
      <c r="C3001" s="8"/>
      <c r="D3001" s="26"/>
      <c r="E3001" s="22"/>
      <c r="F3001" s="30"/>
      <c r="G3001" s="30">
        <f t="shared" si="36"/>
        <v>0</v>
      </c>
      <c r="Q3001" s="3"/>
      <c r="Z3001" s="3"/>
      <c r="AA3001" s="3"/>
      <c r="AB3001" s="3"/>
    </row>
    <row r="3002" spans="1:28" ht="45" x14ac:dyDescent="0.15">
      <c r="A3002" s="5" t="s">
        <v>34</v>
      </c>
      <c r="B3002" s="5" t="s">
        <v>10</v>
      </c>
      <c r="C3002" s="11" t="s">
        <v>2795</v>
      </c>
      <c r="D3002" s="26" t="s">
        <v>2796</v>
      </c>
      <c r="E3002" s="22" t="s">
        <v>843</v>
      </c>
      <c r="F3002" s="30">
        <v>200</v>
      </c>
      <c r="G3002" s="30">
        <f t="shared" si="36"/>
        <v>213200</v>
      </c>
      <c r="J3002" s="3" t="s">
        <v>2755</v>
      </c>
      <c r="K3002" s="3" t="s">
        <v>2696</v>
      </c>
      <c r="L3002" s="3" t="s">
        <v>3</v>
      </c>
      <c r="M3002" s="3" t="s">
        <v>2797</v>
      </c>
      <c r="P3002" s="3" t="s">
        <v>4</v>
      </c>
      <c r="Q3002" s="3"/>
      <c r="R3002" s="3" t="s">
        <v>3</v>
      </c>
      <c r="T3002" s="3" t="s">
        <v>2798</v>
      </c>
      <c r="Z3002" s="3"/>
      <c r="AA3002" s="3"/>
      <c r="AB3002" s="3"/>
    </row>
    <row r="3003" spans="1:28" ht="8.25" customHeight="1" x14ac:dyDescent="0.15">
      <c r="A3003" s="5"/>
      <c r="B3003" s="5"/>
      <c r="C3003" s="8"/>
      <c r="D3003" s="26"/>
      <c r="E3003" s="22"/>
      <c r="F3003" s="30"/>
      <c r="G3003" s="30">
        <f t="shared" si="36"/>
        <v>0</v>
      </c>
      <c r="Q3003" s="3"/>
      <c r="Z3003" s="3"/>
      <c r="AA3003" s="3"/>
      <c r="AB3003" s="3"/>
    </row>
    <row r="3004" spans="1:28" ht="45" x14ac:dyDescent="0.15">
      <c r="A3004" s="5" t="s">
        <v>40</v>
      </c>
      <c r="B3004" s="5" t="s">
        <v>10</v>
      </c>
      <c r="C3004" s="11" t="s">
        <v>2799</v>
      </c>
      <c r="D3004" s="26" t="s">
        <v>2800</v>
      </c>
      <c r="E3004" s="22" t="s">
        <v>843</v>
      </c>
      <c r="F3004" s="30">
        <v>200</v>
      </c>
      <c r="G3004" s="30">
        <f t="shared" si="36"/>
        <v>92600</v>
      </c>
      <c r="J3004" s="3" t="s">
        <v>2755</v>
      </c>
      <c r="K3004" s="3" t="s">
        <v>2696</v>
      </c>
      <c r="L3004" s="3" t="s">
        <v>3</v>
      </c>
      <c r="M3004" s="3" t="s">
        <v>2801</v>
      </c>
      <c r="P3004" s="3" t="s">
        <v>4</v>
      </c>
      <c r="Q3004" s="3"/>
      <c r="R3004" s="3" t="s">
        <v>3</v>
      </c>
      <c r="T3004" s="3" t="s">
        <v>2802</v>
      </c>
      <c r="Z3004" s="3"/>
      <c r="AA3004" s="3"/>
      <c r="AB3004" s="3"/>
    </row>
    <row r="3005" spans="1:28" ht="8.25" customHeight="1" x14ac:dyDescent="0.15">
      <c r="A3005" s="5"/>
      <c r="B3005" s="5"/>
      <c r="C3005" s="8"/>
      <c r="D3005" s="26"/>
      <c r="E3005" s="22"/>
      <c r="F3005" s="30"/>
      <c r="G3005" s="30">
        <f t="shared" si="36"/>
        <v>0</v>
      </c>
      <c r="Q3005" s="3"/>
      <c r="Z3005" s="3"/>
      <c r="AA3005" s="3"/>
      <c r="AB3005" s="3"/>
    </row>
    <row r="3006" spans="1:28" ht="45" x14ac:dyDescent="0.15">
      <c r="A3006" s="5" t="s">
        <v>49</v>
      </c>
      <c r="B3006" s="5"/>
      <c r="C3006" s="11" t="s">
        <v>2803</v>
      </c>
      <c r="D3006" s="26" t="s">
        <v>1155</v>
      </c>
      <c r="E3006" s="22" t="s">
        <v>843</v>
      </c>
      <c r="F3006" s="30">
        <v>200</v>
      </c>
      <c r="G3006" s="30">
        <f t="shared" si="36"/>
        <v>3200</v>
      </c>
      <c r="J3006" s="3" t="s">
        <v>2755</v>
      </c>
      <c r="K3006" s="3" t="s">
        <v>2696</v>
      </c>
      <c r="L3006" s="3" t="s">
        <v>3</v>
      </c>
      <c r="M3006" s="3" t="s">
        <v>2804</v>
      </c>
      <c r="P3006" s="3" t="s">
        <v>4</v>
      </c>
      <c r="Q3006" s="3"/>
      <c r="R3006" s="3" t="s">
        <v>3</v>
      </c>
      <c r="T3006" s="3" t="s">
        <v>2805</v>
      </c>
      <c r="Z3006" s="3"/>
      <c r="AA3006" s="3"/>
      <c r="AB3006" s="3"/>
    </row>
    <row r="3007" spans="1:28" ht="8.25" customHeight="1" x14ac:dyDescent="0.15">
      <c r="A3007" s="5"/>
      <c r="B3007" s="5"/>
      <c r="C3007" s="8"/>
      <c r="D3007" s="26"/>
      <c r="E3007" s="22"/>
      <c r="F3007" s="30"/>
      <c r="G3007" s="30">
        <f t="shared" si="36"/>
        <v>0</v>
      </c>
      <c r="Q3007" s="3"/>
      <c r="Z3007" s="3"/>
      <c r="AA3007" s="3"/>
      <c r="AB3007" s="3"/>
    </row>
    <row r="3008" spans="1:28" ht="45" x14ac:dyDescent="0.15">
      <c r="A3008" s="5" t="s">
        <v>60</v>
      </c>
      <c r="B3008" s="5"/>
      <c r="C3008" s="11" t="s">
        <v>2806</v>
      </c>
      <c r="D3008" s="26" t="s">
        <v>1872</v>
      </c>
      <c r="E3008" s="22" t="s">
        <v>843</v>
      </c>
      <c r="F3008" s="30">
        <v>200</v>
      </c>
      <c r="G3008" s="30">
        <f t="shared" si="36"/>
        <v>5400</v>
      </c>
      <c r="J3008" s="3" t="s">
        <v>2755</v>
      </c>
      <c r="K3008" s="3" t="s">
        <v>2696</v>
      </c>
      <c r="L3008" s="3" t="s">
        <v>3</v>
      </c>
      <c r="M3008" s="3" t="s">
        <v>2807</v>
      </c>
      <c r="P3008" s="3" t="s">
        <v>4</v>
      </c>
      <c r="Q3008" s="3"/>
      <c r="R3008" s="3" t="s">
        <v>3</v>
      </c>
      <c r="T3008" s="3" t="s">
        <v>2808</v>
      </c>
      <c r="Z3008" s="3"/>
      <c r="AA3008" s="3"/>
      <c r="AB3008" s="3"/>
    </row>
    <row r="3009" spans="1:28" ht="8.25" customHeight="1" x14ac:dyDescent="0.15">
      <c r="A3009" s="5"/>
      <c r="B3009" s="5"/>
      <c r="C3009" s="8"/>
      <c r="D3009" s="26"/>
      <c r="E3009" s="22"/>
      <c r="F3009" s="30"/>
      <c r="G3009" s="30">
        <f t="shared" si="36"/>
        <v>0</v>
      </c>
      <c r="Q3009" s="3"/>
      <c r="Z3009" s="3"/>
      <c r="AA3009" s="3"/>
      <c r="AB3009" s="3"/>
    </row>
    <row r="3010" spans="1:28" ht="45" x14ac:dyDescent="0.15">
      <c r="A3010" s="5" t="s">
        <v>68</v>
      </c>
      <c r="B3010" s="5"/>
      <c r="C3010" s="11" t="s">
        <v>2809</v>
      </c>
      <c r="D3010" s="26" t="s">
        <v>468</v>
      </c>
      <c r="E3010" s="22" t="s">
        <v>843</v>
      </c>
      <c r="F3010" s="30">
        <v>200</v>
      </c>
      <c r="G3010" s="30">
        <f t="shared" si="36"/>
        <v>800</v>
      </c>
      <c r="J3010" s="3" t="s">
        <v>2755</v>
      </c>
      <c r="K3010" s="3" t="s">
        <v>2696</v>
      </c>
      <c r="L3010" s="3" t="s">
        <v>3</v>
      </c>
      <c r="M3010" s="3" t="s">
        <v>2810</v>
      </c>
      <c r="P3010" s="3" t="s">
        <v>4</v>
      </c>
      <c r="Q3010" s="3"/>
      <c r="R3010" s="3" t="s">
        <v>3</v>
      </c>
      <c r="T3010" s="3" t="s">
        <v>2811</v>
      </c>
      <c r="Z3010" s="3"/>
      <c r="AA3010" s="3"/>
      <c r="AB3010" s="3"/>
    </row>
    <row r="3011" spans="1:28" ht="8.25" customHeight="1" x14ac:dyDescent="0.15">
      <c r="A3011" s="5"/>
      <c r="B3011" s="5"/>
      <c r="C3011" s="8"/>
      <c r="D3011" s="26"/>
      <c r="E3011" s="22"/>
      <c r="F3011" s="30"/>
      <c r="G3011" s="30">
        <f t="shared" si="36"/>
        <v>0</v>
      </c>
      <c r="Q3011" s="3"/>
      <c r="Z3011" s="3"/>
      <c r="AA3011" s="3"/>
      <c r="AB3011" s="3"/>
    </row>
    <row r="3012" spans="1:28" ht="30" x14ac:dyDescent="0.15">
      <c r="A3012" s="5" t="s">
        <v>73</v>
      </c>
      <c r="B3012" s="5" t="s">
        <v>10</v>
      </c>
      <c r="C3012" s="11" t="s">
        <v>2812</v>
      </c>
      <c r="D3012" s="26" t="s">
        <v>2813</v>
      </c>
      <c r="E3012" s="22" t="s">
        <v>843</v>
      </c>
      <c r="F3012" s="30">
        <v>200</v>
      </c>
      <c r="G3012" s="30">
        <f t="shared" si="36"/>
        <v>25200</v>
      </c>
      <c r="J3012" s="3" t="s">
        <v>2755</v>
      </c>
      <c r="K3012" s="3" t="s">
        <v>2696</v>
      </c>
      <c r="L3012" s="3" t="s">
        <v>3</v>
      </c>
      <c r="M3012" s="3" t="s">
        <v>2814</v>
      </c>
      <c r="P3012" s="3" t="s">
        <v>4</v>
      </c>
      <c r="Q3012" s="3"/>
      <c r="R3012" s="3" t="s">
        <v>3</v>
      </c>
      <c r="T3012" s="3" t="s">
        <v>2815</v>
      </c>
      <c r="Z3012" s="3"/>
      <c r="AA3012" s="3"/>
      <c r="AB3012" s="3"/>
    </row>
    <row r="3013" spans="1:28" ht="8.25" customHeight="1" x14ac:dyDescent="0.15">
      <c r="A3013" s="5"/>
      <c r="B3013" s="5"/>
      <c r="C3013" s="8"/>
      <c r="D3013" s="26"/>
      <c r="E3013" s="22"/>
      <c r="F3013" s="30"/>
      <c r="G3013" s="30">
        <f t="shared" si="36"/>
        <v>0</v>
      </c>
      <c r="Q3013" s="3"/>
      <c r="Z3013" s="3"/>
      <c r="AA3013" s="3"/>
      <c r="AB3013" s="3"/>
    </row>
    <row r="3014" spans="1:28" ht="30" x14ac:dyDescent="0.15">
      <c r="A3014" s="5" t="s">
        <v>87</v>
      </c>
      <c r="B3014" s="5"/>
      <c r="C3014" s="11" t="s">
        <v>2816</v>
      </c>
      <c r="D3014" s="26" t="s">
        <v>2817</v>
      </c>
      <c r="E3014" s="22" t="s">
        <v>843</v>
      </c>
      <c r="F3014" s="30">
        <v>200</v>
      </c>
      <c r="G3014" s="30">
        <f t="shared" si="36"/>
        <v>44000</v>
      </c>
      <c r="J3014" s="3" t="s">
        <v>2755</v>
      </c>
      <c r="K3014" s="3" t="s">
        <v>2696</v>
      </c>
      <c r="L3014" s="3" t="s">
        <v>3</v>
      </c>
      <c r="M3014" s="3" t="s">
        <v>2818</v>
      </c>
      <c r="P3014" s="3" t="s">
        <v>4</v>
      </c>
      <c r="Q3014" s="3"/>
      <c r="R3014" s="3" t="s">
        <v>3</v>
      </c>
      <c r="T3014" s="3" t="s">
        <v>2819</v>
      </c>
      <c r="Z3014" s="3"/>
      <c r="AA3014" s="3"/>
      <c r="AB3014" s="3"/>
    </row>
    <row r="3015" spans="1:28" ht="8.25" customHeight="1" x14ac:dyDescent="0.15">
      <c r="A3015" s="5"/>
      <c r="B3015" s="5"/>
      <c r="C3015" s="8"/>
      <c r="D3015" s="26"/>
      <c r="E3015" s="22"/>
      <c r="F3015" s="30"/>
      <c r="G3015" s="30">
        <f t="shared" si="36"/>
        <v>0</v>
      </c>
      <c r="Q3015" s="3"/>
      <c r="Z3015" s="3"/>
      <c r="AA3015" s="3"/>
      <c r="AB3015" s="3"/>
    </row>
    <row r="3016" spans="1:28" ht="45" x14ac:dyDescent="0.15">
      <c r="A3016" s="5" t="s">
        <v>100</v>
      </c>
      <c r="B3016" s="5" t="s">
        <v>10</v>
      </c>
      <c r="C3016" s="11" t="s">
        <v>2820</v>
      </c>
      <c r="D3016" s="26" t="s">
        <v>2821</v>
      </c>
      <c r="E3016" s="22" t="s">
        <v>843</v>
      </c>
      <c r="F3016" s="30">
        <v>200</v>
      </c>
      <c r="G3016" s="30">
        <f t="shared" si="36"/>
        <v>52000</v>
      </c>
      <c r="J3016" s="3" t="s">
        <v>2755</v>
      </c>
      <c r="K3016" s="3" t="s">
        <v>2696</v>
      </c>
      <c r="L3016" s="3" t="s">
        <v>3</v>
      </c>
      <c r="M3016" s="3" t="s">
        <v>2822</v>
      </c>
      <c r="P3016" s="3" t="s">
        <v>4</v>
      </c>
      <c r="Q3016" s="3"/>
      <c r="R3016" s="3" t="s">
        <v>3</v>
      </c>
      <c r="T3016" s="3" t="s">
        <v>2823</v>
      </c>
      <c r="Z3016" s="3"/>
      <c r="AA3016" s="3"/>
      <c r="AB3016" s="3"/>
    </row>
    <row r="3017" spans="1:28" ht="8.25" customHeight="1" x14ac:dyDescent="0.15">
      <c r="A3017" s="5"/>
      <c r="B3017" s="5"/>
      <c r="C3017" s="8"/>
      <c r="D3017" s="26"/>
      <c r="E3017" s="22"/>
      <c r="F3017" s="30"/>
      <c r="G3017" s="30">
        <f t="shared" si="36"/>
        <v>0</v>
      </c>
      <c r="Q3017" s="3"/>
      <c r="Z3017" s="3"/>
      <c r="AA3017" s="3"/>
      <c r="AB3017" s="3"/>
    </row>
    <row r="3018" spans="1:28" ht="30" x14ac:dyDescent="0.15">
      <c r="A3018" s="5" t="s">
        <v>111</v>
      </c>
      <c r="B3018" s="5"/>
      <c r="C3018" s="11" t="s">
        <v>2824</v>
      </c>
      <c r="D3018" s="26" t="s">
        <v>824</v>
      </c>
      <c r="E3018" s="22" t="s">
        <v>843</v>
      </c>
      <c r="F3018" s="30">
        <v>200</v>
      </c>
      <c r="G3018" s="30">
        <f t="shared" si="36"/>
        <v>3000</v>
      </c>
      <c r="J3018" s="3" t="s">
        <v>2755</v>
      </c>
      <c r="K3018" s="3" t="s">
        <v>2696</v>
      </c>
      <c r="L3018" s="3" t="s">
        <v>3</v>
      </c>
      <c r="M3018" s="3" t="s">
        <v>2825</v>
      </c>
      <c r="P3018" s="3" t="s">
        <v>4</v>
      </c>
      <c r="Q3018" s="3"/>
      <c r="R3018" s="3" t="s">
        <v>3</v>
      </c>
      <c r="S3018" s="3" t="s">
        <v>5</v>
      </c>
      <c r="T3018" s="3" t="s">
        <v>2826</v>
      </c>
      <c r="Z3018" s="3"/>
      <c r="AA3018" s="3"/>
      <c r="AB3018" s="3"/>
    </row>
    <row r="3019" spans="1:28" ht="8.25" customHeight="1" x14ac:dyDescent="0.15">
      <c r="A3019" s="5"/>
      <c r="B3019" s="5"/>
      <c r="C3019" s="8"/>
      <c r="D3019" s="26"/>
      <c r="E3019" s="22"/>
      <c r="F3019" s="30"/>
      <c r="G3019" s="30">
        <f t="shared" si="36"/>
        <v>0</v>
      </c>
      <c r="Q3019" s="3"/>
      <c r="Z3019" s="3"/>
      <c r="AA3019" s="3"/>
      <c r="AB3019" s="3"/>
    </row>
    <row r="3020" spans="1:28" ht="30" x14ac:dyDescent="0.15">
      <c r="A3020" s="5"/>
      <c r="B3020" s="5"/>
      <c r="C3020" s="11" t="s">
        <v>2827</v>
      </c>
      <c r="D3020" s="26"/>
      <c r="E3020" s="22"/>
      <c r="F3020" s="30"/>
      <c r="G3020" s="30">
        <f t="shared" si="36"/>
        <v>0</v>
      </c>
      <c r="J3020" s="3" t="s">
        <v>2755</v>
      </c>
      <c r="K3020" s="3" t="s">
        <v>2696</v>
      </c>
      <c r="L3020" s="3" t="s">
        <v>3</v>
      </c>
      <c r="M3020" s="3" t="s">
        <v>2828</v>
      </c>
      <c r="P3020" s="3" t="s">
        <v>4</v>
      </c>
      <c r="Q3020" s="4"/>
      <c r="T3020" s="3" t="s">
        <v>2829</v>
      </c>
      <c r="Z3020" s="3"/>
      <c r="AA3020" s="3"/>
      <c r="AB3020" s="3"/>
    </row>
    <row r="3021" spans="1:28" ht="8.25" customHeight="1" x14ac:dyDescent="0.15">
      <c r="A3021" s="5"/>
      <c r="B3021" s="5"/>
      <c r="C3021" s="8"/>
      <c r="D3021" s="26"/>
      <c r="E3021" s="22"/>
      <c r="F3021" s="30"/>
      <c r="G3021" s="30">
        <f t="shared" si="36"/>
        <v>0</v>
      </c>
      <c r="Q3021" s="3"/>
      <c r="Z3021" s="3"/>
      <c r="AA3021" s="3"/>
      <c r="AB3021" s="3"/>
    </row>
    <row r="3022" spans="1:28" ht="15" x14ac:dyDescent="0.15">
      <c r="A3022" s="5" t="s">
        <v>214</v>
      </c>
      <c r="B3022" s="5"/>
      <c r="C3022" s="11" t="s">
        <v>2830</v>
      </c>
      <c r="D3022" s="26" t="s">
        <v>2831</v>
      </c>
      <c r="E3022" s="22" t="s">
        <v>843</v>
      </c>
      <c r="F3022" s="30">
        <v>200</v>
      </c>
      <c r="G3022" s="30">
        <f t="shared" si="36"/>
        <v>280600</v>
      </c>
      <c r="J3022" s="3" t="s">
        <v>2755</v>
      </c>
      <c r="K3022" s="3" t="s">
        <v>2696</v>
      </c>
      <c r="L3022" s="3" t="s">
        <v>3</v>
      </c>
      <c r="M3022" s="3" t="s">
        <v>2832</v>
      </c>
      <c r="P3022" s="3" t="s">
        <v>4</v>
      </c>
      <c r="Q3022" s="3"/>
      <c r="R3022" s="3" t="s">
        <v>3</v>
      </c>
      <c r="T3022" s="3" t="s">
        <v>2833</v>
      </c>
      <c r="Z3022" s="3"/>
      <c r="AA3022" s="3"/>
      <c r="AB3022" s="3"/>
    </row>
    <row r="3023" spans="1:28" ht="8.25" customHeight="1" x14ac:dyDescent="0.15">
      <c r="A3023" s="5"/>
      <c r="B3023" s="5"/>
      <c r="C3023" s="8"/>
      <c r="D3023" s="26"/>
      <c r="E3023" s="22"/>
      <c r="F3023" s="30"/>
      <c r="G3023" s="30">
        <f t="shared" si="36"/>
        <v>0</v>
      </c>
      <c r="Q3023" s="3"/>
      <c r="Z3023" s="3"/>
      <c r="AA3023" s="3"/>
      <c r="AB3023" s="3"/>
    </row>
    <row r="3024" spans="1:28" ht="15" x14ac:dyDescent="0.15">
      <c r="A3024" s="5" t="s">
        <v>220</v>
      </c>
      <c r="B3024" s="5"/>
      <c r="C3024" s="11" t="s">
        <v>2834</v>
      </c>
      <c r="D3024" s="26" t="s">
        <v>2835</v>
      </c>
      <c r="E3024" s="22" t="s">
        <v>843</v>
      </c>
      <c r="F3024" s="30">
        <v>200</v>
      </c>
      <c r="G3024" s="30">
        <f t="shared" si="36"/>
        <v>120000</v>
      </c>
      <c r="J3024" s="3" t="s">
        <v>2755</v>
      </c>
      <c r="K3024" s="3" t="s">
        <v>2696</v>
      </c>
      <c r="L3024" s="3" t="s">
        <v>3</v>
      </c>
      <c r="M3024" s="3" t="s">
        <v>2836</v>
      </c>
      <c r="P3024" s="3" t="s">
        <v>4</v>
      </c>
      <c r="Q3024" s="3"/>
      <c r="R3024" s="3" t="s">
        <v>3</v>
      </c>
      <c r="T3024" s="3" t="s">
        <v>2837</v>
      </c>
      <c r="Z3024" s="3"/>
      <c r="AA3024" s="3"/>
      <c r="AB3024" s="3"/>
    </row>
    <row r="3025" spans="1:28" ht="8.25" customHeight="1" x14ac:dyDescent="0.15">
      <c r="A3025" s="5"/>
      <c r="B3025" s="5"/>
      <c r="C3025" s="8"/>
      <c r="D3025" s="26"/>
      <c r="E3025" s="22"/>
      <c r="F3025" s="30"/>
      <c r="G3025" s="30">
        <f t="shared" si="36"/>
        <v>0</v>
      </c>
      <c r="Q3025" s="3"/>
      <c r="Z3025" s="3"/>
      <c r="AA3025" s="3"/>
      <c r="AB3025" s="3"/>
    </row>
    <row r="3026" spans="1:28" ht="13.5" customHeight="1" x14ac:dyDescent="0.15">
      <c r="A3026" s="5"/>
      <c r="B3026" s="5"/>
      <c r="C3026" s="8"/>
      <c r="D3026" s="26"/>
      <c r="E3026" s="22"/>
      <c r="F3026" s="30"/>
      <c r="G3026" s="30">
        <f t="shared" si="36"/>
        <v>0</v>
      </c>
      <c r="Q3026" s="3"/>
      <c r="Z3026" s="3"/>
      <c r="AA3026" s="3"/>
      <c r="AB3026" s="3"/>
    </row>
    <row r="3027" spans="1:28" ht="13.5" customHeight="1" x14ac:dyDescent="0.15">
      <c r="A3027" s="5"/>
      <c r="B3027" s="5"/>
      <c r="C3027" s="8"/>
      <c r="D3027" s="26"/>
      <c r="E3027" s="22"/>
      <c r="F3027" s="30"/>
      <c r="G3027" s="30"/>
      <c r="Q3027" s="3"/>
      <c r="Z3027" s="3"/>
      <c r="AA3027" s="3"/>
      <c r="AB3027" s="3"/>
    </row>
    <row r="3028" spans="1:28" ht="13.5" customHeight="1" x14ac:dyDescent="0.15">
      <c r="A3028" s="5"/>
      <c r="B3028" s="5"/>
      <c r="C3028" s="8"/>
      <c r="D3028" s="26"/>
      <c r="E3028" s="22"/>
      <c r="F3028" s="30"/>
      <c r="G3028" s="30"/>
      <c r="Q3028" s="3"/>
      <c r="Z3028" s="3"/>
      <c r="AA3028" s="3"/>
      <c r="AB3028" s="3"/>
    </row>
    <row r="3029" spans="1:28" ht="13.5" customHeight="1" x14ac:dyDescent="0.15">
      <c r="A3029" s="5"/>
      <c r="B3029" s="5"/>
      <c r="C3029" s="8"/>
      <c r="D3029" s="26"/>
      <c r="E3029" s="22"/>
      <c r="F3029" s="30"/>
      <c r="G3029" s="30"/>
      <c r="Q3029" s="3"/>
      <c r="Z3029" s="3"/>
      <c r="AA3029" s="3"/>
      <c r="AB3029" s="3"/>
    </row>
    <row r="3030" spans="1:28" ht="13.5" customHeight="1" x14ac:dyDescent="0.15">
      <c r="A3030" s="5"/>
      <c r="B3030" s="5"/>
      <c r="C3030" s="8"/>
      <c r="D3030" s="26"/>
      <c r="E3030" s="22"/>
      <c r="F3030" s="30"/>
      <c r="G3030" s="30"/>
      <c r="Q3030" s="3"/>
      <c r="Z3030" s="3"/>
      <c r="AA3030" s="3"/>
      <c r="AB3030" s="3"/>
    </row>
    <row r="3031" spans="1:28" ht="13.5" customHeight="1" x14ac:dyDescent="0.15">
      <c r="A3031" s="5"/>
      <c r="B3031" s="5"/>
      <c r="C3031" s="8"/>
      <c r="D3031" s="26"/>
      <c r="E3031" s="22"/>
      <c r="F3031" s="30"/>
      <c r="G3031" s="30"/>
      <c r="Q3031" s="3"/>
      <c r="Z3031" s="3"/>
      <c r="AA3031" s="3"/>
      <c r="AB3031" s="3"/>
    </row>
    <row r="3032" spans="1:28" ht="13.5" customHeight="1" x14ac:dyDescent="0.15">
      <c r="A3032" s="5"/>
      <c r="B3032" s="5"/>
      <c r="C3032" s="8"/>
      <c r="D3032" s="26"/>
      <c r="E3032" s="22"/>
      <c r="F3032" s="30"/>
      <c r="G3032" s="30"/>
      <c r="Q3032" s="3"/>
      <c r="Z3032" s="3"/>
      <c r="AA3032" s="3"/>
      <c r="AB3032" s="3"/>
    </row>
    <row r="3033" spans="1:28" ht="13.5" customHeight="1" x14ac:dyDescent="0.15">
      <c r="A3033" s="5"/>
      <c r="B3033" s="5"/>
      <c r="C3033" s="8"/>
      <c r="D3033" s="26"/>
      <c r="E3033" s="22"/>
      <c r="F3033" s="30"/>
      <c r="G3033" s="30"/>
      <c r="Q3033" s="3"/>
      <c r="Z3033" s="3"/>
      <c r="AA3033" s="3"/>
      <c r="AB3033" s="3"/>
    </row>
    <row r="3034" spans="1:28" ht="13.5" customHeight="1" x14ac:dyDescent="0.15">
      <c r="A3034" s="5"/>
      <c r="B3034" s="5"/>
      <c r="C3034" s="8"/>
      <c r="D3034" s="26"/>
      <c r="E3034" s="22"/>
      <c r="F3034" s="30"/>
      <c r="G3034" s="30"/>
      <c r="Q3034" s="3"/>
      <c r="Z3034" s="3"/>
      <c r="AA3034" s="3"/>
      <c r="AB3034" s="3"/>
    </row>
    <row r="3035" spans="1:28" ht="13.5" customHeight="1" x14ac:dyDescent="0.15">
      <c r="A3035" s="5"/>
      <c r="B3035" s="5"/>
      <c r="C3035" s="8"/>
      <c r="D3035" s="26"/>
      <c r="E3035" s="22"/>
      <c r="F3035" s="30"/>
      <c r="G3035" s="30"/>
      <c r="Q3035" s="3"/>
      <c r="Z3035" s="3"/>
      <c r="AA3035" s="3"/>
      <c r="AB3035" s="3"/>
    </row>
    <row r="3036" spans="1:28" ht="13.5" customHeight="1" x14ac:dyDescent="0.15">
      <c r="A3036" s="5"/>
      <c r="B3036" s="5"/>
      <c r="C3036" s="8"/>
      <c r="D3036" s="26"/>
      <c r="E3036" s="22"/>
      <c r="F3036" s="30"/>
      <c r="G3036" s="30"/>
      <c r="Q3036" s="3"/>
      <c r="Z3036" s="3"/>
      <c r="AA3036" s="3"/>
      <c r="AB3036" s="3"/>
    </row>
    <row r="3037" spans="1:28" ht="13.5" customHeight="1" x14ac:dyDescent="0.15">
      <c r="A3037" s="5"/>
      <c r="B3037" s="5"/>
      <c r="C3037" s="8"/>
      <c r="D3037" s="26"/>
      <c r="E3037" s="22"/>
      <c r="F3037" s="30"/>
      <c r="G3037" s="30"/>
      <c r="Q3037" s="3"/>
      <c r="Z3037" s="3"/>
      <c r="AA3037" s="3"/>
      <c r="AB3037" s="3"/>
    </row>
    <row r="3038" spans="1:28" ht="13.5" customHeight="1" x14ac:dyDescent="0.15">
      <c r="A3038" s="5"/>
      <c r="B3038" s="5"/>
      <c r="C3038" s="8"/>
      <c r="D3038" s="26"/>
      <c r="E3038" s="22"/>
      <c r="F3038" s="30"/>
      <c r="G3038" s="30"/>
      <c r="Q3038" s="3"/>
      <c r="Z3038" s="3"/>
      <c r="AA3038" s="3"/>
      <c r="AB3038" s="3"/>
    </row>
    <row r="3039" spans="1:28" ht="13.5" customHeight="1" x14ac:dyDescent="0.15">
      <c r="A3039" s="5"/>
      <c r="B3039" s="5"/>
      <c r="C3039" s="8"/>
      <c r="D3039" s="26"/>
      <c r="E3039" s="22"/>
      <c r="F3039" s="30"/>
      <c r="G3039" s="30"/>
      <c r="Q3039" s="3"/>
      <c r="Z3039" s="3"/>
      <c r="AA3039" s="3"/>
      <c r="AB3039" s="3"/>
    </row>
    <row r="3040" spans="1:28" ht="13.5" customHeight="1" x14ac:dyDescent="0.15">
      <c r="A3040" s="5"/>
      <c r="B3040" s="5"/>
      <c r="C3040" s="8"/>
      <c r="D3040" s="26"/>
      <c r="E3040" s="22"/>
      <c r="F3040" s="30"/>
      <c r="G3040" s="30"/>
      <c r="Q3040" s="3"/>
      <c r="Z3040" s="3"/>
      <c r="AA3040" s="3"/>
      <c r="AB3040" s="3"/>
    </row>
    <row r="3041" spans="1:28" ht="13.5" customHeight="1" x14ac:dyDescent="0.15">
      <c r="A3041" s="5"/>
      <c r="B3041" s="5"/>
      <c r="C3041" s="8"/>
      <c r="D3041" s="26"/>
      <c r="E3041" s="22"/>
      <c r="F3041" s="30"/>
      <c r="G3041" s="30"/>
      <c r="Q3041" s="3"/>
      <c r="Z3041" s="3"/>
      <c r="AA3041" s="3"/>
      <c r="AB3041" s="3"/>
    </row>
    <row r="3042" spans="1:28" ht="13.5" customHeight="1" x14ac:dyDescent="0.15">
      <c r="A3042" s="5"/>
      <c r="B3042" s="5"/>
      <c r="C3042" s="8"/>
      <c r="D3042" s="26"/>
      <c r="E3042" s="22"/>
      <c r="F3042" s="30"/>
      <c r="G3042" s="30"/>
      <c r="Q3042" s="3"/>
      <c r="Z3042" s="3"/>
      <c r="AA3042" s="3"/>
      <c r="AB3042" s="3"/>
    </row>
    <row r="3043" spans="1:28" ht="13.5" customHeight="1" x14ac:dyDescent="0.15">
      <c r="A3043" s="5"/>
      <c r="B3043" s="5"/>
      <c r="C3043" s="8"/>
      <c r="D3043" s="26"/>
      <c r="E3043" s="22"/>
      <c r="F3043" s="30"/>
      <c r="G3043" s="30"/>
      <c r="Q3043" s="3"/>
      <c r="Z3043" s="3"/>
      <c r="AA3043" s="3"/>
      <c r="AB3043" s="3"/>
    </row>
    <row r="3044" spans="1:28" ht="13.5" customHeight="1" x14ac:dyDescent="0.15">
      <c r="A3044" s="5"/>
      <c r="B3044" s="5"/>
      <c r="C3044" s="8"/>
      <c r="D3044" s="26"/>
      <c r="E3044" s="22"/>
      <c r="F3044" s="30"/>
      <c r="G3044" s="30"/>
      <c r="Q3044" s="3"/>
      <c r="Z3044" s="3"/>
      <c r="AA3044" s="3"/>
      <c r="AB3044" s="3"/>
    </row>
    <row r="3045" spans="1:28" ht="18" customHeight="1" x14ac:dyDescent="0.15">
      <c r="A3045" s="5"/>
      <c r="B3045" s="5"/>
      <c r="C3045" s="8"/>
      <c r="D3045" s="26"/>
      <c r="E3045" s="22"/>
      <c r="F3045" s="30"/>
      <c r="G3045" s="30"/>
      <c r="Q3045" s="3"/>
      <c r="Z3045" s="3"/>
      <c r="AA3045" s="3"/>
      <c r="AB3045" s="3"/>
    </row>
    <row r="3046" spans="1:28" ht="13.5" customHeight="1" x14ac:dyDescent="0.15">
      <c r="A3046" s="5"/>
      <c r="B3046" s="5"/>
      <c r="C3046" s="8"/>
      <c r="D3046" s="26"/>
      <c r="E3046" s="22"/>
      <c r="F3046" s="30"/>
      <c r="G3046" s="30"/>
      <c r="Q3046" s="3"/>
      <c r="Z3046" s="3"/>
      <c r="AA3046" s="3"/>
      <c r="AB3046" s="3"/>
    </row>
    <row r="3047" spans="1:28" ht="13.5" customHeight="1" thickBot="1" x14ac:dyDescent="0.2">
      <c r="A3047" s="5"/>
      <c r="B3047" s="5"/>
      <c r="C3047" s="8"/>
      <c r="D3047" s="26"/>
      <c r="E3047" s="22"/>
      <c r="F3047" s="30"/>
      <c r="G3047" s="30"/>
      <c r="Q3047" s="3"/>
      <c r="Z3047" s="3"/>
      <c r="AA3047" s="3"/>
      <c r="AB3047" s="3"/>
    </row>
    <row r="3048" spans="1:28" ht="15" x14ac:dyDescent="0.15">
      <c r="A3048" s="12"/>
      <c r="B3048" s="12"/>
      <c r="C3048" s="13"/>
      <c r="D3048" s="27"/>
      <c r="E3048" s="23"/>
      <c r="F3048" s="31"/>
      <c r="G3048" s="32">
        <f>SUM(G2996:G3047)</f>
        <v>1109600</v>
      </c>
      <c r="Q3048" s="3"/>
      <c r="Z3048" s="3"/>
      <c r="AA3048" s="3"/>
      <c r="AB3048" s="3"/>
    </row>
    <row r="3050" spans="1:28" ht="15.75" customHeight="1" x14ac:dyDescent="0.15">
      <c r="A3050" s="1"/>
      <c r="B3050" s="1"/>
      <c r="C3050" s="15" t="s">
        <v>2695</v>
      </c>
      <c r="D3050" s="25"/>
      <c r="E3050" s="21"/>
      <c r="F3050" s="29"/>
      <c r="G3050" s="29"/>
      <c r="P3050" s="3" t="s">
        <v>2573</v>
      </c>
      <c r="Q3050" s="3"/>
      <c r="Z3050" s="3"/>
      <c r="AA3050" s="3"/>
      <c r="AB3050" s="3"/>
    </row>
    <row r="3051" spans="1:28" ht="8.25" customHeight="1" x14ac:dyDescent="0.15">
      <c r="A3051" s="5"/>
      <c r="B3051" s="5"/>
      <c r="C3051" s="8"/>
      <c r="D3051" s="26"/>
      <c r="E3051" s="22"/>
      <c r="F3051" s="30"/>
      <c r="G3051" s="33"/>
      <c r="Q3051" s="3"/>
      <c r="Z3051" s="3"/>
      <c r="AA3051" s="3"/>
      <c r="AB3051" s="3"/>
    </row>
    <row r="3052" spans="1:28" ht="15.75" customHeight="1" x14ac:dyDescent="0.15">
      <c r="A3052" s="5"/>
      <c r="B3052" s="5"/>
      <c r="C3052" s="11" t="s">
        <v>2838</v>
      </c>
      <c r="D3052" s="26"/>
      <c r="E3052" s="22"/>
      <c r="F3052" s="30"/>
      <c r="G3052" s="33">
        <f>G2992</f>
        <v>2220950</v>
      </c>
      <c r="M3052" s="3" t="s">
        <v>459</v>
      </c>
      <c r="P3052" s="3" t="s">
        <v>194</v>
      </c>
      <c r="Q3052" s="4"/>
      <c r="Z3052" s="3"/>
      <c r="AA3052" s="3"/>
      <c r="AB3052" s="3"/>
    </row>
    <row r="3053" spans="1:28" ht="8.25" customHeight="1" x14ac:dyDescent="0.15">
      <c r="A3053" s="5"/>
      <c r="B3053" s="5"/>
      <c r="C3053" s="8"/>
      <c r="D3053" s="26"/>
      <c r="E3053" s="22"/>
      <c r="F3053" s="30"/>
      <c r="G3053" s="33"/>
      <c r="Q3053" s="3"/>
      <c r="Z3053" s="3"/>
      <c r="AA3053" s="3"/>
      <c r="AB3053" s="3"/>
    </row>
    <row r="3054" spans="1:28" ht="15.75" customHeight="1" x14ac:dyDescent="0.15">
      <c r="A3054" s="5"/>
      <c r="B3054" s="5"/>
      <c r="C3054" s="11" t="s">
        <v>2839</v>
      </c>
      <c r="D3054" s="26"/>
      <c r="E3054" s="22"/>
      <c r="F3054" s="30"/>
      <c r="G3054" s="33">
        <f>G3048</f>
        <v>1109600</v>
      </c>
      <c r="M3054" s="3" t="s">
        <v>462</v>
      </c>
      <c r="P3054" s="3" t="s">
        <v>1248</v>
      </c>
      <c r="Q3054" s="4"/>
      <c r="Z3054" s="3"/>
      <c r="AA3054" s="3"/>
      <c r="AB3054" s="3"/>
    </row>
    <row r="3055" spans="1:28" ht="8.25" customHeight="1" x14ac:dyDescent="0.15">
      <c r="A3055" s="5"/>
      <c r="B3055" s="5"/>
      <c r="C3055" s="8"/>
      <c r="D3055" s="26"/>
      <c r="E3055" s="22"/>
      <c r="F3055" s="30"/>
      <c r="G3055" s="33"/>
      <c r="Q3055" s="3"/>
      <c r="Z3055" s="3"/>
      <c r="AA3055" s="3"/>
      <c r="AB3055" s="3"/>
    </row>
    <row r="3056" spans="1:28" ht="13.5" customHeight="1" x14ac:dyDescent="0.15">
      <c r="A3056" s="5"/>
      <c r="B3056" s="5"/>
      <c r="C3056" s="8"/>
      <c r="D3056" s="26"/>
      <c r="E3056" s="22"/>
      <c r="F3056" s="30"/>
      <c r="G3056" s="33"/>
      <c r="Q3056" s="3"/>
      <c r="Z3056" s="3"/>
      <c r="AA3056" s="3"/>
      <c r="AB3056" s="3"/>
    </row>
    <row r="3057" spans="1:28" ht="13.5" customHeight="1" x14ac:dyDescent="0.15">
      <c r="A3057" s="5"/>
      <c r="B3057" s="5"/>
      <c r="C3057" s="8"/>
      <c r="D3057" s="26"/>
      <c r="E3057" s="22"/>
      <c r="F3057" s="30"/>
      <c r="G3057" s="33"/>
      <c r="Q3057" s="3"/>
      <c r="Z3057" s="3"/>
      <c r="AA3057" s="3"/>
      <c r="AB3057" s="3"/>
    </row>
    <row r="3058" spans="1:28" ht="13.5" customHeight="1" x14ac:dyDescent="0.15">
      <c r="A3058" s="5"/>
      <c r="B3058" s="5"/>
      <c r="C3058" s="8"/>
      <c r="D3058" s="26"/>
      <c r="E3058" s="22"/>
      <c r="F3058" s="30"/>
      <c r="G3058" s="33"/>
      <c r="Q3058" s="3"/>
      <c r="Z3058" s="3"/>
      <c r="AA3058" s="3"/>
      <c r="AB3058" s="3"/>
    </row>
    <row r="3059" spans="1:28" ht="13.5" customHeight="1" x14ac:dyDescent="0.15">
      <c r="A3059" s="5"/>
      <c r="B3059" s="5"/>
      <c r="C3059" s="8"/>
      <c r="D3059" s="26"/>
      <c r="E3059" s="22"/>
      <c r="F3059" s="30"/>
      <c r="G3059" s="33"/>
      <c r="Q3059" s="3"/>
      <c r="Z3059" s="3"/>
      <c r="AA3059" s="3"/>
      <c r="AB3059" s="3"/>
    </row>
    <row r="3060" spans="1:28" ht="13.5" customHeight="1" x14ac:dyDescent="0.15">
      <c r="A3060" s="5"/>
      <c r="B3060" s="5"/>
      <c r="C3060" s="8"/>
      <c r="D3060" s="26"/>
      <c r="E3060" s="22"/>
      <c r="F3060" s="30"/>
      <c r="G3060" s="30"/>
      <c r="Q3060" s="3"/>
      <c r="Z3060" s="3"/>
      <c r="AA3060" s="3"/>
      <c r="AB3060" s="3"/>
    </row>
    <row r="3061" spans="1:28" ht="13.5" customHeight="1" x14ac:dyDescent="0.15">
      <c r="A3061" s="5"/>
      <c r="B3061" s="5"/>
      <c r="C3061" s="8"/>
      <c r="D3061" s="26"/>
      <c r="E3061" s="22"/>
      <c r="F3061" s="30"/>
      <c r="G3061" s="30"/>
      <c r="Q3061" s="3"/>
      <c r="Z3061" s="3"/>
      <c r="AA3061" s="3"/>
      <c r="AB3061" s="3"/>
    </row>
    <row r="3062" spans="1:28" ht="13.5" customHeight="1" x14ac:dyDescent="0.15">
      <c r="A3062" s="5"/>
      <c r="B3062" s="5"/>
      <c r="C3062" s="8"/>
      <c r="D3062" s="26"/>
      <c r="E3062" s="22"/>
      <c r="F3062" s="30"/>
      <c r="G3062" s="30"/>
      <c r="Q3062" s="3"/>
      <c r="Z3062" s="3"/>
      <c r="AA3062" s="3"/>
      <c r="AB3062" s="3"/>
    </row>
    <row r="3063" spans="1:28" ht="13.5" customHeight="1" x14ac:dyDescent="0.15">
      <c r="A3063" s="5"/>
      <c r="B3063" s="5"/>
      <c r="C3063" s="8"/>
      <c r="D3063" s="26"/>
      <c r="E3063" s="22"/>
      <c r="F3063" s="30"/>
      <c r="G3063" s="30"/>
      <c r="Q3063" s="3"/>
      <c r="Z3063" s="3"/>
      <c r="AA3063" s="3"/>
      <c r="AB3063" s="3"/>
    </row>
    <row r="3064" spans="1:28" ht="13.5" customHeight="1" x14ac:dyDescent="0.15">
      <c r="A3064" s="5"/>
      <c r="B3064" s="5"/>
      <c r="C3064" s="8"/>
      <c r="D3064" s="26"/>
      <c r="E3064" s="22"/>
      <c r="F3064" s="30"/>
      <c r="G3064" s="30"/>
      <c r="Q3064" s="3"/>
      <c r="Z3064" s="3"/>
      <c r="AA3064" s="3"/>
      <c r="AB3064" s="3"/>
    </row>
    <row r="3065" spans="1:28" ht="13.5" customHeight="1" x14ac:dyDescent="0.15">
      <c r="A3065" s="5"/>
      <c r="B3065" s="5"/>
      <c r="C3065" s="8"/>
      <c r="D3065" s="26"/>
      <c r="E3065" s="22"/>
      <c r="F3065" s="30"/>
      <c r="G3065" s="30"/>
      <c r="Q3065" s="3"/>
      <c r="Z3065" s="3"/>
      <c r="AA3065" s="3"/>
      <c r="AB3065" s="3"/>
    </row>
    <row r="3066" spans="1:28" ht="13.5" customHeight="1" x14ac:dyDescent="0.15">
      <c r="A3066" s="5"/>
      <c r="B3066" s="5"/>
      <c r="C3066" s="8"/>
      <c r="D3066" s="26"/>
      <c r="E3066" s="22"/>
      <c r="F3066" s="30"/>
      <c r="G3066" s="30"/>
      <c r="Q3066" s="3"/>
      <c r="Z3066" s="3"/>
      <c r="AA3066" s="3"/>
      <c r="AB3066" s="3"/>
    </row>
    <row r="3067" spans="1:28" ht="13.5" customHeight="1" x14ac:dyDescent="0.15">
      <c r="A3067" s="5"/>
      <c r="B3067" s="5"/>
      <c r="C3067" s="8"/>
      <c r="D3067" s="26"/>
      <c r="E3067" s="22"/>
      <c r="F3067" s="30"/>
      <c r="G3067" s="30"/>
      <c r="Q3067" s="3"/>
      <c r="Z3067" s="3"/>
      <c r="AA3067" s="3"/>
      <c r="AB3067" s="3"/>
    </row>
    <row r="3068" spans="1:28" ht="13.5" customHeight="1" x14ac:dyDescent="0.15">
      <c r="A3068" s="5"/>
      <c r="B3068" s="5"/>
      <c r="C3068" s="8"/>
      <c r="D3068" s="26"/>
      <c r="E3068" s="22"/>
      <c r="F3068" s="30"/>
      <c r="G3068" s="30"/>
      <c r="Q3068" s="3"/>
      <c r="Z3068" s="3"/>
      <c r="AA3068" s="3"/>
      <c r="AB3068" s="3"/>
    </row>
    <row r="3069" spans="1:28" ht="13.5" customHeight="1" x14ac:dyDescent="0.15">
      <c r="A3069" s="5"/>
      <c r="B3069" s="5"/>
      <c r="C3069" s="8"/>
      <c r="D3069" s="26"/>
      <c r="E3069" s="22"/>
      <c r="F3069" s="30"/>
      <c r="G3069" s="30"/>
      <c r="Q3069" s="3"/>
      <c r="Z3069" s="3"/>
      <c r="AA3069" s="3"/>
      <c r="AB3069" s="3"/>
    </row>
    <row r="3070" spans="1:28" ht="13.5" customHeight="1" x14ac:dyDescent="0.15">
      <c r="A3070" s="5"/>
      <c r="B3070" s="5"/>
      <c r="C3070" s="8"/>
      <c r="D3070" s="26"/>
      <c r="E3070" s="22"/>
      <c r="F3070" s="30"/>
      <c r="G3070" s="30"/>
      <c r="Q3070" s="3"/>
      <c r="Z3070" s="3"/>
      <c r="AA3070" s="3"/>
      <c r="AB3070" s="3"/>
    </row>
    <row r="3071" spans="1:28" ht="13.5" customHeight="1" x14ac:dyDescent="0.15">
      <c r="A3071" s="5"/>
      <c r="B3071" s="5"/>
      <c r="C3071" s="8"/>
      <c r="D3071" s="26"/>
      <c r="E3071" s="22"/>
      <c r="F3071" s="30"/>
      <c r="G3071" s="30"/>
      <c r="Q3071" s="3"/>
      <c r="Z3071" s="3"/>
      <c r="AA3071" s="3"/>
      <c r="AB3071" s="3"/>
    </row>
    <row r="3072" spans="1:28" ht="13.5" customHeight="1" x14ac:dyDescent="0.15">
      <c r="A3072" s="5"/>
      <c r="B3072" s="5"/>
      <c r="C3072" s="8"/>
      <c r="D3072" s="26"/>
      <c r="E3072" s="22"/>
      <c r="F3072" s="30"/>
      <c r="G3072" s="30"/>
      <c r="Q3072" s="3"/>
      <c r="Z3072" s="3"/>
      <c r="AA3072" s="3"/>
      <c r="AB3072" s="3"/>
    </row>
    <row r="3073" spans="1:28" ht="13.5" customHeight="1" x14ac:dyDescent="0.15">
      <c r="A3073" s="5"/>
      <c r="B3073" s="5"/>
      <c r="C3073" s="8"/>
      <c r="D3073" s="26"/>
      <c r="E3073" s="22"/>
      <c r="F3073" s="30"/>
      <c r="G3073" s="30"/>
      <c r="Q3073" s="3"/>
      <c r="Z3073" s="3"/>
      <c r="AA3073" s="3"/>
      <c r="AB3073" s="3"/>
    </row>
    <row r="3074" spans="1:28" ht="13.5" customHeight="1" x14ac:dyDescent="0.15">
      <c r="A3074" s="5"/>
      <c r="B3074" s="5"/>
      <c r="C3074" s="8"/>
      <c r="D3074" s="26"/>
      <c r="E3074" s="22"/>
      <c r="F3074" s="30"/>
      <c r="G3074" s="30"/>
      <c r="Q3074" s="3"/>
      <c r="Z3074" s="3"/>
      <c r="AA3074" s="3"/>
      <c r="AB3074" s="3"/>
    </row>
    <row r="3075" spans="1:28" ht="13.5" customHeight="1" x14ac:dyDescent="0.15">
      <c r="A3075" s="5"/>
      <c r="B3075" s="5"/>
      <c r="C3075" s="8"/>
      <c r="D3075" s="26"/>
      <c r="E3075" s="22"/>
      <c r="F3075" s="30"/>
      <c r="G3075" s="30"/>
      <c r="Q3075" s="3"/>
      <c r="Z3075" s="3"/>
      <c r="AA3075" s="3"/>
      <c r="AB3075" s="3"/>
    </row>
    <row r="3076" spans="1:28" ht="13.5" customHeight="1" x14ac:dyDescent="0.15">
      <c r="A3076" s="5"/>
      <c r="B3076" s="5"/>
      <c r="C3076" s="8"/>
      <c r="D3076" s="26"/>
      <c r="E3076" s="22"/>
      <c r="F3076" s="30"/>
      <c r="G3076" s="30"/>
      <c r="Q3076" s="3"/>
      <c r="Z3076" s="3"/>
      <c r="AA3076" s="3"/>
      <c r="AB3076" s="3"/>
    </row>
    <row r="3077" spans="1:28" ht="13.5" customHeight="1" x14ac:dyDescent="0.15">
      <c r="A3077" s="5"/>
      <c r="B3077" s="5"/>
      <c r="C3077" s="8"/>
      <c r="D3077" s="26"/>
      <c r="E3077" s="22"/>
      <c r="F3077" s="30"/>
      <c r="G3077" s="30"/>
      <c r="Q3077" s="3"/>
      <c r="Z3077" s="3"/>
      <c r="AA3077" s="3"/>
      <c r="AB3077" s="3"/>
    </row>
    <row r="3078" spans="1:28" ht="13.5" customHeight="1" x14ac:dyDescent="0.15">
      <c r="A3078" s="5"/>
      <c r="B3078" s="5"/>
      <c r="C3078" s="8"/>
      <c r="D3078" s="26"/>
      <c r="E3078" s="22"/>
      <c r="F3078" s="30"/>
      <c r="G3078" s="30"/>
      <c r="Q3078" s="3"/>
      <c r="Z3078" s="3"/>
      <c r="AA3078" s="3"/>
      <c r="AB3078" s="3"/>
    </row>
    <row r="3079" spans="1:28" ht="13.5" customHeight="1" x14ac:dyDescent="0.15">
      <c r="A3079" s="5"/>
      <c r="B3079" s="5"/>
      <c r="C3079" s="8"/>
      <c r="D3079" s="26"/>
      <c r="E3079" s="22"/>
      <c r="F3079" s="30"/>
      <c r="G3079" s="30"/>
      <c r="Q3079" s="3"/>
      <c r="Z3079" s="3"/>
      <c r="AA3079" s="3"/>
      <c r="AB3079" s="3"/>
    </row>
    <row r="3080" spans="1:28" ht="13.5" customHeight="1" x14ac:dyDescent="0.15">
      <c r="A3080" s="5"/>
      <c r="B3080" s="5"/>
      <c r="C3080" s="8"/>
      <c r="D3080" s="26"/>
      <c r="E3080" s="22"/>
      <c r="F3080" s="30"/>
      <c r="G3080" s="30"/>
      <c r="Q3080" s="3"/>
      <c r="Z3080" s="3"/>
      <c r="AA3080" s="3"/>
      <c r="AB3080" s="3"/>
    </row>
    <row r="3081" spans="1:28" ht="13.5" customHeight="1" x14ac:dyDescent="0.15">
      <c r="A3081" s="5"/>
      <c r="B3081" s="5"/>
      <c r="C3081" s="8"/>
      <c r="D3081" s="26"/>
      <c r="E3081" s="22"/>
      <c r="F3081" s="30"/>
      <c r="G3081" s="30"/>
      <c r="Q3081" s="3"/>
      <c r="Z3081" s="3"/>
      <c r="AA3081" s="3"/>
      <c r="AB3081" s="3"/>
    </row>
    <row r="3082" spans="1:28" ht="13.5" customHeight="1" x14ac:dyDescent="0.15">
      <c r="A3082" s="5"/>
      <c r="B3082" s="5"/>
      <c r="C3082" s="8"/>
      <c r="D3082" s="26"/>
      <c r="E3082" s="22"/>
      <c r="F3082" s="30"/>
      <c r="G3082" s="30"/>
      <c r="Q3082" s="3"/>
      <c r="Z3082" s="3"/>
      <c r="AA3082" s="3"/>
      <c r="AB3082" s="3"/>
    </row>
    <row r="3083" spans="1:28" ht="13.5" customHeight="1" x14ac:dyDescent="0.15">
      <c r="A3083" s="5"/>
      <c r="B3083" s="5"/>
      <c r="C3083" s="8"/>
      <c r="D3083" s="26"/>
      <c r="E3083" s="22"/>
      <c r="F3083" s="30"/>
      <c r="G3083" s="30"/>
      <c r="Q3083" s="3"/>
      <c r="Z3083" s="3"/>
      <c r="AA3083" s="3"/>
      <c r="AB3083" s="3"/>
    </row>
    <row r="3084" spans="1:28" ht="13.5" customHeight="1" x14ac:dyDescent="0.15">
      <c r="A3084" s="5"/>
      <c r="B3084" s="5"/>
      <c r="C3084" s="8"/>
      <c r="D3084" s="26"/>
      <c r="E3084" s="22"/>
      <c r="F3084" s="30"/>
      <c r="G3084" s="30"/>
      <c r="Q3084" s="3"/>
      <c r="Z3084" s="3"/>
      <c r="AA3084" s="3"/>
      <c r="AB3084" s="3"/>
    </row>
    <row r="3085" spans="1:28" ht="13.5" customHeight="1" x14ac:dyDescent="0.15">
      <c r="A3085" s="5"/>
      <c r="B3085" s="5"/>
      <c r="C3085" s="8"/>
      <c r="D3085" s="26"/>
      <c r="E3085" s="22"/>
      <c r="F3085" s="30"/>
      <c r="G3085" s="30"/>
      <c r="Q3085" s="3"/>
      <c r="Z3085" s="3"/>
      <c r="AA3085" s="3"/>
      <c r="AB3085" s="3"/>
    </row>
    <row r="3086" spans="1:28" ht="13.5" customHeight="1" x14ac:dyDescent="0.15">
      <c r="A3086" s="5"/>
      <c r="B3086" s="5"/>
      <c r="C3086" s="8"/>
      <c r="D3086" s="26"/>
      <c r="E3086" s="22"/>
      <c r="F3086" s="30"/>
      <c r="G3086" s="30"/>
      <c r="Q3086" s="3"/>
      <c r="Z3086" s="3"/>
      <c r="AA3086" s="3"/>
      <c r="AB3086" s="3"/>
    </row>
    <row r="3087" spans="1:28" ht="13.5" customHeight="1" x14ac:dyDescent="0.15">
      <c r="A3087" s="5"/>
      <c r="B3087" s="5"/>
      <c r="C3087" s="8"/>
      <c r="D3087" s="26"/>
      <c r="E3087" s="22"/>
      <c r="F3087" s="30"/>
      <c r="G3087" s="30"/>
      <c r="Q3087" s="3"/>
      <c r="Z3087" s="3"/>
      <c r="AA3087" s="3"/>
      <c r="AB3087" s="3"/>
    </row>
    <row r="3088" spans="1:28" ht="13.5" customHeight="1" x14ac:dyDescent="0.15">
      <c r="A3088" s="5"/>
      <c r="B3088" s="5"/>
      <c r="C3088" s="8"/>
      <c r="D3088" s="26"/>
      <c r="E3088" s="22"/>
      <c r="F3088" s="30"/>
      <c r="G3088" s="30"/>
      <c r="Q3088" s="3"/>
      <c r="Z3088" s="3"/>
      <c r="AA3088" s="3"/>
      <c r="AB3088" s="3"/>
    </row>
    <row r="3089" spans="1:28" ht="13.5" customHeight="1" x14ac:dyDescent="0.15">
      <c r="A3089" s="5"/>
      <c r="B3089" s="5"/>
      <c r="C3089" s="8"/>
      <c r="D3089" s="26"/>
      <c r="E3089" s="22"/>
      <c r="F3089" s="30"/>
      <c r="G3089" s="30"/>
      <c r="Q3089" s="3"/>
      <c r="Z3089" s="3"/>
      <c r="AA3089" s="3"/>
      <c r="AB3089" s="3"/>
    </row>
    <row r="3090" spans="1:28" ht="13.5" customHeight="1" x14ac:dyDescent="0.15">
      <c r="A3090" s="5"/>
      <c r="B3090" s="5"/>
      <c r="C3090" s="8"/>
      <c r="D3090" s="26"/>
      <c r="E3090" s="22"/>
      <c r="F3090" s="30"/>
      <c r="G3090" s="30"/>
      <c r="Q3090" s="3"/>
      <c r="Z3090" s="3"/>
      <c r="AA3090" s="3"/>
      <c r="AB3090" s="3"/>
    </row>
    <row r="3091" spans="1:28" ht="13.5" customHeight="1" x14ac:dyDescent="0.15">
      <c r="A3091" s="5"/>
      <c r="B3091" s="5"/>
      <c r="C3091" s="8"/>
      <c r="D3091" s="26"/>
      <c r="E3091" s="22"/>
      <c r="F3091" s="30"/>
      <c r="G3091" s="30"/>
      <c r="Q3091" s="3"/>
      <c r="Z3091" s="3"/>
      <c r="AA3091" s="3"/>
      <c r="AB3091" s="3"/>
    </row>
    <row r="3092" spans="1:28" ht="13.5" customHeight="1" x14ac:dyDescent="0.15">
      <c r="A3092" s="5"/>
      <c r="B3092" s="5"/>
      <c r="C3092" s="8"/>
      <c r="D3092" s="26"/>
      <c r="E3092" s="22"/>
      <c r="F3092" s="30"/>
      <c r="G3092" s="30"/>
      <c r="Q3092" s="3"/>
      <c r="Z3092" s="3"/>
      <c r="AA3092" s="3"/>
      <c r="AB3092" s="3"/>
    </row>
    <row r="3093" spans="1:28" ht="13.5" customHeight="1" x14ac:dyDescent="0.15">
      <c r="A3093" s="5"/>
      <c r="B3093" s="5"/>
      <c r="C3093" s="8"/>
      <c r="D3093" s="26"/>
      <c r="E3093" s="22"/>
      <c r="F3093" s="30"/>
      <c r="G3093" s="30"/>
      <c r="Q3093" s="3"/>
      <c r="Z3093" s="3"/>
      <c r="AA3093" s="3"/>
      <c r="AB3093" s="3"/>
    </row>
    <row r="3094" spans="1:28" ht="13.5" customHeight="1" x14ac:dyDescent="0.15">
      <c r="A3094" s="5"/>
      <c r="B3094" s="5"/>
      <c r="C3094" s="8"/>
      <c r="D3094" s="26"/>
      <c r="E3094" s="22"/>
      <c r="F3094" s="30"/>
      <c r="G3094" s="30"/>
      <c r="Q3094" s="3"/>
      <c r="Z3094" s="3"/>
      <c r="AA3094" s="3"/>
      <c r="AB3094" s="3"/>
    </row>
    <row r="3095" spans="1:28" ht="13.5" customHeight="1" x14ac:dyDescent="0.15">
      <c r="A3095" s="5"/>
      <c r="B3095" s="5"/>
      <c r="C3095" s="8"/>
      <c r="D3095" s="26"/>
      <c r="E3095" s="22"/>
      <c r="F3095" s="30"/>
      <c r="G3095" s="30"/>
      <c r="Q3095" s="3"/>
      <c r="Z3095" s="3"/>
      <c r="AA3095" s="3"/>
      <c r="AB3095" s="3"/>
    </row>
    <row r="3096" spans="1:28" ht="13.5" customHeight="1" x14ac:dyDescent="0.15">
      <c r="A3096" s="5"/>
      <c r="B3096" s="5"/>
      <c r="C3096" s="8"/>
      <c r="D3096" s="26"/>
      <c r="E3096" s="22"/>
      <c r="F3096" s="30"/>
      <c r="G3096" s="30"/>
      <c r="Q3096" s="3"/>
      <c r="Z3096" s="3"/>
      <c r="AA3096" s="3"/>
      <c r="AB3096" s="3"/>
    </row>
    <row r="3097" spans="1:28" ht="13.5" customHeight="1" x14ac:dyDescent="0.15">
      <c r="A3097" s="5"/>
      <c r="B3097" s="5"/>
      <c r="C3097" s="8"/>
      <c r="D3097" s="26"/>
      <c r="E3097" s="22"/>
      <c r="F3097" s="30"/>
      <c r="G3097" s="30"/>
      <c r="Q3097" s="3"/>
      <c r="Z3097" s="3"/>
      <c r="AA3097" s="3"/>
      <c r="AB3097" s="3"/>
    </row>
    <row r="3098" spans="1:28" ht="13.5" customHeight="1" x14ac:dyDescent="0.15">
      <c r="A3098" s="5"/>
      <c r="B3098" s="5"/>
      <c r="C3098" s="8"/>
      <c r="D3098" s="26"/>
      <c r="E3098" s="22"/>
      <c r="F3098" s="30"/>
      <c r="G3098" s="30"/>
      <c r="Q3098" s="3"/>
      <c r="Z3098" s="3"/>
      <c r="AA3098" s="3"/>
      <c r="AB3098" s="3"/>
    </row>
    <row r="3099" spans="1:28" ht="13.5" customHeight="1" x14ac:dyDescent="0.15">
      <c r="A3099" s="5"/>
      <c r="B3099" s="5"/>
      <c r="C3099" s="8"/>
      <c r="D3099" s="26"/>
      <c r="E3099" s="22"/>
      <c r="F3099" s="30"/>
      <c r="G3099" s="30"/>
      <c r="Q3099" s="3"/>
      <c r="Z3099" s="3"/>
      <c r="AA3099" s="3"/>
      <c r="AB3099" s="3"/>
    </row>
    <row r="3100" spans="1:28" ht="18" customHeight="1" x14ac:dyDescent="0.15">
      <c r="A3100" s="5"/>
      <c r="B3100" s="5"/>
      <c r="C3100" s="8"/>
      <c r="D3100" s="26"/>
      <c r="E3100" s="22"/>
      <c r="F3100" s="30"/>
      <c r="G3100" s="30"/>
      <c r="Q3100" s="3"/>
      <c r="Z3100" s="3"/>
      <c r="AA3100" s="3"/>
      <c r="AB3100" s="3"/>
    </row>
    <row r="3101" spans="1:28" ht="13.5" customHeight="1" x14ac:dyDescent="0.15">
      <c r="A3101" s="5"/>
      <c r="B3101" s="5"/>
      <c r="C3101" s="8"/>
      <c r="D3101" s="26"/>
      <c r="E3101" s="22"/>
      <c r="F3101" s="30"/>
      <c r="G3101" s="30"/>
      <c r="Q3101" s="3"/>
      <c r="Z3101" s="3"/>
      <c r="AA3101" s="3"/>
      <c r="AB3101" s="3"/>
    </row>
    <row r="3102" spans="1:28" ht="13.5" customHeight="1" thickBot="1" x14ac:dyDescent="0.2">
      <c r="A3102" s="5"/>
      <c r="B3102" s="5"/>
      <c r="C3102" s="8"/>
      <c r="D3102" s="26"/>
      <c r="E3102" s="22"/>
      <c r="F3102" s="30"/>
      <c r="G3102" s="30"/>
      <c r="Q3102" s="3"/>
      <c r="Z3102" s="3"/>
      <c r="AA3102" s="3"/>
      <c r="AB3102" s="3"/>
    </row>
    <row r="3103" spans="1:28" ht="15" x14ac:dyDescent="0.15">
      <c r="A3103" s="12"/>
      <c r="B3103" s="12"/>
      <c r="C3103" s="13"/>
      <c r="D3103" s="27"/>
      <c r="E3103" s="23"/>
      <c r="F3103" s="31"/>
      <c r="G3103" s="32">
        <f>SUM(G3051:G3102)</f>
        <v>3330550</v>
      </c>
      <c r="Q3103" s="3"/>
      <c r="Z3103" s="3"/>
      <c r="AA3103" s="3"/>
      <c r="AB3103" s="3"/>
    </row>
    <row r="3105" spans="1:28" ht="15.75" customHeight="1" x14ac:dyDescent="0.15">
      <c r="A3105" s="1"/>
      <c r="B3105" s="1"/>
      <c r="C3105" s="15" t="s">
        <v>2840</v>
      </c>
      <c r="D3105" s="25"/>
      <c r="E3105" s="21"/>
      <c r="F3105" s="29"/>
      <c r="G3105" s="29"/>
      <c r="M3105" s="3" t="s">
        <v>2841</v>
      </c>
      <c r="P3105" s="3" t="s">
        <v>887</v>
      </c>
      <c r="Q3105" s="4"/>
      <c r="Z3105" s="3"/>
      <c r="AA3105" s="3"/>
      <c r="AB3105" s="3"/>
    </row>
    <row r="3106" spans="1:28" ht="8.25" customHeight="1" x14ac:dyDescent="0.15">
      <c r="A3106" s="5"/>
      <c r="B3106" s="5"/>
      <c r="C3106" s="8"/>
      <c r="D3106" s="26"/>
      <c r="E3106" s="22"/>
      <c r="F3106" s="30"/>
      <c r="G3106" s="33"/>
      <c r="Q3106" s="3"/>
      <c r="Z3106" s="3"/>
      <c r="AA3106" s="3"/>
      <c r="AB3106" s="3"/>
    </row>
    <row r="3107" spans="1:28" ht="30" x14ac:dyDescent="0.15">
      <c r="A3107" s="5"/>
      <c r="B3107" s="5"/>
      <c r="C3107" s="38" t="s">
        <v>0</v>
      </c>
      <c r="D3107" s="26"/>
      <c r="E3107" s="22"/>
      <c r="F3107" s="30"/>
      <c r="G3107" s="33">
        <f>G361</f>
        <v>91276440</v>
      </c>
      <c r="K3107" s="3" t="s">
        <v>2</v>
      </c>
      <c r="M3107" s="3" t="s">
        <v>2842</v>
      </c>
      <c r="P3107" s="3" t="s">
        <v>4</v>
      </c>
      <c r="Q3107" s="4"/>
      <c r="T3107" s="3" t="s">
        <v>2843</v>
      </c>
      <c r="Z3107" s="3"/>
      <c r="AA3107" s="3"/>
      <c r="AB3107" s="3"/>
    </row>
    <row r="3108" spans="1:28" ht="8.25" customHeight="1" x14ac:dyDescent="0.15">
      <c r="A3108" s="5"/>
      <c r="B3108" s="5"/>
      <c r="C3108" s="39"/>
      <c r="D3108" s="26"/>
      <c r="E3108" s="22"/>
      <c r="F3108" s="30"/>
      <c r="G3108" s="33"/>
      <c r="Q3108" s="3"/>
      <c r="Z3108" s="3"/>
      <c r="AA3108" s="3"/>
      <c r="AB3108" s="3"/>
    </row>
    <row r="3109" spans="1:28" ht="30" x14ac:dyDescent="0.15">
      <c r="A3109" s="5"/>
      <c r="B3109" s="5"/>
      <c r="C3109" s="38" t="s">
        <v>472</v>
      </c>
      <c r="D3109" s="26"/>
      <c r="E3109" s="22"/>
      <c r="F3109" s="30"/>
      <c r="G3109" s="33">
        <f>G603</f>
        <v>110700153</v>
      </c>
      <c r="K3109" s="3" t="s">
        <v>473</v>
      </c>
      <c r="M3109" s="3" t="s">
        <v>459</v>
      </c>
      <c r="P3109" s="3" t="s">
        <v>4</v>
      </c>
      <c r="Q3109" s="4"/>
      <c r="T3109" s="3" t="s">
        <v>2844</v>
      </c>
      <c r="Z3109" s="3"/>
      <c r="AA3109" s="3"/>
      <c r="AB3109" s="3"/>
    </row>
    <row r="3110" spans="1:28" ht="8.25" customHeight="1" x14ac:dyDescent="0.15">
      <c r="A3110" s="5"/>
      <c r="B3110" s="5"/>
      <c r="C3110" s="39"/>
      <c r="D3110" s="26"/>
      <c r="E3110" s="22"/>
      <c r="F3110" s="30"/>
      <c r="G3110" s="33"/>
      <c r="Q3110" s="3"/>
      <c r="Z3110" s="3"/>
      <c r="AA3110" s="3"/>
      <c r="AB3110" s="3"/>
    </row>
    <row r="3111" spans="1:28" ht="30" x14ac:dyDescent="0.15">
      <c r="A3111" s="5"/>
      <c r="B3111" s="5"/>
      <c r="C3111" s="38" t="s">
        <v>694</v>
      </c>
      <c r="D3111" s="26"/>
      <c r="E3111" s="22"/>
      <c r="F3111" s="30"/>
      <c r="G3111" s="33">
        <f>G770</f>
        <v>12930850</v>
      </c>
      <c r="K3111" s="3" t="s">
        <v>695</v>
      </c>
      <c r="M3111" s="3" t="s">
        <v>462</v>
      </c>
      <c r="P3111" s="3" t="s">
        <v>4</v>
      </c>
      <c r="Q3111" s="4"/>
      <c r="T3111" s="3" t="s">
        <v>2845</v>
      </c>
      <c r="Z3111" s="3"/>
      <c r="AA3111" s="3"/>
      <c r="AB3111" s="3"/>
    </row>
    <row r="3112" spans="1:28" ht="8.25" customHeight="1" x14ac:dyDescent="0.15">
      <c r="A3112" s="5"/>
      <c r="B3112" s="5"/>
      <c r="C3112" s="39"/>
      <c r="D3112" s="26"/>
      <c r="E3112" s="22"/>
      <c r="F3112" s="30"/>
      <c r="G3112" s="33"/>
      <c r="Q3112" s="3"/>
      <c r="Z3112" s="3"/>
      <c r="AA3112" s="3"/>
      <c r="AB3112" s="3"/>
    </row>
    <row r="3113" spans="1:28" ht="15" x14ac:dyDescent="0.15">
      <c r="A3113" s="5"/>
      <c r="B3113" s="5"/>
      <c r="C3113" s="38" t="s">
        <v>807</v>
      </c>
      <c r="D3113" s="26"/>
      <c r="E3113" s="22"/>
      <c r="F3113" s="30"/>
      <c r="G3113" s="33">
        <f>G876</f>
        <v>4288000</v>
      </c>
      <c r="K3113" s="3" t="s">
        <v>808</v>
      </c>
      <c r="M3113" s="3" t="s">
        <v>464</v>
      </c>
      <c r="P3113" s="3" t="s">
        <v>4</v>
      </c>
      <c r="Q3113" s="4"/>
      <c r="T3113" s="3" t="s">
        <v>2846</v>
      </c>
      <c r="Z3113" s="3"/>
      <c r="AA3113" s="3"/>
      <c r="AB3113" s="3"/>
    </row>
    <row r="3114" spans="1:28" ht="8.25" customHeight="1" x14ac:dyDescent="0.15">
      <c r="A3114" s="5"/>
      <c r="B3114" s="5"/>
      <c r="C3114" s="39"/>
      <c r="D3114" s="26"/>
      <c r="E3114" s="22"/>
      <c r="F3114" s="30"/>
      <c r="G3114" s="33"/>
      <c r="Q3114" s="3"/>
      <c r="Z3114" s="3"/>
      <c r="AA3114" s="3"/>
      <c r="AB3114" s="3"/>
    </row>
    <row r="3115" spans="1:28" ht="45" x14ac:dyDescent="0.15">
      <c r="A3115" s="5"/>
      <c r="B3115" s="5"/>
      <c r="C3115" s="38" t="s">
        <v>826</v>
      </c>
      <c r="D3115" s="26"/>
      <c r="E3115" s="22"/>
      <c r="F3115" s="30"/>
      <c r="G3115" s="33">
        <f>G1165</f>
        <v>25033560</v>
      </c>
      <c r="K3115" s="3" t="s">
        <v>827</v>
      </c>
      <c r="M3115" s="3" t="s">
        <v>467</v>
      </c>
      <c r="P3115" s="3" t="s">
        <v>4</v>
      </c>
      <c r="Q3115" s="4"/>
      <c r="T3115" s="3" t="s">
        <v>2847</v>
      </c>
      <c r="Z3115" s="3"/>
      <c r="AA3115" s="3"/>
      <c r="AB3115" s="3"/>
    </row>
    <row r="3116" spans="1:28" ht="8.25" customHeight="1" x14ac:dyDescent="0.15">
      <c r="A3116" s="5"/>
      <c r="B3116" s="5"/>
      <c r="C3116" s="39"/>
      <c r="D3116" s="26"/>
      <c r="E3116" s="22"/>
      <c r="F3116" s="30"/>
      <c r="G3116" s="33"/>
      <c r="Q3116" s="3"/>
      <c r="Z3116" s="3"/>
      <c r="AA3116" s="3"/>
      <c r="AB3116" s="3"/>
    </row>
    <row r="3117" spans="1:28" ht="15" x14ac:dyDescent="0.15">
      <c r="A3117" s="5"/>
      <c r="B3117" s="5"/>
      <c r="C3117" s="38" t="s">
        <v>1160</v>
      </c>
      <c r="D3117" s="26"/>
      <c r="E3117" s="22"/>
      <c r="F3117" s="30"/>
      <c r="G3117" s="33">
        <f>G1428</f>
        <v>23130218</v>
      </c>
      <c r="K3117" s="3" t="s">
        <v>1161</v>
      </c>
      <c r="M3117" s="3" t="s">
        <v>470</v>
      </c>
      <c r="P3117" s="3" t="s">
        <v>4</v>
      </c>
      <c r="Q3117" s="4"/>
      <c r="T3117" s="3" t="s">
        <v>2848</v>
      </c>
      <c r="Z3117" s="3"/>
      <c r="AA3117" s="3"/>
      <c r="AB3117" s="3"/>
    </row>
    <row r="3118" spans="1:28" ht="8.25" customHeight="1" x14ac:dyDescent="0.15">
      <c r="A3118" s="5"/>
      <c r="B3118" s="5"/>
      <c r="C3118" s="39"/>
      <c r="D3118" s="26"/>
      <c r="E3118" s="22"/>
      <c r="F3118" s="30"/>
      <c r="G3118" s="33"/>
      <c r="Q3118" s="3"/>
      <c r="Z3118" s="3"/>
      <c r="AA3118" s="3"/>
      <c r="AB3118" s="3"/>
    </row>
    <row r="3119" spans="1:28" ht="15" x14ac:dyDescent="0.15">
      <c r="A3119" s="5"/>
      <c r="B3119" s="5"/>
      <c r="C3119" s="38" t="s">
        <v>1438</v>
      </c>
      <c r="D3119" s="26"/>
      <c r="E3119" s="22"/>
      <c r="F3119" s="30"/>
      <c r="G3119" s="33">
        <f>G1806</f>
        <v>9566905</v>
      </c>
      <c r="K3119" s="3" t="s">
        <v>1439</v>
      </c>
      <c r="M3119" s="3" t="s">
        <v>1878</v>
      </c>
      <c r="P3119" s="3" t="s">
        <v>4</v>
      </c>
      <c r="Q3119" s="4"/>
      <c r="T3119" s="3" t="s">
        <v>2849</v>
      </c>
      <c r="Z3119" s="3"/>
      <c r="AA3119" s="3"/>
      <c r="AB3119" s="3"/>
    </row>
    <row r="3120" spans="1:28" ht="8.25" customHeight="1" x14ac:dyDescent="0.15">
      <c r="A3120" s="5"/>
      <c r="B3120" s="5"/>
      <c r="C3120" s="39"/>
      <c r="D3120" s="26"/>
      <c r="E3120" s="22"/>
      <c r="F3120" s="30"/>
      <c r="G3120" s="33"/>
      <c r="Q3120" s="3"/>
      <c r="Z3120" s="3"/>
      <c r="AA3120" s="3"/>
      <c r="AB3120" s="3"/>
    </row>
    <row r="3121" spans="1:28" ht="30" x14ac:dyDescent="0.15">
      <c r="A3121" s="5"/>
      <c r="B3121" s="5"/>
      <c r="C3121" s="38" t="s">
        <v>1879</v>
      </c>
      <c r="D3121" s="26"/>
      <c r="E3121" s="22"/>
      <c r="F3121" s="30"/>
      <c r="G3121" s="33">
        <f>G1920</f>
        <v>5617600</v>
      </c>
      <c r="K3121" s="3" t="s">
        <v>1880</v>
      </c>
      <c r="M3121" s="3" t="s">
        <v>2850</v>
      </c>
      <c r="P3121" s="3" t="s">
        <v>4</v>
      </c>
      <c r="Q3121" s="4"/>
      <c r="T3121" s="3" t="s">
        <v>2851</v>
      </c>
      <c r="Z3121" s="3"/>
      <c r="AA3121" s="3"/>
      <c r="AB3121" s="3"/>
    </row>
    <row r="3122" spans="1:28" ht="8.25" customHeight="1" x14ac:dyDescent="0.15">
      <c r="A3122" s="5"/>
      <c r="B3122" s="5"/>
      <c r="C3122" s="39"/>
      <c r="D3122" s="26"/>
      <c r="E3122" s="22"/>
      <c r="F3122" s="30"/>
      <c r="G3122" s="33"/>
      <c r="Q3122" s="3"/>
      <c r="Z3122" s="3"/>
      <c r="AA3122" s="3"/>
      <c r="AB3122" s="3"/>
    </row>
    <row r="3123" spans="1:28" ht="30" x14ac:dyDescent="0.15">
      <c r="A3123" s="5"/>
      <c r="B3123" s="5"/>
      <c r="C3123" s="38" t="s">
        <v>1929</v>
      </c>
      <c r="D3123" s="26"/>
      <c r="E3123" s="22"/>
      <c r="F3123" s="30"/>
      <c r="G3123" s="33">
        <f>G2090</f>
        <v>10573100</v>
      </c>
      <c r="K3123" s="3" t="s">
        <v>1930</v>
      </c>
      <c r="M3123" s="3" t="s">
        <v>2852</v>
      </c>
      <c r="P3123" s="3" t="s">
        <v>4</v>
      </c>
      <c r="Q3123" s="4"/>
      <c r="T3123" s="3" t="s">
        <v>2853</v>
      </c>
      <c r="Z3123" s="3"/>
      <c r="AA3123" s="3"/>
      <c r="AB3123" s="3"/>
    </row>
    <row r="3124" spans="1:28" ht="8.25" customHeight="1" x14ac:dyDescent="0.15">
      <c r="A3124" s="5"/>
      <c r="B3124" s="5"/>
      <c r="C3124" s="39"/>
      <c r="D3124" s="26"/>
      <c r="E3124" s="22"/>
      <c r="F3124" s="30"/>
      <c r="G3124" s="33"/>
      <c r="Q3124" s="3"/>
      <c r="Z3124" s="3"/>
      <c r="AA3124" s="3"/>
      <c r="AB3124" s="3"/>
    </row>
    <row r="3125" spans="1:28" ht="15" x14ac:dyDescent="0.15">
      <c r="A3125" s="5"/>
      <c r="B3125" s="5"/>
      <c r="C3125" s="38" t="s">
        <v>2039</v>
      </c>
      <c r="D3125" s="26"/>
      <c r="E3125" s="22"/>
      <c r="F3125" s="30"/>
      <c r="G3125" s="33">
        <f>G2314</f>
        <v>24912670</v>
      </c>
      <c r="K3125" s="3" t="s">
        <v>2040</v>
      </c>
      <c r="M3125" s="3" t="s">
        <v>2854</v>
      </c>
      <c r="P3125" s="3" t="s">
        <v>4</v>
      </c>
      <c r="Q3125" s="4"/>
      <c r="T3125" s="3" t="s">
        <v>2855</v>
      </c>
      <c r="Z3125" s="3"/>
      <c r="AA3125" s="3"/>
      <c r="AB3125" s="3"/>
    </row>
    <row r="3126" spans="1:28" ht="8.25" customHeight="1" x14ac:dyDescent="0.15">
      <c r="A3126" s="5"/>
      <c r="B3126" s="5"/>
      <c r="C3126" s="39"/>
      <c r="D3126" s="26"/>
      <c r="E3126" s="22"/>
      <c r="F3126" s="30"/>
      <c r="G3126" s="33"/>
      <c r="Q3126" s="3"/>
      <c r="Z3126" s="3"/>
      <c r="AA3126" s="3"/>
      <c r="AB3126" s="3"/>
    </row>
    <row r="3127" spans="1:28" ht="15" x14ac:dyDescent="0.15">
      <c r="A3127" s="5"/>
      <c r="B3127" s="5"/>
      <c r="C3127" s="38" t="s">
        <v>2205</v>
      </c>
      <c r="D3127" s="26"/>
      <c r="E3127" s="22"/>
      <c r="F3127" s="30"/>
      <c r="G3127" s="33">
        <f>G2425</f>
        <v>2594400</v>
      </c>
      <c r="K3127" s="3" t="s">
        <v>2206</v>
      </c>
      <c r="M3127" s="3" t="s">
        <v>2856</v>
      </c>
      <c r="P3127" s="3" t="s">
        <v>4</v>
      </c>
      <c r="Q3127" s="4"/>
      <c r="T3127" s="3" t="s">
        <v>2857</v>
      </c>
      <c r="Z3127" s="3"/>
      <c r="AA3127" s="3"/>
      <c r="AB3127" s="3"/>
    </row>
    <row r="3128" spans="1:28" ht="8.25" customHeight="1" x14ac:dyDescent="0.15">
      <c r="A3128" s="5"/>
      <c r="B3128" s="5"/>
      <c r="C3128" s="39"/>
      <c r="D3128" s="26"/>
      <c r="E3128" s="22"/>
      <c r="F3128" s="30"/>
      <c r="G3128" s="33"/>
      <c r="Q3128" s="3"/>
      <c r="Z3128" s="3"/>
      <c r="AA3128" s="3"/>
      <c r="AB3128" s="3"/>
    </row>
    <row r="3129" spans="1:28" ht="15" x14ac:dyDescent="0.15">
      <c r="A3129" s="5"/>
      <c r="B3129" s="5"/>
      <c r="C3129" s="38" t="s">
        <v>2230</v>
      </c>
      <c r="D3129" s="26"/>
      <c r="E3129" s="22"/>
      <c r="F3129" s="30"/>
      <c r="G3129" s="33">
        <f>G2644</f>
        <v>5228350</v>
      </c>
      <c r="K3129" s="3" t="s">
        <v>2231</v>
      </c>
      <c r="M3129" s="3" t="s">
        <v>2858</v>
      </c>
      <c r="P3129" s="3" t="s">
        <v>4</v>
      </c>
      <c r="Q3129" s="4"/>
      <c r="T3129" s="3" t="s">
        <v>2859</v>
      </c>
      <c r="Z3129" s="3"/>
      <c r="AA3129" s="3"/>
      <c r="AB3129" s="3"/>
    </row>
    <row r="3130" spans="1:28" ht="8.25" customHeight="1" x14ac:dyDescent="0.15">
      <c r="A3130" s="5"/>
      <c r="B3130" s="5"/>
      <c r="C3130" s="39"/>
      <c r="D3130" s="26"/>
      <c r="E3130" s="22"/>
      <c r="F3130" s="30"/>
      <c r="G3130" s="33"/>
      <c r="Q3130" s="3"/>
      <c r="Z3130" s="3"/>
      <c r="AA3130" s="3"/>
      <c r="AB3130" s="3"/>
    </row>
    <row r="3131" spans="1:28" ht="15" x14ac:dyDescent="0.15">
      <c r="A3131" s="5"/>
      <c r="B3131" s="5"/>
      <c r="C3131" s="38" t="s">
        <v>2388</v>
      </c>
      <c r="D3131" s="26"/>
      <c r="E3131" s="22"/>
      <c r="F3131" s="30"/>
      <c r="G3131" s="33">
        <f>G2938</f>
        <v>6435950</v>
      </c>
      <c r="K3131" s="3" t="s">
        <v>979</v>
      </c>
      <c r="M3131" s="3" t="s">
        <v>2860</v>
      </c>
      <c r="P3131" s="3" t="s">
        <v>4</v>
      </c>
      <c r="Q3131" s="4"/>
      <c r="T3131" s="3" t="s">
        <v>2861</v>
      </c>
      <c r="Z3131" s="3"/>
      <c r="AA3131" s="3"/>
      <c r="AB3131" s="3"/>
    </row>
    <row r="3132" spans="1:28" ht="8.25" customHeight="1" x14ac:dyDescent="0.15">
      <c r="A3132" s="5"/>
      <c r="B3132" s="5"/>
      <c r="C3132" s="39"/>
      <c r="D3132" s="26"/>
      <c r="E3132" s="22"/>
      <c r="F3132" s="30"/>
      <c r="G3132" s="33"/>
      <c r="Q3132" s="3"/>
      <c r="Z3132" s="3"/>
      <c r="AA3132" s="3"/>
      <c r="AB3132" s="3"/>
    </row>
    <row r="3133" spans="1:28" ht="45" x14ac:dyDescent="0.15">
      <c r="A3133" s="5"/>
      <c r="B3133" s="5"/>
      <c r="C3133" s="38" t="s">
        <v>2695</v>
      </c>
      <c r="D3133" s="26"/>
      <c r="E3133" s="22"/>
      <c r="F3133" s="30"/>
      <c r="G3133" s="33">
        <f>G3103</f>
        <v>3330550</v>
      </c>
      <c r="K3133" s="3" t="s">
        <v>2696</v>
      </c>
      <c r="M3133" s="3" t="s">
        <v>2862</v>
      </c>
      <c r="P3133" s="3" t="s">
        <v>4</v>
      </c>
      <c r="Q3133" s="4"/>
      <c r="T3133" s="3" t="s">
        <v>2863</v>
      </c>
      <c r="Z3133" s="3"/>
      <c r="AA3133" s="3"/>
      <c r="AB3133" s="3"/>
    </row>
    <row r="3134" spans="1:28" ht="8.25" customHeight="1" x14ac:dyDescent="0.15">
      <c r="A3134" s="5"/>
      <c r="B3134" s="5"/>
      <c r="C3134" s="8"/>
      <c r="D3134" s="26"/>
      <c r="E3134" s="22"/>
      <c r="F3134" s="30"/>
      <c r="G3134" s="33"/>
      <c r="Q3134" s="3"/>
      <c r="Z3134" s="3"/>
      <c r="AA3134" s="3"/>
      <c r="AB3134" s="3"/>
    </row>
    <row r="3135" spans="1:28" ht="12.75" customHeight="1" x14ac:dyDescent="0.15">
      <c r="A3135" s="5"/>
      <c r="B3135" s="5"/>
      <c r="C3135" s="8"/>
      <c r="D3135" s="26"/>
      <c r="E3135" s="22"/>
      <c r="F3135" s="30"/>
      <c r="G3135" s="33"/>
      <c r="M3135" s="3" t="s">
        <v>2864</v>
      </c>
      <c r="Q3135" s="3"/>
      <c r="Z3135" s="3"/>
      <c r="AA3135" s="3"/>
      <c r="AB3135" s="3"/>
    </row>
    <row r="3136" spans="1:28" ht="12.75" customHeight="1" x14ac:dyDescent="0.15">
      <c r="A3136" s="5"/>
      <c r="B3136" s="5"/>
      <c r="C3136" s="40"/>
      <c r="D3136" s="26"/>
      <c r="E3136" s="22"/>
      <c r="F3136" s="30"/>
      <c r="G3136" s="30"/>
      <c r="Q3136" s="3"/>
      <c r="Z3136" s="3"/>
      <c r="AA3136" s="3"/>
      <c r="AB3136" s="3"/>
    </row>
    <row r="3137" spans="1:28" ht="12.75" customHeight="1" x14ac:dyDescent="0.15">
      <c r="A3137" s="5"/>
      <c r="B3137" s="5"/>
      <c r="C3137" s="41"/>
      <c r="D3137" s="26"/>
      <c r="E3137" s="22"/>
      <c r="F3137" s="30"/>
      <c r="G3137" s="30"/>
      <c r="Q3137" s="3"/>
      <c r="Z3137" s="3"/>
      <c r="AA3137" s="3"/>
      <c r="AB3137" s="3"/>
    </row>
    <row r="3138" spans="1:28" ht="12.75" customHeight="1" x14ac:dyDescent="0.15">
      <c r="A3138" s="5"/>
      <c r="B3138" s="5"/>
      <c r="C3138" s="40"/>
      <c r="D3138" s="26"/>
      <c r="E3138" s="22"/>
      <c r="F3138" s="30"/>
      <c r="G3138" s="30"/>
      <c r="Q3138" s="3"/>
      <c r="Z3138" s="3"/>
      <c r="AA3138" s="3"/>
      <c r="AB3138" s="3"/>
    </row>
    <row r="3139" spans="1:28" ht="12.75" customHeight="1" x14ac:dyDescent="0.15">
      <c r="A3139" s="5"/>
      <c r="B3139" s="5"/>
      <c r="C3139" s="40"/>
      <c r="D3139" s="26"/>
      <c r="E3139" s="22"/>
      <c r="F3139" s="30"/>
      <c r="G3139" s="30"/>
      <c r="Q3139" s="3"/>
      <c r="Z3139" s="3"/>
      <c r="AA3139" s="3"/>
      <c r="AB3139" s="3"/>
    </row>
    <row r="3140" spans="1:28" ht="12.75" customHeight="1" x14ac:dyDescent="0.15">
      <c r="A3140" s="5"/>
      <c r="B3140" s="5"/>
      <c r="C3140" s="40"/>
      <c r="D3140" s="26"/>
      <c r="E3140" s="22"/>
      <c r="F3140" s="30"/>
      <c r="G3140" s="30"/>
      <c r="Q3140" s="3"/>
      <c r="Z3140" s="3"/>
      <c r="AA3140" s="3"/>
      <c r="AB3140" s="3"/>
    </row>
    <row r="3141" spans="1:28" ht="12.75" customHeight="1" x14ac:dyDescent="0.15">
      <c r="A3141" s="5"/>
      <c r="B3141" s="5"/>
      <c r="C3141" s="40"/>
      <c r="D3141" s="26"/>
      <c r="E3141" s="22"/>
      <c r="F3141" s="30"/>
      <c r="G3141" s="30"/>
      <c r="Q3141" s="3"/>
      <c r="Z3141" s="3"/>
      <c r="AA3141" s="3"/>
      <c r="AB3141" s="3"/>
    </row>
    <row r="3142" spans="1:28" ht="12.75" customHeight="1" x14ac:dyDescent="0.15">
      <c r="A3142" s="5"/>
      <c r="B3142" s="5"/>
      <c r="C3142" s="40"/>
      <c r="D3142" s="26"/>
      <c r="E3142" s="22"/>
      <c r="F3142" s="30"/>
      <c r="G3142" s="30"/>
      <c r="Q3142" s="3"/>
      <c r="Z3142" s="3"/>
      <c r="AA3142" s="3"/>
      <c r="AB3142" s="3"/>
    </row>
    <row r="3143" spans="1:28" ht="12.75" customHeight="1" x14ac:dyDescent="0.15">
      <c r="A3143" s="5"/>
      <c r="B3143" s="5"/>
      <c r="C3143" s="40"/>
      <c r="D3143" s="26"/>
      <c r="E3143" s="22"/>
      <c r="F3143" s="30"/>
      <c r="G3143" s="30"/>
      <c r="Q3143" s="3"/>
      <c r="Z3143" s="3"/>
      <c r="AA3143" s="3"/>
      <c r="AB3143" s="3"/>
    </row>
    <row r="3144" spans="1:28" ht="12.75" customHeight="1" x14ac:dyDescent="0.15">
      <c r="A3144" s="5"/>
      <c r="B3144" s="5"/>
      <c r="C3144" s="40"/>
      <c r="D3144" s="26"/>
      <c r="E3144" s="22"/>
      <c r="F3144" s="30"/>
      <c r="G3144" s="30"/>
      <c r="Q3144" s="3"/>
      <c r="Z3144" s="3"/>
      <c r="AA3144" s="3"/>
      <c r="AB3144" s="3"/>
    </row>
    <row r="3145" spans="1:28" ht="12.75" customHeight="1" x14ac:dyDescent="0.15">
      <c r="A3145" s="5"/>
      <c r="B3145" s="5"/>
      <c r="C3145" s="40"/>
      <c r="D3145" s="26"/>
      <c r="E3145" s="22"/>
      <c r="F3145" s="30"/>
      <c r="G3145" s="30"/>
      <c r="Q3145" s="3"/>
      <c r="Z3145" s="3"/>
      <c r="AA3145" s="3"/>
      <c r="AB3145" s="3"/>
    </row>
    <row r="3146" spans="1:28" ht="12.75" customHeight="1" x14ac:dyDescent="0.15">
      <c r="A3146" s="5"/>
      <c r="B3146" s="5"/>
      <c r="C3146" s="40"/>
      <c r="D3146" s="26"/>
      <c r="E3146" s="22"/>
      <c r="F3146" s="30"/>
      <c r="G3146" s="30"/>
      <c r="Q3146" s="3"/>
      <c r="Z3146" s="3"/>
      <c r="AA3146" s="3"/>
      <c r="AB3146" s="3"/>
    </row>
    <row r="3147" spans="1:28" ht="12.75" customHeight="1" x14ac:dyDescent="0.15">
      <c r="A3147" s="5"/>
      <c r="B3147" s="5"/>
      <c r="C3147" s="40"/>
      <c r="D3147" s="26"/>
      <c r="E3147" s="22"/>
      <c r="F3147" s="30"/>
      <c r="G3147" s="30"/>
      <c r="Q3147" s="3"/>
      <c r="Z3147" s="3"/>
      <c r="AA3147" s="3"/>
      <c r="AB3147" s="3"/>
    </row>
    <row r="3148" spans="1:28" ht="12.75" customHeight="1" x14ac:dyDescent="0.15">
      <c r="A3148" s="5"/>
      <c r="B3148" s="5"/>
      <c r="C3148" s="40"/>
      <c r="D3148" s="26"/>
      <c r="E3148" s="22"/>
      <c r="F3148" s="30"/>
      <c r="G3148" s="30"/>
      <c r="Q3148" s="3"/>
      <c r="Z3148" s="3"/>
      <c r="AA3148" s="3"/>
      <c r="AB3148" s="3"/>
    </row>
    <row r="3149" spans="1:28" ht="12.75" customHeight="1" x14ac:dyDescent="0.15">
      <c r="A3149" s="5"/>
      <c r="B3149" s="5"/>
      <c r="C3149" s="40"/>
      <c r="D3149" s="26"/>
      <c r="E3149" s="22"/>
      <c r="F3149" s="30"/>
      <c r="G3149" s="30"/>
      <c r="Q3149" s="3"/>
      <c r="Z3149" s="3"/>
      <c r="AA3149" s="3"/>
      <c r="AB3149" s="3"/>
    </row>
    <row r="3150" spans="1:28" ht="12.75" customHeight="1" x14ac:dyDescent="0.15">
      <c r="A3150" s="5"/>
      <c r="B3150" s="5"/>
      <c r="C3150" s="40"/>
      <c r="D3150" s="26"/>
      <c r="E3150" s="22"/>
      <c r="F3150" s="30"/>
      <c r="G3150" s="30"/>
      <c r="Q3150" s="3"/>
      <c r="Z3150" s="3"/>
      <c r="AA3150" s="3"/>
      <c r="AB3150" s="3"/>
    </row>
    <row r="3151" spans="1:28" ht="12.75" customHeight="1" x14ac:dyDescent="0.15">
      <c r="A3151" s="5"/>
      <c r="B3151" s="5"/>
      <c r="C3151" s="8"/>
      <c r="D3151" s="26"/>
      <c r="E3151" s="22"/>
      <c r="F3151" s="30"/>
      <c r="G3151" s="30"/>
      <c r="Q3151" s="3"/>
      <c r="Z3151" s="3"/>
      <c r="AA3151" s="3"/>
      <c r="AB3151" s="3"/>
    </row>
    <row r="3152" spans="1:28" ht="12.75" customHeight="1" x14ac:dyDescent="0.15">
      <c r="A3152" s="5"/>
      <c r="B3152" s="5"/>
      <c r="C3152" s="8"/>
      <c r="D3152" s="26"/>
      <c r="E3152" s="22"/>
      <c r="F3152" s="30"/>
      <c r="G3152" s="33">
        <f>SUM(G3107:G3151)</f>
        <v>335618746</v>
      </c>
      <c r="Q3152" s="3"/>
      <c r="Z3152" s="3"/>
      <c r="AA3152" s="3"/>
      <c r="AB3152" s="3"/>
    </row>
    <row r="3153" spans="1:28" ht="15.75" thickBot="1" x14ac:dyDescent="0.2">
      <c r="A3153" s="5"/>
      <c r="B3153" s="5"/>
      <c r="C3153" s="8"/>
      <c r="D3153" s="26"/>
      <c r="E3153" s="22"/>
      <c r="F3153" s="30"/>
      <c r="G3153" s="30"/>
      <c r="Q3153" s="3"/>
      <c r="Z3153" s="3"/>
      <c r="AA3153" s="3"/>
      <c r="AB3153" s="3"/>
    </row>
    <row r="3154" spans="1:28" ht="12.75" customHeight="1" x14ac:dyDescent="0.15">
      <c r="A3154" s="12"/>
      <c r="B3154" s="12"/>
      <c r="C3154" s="13"/>
      <c r="D3154" s="27"/>
      <c r="E3154" s="23"/>
      <c r="F3154" s="31"/>
      <c r="G3154" s="31"/>
      <c r="Q3154" s="3"/>
      <c r="Z3154" s="3"/>
      <c r="AA3154" s="3"/>
      <c r="AB3154" s="3"/>
    </row>
  </sheetData>
  <pageMargins left="0.75" right="0.75" top="1" bottom="0" header="0" footer="0"/>
  <pageSetup orientation="portrait" blackAndWhite="1" r:id="rId1"/>
  <headerFooter alignWithMargins="0"/>
  <rowBreaks count="55" manualBreakCount="55">
    <brk id="63" max="16383" man="1"/>
    <brk id="125" max="16383" man="1"/>
    <brk id="189" max="16383" man="1"/>
    <brk id="250" max="16383" man="1"/>
    <brk id="306" max="16383" man="1"/>
    <brk id="362" max="16383" man="1"/>
    <brk id="423" max="16383" man="1"/>
    <brk id="490" max="16383" man="1"/>
    <brk id="548" max="16383" man="1"/>
    <brk id="604" max="16383" man="1"/>
    <brk id="662" max="16383" man="1"/>
    <brk id="716" max="16383" man="1"/>
    <brk id="771" max="16383" man="1"/>
    <brk id="822" max="16383" man="1"/>
    <brk id="877" max="16383" man="1"/>
    <brk id="933" max="16383" man="1"/>
    <brk id="992" max="16383" man="1"/>
    <brk id="1053" max="16383" man="1"/>
    <brk id="1110" max="16383" man="1"/>
    <brk id="1166" max="16383" man="1"/>
    <brk id="1222" max="16383" man="1"/>
    <brk id="1263" max="16383" man="1"/>
    <brk id="1316" max="16383" man="1"/>
    <brk id="1373" max="16383" man="1"/>
    <brk id="1429" max="16383" man="1"/>
    <brk id="1486" max="16383" man="1"/>
    <brk id="1544" max="16383" man="1"/>
    <brk id="1608" max="16383" man="1"/>
    <brk id="1641" max="16383" man="1"/>
    <brk id="1693" max="16383" man="1"/>
    <brk id="1750" max="16383" man="1"/>
    <brk id="1807" max="16383" man="1"/>
    <brk id="1866" max="16383" man="1"/>
    <brk id="1921" max="16383" man="1"/>
    <brk id="1979" max="16383" man="1"/>
    <brk id="2036" max="16383" man="1"/>
    <brk id="2091" max="16383" man="1"/>
    <brk id="2146" max="16383" man="1"/>
    <brk id="2203" max="16383" man="1"/>
    <brk id="2259" max="16383" man="1"/>
    <brk id="2315" max="16383" man="1"/>
    <brk id="2371" max="16383" man="1"/>
    <brk id="2426" max="16383" man="1"/>
    <brk id="2472" max="16383" man="1"/>
    <brk id="2534" max="16383" man="1"/>
    <brk id="2589" max="16383" man="1"/>
    <brk id="2645" max="16383" man="1"/>
    <brk id="2709" max="16383" man="1"/>
    <brk id="2771" max="16383" man="1"/>
    <brk id="2826" max="16383" man="1"/>
    <brk id="2883" max="16383" man="1"/>
    <brk id="2939" max="16383" man="1"/>
    <brk id="2993" max="16383" man="1"/>
    <brk id="3049" max="16383" man="1"/>
    <brk id="310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 Building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 ICT Consultancy</dc:creator>
  <cp:lastModifiedBy>Core ICT Consultancy</cp:lastModifiedBy>
  <cp:lastPrinted>2018-08-10T06:13:03Z</cp:lastPrinted>
  <dcterms:created xsi:type="dcterms:W3CDTF">2022-10-27T17:39:38Z</dcterms:created>
  <dcterms:modified xsi:type="dcterms:W3CDTF">2022-10-27T17:39:38Z</dcterms:modified>
</cp:coreProperties>
</file>