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ers\Construction-Adan\construction\public\static\codebase\"/>
    </mc:Choice>
  </mc:AlternateContent>
  <bookViews>
    <workbookView xWindow="32760" yWindow="32760" windowWidth="28800" windowHeight="12210"/>
  </bookViews>
  <sheets>
    <sheet name="Main Building" sheetId="1" r:id="rId1"/>
  </sheets>
  <calcPr calcId="162913" iterateCount="1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0" i="1"/>
  <c r="G57" i="1" l="1"/>
</calcChain>
</file>

<file path=xl/sharedStrings.xml><?xml version="1.0" encoding="utf-8"?>
<sst xmlns="http://schemas.openxmlformats.org/spreadsheetml/2006/main" count="183" uniqueCount="76">
  <si>
    <t>%</t>
  </si>
  <si>
    <t>0</t>
  </si>
  <si>
    <t xml:space="preserve"> </t>
  </si>
  <si>
    <t xml:space="preserve">  1</t>
  </si>
  <si>
    <t xml:space="preserve">  </t>
  </si>
  <si>
    <t>A</t>
  </si>
  <si>
    <t>B</t>
  </si>
  <si>
    <t>C</t>
  </si>
  <si>
    <t>D</t>
  </si>
  <si>
    <t>E</t>
  </si>
  <si>
    <t>sm</t>
  </si>
  <si>
    <t>lm</t>
  </si>
  <si>
    <t>Walls</t>
  </si>
  <si>
    <t>PAINTING AND DECORATING</t>
  </si>
  <si>
    <t>U--</t>
  </si>
  <si>
    <t>Wood floated rendered surfaces</t>
  </si>
  <si>
    <t>Grilles and gratings</t>
  </si>
  <si>
    <t>PREPARE AND APPLY ONE COAT PINK OR WHITE HARDWOOD PRIMER; TO DURACOAT PAINTS OR EQUAL AND APPROVED</t>
  </si>
  <si>
    <t>To backs of timber surfaces before fixing</t>
  </si>
  <si>
    <t>General surfaces</t>
  </si>
  <si>
    <t>100 to 200 mm girth; internal</t>
  </si>
  <si>
    <t>PREPARE AND APPLY ONE COAT CALCIUM PLUMBATE PRIMER; TWO UNDERCOATS; ONE COAT OIL PAINT FULL GLOSS FINISH; TO DURACOAT PAINTS OR EQUAL AND APPROVED</t>
  </si>
  <si>
    <t>Metal surfaces</t>
  </si>
  <si>
    <t>Over 300 mm girth; internal</t>
  </si>
  <si>
    <t>Timber surfaces</t>
  </si>
  <si>
    <t>200 to 300 mm girth; internal</t>
  </si>
  <si>
    <t>72</t>
  </si>
  <si>
    <t>71</t>
  </si>
  <si>
    <t>109</t>
  </si>
  <si>
    <t>230</t>
  </si>
  <si>
    <t>7853</t>
  </si>
  <si>
    <t xml:space="preserve">{BA23048A-62EE-4e9e-9A94-ECF68545E95B}                      </t>
  </si>
  <si>
    <t>1511-</t>
  </si>
  <si>
    <t xml:space="preserve">{9E76C18A-01A1-4165-BEA9-35C556A4CB52}                      </t>
  </si>
  <si>
    <t xml:space="preserve">1511-40-- </t>
  </si>
  <si>
    <t xml:space="preserve">{ACF9751F-97D2-4810-B603-51F34631D259}                      </t>
  </si>
  <si>
    <t xml:space="preserve">1511-40-- 17-  </t>
  </si>
  <si>
    <t xml:space="preserve">{AB3ED17E-5DCA-495e-97E1-8A21361F8B64}                      </t>
  </si>
  <si>
    <t xml:space="preserve">1511-40-- 17-  11-- </t>
  </si>
  <si>
    <t xml:space="preserve">{3DAB6DC7-AF96-4bb1-8476-1659D23EEADB}                      </t>
  </si>
  <si>
    <t>PREPARE AND APPLY TWO UNDERCOATS; TWO COATS SILK VINYL EMULSION PAINT; TO DURACOAT PAINTS OR EQUAL AND APPROVED</t>
  </si>
  <si>
    <t>220-5</t>
  </si>
  <si>
    <t xml:space="preserve">{237DFA5E-A153-407b-B359-93E950E72441}                      </t>
  </si>
  <si>
    <t>Steel trowelled plastered surfaces</t>
  </si>
  <si>
    <t xml:space="preserve">220-53--  </t>
  </si>
  <si>
    <t xml:space="preserve">{4202D9D8-B0DC-4812-8965-CAB8D26BB5B7}                      </t>
  </si>
  <si>
    <t xml:space="preserve">220-53--  10-  </t>
  </si>
  <si>
    <t xml:space="preserve">{3D51864B-6FD2-47a7-BCD0-741737AEBD3E}                      </t>
  </si>
  <si>
    <t xml:space="preserve">220-53--  10-  1--  </t>
  </si>
  <si>
    <t xml:space="preserve">{E3E5D794-C0B3-4569-96D4-1A16AF54ABD3}                      </t>
  </si>
  <si>
    <t>PREPARE AND APPLY TWO UNDERCOATS; TWO COATS OIL PAINT FULL GLOSS FINISH; TO DURACOAT PAINTS OR EQUAL AND APPROVED</t>
  </si>
  <si>
    <t>2211-</t>
  </si>
  <si>
    <t xml:space="preserve">{A05095E1-03A7-48ba-9271-01F7C5EEBEC1}                      </t>
  </si>
  <si>
    <t xml:space="preserve">2211-4--  </t>
  </si>
  <si>
    <t xml:space="preserve">{73ACA29D-3738-4ddb-802B-0E6095CD063D}                      </t>
  </si>
  <si>
    <t xml:space="preserve">2211-4--  17-  </t>
  </si>
  <si>
    <t xml:space="preserve">{75C5088B-2EA6-4687-A6D4-3A0B512409ED}                      </t>
  </si>
  <si>
    <t>2211-4--  17-  601--</t>
  </si>
  <si>
    <t xml:space="preserve">{A70BD9AE-62D8-48f8-B5BB-7741317FFB57}                      </t>
  </si>
  <si>
    <t>PREPARE AND APPLY TWO UNDERCOATS; ONE FINISHING COAT ANTI FUNGAL PAINT; TO DURACOAT PAINTS OR EQUAL AND APPROVED</t>
  </si>
  <si>
    <t>22222-</t>
  </si>
  <si>
    <t xml:space="preserve">{64A991DD-B775-4843-A043-67DD2AC1BF97}                      </t>
  </si>
  <si>
    <t xml:space="preserve">22222-25-  </t>
  </si>
  <si>
    <t xml:space="preserve">{0964513D-87AC-4857-81A3-E5E1B83D3B7F}                      </t>
  </si>
  <si>
    <t xml:space="preserve">22222-25-  17-  </t>
  </si>
  <si>
    <t xml:space="preserve">{B0F39EEA-0414-43d4-92F9-9775860E3C7F}                      </t>
  </si>
  <si>
    <t xml:space="preserve">22222-25-  17-  1--  </t>
  </si>
  <si>
    <t xml:space="preserve">{9864D4FE-0CFA-4586-ADA5-A276621BE069}                      </t>
  </si>
  <si>
    <t>261-2</t>
  </si>
  <si>
    <t xml:space="preserve">{EBC64508-2351-4326-BDD4-5C1E81DEE363}                      </t>
  </si>
  <si>
    <t xml:space="preserve">261-254-  </t>
  </si>
  <si>
    <t xml:space="preserve">{DD093645-29BD-4a05-8C3C-17F5BF394BB9}                      </t>
  </si>
  <si>
    <t>261-254-  211-1</t>
  </si>
  <si>
    <t xml:space="preserve">{478F58D3-2049-4687-B35F-00A001132D1E}                      </t>
  </si>
  <si>
    <t xml:space="preserve">261-254-  211-11--  </t>
  </si>
  <si>
    <t xml:space="preserve">{CE7CC7B5-F01B-4fdb-9AF1-C04D43BC319F}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</si>
</sst>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0.00"/>
  </numFmts>
  <fonts count="7" x14ac:knownFonts="1">
    <font>
      <sz val="8"/>
      <name val="MS Sans Serif"/>
    </font>
    <font>
      <sz val="8"/>
      <name val="MS Sans Serif"/>
    </font>
    <font>
      <sz val="12"/>
      <name val="Tahoma"/>
      <family val="2"/>
    </font>
    <font>
      <b/>
      <u/>
      <sz val="12"/>
      <name val="Tahoma"/>
      <family val="2"/>
    </font>
    <font>
      <i/>
      <u/>
      <sz val="12"/>
      <name val="Tahoma"/>
      <family val="2"/>
    </font>
    <font>
      <u/>
      <sz val="12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/>
      <right/>
      <top style="medium">
        <color indexed="12"/>
      </top>
      <bottom/>
      <diagonal/>
    </border>
  </borders>
  <cellStyleXfs count="2">
    <xf numFmtId="0" fontId="0" fillId="0" borderId="0" applyAlignment="0">
      <alignment vertical="top" wrapText="1"/>
      <protection locked="0"/>
    </xf>
    <xf numFmtId="43" fontId="1" fillId="0" borderId="0" applyFont="0" applyFill="0" applyBorder="0" applyAlignment="0" applyProtection="0">
      <alignment vertical="top" wrapText="1"/>
      <protection locked="0"/>
    </xf>
  </cellStyleXfs>
  <cellXfs count="28">
    <xf numFmtId="0" fontId="0" fillId="0" borderId="0" xfId="0" applyAlignment="1">
      <alignment vertical="top"/>
      <protection locked="0"/>
    </xf>
    <xf numFmtId="0" fontId="2" fillId="0" borderId="1" xfId="0" applyFont="1" applyBorder="1" applyAlignment="1">
      <alignment horizontal="left" vertical="top"/>
      <protection locked="0"/>
    </xf>
    <xf numFmtId="0" fontId="2" fillId="0" borderId="0" xfId="0" applyFont="1" applyBorder="1" applyAlignment="1">
      <alignment horizontal="left" vertical="top"/>
      <protection locked="0"/>
    </xf>
    <xf numFmtId="49" fontId="2" fillId="0" borderId="0" xfId="0" applyNumberFormat="1" applyFont="1" applyBorder="1" applyAlignment="1">
      <alignment horizontal="left" vertical="top" wrapText="1"/>
      <protection locked="0"/>
    </xf>
    <xf numFmtId="0" fontId="2" fillId="0" borderId="2" xfId="0" applyFont="1" applyBorder="1" applyAlignment="1">
      <alignment horizontal="left" vertical="top"/>
      <protection locked="0"/>
    </xf>
    <xf numFmtId="0" fontId="2" fillId="0" borderId="2" xfId="0" applyFont="1" applyBorder="1" applyAlignment="1">
      <alignment horizontal="left" vertical="top" wrapText="1"/>
      <protection locked="0"/>
    </xf>
    <xf numFmtId="49" fontId="4" fillId="0" borderId="2" xfId="0" applyNumberFormat="1" applyFont="1" applyBorder="1" applyAlignment="1">
      <alignment horizontal="left" vertical="top" wrapText="1"/>
      <protection locked="0"/>
    </xf>
    <xf numFmtId="49" fontId="5" fillId="0" borderId="2" xfId="0" applyNumberFormat="1" applyFont="1" applyBorder="1" applyAlignment="1">
      <alignment horizontal="left" vertical="top" wrapText="1"/>
      <protection locked="0"/>
    </xf>
    <xf numFmtId="49" fontId="2" fillId="0" borderId="2" xfId="0" applyNumberFormat="1" applyFont="1" applyBorder="1" applyAlignment="1">
      <alignment horizontal="left" vertical="top" wrapText="1"/>
      <protection locked="0"/>
    </xf>
    <xf numFmtId="0" fontId="2" fillId="0" borderId="3" xfId="0" applyFont="1" applyBorder="1" applyAlignment="1">
      <alignment horizontal="left" vertical="top"/>
      <protection locked="0"/>
    </xf>
    <xf numFmtId="0" fontId="2" fillId="0" borderId="3" xfId="0" applyFont="1" applyBorder="1" applyAlignment="1">
      <alignment horizontal="left" vertical="top" wrapText="1"/>
      <protection locked="0"/>
    </xf>
    <xf numFmtId="49" fontId="3" fillId="0" borderId="1" xfId="0" applyNumberFormat="1" applyFont="1" applyBorder="1" applyAlignment="1">
      <alignment horizontal="left" vertical="top" wrapText="1"/>
      <protection locked="0"/>
    </xf>
    <xf numFmtId="0" fontId="2" fillId="0" borderId="0" xfId="0" applyFont="1" applyBorder="1" applyAlignment="1">
      <alignment horizontal="left" vertical="top" wrapText="1"/>
      <protection locked="0"/>
    </xf>
    <xf numFmtId="0" fontId="2" fillId="0" borderId="0" xfId="0" applyFont="1" applyBorder="1" applyAlignment="1">
      <alignment horizontal="center" vertical="top"/>
      <protection locked="0"/>
    </xf>
    <xf numFmtId="164" fontId="2" fillId="0" borderId="0" xfId="0" applyNumberFormat="1" applyFont="1" applyBorder="1" applyAlignment="1">
      <alignment horizontal="right" vertical="top"/>
      <protection locked="0"/>
    </xf>
    <xf numFmtId="0" fontId="2" fillId="0" borderId="1" xfId="0" applyFont="1" applyBorder="1" applyAlignment="1">
      <alignment horizontal="left" vertical="center"/>
      <protection locked="0"/>
    </xf>
    <xf numFmtId="0" fontId="2" fillId="0" borderId="2" xfId="0" applyFont="1" applyBorder="1" applyAlignment="1">
      <alignment horizontal="left" vertical="center"/>
      <protection locked="0"/>
    </xf>
    <xf numFmtId="0" fontId="2" fillId="0" borderId="3" xfId="0" applyFont="1" applyBorder="1" applyAlignment="1">
      <alignment horizontal="left" vertical="center"/>
      <protection locked="0"/>
    </xf>
    <xf numFmtId="0" fontId="2" fillId="0" borderId="0" xfId="0" applyFont="1" applyBorder="1" applyAlignment="1">
      <alignment horizontal="left" vertical="center"/>
      <protection locked="0"/>
    </xf>
    <xf numFmtId="43" fontId="2" fillId="0" borderId="1" xfId="1" applyFont="1" applyBorder="1" applyAlignment="1">
      <alignment horizontal="right" vertical="center"/>
      <protection locked="0"/>
    </xf>
    <xf numFmtId="43" fontId="2" fillId="0" borderId="2" xfId="1" applyFont="1" applyBorder="1" applyAlignment="1">
      <alignment horizontal="right" vertical="center"/>
      <protection locked="0"/>
    </xf>
    <xf numFmtId="43" fontId="2" fillId="0" borderId="3" xfId="1" applyFont="1" applyBorder="1" applyAlignment="1">
      <alignment horizontal="right" vertical="center"/>
      <protection locked="0"/>
    </xf>
    <xf numFmtId="43" fontId="2" fillId="0" borderId="0" xfId="1" applyFont="1" applyBorder="1" applyAlignment="1">
      <alignment horizontal="right" vertical="center"/>
      <protection locked="0"/>
    </xf>
    <xf numFmtId="43" fontId="2" fillId="0" borderId="1" xfId="1" applyFont="1" applyBorder="1" applyAlignment="1">
      <alignment horizontal="left" vertical="center"/>
      <protection locked="0"/>
    </xf>
    <xf numFmtId="43" fontId="2" fillId="0" borderId="2" xfId="1" applyFont="1" applyBorder="1" applyAlignment="1">
      <alignment horizontal="left" vertical="center"/>
      <protection locked="0"/>
    </xf>
    <xf numFmtId="43" fontId="2" fillId="0" borderId="3" xfId="1" applyFont="1" applyBorder="1" applyAlignment="1">
      <alignment horizontal="left" vertical="center"/>
      <protection locked="0"/>
    </xf>
    <xf numFmtId="43" fontId="6" fillId="0" borderId="3" xfId="1" applyFont="1" applyBorder="1" applyAlignment="1">
      <alignment horizontal="left" vertical="center"/>
      <protection locked="0"/>
    </xf>
    <xf numFmtId="43" fontId="2" fillId="0" borderId="0" xfId="1" applyFont="1" applyBorder="1" applyAlignment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defaultGridColor="0" colorId="12" zoomScaleNormal="100" workbookViewId="0">
      <pane xSplit="5" topLeftCell="F1" activePane="topRight" state="frozenSplit"/>
      <selection pane="topRight" activeCell="AD51" sqref="AD51"/>
    </sheetView>
  </sheetViews>
  <sheetFormatPr defaultColWidth="10.6640625" defaultRowHeight="12.75" customHeight="1" x14ac:dyDescent="0.15"/>
  <cols>
    <col min="1" max="1" width="10.6640625" style="2" customWidth="1"/>
    <col min="2" max="2" width="4" style="2" hidden="1" customWidth="1"/>
    <col min="3" max="3" width="38" style="12" customWidth="1"/>
    <col min="4" max="4" width="11" style="22" customWidth="1"/>
    <col min="5" max="5" width="6.83203125" style="18" customWidth="1"/>
    <col min="6" max="6" width="19.5" style="27" customWidth="1"/>
    <col min="7" max="7" width="27.1640625" style="27" customWidth="1"/>
    <col min="8" max="8" width="16.5" style="2" hidden="1" customWidth="1"/>
    <col min="9" max="16" width="10.6640625" style="2" hidden="1" customWidth="1"/>
    <col min="17" max="17" width="14.5" style="13" hidden="1" customWidth="1"/>
    <col min="18" max="23" width="10.6640625" style="2" hidden="1" customWidth="1"/>
    <col min="24" max="24" width="15.1640625" style="2" hidden="1" customWidth="1"/>
    <col min="25" max="25" width="13.6640625" style="2" hidden="1" customWidth="1"/>
    <col min="26" max="26" width="8.6640625" style="14" hidden="1" customWidth="1"/>
    <col min="27" max="27" width="14" style="14" hidden="1" customWidth="1"/>
    <col min="28" max="28" width="13.6640625" style="14" hidden="1" customWidth="1"/>
    <col min="29" max="29" width="10.6640625" style="2"/>
    <col min="30" max="30" width="34.5" style="2" customWidth="1"/>
    <col min="31" max="16384" width="10.6640625" style="2"/>
  </cols>
  <sheetData>
    <row r="1" spans="1:28" ht="12.75" customHeight="1" thickBot="1" x14ac:dyDescent="0.2"/>
    <row r="2" spans="1:28" ht="16.5" customHeight="1" x14ac:dyDescent="0.15">
      <c r="A2" s="1"/>
      <c r="B2" s="1"/>
      <c r="C2" s="11" t="s">
        <v>13</v>
      </c>
      <c r="D2" s="19"/>
      <c r="E2" s="15"/>
      <c r="F2" s="23"/>
      <c r="G2" s="23"/>
      <c r="J2" s="2" t="s">
        <v>14</v>
      </c>
      <c r="K2" s="2" t="s">
        <v>28</v>
      </c>
      <c r="L2" s="2" t="s">
        <v>0</v>
      </c>
      <c r="M2" s="2" t="s">
        <v>3</v>
      </c>
      <c r="P2" s="2" t="s">
        <v>1</v>
      </c>
      <c r="Q2" s="3"/>
      <c r="T2" s="2" t="s">
        <v>31</v>
      </c>
      <c r="Z2" s="2"/>
      <c r="AA2" s="2"/>
      <c r="AB2" s="2"/>
    </row>
    <row r="3" spans="1:28" ht="8.25" customHeight="1" x14ac:dyDescent="0.15">
      <c r="A3" s="4"/>
      <c r="B3" s="4"/>
      <c r="C3" s="5"/>
      <c r="D3" s="20"/>
      <c r="E3" s="16"/>
      <c r="F3" s="24"/>
      <c r="G3" s="24"/>
      <c r="Q3" s="2"/>
      <c r="Z3" s="2"/>
      <c r="AA3" s="2"/>
      <c r="AB3" s="2"/>
    </row>
    <row r="4" spans="1:28" ht="75" x14ac:dyDescent="0.15">
      <c r="A4" s="4"/>
      <c r="B4" s="4"/>
      <c r="C4" s="6" t="s">
        <v>17</v>
      </c>
      <c r="D4" s="20"/>
      <c r="E4" s="16"/>
      <c r="F4" s="24"/>
      <c r="G4" s="24"/>
      <c r="J4" s="2" t="s">
        <v>14</v>
      </c>
      <c r="K4" s="2" t="s">
        <v>28</v>
      </c>
      <c r="L4" s="2" t="s">
        <v>0</v>
      </c>
      <c r="M4" s="2" t="s">
        <v>32</v>
      </c>
      <c r="P4" s="2" t="s">
        <v>1</v>
      </c>
      <c r="Q4" s="3"/>
      <c r="T4" s="2" t="s">
        <v>33</v>
      </c>
      <c r="Z4" s="2"/>
      <c r="AA4" s="2"/>
      <c r="AB4" s="2"/>
    </row>
    <row r="5" spans="1:28" ht="8.25" customHeight="1" x14ac:dyDescent="0.15">
      <c r="A5" s="4"/>
      <c r="B5" s="4"/>
      <c r="C5" s="5"/>
      <c r="D5" s="20"/>
      <c r="E5" s="16"/>
      <c r="F5" s="24"/>
      <c r="G5" s="24"/>
      <c r="Q5" s="2"/>
      <c r="Z5" s="2"/>
      <c r="AA5" s="2"/>
      <c r="AB5" s="2"/>
    </row>
    <row r="6" spans="1:28" ht="30" x14ac:dyDescent="0.15">
      <c r="A6" s="4"/>
      <c r="B6" s="4"/>
      <c r="C6" s="7" t="s">
        <v>18</v>
      </c>
      <c r="D6" s="20"/>
      <c r="E6" s="16"/>
      <c r="F6" s="24"/>
      <c r="G6" s="24"/>
      <c r="J6" s="2" t="s">
        <v>14</v>
      </c>
      <c r="K6" s="2" t="s">
        <v>28</v>
      </c>
      <c r="L6" s="2" t="s">
        <v>0</v>
      </c>
      <c r="M6" s="2" t="s">
        <v>34</v>
      </c>
      <c r="P6" s="2" t="s">
        <v>1</v>
      </c>
      <c r="Q6" s="3"/>
      <c r="T6" s="2" t="s">
        <v>35</v>
      </c>
      <c r="Z6" s="2"/>
      <c r="AA6" s="2"/>
      <c r="AB6" s="2"/>
    </row>
    <row r="7" spans="1:28" ht="8.25" customHeight="1" x14ac:dyDescent="0.15">
      <c r="A7" s="4"/>
      <c r="B7" s="4"/>
      <c r="C7" s="5"/>
      <c r="D7" s="20"/>
      <c r="E7" s="16"/>
      <c r="F7" s="24"/>
      <c r="G7" s="24"/>
      <c r="Q7" s="2"/>
      <c r="Z7" s="2"/>
      <c r="AA7" s="2"/>
      <c r="AB7" s="2"/>
    </row>
    <row r="8" spans="1:28" ht="15.75" customHeight="1" x14ac:dyDescent="0.15">
      <c r="A8" s="4"/>
      <c r="B8" s="4"/>
      <c r="C8" s="8" t="s">
        <v>19</v>
      </c>
      <c r="D8" s="20"/>
      <c r="E8" s="16"/>
      <c r="F8" s="24"/>
      <c r="G8" s="24"/>
      <c r="J8" s="2" t="s">
        <v>14</v>
      </c>
      <c r="K8" s="2" t="s">
        <v>28</v>
      </c>
      <c r="L8" s="2" t="s">
        <v>0</v>
      </c>
      <c r="M8" s="2" t="s">
        <v>36</v>
      </c>
      <c r="P8" s="2" t="s">
        <v>1</v>
      </c>
      <c r="Q8" s="3"/>
      <c r="T8" s="2" t="s">
        <v>37</v>
      </c>
      <c r="Z8" s="2"/>
      <c r="AA8" s="2"/>
      <c r="AB8" s="2"/>
    </row>
    <row r="9" spans="1:28" ht="8.25" customHeight="1" x14ac:dyDescent="0.15">
      <c r="A9" s="4"/>
      <c r="B9" s="4"/>
      <c r="C9" s="5"/>
      <c r="D9" s="20"/>
      <c r="E9" s="16"/>
      <c r="F9" s="24"/>
      <c r="G9" s="24"/>
      <c r="Q9" s="2"/>
      <c r="Z9" s="2"/>
      <c r="AA9" s="2"/>
      <c r="AB9" s="2"/>
    </row>
    <row r="10" spans="1:28" ht="15" x14ac:dyDescent="0.15">
      <c r="A10" s="4" t="s">
        <v>5</v>
      </c>
      <c r="B10" s="4"/>
      <c r="C10" s="8" t="s">
        <v>20</v>
      </c>
      <c r="D10" s="20" t="s">
        <v>29</v>
      </c>
      <c r="E10" s="16" t="s">
        <v>11</v>
      </c>
      <c r="F10" s="24">
        <v>80</v>
      </c>
      <c r="G10" s="24">
        <f>D10*F10</f>
        <v>18400</v>
      </c>
      <c r="J10" s="2" t="s">
        <v>14</v>
      </c>
      <c r="K10" s="2" t="s">
        <v>28</v>
      </c>
      <c r="L10" s="2" t="s">
        <v>0</v>
      </c>
      <c r="M10" s="2" t="s">
        <v>38</v>
      </c>
      <c r="P10" s="2" t="s">
        <v>1</v>
      </c>
      <c r="Q10" s="2"/>
      <c r="R10" s="2" t="s">
        <v>0</v>
      </c>
      <c r="S10" s="2" t="s">
        <v>2</v>
      </c>
      <c r="T10" s="2" t="s">
        <v>39</v>
      </c>
      <c r="Z10" s="2"/>
      <c r="AA10" s="2"/>
      <c r="AB10" s="2"/>
    </row>
    <row r="11" spans="1:28" ht="8.25" customHeight="1" x14ac:dyDescent="0.15">
      <c r="A11" s="4"/>
      <c r="B11" s="4"/>
      <c r="C11" s="5"/>
      <c r="D11" s="20"/>
      <c r="E11" s="16"/>
      <c r="F11" s="24"/>
      <c r="G11" s="24">
        <f t="shared" ref="G11:G45" si="0">D11*F11</f>
        <v>0</v>
      </c>
      <c r="Q11" s="2"/>
      <c r="Z11" s="2"/>
      <c r="AA11" s="2"/>
      <c r="AB11" s="2"/>
    </row>
    <row r="12" spans="1:28" ht="90" x14ac:dyDescent="0.15">
      <c r="A12" s="4"/>
      <c r="B12" s="4"/>
      <c r="C12" s="6" t="s">
        <v>40</v>
      </c>
      <c r="D12" s="20"/>
      <c r="E12" s="16"/>
      <c r="F12" s="24"/>
      <c r="G12" s="24">
        <f t="shared" si="0"/>
        <v>0</v>
      </c>
      <c r="J12" s="2" t="s">
        <v>14</v>
      </c>
      <c r="K12" s="2" t="s">
        <v>28</v>
      </c>
      <c r="L12" s="2" t="s">
        <v>0</v>
      </c>
      <c r="M12" s="2" t="s">
        <v>41</v>
      </c>
      <c r="P12" s="2" t="s">
        <v>1</v>
      </c>
      <c r="Q12" s="3"/>
      <c r="T12" s="2" t="s">
        <v>42</v>
      </c>
      <c r="Z12" s="2"/>
      <c r="AA12" s="2"/>
      <c r="AB12" s="2"/>
    </row>
    <row r="13" spans="1:28" ht="8.25" customHeight="1" x14ac:dyDescent="0.15">
      <c r="A13" s="4"/>
      <c r="B13" s="4"/>
      <c r="C13" s="5"/>
      <c r="D13" s="20"/>
      <c r="E13" s="16"/>
      <c r="F13" s="24"/>
      <c r="G13" s="24">
        <f t="shared" si="0"/>
        <v>0</v>
      </c>
      <c r="Q13" s="2"/>
      <c r="Z13" s="2"/>
      <c r="AA13" s="2"/>
      <c r="AB13" s="2"/>
    </row>
    <row r="14" spans="1:28" ht="30" x14ac:dyDescent="0.15">
      <c r="A14" s="4"/>
      <c r="B14" s="4" t="s">
        <v>4</v>
      </c>
      <c r="C14" s="7" t="s">
        <v>43</v>
      </c>
      <c r="D14" s="20"/>
      <c r="E14" s="16"/>
      <c r="F14" s="24"/>
      <c r="G14" s="24">
        <f t="shared" si="0"/>
        <v>0</v>
      </c>
      <c r="J14" s="2" t="s">
        <v>14</v>
      </c>
      <c r="K14" s="2" t="s">
        <v>28</v>
      </c>
      <c r="L14" s="2" t="s">
        <v>0</v>
      </c>
      <c r="M14" s="2" t="s">
        <v>44</v>
      </c>
      <c r="P14" s="2" t="s">
        <v>1</v>
      </c>
      <c r="Q14" s="3"/>
      <c r="T14" s="2" t="s">
        <v>45</v>
      </c>
      <c r="Z14" s="2"/>
      <c r="AA14" s="2"/>
      <c r="AB14" s="2"/>
    </row>
    <row r="15" spans="1:28" ht="8.25" customHeight="1" x14ac:dyDescent="0.15">
      <c r="A15" s="4"/>
      <c r="B15" s="4"/>
      <c r="C15" s="5"/>
      <c r="D15" s="20"/>
      <c r="E15" s="16"/>
      <c r="F15" s="24"/>
      <c r="G15" s="24">
        <f t="shared" si="0"/>
        <v>0</v>
      </c>
      <c r="Q15" s="2"/>
      <c r="Z15" s="2"/>
      <c r="AA15" s="2"/>
      <c r="AB15" s="2"/>
    </row>
    <row r="16" spans="1:28" ht="15.75" customHeight="1" x14ac:dyDescent="0.15">
      <c r="A16" s="4"/>
      <c r="B16" s="4" t="s">
        <v>4</v>
      </c>
      <c r="C16" s="8" t="s">
        <v>12</v>
      </c>
      <c r="D16" s="20"/>
      <c r="E16" s="16"/>
      <c r="F16" s="24"/>
      <c r="G16" s="24">
        <f t="shared" si="0"/>
        <v>0</v>
      </c>
      <c r="J16" s="2" t="s">
        <v>14</v>
      </c>
      <c r="K16" s="2" t="s">
        <v>28</v>
      </c>
      <c r="L16" s="2" t="s">
        <v>0</v>
      </c>
      <c r="M16" s="2" t="s">
        <v>46</v>
      </c>
      <c r="P16" s="2" t="s">
        <v>1</v>
      </c>
      <c r="Q16" s="3"/>
      <c r="T16" s="2" t="s">
        <v>47</v>
      </c>
      <c r="Z16" s="2"/>
      <c r="AA16" s="2"/>
      <c r="AB16" s="2"/>
    </row>
    <row r="17" spans="1:28" ht="8.25" customHeight="1" x14ac:dyDescent="0.15">
      <c r="A17" s="4"/>
      <c r="B17" s="4"/>
      <c r="C17" s="5"/>
      <c r="D17" s="20"/>
      <c r="E17" s="16"/>
      <c r="F17" s="24"/>
      <c r="G17" s="24">
        <f t="shared" si="0"/>
        <v>0</v>
      </c>
      <c r="Q17" s="2"/>
      <c r="Z17" s="2"/>
      <c r="AA17" s="2"/>
      <c r="AB17" s="2"/>
    </row>
    <row r="18" spans="1:28" ht="15.75" customHeight="1" x14ac:dyDescent="0.15">
      <c r="A18" s="4" t="s">
        <v>6</v>
      </c>
      <c r="B18" s="4" t="s">
        <v>4</v>
      </c>
      <c r="C18" s="8" t="s">
        <v>23</v>
      </c>
      <c r="D18" s="20" t="s">
        <v>30</v>
      </c>
      <c r="E18" s="16" t="s">
        <v>10</v>
      </c>
      <c r="F18" s="24">
        <v>400</v>
      </c>
      <c r="G18" s="24">
        <f t="shared" si="0"/>
        <v>3141200</v>
      </c>
      <c r="J18" s="2" t="s">
        <v>14</v>
      </c>
      <c r="K18" s="2" t="s">
        <v>28</v>
      </c>
      <c r="L18" s="2" t="s">
        <v>0</v>
      </c>
      <c r="M18" s="2" t="s">
        <v>48</v>
      </c>
      <c r="P18" s="2" t="s">
        <v>1</v>
      </c>
      <c r="Q18" s="2"/>
      <c r="R18" s="2" t="s">
        <v>0</v>
      </c>
      <c r="S18" s="2" t="s">
        <v>2</v>
      </c>
      <c r="T18" s="2" t="s">
        <v>49</v>
      </c>
      <c r="Z18" s="2"/>
      <c r="AA18" s="2"/>
      <c r="AB18" s="2"/>
    </row>
    <row r="19" spans="1:28" ht="8.25" customHeight="1" x14ac:dyDescent="0.15">
      <c r="A19" s="4"/>
      <c r="B19" s="4"/>
      <c r="C19" s="5"/>
      <c r="D19" s="20"/>
      <c r="E19" s="16"/>
      <c r="F19" s="24"/>
      <c r="G19" s="24">
        <f t="shared" si="0"/>
        <v>0</v>
      </c>
      <c r="Q19" s="2"/>
      <c r="Z19" s="2"/>
      <c r="AA19" s="2"/>
      <c r="AB19" s="2"/>
    </row>
    <row r="20" spans="1:28" ht="90" x14ac:dyDescent="0.15">
      <c r="A20" s="4"/>
      <c r="B20" s="4" t="s">
        <v>4</v>
      </c>
      <c r="C20" s="6" t="s">
        <v>50</v>
      </c>
      <c r="D20" s="20"/>
      <c r="E20" s="16"/>
      <c r="F20" s="24"/>
      <c r="G20" s="24">
        <f t="shared" si="0"/>
        <v>0</v>
      </c>
      <c r="J20" s="2" t="s">
        <v>14</v>
      </c>
      <c r="K20" s="2" t="s">
        <v>28</v>
      </c>
      <c r="L20" s="2" t="s">
        <v>0</v>
      </c>
      <c r="M20" s="2" t="s">
        <v>51</v>
      </c>
      <c r="P20" s="2" t="s">
        <v>1</v>
      </c>
      <c r="Q20" s="3"/>
      <c r="T20" s="2" t="s">
        <v>52</v>
      </c>
      <c r="Z20" s="2"/>
      <c r="AA20" s="2"/>
      <c r="AB20" s="2"/>
    </row>
    <row r="21" spans="1:28" ht="8.25" customHeight="1" x14ac:dyDescent="0.15">
      <c r="A21" s="4"/>
      <c r="B21" s="4"/>
      <c r="C21" s="5"/>
      <c r="D21" s="20"/>
      <c r="E21" s="16"/>
      <c r="F21" s="24"/>
      <c r="G21" s="24">
        <f t="shared" si="0"/>
        <v>0</v>
      </c>
      <c r="Q21" s="2"/>
      <c r="Z21" s="2"/>
      <c r="AA21" s="2"/>
      <c r="AB21" s="2"/>
    </row>
    <row r="22" spans="1:28" ht="15" x14ac:dyDescent="0.15">
      <c r="A22" s="4"/>
      <c r="B22" s="4" t="s">
        <v>4</v>
      </c>
      <c r="C22" s="7" t="s">
        <v>24</v>
      </c>
      <c r="D22" s="20"/>
      <c r="E22" s="16"/>
      <c r="F22" s="24"/>
      <c r="G22" s="24">
        <f t="shared" si="0"/>
        <v>0</v>
      </c>
      <c r="J22" s="2" t="s">
        <v>14</v>
      </c>
      <c r="K22" s="2" t="s">
        <v>28</v>
      </c>
      <c r="L22" s="2" t="s">
        <v>0</v>
      </c>
      <c r="M22" s="2" t="s">
        <v>53</v>
      </c>
      <c r="P22" s="2" t="s">
        <v>1</v>
      </c>
      <c r="Q22" s="3"/>
      <c r="T22" s="2" t="s">
        <v>54</v>
      </c>
      <c r="Z22" s="2"/>
      <c r="AA22" s="2"/>
      <c r="AB22" s="2"/>
    </row>
    <row r="23" spans="1:28" ht="8.25" customHeight="1" x14ac:dyDescent="0.15">
      <c r="A23" s="4"/>
      <c r="B23" s="4"/>
      <c r="C23" s="5"/>
      <c r="D23" s="20"/>
      <c r="E23" s="16"/>
      <c r="F23" s="24"/>
      <c r="G23" s="24">
        <f t="shared" si="0"/>
        <v>0</v>
      </c>
      <c r="Q23" s="2"/>
      <c r="Z23" s="2"/>
      <c r="AA23" s="2"/>
      <c r="AB23" s="2"/>
    </row>
    <row r="24" spans="1:28" ht="15" x14ac:dyDescent="0.15">
      <c r="A24" s="4"/>
      <c r="B24" s="4" t="s">
        <v>4</v>
      </c>
      <c r="C24" s="8" t="s">
        <v>19</v>
      </c>
      <c r="D24" s="20"/>
      <c r="E24" s="16"/>
      <c r="F24" s="24"/>
      <c r="G24" s="24">
        <f t="shared" si="0"/>
        <v>0</v>
      </c>
      <c r="J24" s="2" t="s">
        <v>14</v>
      </c>
      <c r="K24" s="2" t="s">
        <v>28</v>
      </c>
      <c r="L24" s="2" t="s">
        <v>0</v>
      </c>
      <c r="M24" s="2" t="s">
        <v>55</v>
      </c>
      <c r="P24" s="2" t="s">
        <v>1</v>
      </c>
      <c r="Q24" s="3"/>
      <c r="T24" s="2" t="s">
        <v>56</v>
      </c>
      <c r="Z24" s="2"/>
      <c r="AA24" s="2"/>
      <c r="AB24" s="2"/>
    </row>
    <row r="25" spans="1:28" ht="8.25" customHeight="1" x14ac:dyDescent="0.15">
      <c r="A25" s="4"/>
      <c r="B25" s="4"/>
      <c r="C25" s="5"/>
      <c r="D25" s="20"/>
      <c r="E25" s="16"/>
      <c r="F25" s="24"/>
      <c r="G25" s="24">
        <f t="shared" si="0"/>
        <v>0</v>
      </c>
      <c r="Q25" s="2"/>
      <c r="Z25" s="2"/>
      <c r="AA25" s="2"/>
      <c r="AB25" s="2"/>
    </row>
    <row r="26" spans="1:28" ht="15.75" customHeight="1" x14ac:dyDescent="0.15">
      <c r="A26" s="4" t="s">
        <v>7</v>
      </c>
      <c r="B26" s="4" t="s">
        <v>4</v>
      </c>
      <c r="C26" s="8" t="s">
        <v>25</v>
      </c>
      <c r="D26" s="20" t="s">
        <v>29</v>
      </c>
      <c r="E26" s="16" t="s">
        <v>11</v>
      </c>
      <c r="F26" s="24">
        <v>120</v>
      </c>
      <c r="G26" s="24">
        <f t="shared" si="0"/>
        <v>27600</v>
      </c>
      <c r="J26" s="2" t="s">
        <v>14</v>
      </c>
      <c r="K26" s="2" t="s">
        <v>28</v>
      </c>
      <c r="L26" s="2" t="s">
        <v>0</v>
      </c>
      <c r="M26" s="2" t="s">
        <v>57</v>
      </c>
      <c r="P26" s="2" t="s">
        <v>1</v>
      </c>
      <c r="Q26" s="2"/>
      <c r="R26" s="2" t="s">
        <v>0</v>
      </c>
      <c r="S26" s="2" t="s">
        <v>2</v>
      </c>
      <c r="T26" s="2" t="s">
        <v>58</v>
      </c>
      <c r="Z26" s="2"/>
      <c r="AA26" s="2"/>
      <c r="AB26" s="2"/>
    </row>
    <row r="27" spans="1:28" ht="8.25" customHeight="1" x14ac:dyDescent="0.15">
      <c r="A27" s="4"/>
      <c r="B27" s="4"/>
      <c r="C27" s="5"/>
      <c r="D27" s="20"/>
      <c r="E27" s="16"/>
      <c r="F27" s="24"/>
      <c r="G27" s="24">
        <f t="shared" si="0"/>
        <v>0</v>
      </c>
      <c r="Q27" s="2"/>
      <c r="Z27" s="2"/>
      <c r="AA27" s="2"/>
      <c r="AB27" s="2"/>
    </row>
    <row r="28" spans="1:28" ht="90" x14ac:dyDescent="0.15">
      <c r="A28" s="4"/>
      <c r="B28" s="4"/>
      <c r="C28" s="6" t="s">
        <v>59</v>
      </c>
      <c r="D28" s="20"/>
      <c r="E28" s="16"/>
      <c r="F28" s="24"/>
      <c r="G28" s="24">
        <f t="shared" si="0"/>
        <v>0</v>
      </c>
      <c r="J28" s="2" t="s">
        <v>14</v>
      </c>
      <c r="K28" s="2" t="s">
        <v>28</v>
      </c>
      <c r="L28" s="2" t="s">
        <v>0</v>
      </c>
      <c r="M28" s="2" t="s">
        <v>60</v>
      </c>
      <c r="P28" s="2" t="s">
        <v>1</v>
      </c>
      <c r="Q28" s="3"/>
      <c r="T28" s="2" t="s">
        <v>61</v>
      </c>
      <c r="Z28" s="2"/>
      <c r="AA28" s="2"/>
      <c r="AB28" s="2"/>
    </row>
    <row r="29" spans="1:28" ht="8.25" customHeight="1" x14ac:dyDescent="0.15">
      <c r="A29" s="4"/>
      <c r="B29" s="4"/>
      <c r="C29" s="5"/>
      <c r="D29" s="20"/>
      <c r="E29" s="16"/>
      <c r="F29" s="24"/>
      <c r="G29" s="24">
        <f t="shared" si="0"/>
        <v>0</v>
      </c>
      <c r="Q29" s="2"/>
      <c r="Z29" s="2"/>
      <c r="AA29" s="2"/>
      <c r="AB29" s="2"/>
    </row>
    <row r="30" spans="1:28" ht="16.5" customHeight="1" x14ac:dyDescent="0.15">
      <c r="A30" s="4"/>
      <c r="B30" s="4"/>
      <c r="C30" s="7" t="s">
        <v>15</v>
      </c>
      <c r="D30" s="20"/>
      <c r="E30" s="16"/>
      <c r="F30" s="24"/>
      <c r="G30" s="24">
        <f t="shared" si="0"/>
        <v>0</v>
      </c>
      <c r="J30" s="2" t="s">
        <v>14</v>
      </c>
      <c r="K30" s="2" t="s">
        <v>28</v>
      </c>
      <c r="L30" s="2" t="s">
        <v>0</v>
      </c>
      <c r="M30" s="2" t="s">
        <v>62</v>
      </c>
      <c r="P30" s="2" t="s">
        <v>1</v>
      </c>
      <c r="Q30" s="3"/>
      <c r="T30" s="2" t="s">
        <v>63</v>
      </c>
      <c r="Z30" s="2"/>
      <c r="AA30" s="2"/>
      <c r="AB30" s="2"/>
    </row>
    <row r="31" spans="1:28" ht="8.25" customHeight="1" x14ac:dyDescent="0.15">
      <c r="A31" s="4"/>
      <c r="B31" s="4"/>
      <c r="C31" s="5"/>
      <c r="D31" s="20"/>
      <c r="E31" s="16"/>
      <c r="F31" s="24"/>
      <c r="G31" s="24">
        <f t="shared" si="0"/>
        <v>0</v>
      </c>
      <c r="Q31" s="2"/>
      <c r="Z31" s="2"/>
      <c r="AA31" s="2"/>
      <c r="AB31" s="2"/>
    </row>
    <row r="32" spans="1:28" ht="15.75" customHeight="1" x14ac:dyDescent="0.15">
      <c r="A32" s="4"/>
      <c r="B32" s="4"/>
      <c r="C32" s="8" t="s">
        <v>19</v>
      </c>
      <c r="D32" s="20"/>
      <c r="E32" s="16"/>
      <c r="F32" s="24"/>
      <c r="G32" s="24">
        <f t="shared" si="0"/>
        <v>0</v>
      </c>
      <c r="J32" s="2" t="s">
        <v>14</v>
      </c>
      <c r="K32" s="2" t="s">
        <v>28</v>
      </c>
      <c r="L32" s="2" t="s">
        <v>0</v>
      </c>
      <c r="M32" s="2" t="s">
        <v>64</v>
      </c>
      <c r="P32" s="2" t="s">
        <v>1</v>
      </c>
      <c r="Q32" s="3"/>
      <c r="T32" s="2" t="s">
        <v>65</v>
      </c>
      <c r="Z32" s="2"/>
      <c r="AA32" s="2"/>
      <c r="AB32" s="2"/>
    </row>
    <row r="33" spans="1:28" ht="8.25" customHeight="1" x14ac:dyDescent="0.15">
      <c r="A33" s="4"/>
      <c r="B33" s="4"/>
      <c r="C33" s="5"/>
      <c r="D33" s="20"/>
      <c r="E33" s="16"/>
      <c r="F33" s="24"/>
      <c r="G33" s="24">
        <f t="shared" si="0"/>
        <v>0</v>
      </c>
      <c r="Q33" s="2"/>
      <c r="Z33" s="2"/>
      <c r="AA33" s="2"/>
      <c r="AB33" s="2"/>
    </row>
    <row r="34" spans="1:28" ht="15.75" customHeight="1" x14ac:dyDescent="0.15">
      <c r="A34" s="4" t="s">
        <v>8</v>
      </c>
      <c r="B34" s="4"/>
      <c r="C34" s="8" t="s">
        <v>23</v>
      </c>
      <c r="D34" s="20" t="s">
        <v>26</v>
      </c>
      <c r="E34" s="16" t="s">
        <v>10</v>
      </c>
      <c r="F34" s="24">
        <v>400</v>
      </c>
      <c r="G34" s="24">
        <f t="shared" si="0"/>
        <v>28800</v>
      </c>
      <c r="J34" s="2" t="s">
        <v>14</v>
      </c>
      <c r="K34" s="2" t="s">
        <v>28</v>
      </c>
      <c r="L34" s="2" t="s">
        <v>0</v>
      </c>
      <c r="M34" s="2" t="s">
        <v>66</v>
      </c>
      <c r="P34" s="2" t="s">
        <v>1</v>
      </c>
      <c r="Q34" s="2"/>
      <c r="R34" s="2" t="s">
        <v>0</v>
      </c>
      <c r="S34" s="2" t="s">
        <v>2</v>
      </c>
      <c r="T34" s="2" t="s">
        <v>67</v>
      </c>
      <c r="Z34" s="2"/>
      <c r="AA34" s="2"/>
      <c r="AB34" s="2"/>
    </row>
    <row r="35" spans="1:28" ht="8.25" customHeight="1" x14ac:dyDescent="0.15">
      <c r="A35" s="4"/>
      <c r="B35" s="4"/>
      <c r="C35" s="5"/>
      <c r="D35" s="20"/>
      <c r="E35" s="16"/>
      <c r="F35" s="24"/>
      <c r="G35" s="24">
        <f t="shared" si="0"/>
        <v>0</v>
      </c>
      <c r="Q35" s="2"/>
      <c r="Z35" s="2"/>
      <c r="AA35" s="2"/>
      <c r="AB35" s="2"/>
    </row>
    <row r="36" spans="1:28" ht="120" x14ac:dyDescent="0.15">
      <c r="A36" s="4"/>
      <c r="B36" s="4" t="s">
        <v>4</v>
      </c>
      <c r="C36" s="6" t="s">
        <v>21</v>
      </c>
      <c r="D36" s="20"/>
      <c r="E36" s="16"/>
      <c r="F36" s="24"/>
      <c r="G36" s="24">
        <f t="shared" si="0"/>
        <v>0</v>
      </c>
      <c r="J36" s="2" t="s">
        <v>14</v>
      </c>
      <c r="K36" s="2" t="s">
        <v>28</v>
      </c>
      <c r="L36" s="2" t="s">
        <v>0</v>
      </c>
      <c r="M36" s="2" t="s">
        <v>68</v>
      </c>
      <c r="P36" s="2" t="s">
        <v>1</v>
      </c>
      <c r="Q36" s="3"/>
      <c r="T36" s="2" t="s">
        <v>69</v>
      </c>
      <c r="Z36" s="2"/>
      <c r="AA36" s="2"/>
      <c r="AB36" s="2"/>
    </row>
    <row r="37" spans="1:28" ht="8.25" customHeight="1" x14ac:dyDescent="0.15">
      <c r="A37" s="4"/>
      <c r="B37" s="4"/>
      <c r="C37" s="5"/>
      <c r="D37" s="20"/>
      <c r="E37" s="16"/>
      <c r="F37" s="24"/>
      <c r="G37" s="24">
        <f t="shared" si="0"/>
        <v>0</v>
      </c>
      <c r="Q37" s="2"/>
      <c r="Z37" s="2"/>
      <c r="AA37" s="2"/>
      <c r="AB37" s="2"/>
    </row>
    <row r="38" spans="1:28" ht="15" x14ac:dyDescent="0.15">
      <c r="A38" s="4"/>
      <c r="B38" s="4" t="s">
        <v>4</v>
      </c>
      <c r="C38" s="7" t="s">
        <v>22</v>
      </c>
      <c r="D38" s="20"/>
      <c r="E38" s="16"/>
      <c r="F38" s="24"/>
      <c r="G38" s="24">
        <f t="shared" si="0"/>
        <v>0</v>
      </c>
      <c r="J38" s="2" t="s">
        <v>14</v>
      </c>
      <c r="K38" s="2" t="s">
        <v>28</v>
      </c>
      <c r="L38" s="2" t="s">
        <v>0</v>
      </c>
      <c r="M38" s="2" t="s">
        <v>70</v>
      </c>
      <c r="P38" s="2" t="s">
        <v>1</v>
      </c>
      <c r="Q38" s="3"/>
      <c r="T38" s="2" t="s">
        <v>71</v>
      </c>
      <c r="Z38" s="2"/>
      <c r="AA38" s="2"/>
      <c r="AB38" s="2"/>
    </row>
    <row r="39" spans="1:28" ht="8.25" customHeight="1" x14ac:dyDescent="0.15">
      <c r="A39" s="4"/>
      <c r="B39" s="4"/>
      <c r="C39" s="5"/>
      <c r="D39" s="20"/>
      <c r="E39" s="16"/>
      <c r="F39" s="24"/>
      <c r="G39" s="24">
        <f t="shared" si="0"/>
        <v>0</v>
      </c>
      <c r="Q39" s="2"/>
      <c r="Z39" s="2"/>
      <c r="AA39" s="2"/>
      <c r="AB39" s="2"/>
    </row>
    <row r="40" spans="1:28" ht="15" x14ac:dyDescent="0.15">
      <c r="A40" s="4"/>
      <c r="B40" s="4" t="s">
        <v>4</v>
      </c>
      <c r="C40" s="8" t="s">
        <v>16</v>
      </c>
      <c r="D40" s="20"/>
      <c r="E40" s="16"/>
      <c r="F40" s="24"/>
      <c r="G40" s="24">
        <f t="shared" si="0"/>
        <v>0</v>
      </c>
      <c r="J40" s="2" t="s">
        <v>14</v>
      </c>
      <c r="K40" s="2" t="s">
        <v>28</v>
      </c>
      <c r="L40" s="2" t="s">
        <v>0</v>
      </c>
      <c r="M40" s="2" t="s">
        <v>72</v>
      </c>
      <c r="P40" s="2" t="s">
        <v>1</v>
      </c>
      <c r="Q40" s="3"/>
      <c r="T40" s="2" t="s">
        <v>73</v>
      </c>
      <c r="Z40" s="2"/>
      <c r="AA40" s="2"/>
      <c r="AB40" s="2"/>
    </row>
    <row r="41" spans="1:28" ht="8.25" customHeight="1" x14ac:dyDescent="0.15">
      <c r="A41" s="4"/>
      <c r="B41" s="4"/>
      <c r="C41" s="5"/>
      <c r="D41" s="20"/>
      <c r="E41" s="16"/>
      <c r="F41" s="24"/>
      <c r="G41" s="24">
        <f t="shared" si="0"/>
        <v>0</v>
      </c>
      <c r="Q41" s="2"/>
      <c r="Z41" s="2"/>
      <c r="AA41" s="2"/>
      <c r="AB41" s="2"/>
    </row>
    <row r="42" spans="1:28" ht="15" x14ac:dyDescent="0.15">
      <c r="A42" s="4" t="s">
        <v>9</v>
      </c>
      <c r="B42" s="4" t="s">
        <v>4</v>
      </c>
      <c r="C42" s="8" t="s">
        <v>23</v>
      </c>
      <c r="D42" s="20" t="s">
        <v>27</v>
      </c>
      <c r="E42" s="16" t="s">
        <v>10</v>
      </c>
      <c r="F42" s="24">
        <v>400</v>
      </c>
      <c r="G42" s="24">
        <f t="shared" si="0"/>
        <v>28400</v>
      </c>
      <c r="J42" s="2" t="s">
        <v>14</v>
      </c>
      <c r="K42" s="2" t="s">
        <v>28</v>
      </c>
      <c r="L42" s="2" t="s">
        <v>0</v>
      </c>
      <c r="M42" s="2" t="s">
        <v>74</v>
      </c>
      <c r="P42" s="2" t="s">
        <v>1</v>
      </c>
      <c r="Q42" s="2"/>
      <c r="R42" s="2" t="s">
        <v>0</v>
      </c>
      <c r="S42" s="2" t="s">
        <v>2</v>
      </c>
      <c r="T42" s="2" t="s">
        <v>75</v>
      </c>
      <c r="Z42" s="2"/>
      <c r="AA42" s="2"/>
      <c r="AB42" s="2"/>
    </row>
    <row r="43" spans="1:28" ht="8.25" customHeight="1" x14ac:dyDescent="0.15">
      <c r="A43" s="4"/>
      <c r="B43" s="4"/>
      <c r="C43" s="5"/>
      <c r="D43" s="20"/>
      <c r="E43" s="16"/>
      <c r="F43" s="24"/>
      <c r="G43" s="24">
        <f t="shared" si="0"/>
        <v>0</v>
      </c>
      <c r="Q43" s="2"/>
      <c r="Z43" s="2"/>
      <c r="AA43" s="2"/>
      <c r="AB43" s="2"/>
    </row>
    <row r="44" spans="1:28" ht="13.5" customHeight="1" x14ac:dyDescent="0.15">
      <c r="A44" s="4"/>
      <c r="B44" s="4"/>
      <c r="C44" s="5"/>
      <c r="D44" s="20"/>
      <c r="E44" s="16"/>
      <c r="F44" s="24"/>
      <c r="G44" s="24">
        <f t="shared" si="0"/>
        <v>0</v>
      </c>
      <c r="Q44" s="2"/>
      <c r="Z44" s="2"/>
      <c r="AA44" s="2"/>
      <c r="AB44" s="2"/>
    </row>
    <row r="45" spans="1:28" ht="13.5" customHeight="1" x14ac:dyDescent="0.15">
      <c r="A45" s="4"/>
      <c r="B45" s="4"/>
      <c r="C45" s="5"/>
      <c r="D45" s="20"/>
      <c r="E45" s="16"/>
      <c r="F45" s="24"/>
      <c r="G45" s="24">
        <f t="shared" si="0"/>
        <v>0</v>
      </c>
      <c r="Q45" s="2"/>
      <c r="Z45" s="2"/>
      <c r="AA45" s="2"/>
      <c r="AB45" s="2"/>
    </row>
    <row r="46" spans="1:28" ht="13.5" customHeight="1" x14ac:dyDescent="0.15">
      <c r="A46" s="4"/>
      <c r="B46" s="4"/>
      <c r="C46" s="5"/>
      <c r="D46" s="20"/>
      <c r="E46" s="16"/>
      <c r="F46" s="24"/>
      <c r="G46" s="24"/>
      <c r="Q46" s="2"/>
      <c r="Z46" s="2"/>
      <c r="AA46" s="2"/>
      <c r="AB46" s="2"/>
    </row>
    <row r="47" spans="1:28" ht="13.5" customHeight="1" x14ac:dyDescent="0.15">
      <c r="A47" s="4"/>
      <c r="B47" s="4"/>
      <c r="C47" s="5"/>
      <c r="D47" s="20"/>
      <c r="E47" s="16"/>
      <c r="F47" s="24"/>
      <c r="G47" s="24"/>
      <c r="Q47" s="2"/>
      <c r="Z47" s="2"/>
      <c r="AA47" s="2"/>
      <c r="AB47" s="2"/>
    </row>
    <row r="48" spans="1:28" ht="13.5" customHeight="1" x14ac:dyDescent="0.15">
      <c r="A48" s="4"/>
      <c r="B48" s="4"/>
      <c r="C48" s="5"/>
      <c r="D48" s="20"/>
      <c r="E48" s="16"/>
      <c r="F48" s="24"/>
      <c r="G48" s="24"/>
      <c r="Q48" s="2"/>
      <c r="Z48" s="2"/>
      <c r="AA48" s="2"/>
      <c r="AB48" s="2"/>
    </row>
    <row r="49" spans="1:28" ht="13.5" customHeight="1" x14ac:dyDescent="0.15">
      <c r="A49" s="4"/>
      <c r="B49" s="4"/>
      <c r="C49" s="5"/>
      <c r="D49" s="20"/>
      <c r="E49" s="16"/>
      <c r="F49" s="24"/>
      <c r="G49" s="24"/>
      <c r="Q49" s="2"/>
      <c r="Z49" s="2"/>
      <c r="AA49" s="2"/>
      <c r="AB49" s="2"/>
    </row>
    <row r="50" spans="1:28" ht="13.5" customHeight="1" x14ac:dyDescent="0.15">
      <c r="A50" s="4"/>
      <c r="B50" s="4"/>
      <c r="C50" s="5"/>
      <c r="D50" s="20"/>
      <c r="E50" s="16"/>
      <c r="F50" s="24"/>
      <c r="G50" s="24"/>
      <c r="Q50" s="2"/>
      <c r="Z50" s="2"/>
      <c r="AA50" s="2"/>
      <c r="AB50" s="2"/>
    </row>
    <row r="51" spans="1:28" ht="13.5" customHeight="1" x14ac:dyDescent="0.15">
      <c r="A51" s="4"/>
      <c r="B51" s="4"/>
      <c r="C51" s="5"/>
      <c r="D51" s="20"/>
      <c r="E51" s="16"/>
      <c r="F51" s="24"/>
      <c r="G51" s="24"/>
      <c r="Q51" s="2"/>
      <c r="Z51" s="2"/>
      <c r="AA51" s="2"/>
      <c r="AB51" s="2"/>
    </row>
    <row r="52" spans="1:28" ht="13.5" customHeight="1" x14ac:dyDescent="0.15">
      <c r="A52" s="4"/>
      <c r="B52" s="4"/>
      <c r="C52" s="5"/>
      <c r="D52" s="20"/>
      <c r="E52" s="16"/>
      <c r="F52" s="24"/>
      <c r="G52" s="24"/>
      <c r="Q52" s="2"/>
      <c r="Z52" s="2"/>
      <c r="AA52" s="2"/>
      <c r="AB52" s="2"/>
    </row>
    <row r="53" spans="1:28" ht="13.5" customHeight="1" x14ac:dyDescent="0.15">
      <c r="A53" s="4"/>
      <c r="B53" s="4"/>
      <c r="C53" s="5"/>
      <c r="D53" s="20"/>
      <c r="E53" s="16"/>
      <c r="F53" s="24"/>
      <c r="G53" s="24"/>
      <c r="Q53" s="2"/>
      <c r="Z53" s="2"/>
      <c r="AA53" s="2"/>
      <c r="AB53" s="2"/>
    </row>
    <row r="54" spans="1:28" ht="18" customHeight="1" x14ac:dyDescent="0.15">
      <c r="A54" s="4"/>
      <c r="B54" s="4"/>
      <c r="C54" s="5"/>
      <c r="D54" s="20"/>
      <c r="E54" s="16"/>
      <c r="F54" s="24"/>
      <c r="G54" s="24"/>
      <c r="Q54" s="2"/>
      <c r="Z54" s="2"/>
      <c r="AA54" s="2"/>
      <c r="AB54" s="2"/>
    </row>
    <row r="55" spans="1:28" ht="13.5" customHeight="1" x14ac:dyDescent="0.15">
      <c r="A55" s="4"/>
      <c r="B55" s="4"/>
      <c r="C55" s="5"/>
      <c r="D55" s="20"/>
      <c r="E55" s="16"/>
      <c r="F55" s="24"/>
      <c r="G55" s="24"/>
      <c r="Q55" s="2"/>
      <c r="Z55" s="2"/>
      <c r="AA55" s="2"/>
      <c r="AB55" s="2"/>
    </row>
    <row r="56" spans="1:28" ht="13.5" customHeight="1" thickBot="1" x14ac:dyDescent="0.2">
      <c r="A56" s="4"/>
      <c r="B56" s="4"/>
      <c r="C56" s="5"/>
      <c r="D56" s="20"/>
      <c r="E56" s="16"/>
      <c r="F56" s="24"/>
      <c r="G56" s="24"/>
      <c r="Q56" s="2"/>
      <c r="Z56" s="2"/>
      <c r="AA56" s="2"/>
      <c r="AB56" s="2"/>
    </row>
    <row r="57" spans="1:28" ht="15" x14ac:dyDescent="0.15">
      <c r="A57" s="9"/>
      <c r="B57" s="9"/>
      <c r="C57" s="10"/>
      <c r="D57" s="21"/>
      <c r="E57" s="17"/>
      <c r="F57" s="25"/>
      <c r="G57" s="26">
        <f>SUM(G3:G56)</f>
        <v>3244400</v>
      </c>
      <c r="Q57" s="2"/>
      <c r="Z57" s="2"/>
      <c r="AA57" s="2"/>
      <c r="AB57" s="2"/>
    </row>
  </sheetData>
  <pageMargins left="0.75" right="0.75" top="1" bottom="0" header="0" footer="0"/>
  <pageSetup orientation="portrait" blackAndWhite="1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ICT Consultancy</dc:creator>
  <cp:lastModifiedBy>Core ICT Consultancy</cp:lastModifiedBy>
  <cp:lastPrinted>2018-08-10T06:13:03Z</cp:lastPrinted>
  <dcterms:created xsi:type="dcterms:W3CDTF">2022-10-27T17:39:38Z</dcterms:created>
  <dcterms:modified xsi:type="dcterms:W3CDTF">2022-10-30T10:48:45Z</dcterms:modified>
</cp:coreProperties>
</file>