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sotonac.sharepoint.com/teams/URsleepandADHD-findingfulltexts/Shared Documents/General/Data extraction/"/>
    </mc:Choice>
  </mc:AlternateContent>
  <xr:revisionPtr revIDLastSave="4542" documentId="8_{4817C9A4-BBC9-4024-A4B5-CD944D531ED9}" xr6:coauthVersionLast="47" xr6:coauthVersionMax="47" xr10:uidLastSave="{6D66367E-BAD7-49F3-BC0E-BDF19F2F542D}"/>
  <bookViews>
    <workbookView xWindow="57480" yWindow="-120" windowWidth="29040" windowHeight="15840" xr2:uid="{A5197EBC-1CCB-4339-9E83-07CA5FF075D7}"/>
  </bookViews>
  <sheets>
    <sheet name="DISCA UR extraction sheet" sheetId="4" r:id="rId1"/>
    <sheet name="Changes _key" sheetId="5" r:id="rId2"/>
    <sheet name="Outcomes" sheetId="6"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4" l="1"/>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V133" i="4"/>
  <c r="V134" i="4"/>
  <c r="V135" i="4"/>
  <c r="V136" i="4"/>
  <c r="V137" i="4"/>
  <c r="V138" i="4"/>
  <c r="V139" i="4"/>
  <c r="V140" i="4"/>
  <c r="V141" i="4"/>
  <c r="V142" i="4"/>
  <c r="V143" i="4"/>
  <c r="V144" i="4"/>
  <c r="V145" i="4"/>
  <c r="V146" i="4"/>
  <c r="V147" i="4"/>
  <c r="V148" i="4"/>
  <c r="V149" i="4"/>
  <c r="V150" i="4"/>
  <c r="V151" i="4"/>
  <c r="V152" i="4"/>
  <c r="V153" i="4"/>
  <c r="V154" i="4"/>
  <c r="V155" i="4"/>
  <c r="V156" i="4"/>
  <c r="V157" i="4"/>
  <c r="V158" i="4"/>
  <c r="V159" i="4"/>
  <c r="V160" i="4"/>
  <c r="V161" i="4"/>
  <c r="V162" i="4"/>
  <c r="V163" i="4"/>
  <c r="V164" i="4"/>
  <c r="V165" i="4"/>
  <c r="V166" i="4"/>
  <c r="V167" i="4"/>
  <c r="V168" i="4"/>
  <c r="V169" i="4"/>
  <c r="V170" i="4"/>
  <c r="V171" i="4"/>
  <c r="V172" i="4"/>
  <c r="V173" i="4"/>
  <c r="V174" i="4"/>
  <c r="V175" i="4"/>
  <c r="V176" i="4"/>
  <c r="V177" i="4"/>
  <c r="V178" i="4"/>
  <c r="V179" i="4"/>
  <c r="V180" i="4"/>
  <c r="V181" i="4"/>
  <c r="V182" i="4"/>
  <c r="V183" i="4"/>
  <c r="V184" i="4"/>
  <c r="V185" i="4"/>
  <c r="V186" i="4"/>
  <c r="V187" i="4"/>
  <c r="V188" i="4"/>
  <c r="V189" i="4"/>
  <c r="V190" i="4"/>
  <c r="V191" i="4"/>
  <c r="V192" i="4"/>
  <c r="V193" i="4"/>
  <c r="V194" i="4"/>
  <c r="V195" i="4"/>
  <c r="V196" i="4"/>
  <c r="V197" i="4"/>
  <c r="V198" i="4"/>
  <c r="V199" i="4"/>
  <c r="V200" i="4"/>
  <c r="V201" i="4"/>
  <c r="V202" i="4"/>
  <c r="V203" i="4"/>
  <c r="V204" i="4"/>
  <c r="V205" i="4"/>
  <c r="V206" i="4"/>
  <c r="V207" i="4"/>
  <c r="V208" i="4"/>
  <c r="V209" i="4"/>
  <c r="V210" i="4"/>
  <c r="V211" i="4"/>
  <c r="V212" i="4"/>
  <c r="V213" i="4"/>
  <c r="V214" i="4"/>
  <c r="V215" i="4"/>
  <c r="V216" i="4"/>
  <c r="V217" i="4"/>
  <c r="V218" i="4"/>
  <c r="V219" i="4"/>
  <c r="V220" i="4"/>
  <c r="V221" i="4"/>
  <c r="V222" i="4"/>
  <c r="V223" i="4"/>
  <c r="V224" i="4"/>
  <c r="V225" i="4"/>
  <c r="V226" i="4"/>
  <c r="V227" i="4"/>
  <c r="V228" i="4"/>
  <c r="V229" i="4"/>
  <c r="V230" i="4"/>
  <c r="V231" i="4"/>
  <c r="V232" i="4"/>
  <c r="V233" i="4"/>
  <c r="V234" i="4"/>
  <c r="V235" i="4"/>
  <c r="V236" i="4"/>
  <c r="V237" i="4"/>
  <c r="V238" i="4"/>
  <c r="V239" i="4"/>
  <c r="V240" i="4"/>
  <c r="V241" i="4"/>
  <c r="V242" i="4"/>
  <c r="V243" i="4"/>
  <c r="V244" i="4"/>
  <c r="V245" i="4"/>
  <c r="V246" i="4"/>
  <c r="V247" i="4"/>
  <c r="V248" i="4"/>
  <c r="V249" i="4"/>
  <c r="V250" i="4"/>
  <c r="V251" i="4"/>
  <c r="V252" i="4"/>
  <c r="V253" i="4"/>
  <c r="V254" i="4"/>
  <c r="V255" i="4"/>
  <c r="V256" i="4"/>
  <c r="V257" i="4"/>
  <c r="V258" i="4"/>
  <c r="V259" i="4"/>
  <c r="V260" i="4"/>
  <c r="V261" i="4"/>
  <c r="V262" i="4"/>
  <c r="V263" i="4"/>
  <c r="V264" i="4"/>
  <c r="V265" i="4"/>
  <c r="V266" i="4"/>
  <c r="V267" i="4"/>
  <c r="V268" i="4"/>
  <c r="V269" i="4"/>
  <c r="V270" i="4"/>
  <c r="V271" i="4"/>
  <c r="V272" i="4"/>
  <c r="V273" i="4"/>
  <c r="V274" i="4"/>
  <c r="V275" i="4"/>
  <c r="V276" i="4"/>
  <c r="V277" i="4"/>
  <c r="V278" i="4"/>
  <c r="V279" i="4"/>
  <c r="V280" i="4"/>
  <c r="V281" i="4"/>
  <c r="V282" i="4"/>
  <c r="V283" i="4"/>
  <c r="V284" i="4"/>
  <c r="V285" i="4"/>
  <c r="V286" i="4"/>
  <c r="V287" i="4"/>
  <c r="V288" i="4"/>
  <c r="V289" i="4"/>
  <c r="V290" i="4"/>
  <c r="V291" i="4"/>
  <c r="V292" i="4"/>
  <c r="V293" i="4"/>
  <c r="V294" i="4"/>
  <c r="V295" i="4"/>
  <c r="V296" i="4"/>
  <c r="V297" i="4"/>
  <c r="V298" i="4"/>
  <c r="V299" i="4"/>
  <c r="V300" i="4"/>
  <c r="V301" i="4"/>
  <c r="V302" i="4"/>
  <c r="V303" i="4"/>
  <c r="V304" i="4"/>
  <c r="V305" i="4"/>
  <c r="V306" i="4"/>
  <c r="V307" i="4"/>
  <c r="V308" i="4"/>
  <c r="V309" i="4"/>
  <c r="V310" i="4"/>
  <c r="V311" i="4"/>
  <c r="V312" i="4"/>
  <c r="V313" i="4"/>
  <c r="V314" i="4"/>
  <c r="V315" i="4"/>
  <c r="V316" i="4"/>
  <c r="V317" i="4"/>
  <c r="V318" i="4"/>
  <c r="V319" i="4"/>
  <c r="V320" i="4"/>
  <c r="V321" i="4"/>
  <c r="V322" i="4"/>
  <c r="V323" i="4"/>
  <c r="V324" i="4"/>
  <c r="V325" i="4"/>
  <c r="V326" i="4"/>
  <c r="V327" i="4"/>
  <c r="V328" i="4"/>
  <c r="V329" i="4"/>
  <c r="V330" i="4"/>
  <c r="V331" i="4"/>
  <c r="V332" i="4"/>
  <c r="V333" i="4"/>
  <c r="V334" i="4"/>
  <c r="V335" i="4"/>
  <c r="V336" i="4"/>
  <c r="V337" i="4"/>
  <c r="V338" i="4"/>
  <c r="V339" i="4"/>
  <c r="V340" i="4"/>
  <c r="V341" i="4"/>
  <c r="V342" i="4"/>
  <c r="V343" i="4"/>
  <c r="V344" i="4"/>
  <c r="V345" i="4"/>
  <c r="V346" i="4"/>
  <c r="V347" i="4"/>
  <c r="V348" i="4"/>
  <c r="V349" i="4"/>
  <c r="V350" i="4"/>
  <c r="V351" i="4"/>
  <c r="V352" i="4"/>
  <c r="V353" i="4"/>
  <c r="V354" i="4"/>
  <c r="V355" i="4"/>
  <c r="V356" i="4"/>
  <c r="V357" i="4"/>
  <c r="V358" i="4"/>
  <c r="V359" i="4"/>
  <c r="V360" i="4"/>
  <c r="V361" i="4"/>
  <c r="V362" i="4"/>
  <c r="V363" i="4"/>
  <c r="V364" i="4"/>
  <c r="V365" i="4"/>
  <c r="V366" i="4"/>
  <c r="V367" i="4"/>
  <c r="V368" i="4"/>
  <c r="V369" i="4"/>
  <c r="V370" i="4"/>
  <c r="V371" i="4"/>
  <c r="V372" i="4"/>
  <c r="V373" i="4"/>
  <c r="V374" i="4"/>
  <c r="V375" i="4"/>
  <c r="V376" i="4"/>
  <c r="V377" i="4"/>
  <c r="V378" i="4"/>
  <c r="V379" i="4"/>
  <c r="V380" i="4"/>
  <c r="V381" i="4"/>
  <c r="V382" i="4"/>
  <c r="V383" i="4"/>
  <c r="V384" i="4"/>
  <c r="V385" i="4"/>
  <c r="V386" i="4"/>
  <c r="V387" i="4"/>
  <c r="V388" i="4"/>
  <c r="V389" i="4"/>
  <c r="V390" i="4"/>
  <c r="V391" i="4"/>
  <c r="V392" i="4"/>
  <c r="V393" i="4"/>
  <c r="V394" i="4"/>
  <c r="V395" i="4"/>
  <c r="V396" i="4"/>
  <c r="V397" i="4"/>
  <c r="V398" i="4"/>
  <c r="V399" i="4"/>
  <c r="V400" i="4"/>
  <c r="V401" i="4"/>
  <c r="V402" i="4"/>
  <c r="V403" i="4"/>
  <c r="V404" i="4"/>
  <c r="V405" i="4"/>
  <c r="V406" i="4"/>
  <c r="V407" i="4"/>
  <c r="V408" i="4"/>
  <c r="V409" i="4"/>
  <c r="V410" i="4"/>
  <c r="V411" i="4"/>
  <c r="V412" i="4"/>
  <c r="V413" i="4"/>
  <c r="V414" i="4"/>
  <c r="V415" i="4"/>
  <c r="V416" i="4"/>
  <c r="V417" i="4"/>
  <c r="V418" i="4"/>
  <c r="V419" i="4"/>
  <c r="V420" i="4"/>
  <c r="V421" i="4"/>
  <c r="V422" i="4"/>
  <c r="V423" i="4"/>
  <c r="V424" i="4"/>
  <c r="V425" i="4"/>
  <c r="V426" i="4"/>
  <c r="V427" i="4"/>
  <c r="V428" i="4"/>
  <c r="V429" i="4"/>
  <c r="V430" i="4"/>
  <c r="V431" i="4"/>
  <c r="V432" i="4"/>
  <c r="V433" i="4"/>
  <c r="V434" i="4"/>
  <c r="V435" i="4"/>
  <c r="V436" i="4"/>
  <c r="V437" i="4"/>
  <c r="V438" i="4"/>
  <c r="V439" i="4"/>
  <c r="V440" i="4"/>
  <c r="V441" i="4"/>
  <c r="V442" i="4"/>
  <c r="V443" i="4"/>
  <c r="V444" i="4"/>
  <c r="V445" i="4"/>
  <c r="V446" i="4"/>
  <c r="V447" i="4"/>
  <c r="V448"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161" i="4"/>
  <c r="U162" i="4"/>
  <c r="U163" i="4"/>
  <c r="U164" i="4"/>
  <c r="U165" i="4"/>
  <c r="U166" i="4"/>
  <c r="U167" i="4"/>
  <c r="U168" i="4"/>
  <c r="U169" i="4"/>
  <c r="U170" i="4"/>
  <c r="U171" i="4"/>
  <c r="U172" i="4"/>
  <c r="U173" i="4"/>
  <c r="U174" i="4"/>
  <c r="U175" i="4"/>
  <c r="U176" i="4"/>
  <c r="U177" i="4"/>
  <c r="U178" i="4"/>
  <c r="U179" i="4"/>
  <c r="U180" i="4"/>
  <c r="U181" i="4"/>
  <c r="U182" i="4"/>
  <c r="U183" i="4"/>
  <c r="U184" i="4"/>
  <c r="U185" i="4"/>
  <c r="U186" i="4"/>
  <c r="U187" i="4"/>
  <c r="U188" i="4"/>
  <c r="U189" i="4"/>
  <c r="U190" i="4"/>
  <c r="U191" i="4"/>
  <c r="U192" i="4"/>
  <c r="U193" i="4"/>
  <c r="U194" i="4"/>
  <c r="U195" i="4"/>
  <c r="U196" i="4"/>
  <c r="U197" i="4"/>
  <c r="U198" i="4"/>
  <c r="U199" i="4"/>
  <c r="U200" i="4"/>
  <c r="U201" i="4"/>
  <c r="U202" i="4"/>
  <c r="U203" i="4"/>
  <c r="U204" i="4"/>
  <c r="U205" i="4"/>
  <c r="U206" i="4"/>
  <c r="U207" i="4"/>
  <c r="U208" i="4"/>
  <c r="U209" i="4"/>
  <c r="U210" i="4"/>
  <c r="U211" i="4"/>
  <c r="U212" i="4"/>
  <c r="U213" i="4"/>
  <c r="U214" i="4"/>
  <c r="U215" i="4"/>
  <c r="U216" i="4"/>
  <c r="U217" i="4"/>
  <c r="U218" i="4"/>
  <c r="U219" i="4"/>
  <c r="U220" i="4"/>
  <c r="U221" i="4"/>
  <c r="U222" i="4"/>
  <c r="U223" i="4"/>
  <c r="U224" i="4"/>
  <c r="U225" i="4"/>
  <c r="U226" i="4"/>
  <c r="U227" i="4"/>
  <c r="U228" i="4"/>
  <c r="U229" i="4"/>
  <c r="U230" i="4"/>
  <c r="U231" i="4"/>
  <c r="U232" i="4"/>
  <c r="U233" i="4"/>
  <c r="U234" i="4"/>
  <c r="U235" i="4"/>
  <c r="U236" i="4"/>
  <c r="U237" i="4"/>
  <c r="U238" i="4"/>
  <c r="U239" i="4"/>
  <c r="U240" i="4"/>
  <c r="U241" i="4"/>
  <c r="U242" i="4"/>
  <c r="U243" i="4"/>
  <c r="U244" i="4"/>
  <c r="U245" i="4"/>
  <c r="U246" i="4"/>
  <c r="U247" i="4"/>
  <c r="U248" i="4"/>
  <c r="U249" i="4"/>
  <c r="U250" i="4"/>
  <c r="U251" i="4"/>
  <c r="U252" i="4"/>
  <c r="U253" i="4"/>
  <c r="U254" i="4"/>
  <c r="U255" i="4"/>
  <c r="U256" i="4"/>
  <c r="U257" i="4"/>
  <c r="U258" i="4"/>
  <c r="U259" i="4"/>
  <c r="U260" i="4"/>
  <c r="U261" i="4"/>
  <c r="U262" i="4"/>
  <c r="U263" i="4"/>
  <c r="U264" i="4"/>
  <c r="U265" i="4"/>
  <c r="U266" i="4"/>
  <c r="U267" i="4"/>
  <c r="U268" i="4"/>
  <c r="U269" i="4"/>
  <c r="U270" i="4"/>
  <c r="U271" i="4"/>
  <c r="U272" i="4"/>
  <c r="U273" i="4"/>
  <c r="U274" i="4"/>
  <c r="U275" i="4"/>
  <c r="U276" i="4"/>
  <c r="U277" i="4"/>
  <c r="U278" i="4"/>
  <c r="U279" i="4"/>
  <c r="U280" i="4"/>
  <c r="U281" i="4"/>
  <c r="U282" i="4"/>
  <c r="U283" i="4"/>
  <c r="U284" i="4"/>
  <c r="U285" i="4"/>
  <c r="U286" i="4"/>
  <c r="U287" i="4"/>
  <c r="U288" i="4"/>
  <c r="U289" i="4"/>
  <c r="U290" i="4"/>
  <c r="U291" i="4"/>
  <c r="U292" i="4"/>
  <c r="U293" i="4"/>
  <c r="U294" i="4"/>
  <c r="U295" i="4"/>
  <c r="U296" i="4"/>
  <c r="U297" i="4"/>
  <c r="U298" i="4"/>
  <c r="U299" i="4"/>
  <c r="U300" i="4"/>
  <c r="U301" i="4"/>
  <c r="U302" i="4"/>
  <c r="U303" i="4"/>
  <c r="U304" i="4"/>
  <c r="U305" i="4"/>
  <c r="U306" i="4"/>
  <c r="U307" i="4"/>
  <c r="U308" i="4"/>
  <c r="U309" i="4"/>
  <c r="U310" i="4"/>
  <c r="U311" i="4"/>
  <c r="U312" i="4"/>
  <c r="U313" i="4"/>
  <c r="U314" i="4"/>
  <c r="U315" i="4"/>
  <c r="U316" i="4"/>
  <c r="U317" i="4"/>
  <c r="U318" i="4"/>
  <c r="U319" i="4"/>
  <c r="U320" i="4"/>
  <c r="U321" i="4"/>
  <c r="U322" i="4"/>
  <c r="U323" i="4"/>
  <c r="U324" i="4"/>
  <c r="U325" i="4"/>
  <c r="U326" i="4"/>
  <c r="U327" i="4"/>
  <c r="U328" i="4"/>
  <c r="U329" i="4"/>
  <c r="U330" i="4"/>
  <c r="U331" i="4"/>
  <c r="U332" i="4"/>
  <c r="U333" i="4"/>
  <c r="U334" i="4"/>
  <c r="U335" i="4"/>
  <c r="U336" i="4"/>
  <c r="U337" i="4"/>
  <c r="U338" i="4"/>
  <c r="U339" i="4"/>
  <c r="U340" i="4"/>
  <c r="U341" i="4"/>
  <c r="U342" i="4"/>
  <c r="U343" i="4"/>
  <c r="U344" i="4"/>
  <c r="U345" i="4"/>
  <c r="U346" i="4"/>
  <c r="U347" i="4"/>
  <c r="U348" i="4"/>
  <c r="U349" i="4"/>
  <c r="U350" i="4"/>
  <c r="U351" i="4"/>
  <c r="U352" i="4"/>
  <c r="U353" i="4"/>
  <c r="U354" i="4"/>
  <c r="U355" i="4"/>
  <c r="U356" i="4"/>
  <c r="U357" i="4"/>
  <c r="U358" i="4"/>
  <c r="U359" i="4"/>
  <c r="U360" i="4"/>
  <c r="U361" i="4"/>
  <c r="U362" i="4"/>
  <c r="U363" i="4"/>
  <c r="U364" i="4"/>
  <c r="U365" i="4"/>
  <c r="U366" i="4"/>
  <c r="U367" i="4"/>
  <c r="U368" i="4"/>
  <c r="U369" i="4"/>
  <c r="U370" i="4"/>
  <c r="U371" i="4"/>
  <c r="U372" i="4"/>
  <c r="U373" i="4"/>
  <c r="U374" i="4"/>
  <c r="U375" i="4"/>
  <c r="U376" i="4"/>
  <c r="U377" i="4"/>
  <c r="U378" i="4"/>
  <c r="U379" i="4"/>
  <c r="U380" i="4"/>
  <c r="U381" i="4"/>
  <c r="U382" i="4"/>
  <c r="U383" i="4"/>
  <c r="U384" i="4"/>
  <c r="U385" i="4"/>
  <c r="U386" i="4"/>
  <c r="U387" i="4"/>
  <c r="U388" i="4"/>
  <c r="U389" i="4"/>
  <c r="U390" i="4"/>
  <c r="U391" i="4"/>
  <c r="U392" i="4"/>
  <c r="U393" i="4"/>
  <c r="U394" i="4"/>
  <c r="U395" i="4"/>
  <c r="U396" i="4"/>
  <c r="U397" i="4"/>
  <c r="U398" i="4"/>
  <c r="U399" i="4"/>
  <c r="U400" i="4"/>
  <c r="U401" i="4"/>
  <c r="U402" i="4"/>
  <c r="U403" i="4"/>
  <c r="U404" i="4"/>
  <c r="U405" i="4"/>
  <c r="U406" i="4"/>
  <c r="U407" i="4"/>
  <c r="U408" i="4"/>
  <c r="U409" i="4"/>
  <c r="U410" i="4"/>
  <c r="U411" i="4"/>
  <c r="U412" i="4"/>
  <c r="U413" i="4"/>
  <c r="U414" i="4"/>
  <c r="U415" i="4"/>
  <c r="U416" i="4"/>
  <c r="U417" i="4"/>
  <c r="U418" i="4"/>
  <c r="U419" i="4"/>
  <c r="U420" i="4"/>
  <c r="U421" i="4"/>
  <c r="U422" i="4"/>
  <c r="U423" i="4"/>
  <c r="U424" i="4"/>
  <c r="U425" i="4"/>
  <c r="U426" i="4"/>
  <c r="U427" i="4"/>
  <c r="U428" i="4"/>
  <c r="U429" i="4"/>
  <c r="U430" i="4"/>
  <c r="U431" i="4"/>
  <c r="U432" i="4"/>
  <c r="U433" i="4"/>
  <c r="U434" i="4"/>
  <c r="U435" i="4"/>
  <c r="U436" i="4"/>
  <c r="U437" i="4"/>
  <c r="U438" i="4"/>
  <c r="U439" i="4"/>
  <c r="U440" i="4"/>
  <c r="U441" i="4"/>
  <c r="U442" i="4"/>
  <c r="U443" i="4"/>
  <c r="U444" i="4"/>
  <c r="U445" i="4"/>
  <c r="U446" i="4"/>
  <c r="U447" i="4"/>
  <c r="U448" i="4"/>
  <c r="U3" i="4"/>
  <c r="U4"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T288" i="4"/>
  <c r="T289" i="4"/>
  <c r="T290" i="4"/>
  <c r="T291" i="4"/>
  <c r="T292" i="4"/>
  <c r="T293" i="4"/>
  <c r="T294" i="4"/>
  <c r="T295" i="4"/>
  <c r="T296" i="4"/>
  <c r="T297" i="4"/>
  <c r="T298" i="4"/>
  <c r="T299" i="4"/>
  <c r="T300" i="4"/>
  <c r="T301" i="4"/>
  <c r="T302" i="4"/>
  <c r="T303" i="4"/>
  <c r="T304" i="4"/>
  <c r="T305" i="4"/>
  <c r="T306" i="4"/>
  <c r="T307" i="4"/>
  <c r="T308" i="4"/>
  <c r="T309" i="4"/>
  <c r="T310" i="4"/>
  <c r="T311" i="4"/>
  <c r="T312" i="4"/>
  <c r="T313" i="4"/>
  <c r="T314" i="4"/>
  <c r="T315" i="4"/>
  <c r="T316" i="4"/>
  <c r="T317" i="4"/>
  <c r="T318" i="4"/>
  <c r="T319" i="4"/>
  <c r="T320" i="4"/>
  <c r="T321" i="4"/>
  <c r="T322" i="4"/>
  <c r="T323" i="4"/>
  <c r="T324" i="4"/>
  <c r="T325" i="4"/>
  <c r="T326" i="4"/>
  <c r="T327" i="4"/>
  <c r="T328" i="4"/>
  <c r="T329" i="4"/>
  <c r="T330" i="4"/>
  <c r="T331" i="4"/>
  <c r="T332" i="4"/>
  <c r="T333" i="4"/>
  <c r="T334" i="4"/>
  <c r="T335" i="4"/>
  <c r="T336" i="4"/>
  <c r="T337" i="4"/>
  <c r="T338" i="4"/>
  <c r="T339" i="4"/>
  <c r="T340"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3" i="4"/>
  <c r="T374" i="4"/>
  <c r="T375" i="4"/>
  <c r="T376" i="4"/>
  <c r="T377" i="4"/>
  <c r="T378" i="4"/>
  <c r="T379" i="4"/>
  <c r="T380" i="4"/>
  <c r="T381" i="4"/>
  <c r="T382" i="4"/>
  <c r="T383" i="4"/>
  <c r="T384" i="4"/>
  <c r="T385" i="4"/>
  <c r="T386" i="4"/>
  <c r="T387" i="4"/>
  <c r="T388" i="4"/>
  <c r="T389" i="4"/>
  <c r="T390" i="4"/>
  <c r="T391" i="4"/>
  <c r="T392" i="4"/>
  <c r="T393" i="4"/>
  <c r="T394" i="4"/>
  <c r="T395" i="4"/>
  <c r="T396" i="4"/>
  <c r="T397" i="4"/>
  <c r="T398" i="4"/>
  <c r="T399" i="4"/>
  <c r="T400" i="4"/>
  <c r="T401" i="4"/>
  <c r="T402" i="4"/>
  <c r="T403" i="4"/>
  <c r="T404" i="4"/>
  <c r="T405" i="4"/>
  <c r="T406" i="4"/>
  <c r="T407" i="4"/>
  <c r="T408" i="4"/>
  <c r="T409" i="4"/>
  <c r="T410" i="4"/>
  <c r="T411" i="4"/>
  <c r="T412" i="4"/>
  <c r="T413" i="4"/>
  <c r="T414" i="4"/>
  <c r="T415" i="4"/>
  <c r="T416" i="4"/>
  <c r="T417" i="4"/>
  <c r="T418" i="4"/>
  <c r="T419" i="4"/>
  <c r="T420" i="4"/>
  <c r="T421" i="4"/>
  <c r="T422" i="4"/>
  <c r="T423" i="4"/>
  <c r="T424" i="4"/>
  <c r="T425" i="4"/>
  <c r="T426" i="4"/>
  <c r="T427" i="4"/>
  <c r="T428" i="4"/>
  <c r="T429" i="4"/>
  <c r="T430" i="4"/>
  <c r="T431" i="4"/>
  <c r="T432" i="4"/>
  <c r="T433" i="4"/>
  <c r="T434" i="4"/>
  <c r="T435" i="4"/>
  <c r="T436" i="4"/>
  <c r="T437" i="4"/>
  <c r="T438" i="4"/>
  <c r="T439" i="4"/>
  <c r="T440" i="4"/>
  <c r="T441" i="4"/>
  <c r="T442" i="4"/>
  <c r="T443" i="4"/>
  <c r="T444" i="4"/>
  <c r="T445" i="4"/>
  <c r="T446" i="4"/>
  <c r="T447" i="4"/>
  <c r="T448" i="4"/>
  <c r="T2" i="4"/>
  <c r="U2" i="4"/>
  <c r="V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tc={FC42BCD7-68F6-424D-92C5-934F7A3722BC}</author>
    <author>tc={D184F9BF-A221-488D-A80B-8E84101EA8C3}</author>
    <author>tc={CAB64E74-B5AE-41BC-886A-528C86A944EF}</author>
    <author>tc={E05454D4-4108-45D1-95B1-6A2C8AE8F4D4}</author>
    <author>tc={542E432A-5C0F-4955-81F5-77DC1524A41C}</author>
    <author>tc={2B3FF086-07E3-4C6F-A82B-CA08CBCBEDE2}</author>
    <author>tc={FE04D954-2BDF-4F5D-B837-F3548CA7B689}</author>
    <author>tc={8A4989B7-2F57-4B47-9DA5-3C9B33E38E8A}</author>
    <author>tc={3E90068A-904F-4AF8-BF0D-63C6F1D7AFE9}</author>
    <author>tc={AF7198F9-62DE-447E-ABF6-74AB2EC82CCC}</author>
    <author>tc={EBB0BB2C-2BEF-4AA5-A263-E02DDB5CEE71}</author>
    <author>tc={11785A77-C822-4546-B8BA-6432EA408484}</author>
    <author>tc={2D2866AD-A125-4E7C-BD05-DDDF7D4C0C98}</author>
    <author>tc={F2BE69DE-38CA-4D91-8DFA-0957D5678800}</author>
    <author>tc={BAD401B2-0B2D-49F1-AA88-336F3856040A}</author>
    <author>tc={3F7D080B-7061-4376-A915-3467A4185EA0}</author>
    <author>tc={3AF5C3B4-5A5C-4791-A88C-0D01B125F129}</author>
    <author>tc={F70B8748-B2C1-467F-A508-720A574D32C8}</author>
    <author>tc={3EE475CB-4341-4DDD-82E8-5F74543F0F56}</author>
    <author>tc={7057600C-DBBB-4406-8FA4-493B348E87D5}</author>
    <author>tc={C0C71203-ED0A-4C6A-AA05-0CEDA5D07A62}</author>
    <author>tc={BCBB67BA-A432-450B-BB77-4B42221AE3CB}</author>
    <author>tc={C1E856E4-8504-40CE-8430-AF257BA6C48C}</author>
    <author>tc={1CD57807-5F8A-497A-841D-EBF709E3EDD4}</author>
    <author>tc={D22A3CF9-EE1C-4F6D-A673-97D4F4B6DCDA}</author>
    <author>tc={32F32900-9F1C-4BCD-89FD-88679136F69D}</author>
    <author>tc={9891D718-FF86-4189-B203-DC328233CA64}</author>
    <author>tc={AD6F2C07-DDFD-4349-89B9-8518F6766D95}</author>
    <author>tc={E7CA89E1-736D-448B-9E1B-00F35C2D893C}</author>
    <author>tc={167B18C0-6813-4ADD-B28C-4470C97FF0BE}</author>
    <author>tc={A6105350-2134-4BBE-A78D-A3077886D105}</author>
    <author>tc={7F5D04D8-D30A-4D51-A936-4FCEEC3EFBEA}</author>
    <author>tc={D3255760-FCE3-4D38-AFBA-EA19E66959EC}</author>
    <author>tc={19792634-6F8C-45EE-B65E-EAF5D9A9D402}</author>
    <author>tc={D8BE4CB3-03A8-48B7-B29C-FB624F2C32AE}</author>
    <author>tc={77C9C20C-C0A8-4F5A-AA96-817CEBAB1733}</author>
    <author>tc={87E139D7-DE33-47E5-897C-A41C48BD1A16}</author>
    <author>tc={122D4257-7064-4261-ACC5-B1CC46E7631F}</author>
    <author>tc={63C20423-CD75-4844-AABF-13E03BE4E960}</author>
    <author>tc={A76D0ED5-C20D-40EB-A027-118C550C025B}</author>
    <author>tc={3F06CC73-DF89-48C4-B424-AA73415BCC3B}</author>
    <author>tc={203D1830-2774-49E9-8023-5C8542F2AE59}</author>
    <author>tc={1511A609-B830-46D4-A3A8-719CD06AA67D}</author>
    <author>tc={2C6EB23F-A075-4394-92C4-694AD6834F2D}</author>
    <author>tc={2A848E51-8729-46B1-A058-84E3986B1E70}</author>
    <author>tc={C8B12D7B-4713-4FA4-A525-899509CC72B5}</author>
    <author>tc={AD7B7E51-FD5A-4655-AAB1-5EFA8574C69F}</author>
    <author>tc={9AE01931-72CE-42EC-BE5F-C7F8F07F1370}</author>
    <author>tc={4443B7C8-8013-444A-9479-C32A983C2E1C}</author>
    <author>tc={5A68A37F-3EC8-4A6F-904C-803BA740ED0E}</author>
    <author>tc={1B09D9CE-27AD-4A04-B05D-6B51C2F74DDC}</author>
    <author>tc={C1E9A5B7-DB04-4552-87B5-E651E49B9FE2}</author>
    <author>tc={34A5E8B9-2A44-4BBE-8B66-D538822FE63B}</author>
    <author>tc={9A01D1C9-A223-4D61-A29B-D85E0EA66FB5}</author>
    <author>tc={8687E7B6-CC96-4101-83BC-A1D3F416DB09}</author>
    <author>tc={98A3DE93-9DA5-477D-8802-89F17DE42584}</author>
    <author>tc={156C5273-4C95-439E-9090-0BADB5910CD4}</author>
    <author>tc={7CC04566-5C76-4AD2-8729-831EFC9FAE8C}</author>
    <author>tc={53553AD4-15AF-400B-A62E-4268457B6F46}</author>
    <author>tc={2C4FE519-7F1A-42B0-8B23-BDD72A8FC425}</author>
    <author>tc={4F5036E5-6FE5-4273-8F12-AA9CADFABC01}</author>
    <author>tc={F5F4C077-9057-48F6-A4D4-7AD600CC91FA}</author>
    <author>tc={A8FBDA7C-F574-4329-BF19-70ADE81C4713}</author>
    <author>tc={830DA9A2-C334-8147-A26B-EF7537CC1728}</author>
    <author>tc={58CB0823-699A-42B0-845F-585A4382B317}</author>
    <author>tc={FAC4A7C6-C82F-4B6E-8BF5-C56201131C4B}</author>
    <author>tc={B59037E3-D68F-4B1D-AD86-4B3C6D1CCD3F}</author>
    <author>tc={3ABEF65D-8147-49A3-9209-3262DA69F757}</author>
    <author>tc={4BB02D11-1E80-4423-9F8A-6D6D18ECFF59}</author>
    <author>tc={A3E56525-E0EC-4E98-A7E1-DDF7A7A1023E}</author>
    <author>tc={4C8DA236-F23D-4FE3-9CAD-FC69B163DD93}</author>
    <author>tc={EC13F9F7-FD73-4A3D-AD87-34531A026520}</author>
    <author>tc={553B481C-6F29-442B-8B13-C273DC769ACC}</author>
    <author>tc={9D4BE496-7270-446E-B016-1C140E7AA37B}</author>
    <author>tc={BCFF2324-1BD7-4945-A6BC-4D753CD583A1}</author>
    <author>tc={21A1C43E-FAA4-42CD-93F7-C5628B00FD2C}</author>
    <author>tc={498522EE-95A3-42E1-B8FE-039375BF3BF0}</author>
    <author>tc={6970E06A-C030-4344-AB17-FBD63075BB0F}</author>
    <author>tc={EBF80B5A-86BF-4836-8AFE-FE45B1AFB65E}</author>
    <author>tc={021EDC78-DFF9-4613-900F-5E4C36A23E81}</author>
    <author>tc={19ACFEA3-1874-444F-A88A-6ADF6F198F2A}</author>
    <author>tc={71AA7D3D-0665-40A1-8511-64C2277870C5}</author>
    <author>tc={665609CC-D048-4517-B42F-9DE1F4370B67}</author>
    <author>tc={EF758638-7C7E-4793-92CB-BBE315DDB394}</author>
    <author>tc={E7CEB150-34F6-4C88-9FE9-B33209D98D74}</author>
    <author>tc={7DD24B03-806E-45C2-97B3-BCF06B101FA4}</author>
    <author>tc={D280BD22-9C56-45A6-A46C-C66937EAFC71}</author>
    <author>tc={258B96CF-3248-4568-89D2-0BD04B3CB183}</author>
    <author>tc={1205F1DD-1E55-4B62-BA19-120AC9C822CD}</author>
    <author>tc={8336F8A8-611E-48BB-B513-487046442E3E}</author>
    <author>tc={E56E2F6C-0B23-4BF1-86D9-2EA2065F9283}</author>
    <author>tc={1FCB0D1C-0990-4451-BA46-88F6A83958F0}</author>
    <author>tc={9CD95247-F6DF-4A93-AD66-3C70BA438C69}</author>
    <author>tc={F3636E86-7D07-404E-9FB9-43503E961D3F}</author>
    <author>tc={399D9953-08A9-43B1-B6E5-F280F3181ABF}</author>
    <author>tc={DEC03012-3426-4CBE-A814-9A2249F6D3A3}</author>
    <author>tc={1C2743A4-9FDF-4175-9F8C-2B0A2FF28C95}</author>
    <author>tc={B48F6892-6F38-47DB-AE5D-49156B60225E}</author>
    <author>tc={45AD2278-0DE6-4ED5-BDEE-992A91225862}</author>
    <author>tc={34FB6257-515F-4A9A-9521-A8DF87D415EF}</author>
    <author>tc={C614B5D7-42D3-4D89-BCC5-C5502F44655F}</author>
    <author>tc={EAC60B5E-5D79-4EF7-838F-B137CD4D9CE1}</author>
    <author>tc={2801194A-6DCF-4B39-948A-2522867AA7A7}</author>
    <author>tc={BD7A6C1D-F5BB-47C5-A146-37A4E798F2C0}</author>
    <author>tc={65EB57C5-B1E0-442D-A80A-B65632A5A68A}</author>
    <author>tc={6A4C4A50-D453-4469-ACCC-5ECBF49F2257}</author>
    <author>tc={C6960521-73A6-4A88-9A1A-C83C36B1BA40}</author>
    <author>tc={8DF3A115-1838-44A5-A014-94900C771A02}</author>
    <author>tc={AFD0EFAE-098E-4A45-85ED-2827C68992CA}</author>
    <author>tc={F14FB999-B79F-41A7-ABDB-1BAD5B2C106C}</author>
    <author>tc={DB092214-DEF4-41B4-80D8-5B50C2F7C3B3}</author>
    <author>tc={4C1794C5-72A3-43AA-B341-F77862E2963D}</author>
    <author>tc={7CC2169F-3BA4-4E37-91A2-E977B57A8EC0}</author>
    <author>tc={2346FCFA-516F-41E5-BEED-293A0C97E7DB}</author>
    <author>tc={9C6AFD52-DFF6-4D5D-9523-861FE1EC9DFE}</author>
    <author>tc={2B1C5406-87DD-4029-84CA-769585938B9B}</author>
  </authors>
  <commentList>
    <comment ref="C2" authorId="0" shapeId="0" xr:uid="{FC42BCD7-68F6-424D-92C5-934F7A3722B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DSPD</t>
      </text>
    </comment>
    <comment ref="J2" authorId="1" shapeId="0" xr:uid="{D184F9BF-A221-488D-A80B-8E84101EA8C3}">
      <text>
        <t>[Threaded comment]
Your version of Excel allows you to read this threaded comment; however, any edits to it will get removed if the file is opened in a newer version of Excel. Learn more: https://go.microsoft.com/fwlink/?linkid=870924
Comment:
    Not specified</t>
      </text>
    </comment>
    <comment ref="C3" authorId="2" shapeId="0" xr:uid="{CAB64E74-B5AE-41BC-886A-528C86A944EF}">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chronic sleep reduction</t>
      </text>
    </comment>
    <comment ref="J3" authorId="3" shapeId="0" xr:uid="{E05454D4-4108-45D1-95B1-6A2C8AE8F4D4}">
      <text>
        <t>[Threaded comment]
Your version of Excel allows you to read this threaded comment; however, any edits to it will get removed if the file is opened in a newer version of Excel. Learn more: https://go.microsoft.com/fwlink/?linkid=870924
Comment:
    Not specified</t>
      </text>
    </comment>
    <comment ref="C4" authorId="4" shapeId="0" xr:uid="{542E432A-5C0F-4955-81F5-77DC1524A41C}">
      <text>
        <t xml:space="preserve">[Threaded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are short sleeping </t>
      </text>
    </comment>
    <comment ref="J4" authorId="5" shapeId="0" xr:uid="{2B3FF086-07E3-4C6F-A82B-CA08CBCBEDE2}">
      <text>
        <t>[Threaded comment]
Your version of Excel allows you to read this threaded comment; however, any edits to it will get removed if the file is opened in a newer version of Excel. Learn more: https://go.microsoft.com/fwlink/?linkid=870924
Comment:
    Not specified</t>
      </text>
    </comment>
    <comment ref="B66" authorId="6" shapeId="0" xr:uid="{FE04D954-2BDF-4F5D-B837-F3548CA7B689}">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delayed sleep timing</t>
      </text>
    </comment>
    <comment ref="B67" authorId="7" shapeId="0" xr:uid="{8A4989B7-2F57-4B47-9DA5-3C9B33E38E8A}">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DSPD</t>
      </text>
    </comment>
    <comment ref="B68" authorId="8" shapeId="0" xr:uid="{3E90068A-904F-4AF8-BF0D-63C6F1D7AFE9}">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DSPD</t>
      </text>
    </comment>
    <comment ref="B69" authorId="9" shapeId="0" xr:uid="{AF7198F9-62DE-447E-ABF6-74AB2EC82CC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delayed sleep timing</t>
      </text>
    </comment>
    <comment ref="B70" authorId="10" shapeId="0" xr:uid="{EBB0BB2C-2BEF-4AA5-A263-E02DDB5CEE71}">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DSPD</t>
      </text>
    </comment>
    <comment ref="B71" authorId="11" shapeId="0" xr:uid="{11785A77-C822-4546-B8BA-6432EA408484}">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DSPD</t>
      </text>
    </comment>
    <comment ref="B72" authorId="12" shapeId="0" xr:uid="{2D2866AD-A125-4E7C-BD05-DDDF7D4C0C98}">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AB72" authorId="13" shapeId="0" xr:uid="{F2BE69DE-38CA-4D91-8DFA-0957D5678800}">
      <text>
        <t>[Threaded comment]
Your version of Excel allows you to read this threaded comment; however, any edits to it will get removed if the file is opened in a newer version of Excel. Learn more: https://go.microsoft.com/fwlink/?linkid=870924
Comment:
    Estimated from total sample size in characteristics table</t>
      </text>
    </comment>
    <comment ref="B73" authorId="14" shapeId="0" xr:uid="{BAD401B2-0B2D-49F1-AA88-336F3856040A}">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M73" authorId="15" shapeId="0" xr:uid="{3F7D080B-7061-4376-A915-3467A4185EA0}">
      <text>
        <t>[Threaded comment]
Your version of Excel allows you to read this threaded comment; however, any edits to it will get removed if the file is opened in a newer version of Excel. Learn more: https://go.microsoft.com/fwlink/?linkid=870924
Comment:
    Post 1 year data also available but not sure where it was analysed</t>
      </text>
    </comment>
    <comment ref="B74" authorId="16" shapeId="0" xr:uid="{3AF5C3B4-5A5C-4791-A88C-0D01B125F129}">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75" authorId="17" shapeId="0" xr:uid="{F70B8748-B2C1-467F-A508-720A574D32C8}">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76" authorId="18" shapeId="0" xr:uid="{3EE475CB-4341-4DDD-82E8-5F74543F0F56}">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77" authorId="19" shapeId="0" xr:uid="{7057600C-DBBB-4406-8FA4-493B348E87D5}">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78" authorId="20" shapeId="0" xr:uid="{C0C71203-ED0A-4C6A-AA05-0CEDA5D07A62}">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M78" authorId="21" shapeId="0" xr:uid="{BCBB67BA-A432-450B-BB77-4B42221AE3CB}">
      <text>
        <t>[Threaded comment]
Your version of Excel allows you to read this threaded comment; however, any edits to it will get removed if the file is opened in a newer version of Excel. Learn more: https://go.microsoft.com/fwlink/?linkid=870924
Comment:
    Post 1 year data also available but not sure where it was analysed</t>
      </text>
    </comment>
    <comment ref="B79" authorId="22" shapeId="0" xr:uid="{C1E856E4-8504-40CE-8430-AF257BA6C48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AB79" authorId="23" shapeId="0" xr:uid="{1CD57807-5F8A-497A-841D-EBF709E3EDD4}">
      <text>
        <t>[Threaded comment]
Your version of Excel allows you to read this threaded comment; however, any edits to it will get removed if the file is opened in a newer version of Excel. Learn more: https://go.microsoft.com/fwlink/?linkid=870924
Comment:
    Estimated from total sample size in characteristics table</t>
      </text>
    </comment>
    <comment ref="B80" authorId="24" shapeId="0" xr:uid="{D22A3CF9-EE1C-4F6D-A673-97D4F4B6DCDA}">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82" authorId="25" shapeId="0" xr:uid="{32F32900-9F1C-4BCD-89FD-88679136F69D}">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85" authorId="26" shapeId="0" xr:uid="{9891D718-FF86-4189-B203-DC328233CA64}">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M85" authorId="27" shapeId="0" xr:uid="{AD6F2C07-DDFD-4349-89B9-8518F6766D95}">
      <text>
        <t>[Threaded comment]
Your version of Excel allows you to read this threaded comment; however, any edits to it will get removed if the file is opened in a newer version of Excel. Learn more: https://go.microsoft.com/fwlink/?linkid=870924
Comment:
    Post 1 year data also available but not sure where it was analysed</t>
      </text>
    </comment>
    <comment ref="B86" authorId="28" shapeId="0" xr:uid="{E7CA89E1-736D-448B-9E1B-00F35C2D893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AB87" authorId="29" shapeId="0" xr:uid="{167B18C0-6813-4ADD-B28C-4470C97FF0BE}">
      <text>
        <t>[Threaded comment]
Your version of Excel allows you to read this threaded comment; however, any edits to it will get removed if the file is opened in a newer version of Excel. Learn more: https://go.microsoft.com/fwlink/?linkid=870924
Comment:
    For this row and the 2 below: Only total N of participants given in characteristics table in this paper. Therefore have halved this for each group. Hiscock 2007 - not an even number so rounded up for the case group and down for the control</t>
      </text>
    </comment>
    <comment ref="C88" authorId="30" shapeId="0" xr:uid="{A6105350-2134-4BBE-A78D-A3077886D105}">
      <text>
        <t>[Threaded comment]
Your version of Excel allows you to read this threaded comment; however, any edits to it will get removed if the file is opened in a newer version of Excel. Learn more: https://go.microsoft.com/fwlink/?linkid=870924
Comment:
    MA reports women with health babies, but from reading the paper previously I know this is parentally reported sleep problem, as the MA reports for the other hiscock paper</t>
      </text>
    </comment>
    <comment ref="M88" authorId="31" shapeId="0" xr:uid="{7F5D04D8-D30A-4D51-A936-4FCEEC3EFBEA}">
      <text>
        <t>[Threaded comment]
Your version of Excel allows you to read this threaded comment; however, any edits to it will get removed if the file is opened in a newer version of Excel. Learn more: https://go.microsoft.com/fwlink/?linkid=870924
Comment:
    Work out time point of intervention instead of age</t>
      </text>
    </comment>
    <comment ref="O126" authorId="32" shapeId="0" xr:uid="{D3255760-FCE3-4D38-AFBA-EA19E66959EC}">
      <text>
        <t>[Threaded comment]
Your version of Excel allows you to read this threaded comment; however, any edits to it will get removed if the file is opened in a newer version of Excel. Learn more: https://go.microsoft.com/fwlink/?linkid=870924
Comment:
    Note only 1 study in pooled ES, so removed</t>
      </text>
    </comment>
    <comment ref="O132" authorId="33" shapeId="0" xr:uid="{19792634-6F8C-45EE-B65E-EAF5D9A9D402}">
      <text>
        <t>[Threaded comment]
Your version of Excel allows you to read this threaded comment; however, any edits to it will get removed if the file is opened in a newer version of Excel. Learn more: https://go.microsoft.com/fwlink/?linkid=870924
Comment:
    Note only 1 study in pooled ES, so removed</t>
      </text>
    </comment>
    <comment ref="O138" authorId="34" shapeId="0" xr:uid="{D8BE4CB3-03A8-48B7-B29C-FB624F2C32AE}">
      <text>
        <t>[Threaded comment]
Your version of Excel allows you to read this threaded comment; however, any edits to it will get removed if the file is opened in a newer version of Excel. Learn more: https://go.microsoft.com/fwlink/?linkid=870924
Comment:
    Note only 1 study in pooled ES, so removed</t>
      </text>
    </comment>
    <comment ref="O139" authorId="35" shapeId="0" xr:uid="{77C9C20C-C0A8-4F5A-AA96-817CEBAB1733}">
      <text>
        <t>[Threaded comment]
Your version of Excel allows you to read this threaded comment; however, any edits to it will get removed if the file is opened in a newer version of Excel. Learn more: https://go.microsoft.com/fwlink/?linkid=870924
Comment:
    Note only 1 study in pooled ES, so removed. MAs in this paper are done by age. This one being children/adolescents</t>
      </text>
    </comment>
    <comment ref="O140" authorId="36" shapeId="0" xr:uid="{87E139D7-DE33-47E5-897C-A41C48BD1A16}">
      <text>
        <t>[Threaded comment]
Your version of Excel allows you to read this threaded comment; however, any edits to it will get removed if the file is opened in a newer version of Excel. Learn more: https://go.microsoft.com/fwlink/?linkid=870924
Comment:
    Unless including Cortesi RCT which is currently not extracted here --&gt; Need to work out which data is CBT only and which data includes melatonin to see if included in ES</t>
      </text>
    </comment>
    <comment ref="O142" authorId="37" shapeId="0" xr:uid="{122D4257-7064-4261-ACC5-B1CC46E7631F}">
      <text>
        <t>[Threaded comment]
Your version of Excel allows you to read this threaded comment; however, any edits to it will get removed if the file is opened in a newer version of Excel. Learn more: https://go.microsoft.com/fwlink/?linkid=870924
Comment:
    Note only 1 study in pooled ES, so removed</t>
      </text>
    </comment>
    <comment ref="O143" authorId="38" shapeId="0" xr:uid="{63C20423-CD75-4844-AABF-13E03BE4E960}">
      <text>
        <t>[Threaded comment]
Your version of Excel allows you to read this threaded comment; however, any edits to it will get removed if the file is opened in a newer version of Excel. Learn more: https://go.microsoft.com/fwlink/?linkid=870924
Comment:
    Unless including Cortesi RCT which is currently not extracted here --&gt; Need to work out which data is CBT only and which data includes melatonin to see if included in ES</t>
      </text>
    </comment>
    <comment ref="AB144" authorId="39" shapeId="0" xr:uid="{A76D0ED5-C20D-40EB-A027-118C550C025B}">
      <text>
        <t>[Threaded comment]
Your version of Excel allows you to read this threaded comment; however, any edits to it will get removed if the file is opened in a newer version of Excel. Learn more: https://go.microsoft.com/fwlink/?linkid=870924
Comment:
    For this row and the 3 below: Only total N of participants given in characteristics table in this paper. Therefore have halved this for each group.</t>
      </text>
    </comment>
    <comment ref="C148" authorId="40" shapeId="0" xr:uid="{3F06CC73-DF89-48C4-B424-AA73415BCC3B}">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non specific sleeping difficulties</t>
      </text>
    </comment>
    <comment ref="C149" authorId="41" shapeId="0" xr:uid="{203D1830-2774-49E9-8023-5C8542F2AE59}">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chronic sleep reduction</t>
      </text>
    </comment>
    <comment ref="C151" authorId="42" shapeId="0" xr:uid="{1511A609-B830-46D4-A3A8-719CD06AA67D}">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non specific sleeping difficulties</t>
      </text>
    </comment>
    <comment ref="C152" authorId="43" shapeId="0" xr:uid="{2C6EB23F-A075-4394-92C4-694AD6834F2D}">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chronic sleep reduction</t>
      </text>
    </comment>
    <comment ref="C154" authorId="44" shapeId="0" xr:uid="{2A848E51-8729-46B1-A058-84E3986B1E70}">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chronic sleep reduction</t>
      </text>
    </comment>
    <comment ref="AB154" authorId="45" shapeId="0" xr:uid="{C8B12D7B-4713-4FA4-A525-899509CC72B5}">
      <text>
        <t>[Threaded comment]
Your version of Excel allows you to read this threaded comment; however, any edits to it will get removed if the file is opened in a newer version of Excel. Learn more: https://go.microsoft.com/fwlink/?linkid=870924
Comment:
    NR so assumed same size as N for the other outcomes</t>
      </text>
    </comment>
    <comment ref="C155" authorId="46" shapeId="0" xr:uid="{AD7B7E51-FD5A-4655-AAB1-5EFA8574C69F}">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non specific sleeping difficulties</t>
      </text>
    </comment>
    <comment ref="AB155" authorId="47" shapeId="0" xr:uid="{9AE01931-72CE-42EC-BE5F-C7F8F07F1370}">
      <text>
        <t>[Threaded comment]
Your version of Excel allows you to read this threaded comment; however, any edits to it will get removed if the file is opened in a newer version of Excel. Learn more: https://go.microsoft.com/fwlink/?linkid=870924
Comment:
    NR so assumed same size as N for the other outcomes</t>
      </text>
    </comment>
    <comment ref="C156" authorId="48" shapeId="0" xr:uid="{4443B7C8-8013-444A-9479-C32A983C2E1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AH156" authorId="49" shapeId="0" xr:uid="{5A68A37F-3EC8-4A6F-904C-803BA740ED0E}">
      <text>
        <t>[Threaded comment]
Your version of Excel allows you to read this threaded comment; however, any edits to it will get removed if the file is opened in a newer version of Excel. Learn more: https://go.microsoft.com/fwlink/?linkid=870924
Comment:
    N of events, rather than mean change? Parents reported as yes or no</t>
      </text>
    </comment>
    <comment ref="C157" authorId="50" shapeId="0" xr:uid="{1B09D9CE-27AD-4A04-B05D-6B51C2F74DD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58" authorId="51" shapeId="0" xr:uid="{C1E9A5B7-DB04-4552-87B5-E651E49B9FE2}">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59" authorId="52" shapeId="0" xr:uid="{34A5E8B9-2A44-4BBE-8B66-D538822FE63B}">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0" authorId="53" shapeId="0" xr:uid="{9A01D1C9-A223-4D61-A29B-D85E0EA66FB5}">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1" authorId="54" shapeId="0" xr:uid="{8687E7B6-CC96-4101-83BC-A1D3F416DB09}">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2" authorId="55" shapeId="0" xr:uid="{98A3DE93-9DA5-477D-8802-89F17DE42584}">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3" authorId="56" shapeId="0" xr:uid="{156C5273-4C95-439E-9090-0BADB5910CD4}">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4" authorId="57" shapeId="0" xr:uid="{7CC04566-5C76-4AD2-8729-831EFC9FAE8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5" authorId="58" shapeId="0" xr:uid="{53553AD4-15AF-400B-A62E-4268457B6F46}">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6" authorId="59" shapeId="0" xr:uid="{2C4FE519-7F1A-42B0-8B23-BDD72A8FC425}">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7" authorId="60" shapeId="0" xr:uid="{4F5036E5-6FE5-4273-8F12-AA9CADFABC01}">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8" authorId="61" shapeId="0" xr:uid="{F5F4C077-9057-48F6-A4D4-7AD600CC91FA}">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N169" authorId="62" shapeId="0" xr:uid="{A8FBDA7C-F574-4329-BF19-70ADE81C4713}">
      <text>
        <t xml:space="preserve">[Threaded comment]
Your version of Excel allows you to read this threaded comment; however, any edits to it will get removed if the file is opened in a newer version of Excel. Learn more: https://go.microsoft.com/fwlink/?linkid=870924
Comment:
    NR but likely child as it is adolescents taking part? </t>
      </text>
    </comment>
    <comment ref="AH174" authorId="63" shapeId="0" xr:uid="{830DA9A2-C334-8147-A26B-EF7537CC1728}">
      <text>
        <t>[Threaded comment]
Your version of Excel allows you to read this threaded comment; however, any edits to it will get removed if the file is opened in a newer version of Excel. Learn more: https://go.microsoft.com/fwlink/?linkid=870924
Comment:
    Minutes, duration at follow-up</t>
      </text>
    </comment>
    <comment ref="AB180" authorId="64" shapeId="0" xr:uid="{58CB0823-699A-42B0-845F-585A4382B317}">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AC180" authorId="65" shapeId="0" xr:uid="{FAC4A7C6-C82F-4B6E-8BF5-C56201131C4B}">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AB181" authorId="66" shapeId="0" xr:uid="{B59037E3-D68F-4B1D-AD86-4B3C6D1CCD3F}">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AC181" authorId="67" shapeId="0" xr:uid="{3ABEF65D-8147-49A3-9209-3262DA69F757}">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Z182" authorId="68" shapeId="0" xr:uid="{4BB02D11-1E80-4423-9F8A-6D6D18ECFF59}">
      <text>
        <t>[Threaded comment]
Your version of Excel allows you to read this threaded comment; however, any edits to it will get removed if the file is opened in a newer version of Excel. Learn more: https://go.microsoft.com/fwlink/?linkid=870924
Comment:
    4% of infants in the int group (n=4) compared to 14% of infants in the control group (n=15) had parental reports of severe sleep problem scores</t>
      </text>
    </comment>
    <comment ref="Z183" authorId="69" shapeId="0" xr:uid="{A3E56525-E0EC-4E98-A7E1-DDF7A7A1023E}">
      <text>
        <t>[Threaded comment]
Your version of Excel allows you to read this threaded comment; however, any edits to it will get removed if the file is opened in a newer version of Excel. Learn more: https://go.microsoft.com/fwlink/?linkid=870924
Comment:
    Adjusting for baseline scores yielded an estimate of 0.30 (95% CI: I0.11, 0.84) and a risk difference of −10% (95% CI: −16.8-2.2)</t>
      </text>
    </comment>
    <comment ref="AB184" authorId="70" shapeId="0" xr:uid="{4C8DA236-F23D-4FE3-9CAD-FC69B163DD93}">
      <text>
        <t>[Threaded comment]
Your version of Excel allows you to read this threaded comment; however, any edits to it will get removed if the file is opened in a newer version of Excel. Learn more: https://go.microsoft.com/fwlink/?linkid=870924
Comment:
    "Intervention N = 174 
Missing data study 1: n = 11 at 8-10 mo (6%), n = 11 at 10-12 mo (6%)
Included in analysis 168/174 (97%)"</t>
      </text>
    </comment>
    <comment ref="AC184" authorId="71" shapeId="0" xr:uid="{EC13F9F7-FD73-4A3D-AD87-34531A026520}">
      <text>
        <t>[Threaded comment]
Your version of Excel allows you to read this threaded comment; however, any edits to it will get removed if the file is opened in a newer version of Excel. Learn more: https://go.microsoft.com/fwlink/?linkid=870924
Comment:
    "Controls N = 154 
Missing data study I: n = 7 at 8-10 mo (4,5%), n = 8 at 10-12 mo (5%) 
included in analysis 151/154 (98%)"</t>
      </text>
    </comment>
    <comment ref="AB185" authorId="72" shapeId="0" xr:uid="{553B481C-6F29-442B-8B13-C273DC769ACC}">
      <text>
        <t>[Threaded comment]
Your version of Excel allows you to read this threaded comment; however, any edits to it will get removed if the file is opened in a newer version of Excel. Learn more: https://go.microsoft.com/fwlink/?linkid=870924
Comment:
    "Intervention N = 174 
Missing data study 1: n = 11 at 8-10 mo (6%), n = 11 at 10-12 mo (6%)
Included in analysis 168/174 (97%)"</t>
      </text>
    </comment>
    <comment ref="AC185" authorId="73" shapeId="0" xr:uid="{9D4BE496-7270-446E-B016-1C140E7AA37B}">
      <text>
        <t>[Threaded comment]
Your version of Excel allows you to read this threaded comment; however, any edits to it will get removed if the file is opened in a newer version of Excel. Learn more: https://go.microsoft.com/fwlink/?linkid=870924
Comment:
    "Controls N = 154 
Missing data study I: n = 7 at 8-10 mo (4,5%), n = 8 at 10-12 mo (5%) 
included in analysis 151/154 (98%)"</t>
      </text>
    </comment>
    <comment ref="Z186" authorId="74" shapeId="0" xr:uid="{BCFF2324-1BD7-4945-A6BC-4D753CD583A1}">
      <text>
        <t xml:space="preserve">[Threaded comment]
Your version of Excel allows you to read this threaded comment; however, any edits to it will get removed if the file is opened in a newer version of Excel. Learn more: https://go.microsoft.com/fwlink/?linkid=870924
Comment:
    These relevant to extract? </t>
      </text>
    </comment>
    <comment ref="AB187" authorId="75" shapeId="0" xr:uid="{21A1C43E-FAA4-42CD-93F7-C5628B00FD2C}">
      <text>
        <t>[Threaded comment]
Your version of Excel allows you to read this threaded comment; however, any edits to it will get removed if the file is opened in a newer version of Excel. Learn more: https://go.microsoft.com/fwlink/?linkid=870924
Comment:
    crossover</t>
      </text>
    </comment>
    <comment ref="AH189" authorId="76" shapeId="0" xr:uid="{498522EE-95A3-42E1-B8FE-039375BF3BF0}">
      <text>
        <t>[Threaded comment]
Your version of Excel allows you to read this threaded comment; however, any edits to it will get removed if the file is opened in a newer version of Excel. Learn more: https://go.microsoft.com/fwlink/?linkid=870924
Comment:
    Mean change</t>
      </text>
    </comment>
    <comment ref="AI189" authorId="77" shapeId="0" xr:uid="{6970E06A-C030-4344-AB17-FBD63075BB0F}">
      <text>
        <t>[Threaded comment]
Your version of Excel allows you to read this threaded comment; however, any edits to it will get removed if the file is opened in a newer version of Excel. Learn more: https://go.microsoft.com/fwlink/?linkid=870924
Comment:
    Mean change</t>
      </text>
    </comment>
    <comment ref="AH190" authorId="78" shapeId="0" xr:uid="{EBF80B5A-86BF-4836-8AFE-FE45B1AFB65E}">
      <text>
        <t>[Threaded comment]
Your version of Excel allows you to read this threaded comment; however, any edits to it will get removed if the file is opened in a newer version of Excel. Learn more: https://go.microsoft.com/fwlink/?linkid=870924
Comment:
    Mean change</t>
      </text>
    </comment>
    <comment ref="AI190" authorId="79" shapeId="0" xr:uid="{021EDC78-DFF9-4613-900F-5E4C36A23E81}">
      <text>
        <t>[Threaded comment]
Your version of Excel allows you to read this threaded comment; however, any edits to it will get removed if the file is opened in a newer version of Excel. Learn more: https://go.microsoft.com/fwlink/?linkid=870924
Comment:
    Mean change</t>
      </text>
    </comment>
    <comment ref="AH191" authorId="80" shapeId="0" xr:uid="{19ACFEA3-1874-444F-A88A-6ADF6F198F2A}">
      <text>
        <t>[Threaded comment]
Your version of Excel allows you to read this threaded comment; however, any edits to it will get removed if the file is opened in a newer version of Excel. Learn more: https://go.microsoft.com/fwlink/?linkid=870924
Comment:
    Absolute value</t>
      </text>
    </comment>
    <comment ref="AI191" authorId="81" shapeId="0" xr:uid="{71AA7D3D-0665-40A1-8511-64C2277870C5}">
      <text>
        <t>[Threaded comment]
Your version of Excel allows you to read this threaded comment; however, any edits to it will get removed if the file is opened in a newer version of Excel. Learn more: https://go.microsoft.com/fwlink/?linkid=870924
Comment:
    Absolute value</t>
      </text>
    </comment>
    <comment ref="AH192" authorId="82" shapeId="0" xr:uid="{665609CC-D048-4517-B42F-9DE1F4370B67}">
      <text>
        <t>[Threaded comment]
Your version of Excel allows you to read this threaded comment; however, any edits to it will get removed if the file is opened in a newer version of Excel. Learn more: https://go.microsoft.com/fwlink/?linkid=870924
Comment:
    Absolute value</t>
      </text>
    </comment>
    <comment ref="AI192" authorId="83" shapeId="0" xr:uid="{EF758638-7C7E-4793-92CB-BBE315DDB394}">
      <text>
        <t>[Threaded comment]
Your version of Excel allows you to read this threaded comment; however, any edits to it will get removed if the file is opened in a newer version of Excel. Learn more: https://go.microsoft.com/fwlink/?linkid=870924
Comment:
    Absolute value</t>
      </text>
    </comment>
    <comment ref="AH194" authorId="84" shapeId="0" xr:uid="{E7CEB150-34F6-4C88-9FE9-B33209D98D74}">
      <text>
        <t>[Threaded comment]
Your version of Excel allows you to read this threaded comment; however, any edits to it will get removed if the file is opened in a newer version of Excel. Learn more: https://go.microsoft.com/fwlink/?linkid=870924
Comment:
    Absolute value</t>
      </text>
    </comment>
    <comment ref="AI194" authorId="85" shapeId="0" xr:uid="{7DD24B03-806E-45C2-97B3-BCF06B101FA4}">
      <text>
        <t>[Threaded comment]
Your version of Excel allows you to read this threaded comment; however, any edits to it will get removed if the file is opened in a newer version of Excel. Learn more: https://go.microsoft.com/fwlink/?linkid=870924
Comment:
    Absolute value</t>
      </text>
    </comment>
    <comment ref="AH196" authorId="86" shapeId="0" xr:uid="{D280BD22-9C56-45A6-A46C-C66937EAFC71}">
      <text>
        <t>[Threaded comment]
Your version of Excel allows you to read this threaded comment; however, any edits to it will get removed if the file is opened in a newer version of Excel. Learn more: https://go.microsoft.com/fwlink/?linkid=870924
Comment:
    Absolute value</t>
      </text>
    </comment>
    <comment ref="AI196" authorId="87" shapeId="0" xr:uid="{258B96CF-3248-4568-89D2-0BD04B3CB183}">
      <text>
        <t>[Threaded comment]
Your version of Excel allows you to read this threaded comment; however, any edits to it will get removed if the file is opened in a newer version of Excel. Learn more: https://go.microsoft.com/fwlink/?linkid=870924
Comment:
    Absolute value</t>
      </text>
    </comment>
    <comment ref="AD220" authorId="88" shapeId="0" xr:uid="{1205F1DD-1E55-4B62-BA19-120AC9C822CD}">
      <text>
        <t>[Threaded comment]
Your version of Excel allows you to read this threaded comment; however, any edits to it will get removed if the file is opened in a newer version of Excel. Learn more: https://go.microsoft.com/fwlink/?linkid=870924
Comment:
    Can this value be the same as the lower CI value? If not, perhaps an error in the paper?</t>
      </text>
    </comment>
    <comment ref="AD223" authorId="89" shapeId="0" xr:uid="{8336F8A8-611E-48BB-B513-487046442E3E}">
      <text>
        <t>[Threaded comment]
Your version of Excel allows you to read this threaded comment; however, any edits to it will get removed if the file is opened in a newer version of Excel. Learn more: https://go.microsoft.com/fwlink/?linkid=870924
Comment:
    Cognitive assessments are post scores only - not assessed at baseline</t>
      </text>
    </comment>
    <comment ref="B225" authorId="90" shapeId="0" xr:uid="{E56E2F6C-0B23-4BF1-86D9-2EA2065F9283}">
      <text>
        <t xml:space="preserve">[Threaded comment]
Your version of Excel allows you to read this threaded comment; however, any edits to it will get removed if the file is opened in a newer version of Excel. Learn more: https://go.microsoft.com/fwlink/?linkid=870924
Comment:
    It’s not totally clear whether they analysed ADHD separately or not
Reply:
    It looks as though they analysed the ADHD samples only. </t>
      </text>
    </comment>
    <comment ref="I225" authorId="91" shapeId="0" xr:uid="{1FCB0D1C-0990-4451-BA46-88F6A83958F0}">
      <text>
        <t>[Threaded comment]
Your version of Excel allows you to read this threaded comment; however, any edits to it will get removed if the file is opened in a newer version of Excel. Learn more: https://go.microsoft.com/fwlink/?linkid=870924
Comment:
    Two control groups - educational and nothing, although it seems as though they only analysed the educational group as the controls</t>
      </text>
    </comment>
    <comment ref="N241" authorId="92" shapeId="0" xr:uid="{9CD95247-F6DF-4A93-AD66-3C70BA438C69}">
      <text>
        <t>[Threaded comment]
Your version of Excel allows you to read this threaded comment; however, any edits to it will get removed if the file is opened in a newer version of Excel. Learn more: https://go.microsoft.com/fwlink/?linkid=870924
Comment:
    The paper uses the word “self” but I suspect they use this to refer to all non-objective data. Have recorded as “self” in this database, as that is the term in the paper</t>
      </text>
    </comment>
    <comment ref="Z256" authorId="93" shapeId="0" xr:uid="{F3636E86-7D07-404E-9FB9-43503E961D3F}">
      <text>
        <t>[Threaded comment]
Your version of Excel allows you to read this threaded comment; however, any edits to it will get removed if the file is opened in a newer version of Excel. Learn more: https://go.microsoft.com/fwlink/?linkid=870924
Comment:
    Gives calculation for ES in the appendix</t>
      </text>
    </comment>
    <comment ref="AB256" authorId="94" shapeId="0" xr:uid="{399D9953-08A9-43B1-B6E5-F280F3181ABF}">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AB257" authorId="95" shapeId="0" xr:uid="{DEC03012-3426-4CBE-A814-9A2249F6D3A3}">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AB258" authorId="96" shapeId="0" xr:uid="{1C2743A4-9FDF-4175-9F8C-2B0A2FF28C95}">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AH259" authorId="97" shapeId="0" xr:uid="{B48F6892-6F38-47DB-AE5D-49156B60225E}">
      <text>
        <t>[Threaded comment]
Your version of Excel allows you to read this threaded comment; however, any edits to it will get removed if the file is opened in a newer version of Excel. Learn more: https://go.microsoft.com/fwlink/?linkid=870924
Comment:
    Absolute value at follow-up</t>
      </text>
    </comment>
    <comment ref="AD260" authorId="98" shapeId="0" xr:uid="{45AD2278-0DE6-4ED5-BDEE-992A91225862}">
      <text>
        <t>[Threaded comment]
Your version of Excel allows you to read this threaded comment; however, any edits to it will get removed if the file is opened in a newer version of Excel. Learn more: https://go.microsoft.com/fwlink/?linkid=870924
Comment:
    Difference in change scores between intervention and controls</t>
      </text>
    </comment>
    <comment ref="AH260" authorId="99" shapeId="0" xr:uid="{34FB6257-515F-4A9A-9521-A8DF87D415EF}">
      <text>
        <t>[Threaded comment]
Your version of Excel allows you to read this threaded comment; however, any edits to it will get removed if the file is opened in a newer version of Excel. Learn more: https://go.microsoft.com/fwlink/?linkid=870924
Comment:
    Change score</t>
      </text>
    </comment>
    <comment ref="M263" authorId="100" shapeId="0" xr:uid="{C614B5D7-42D3-4D89-BCC5-C5502F44655F}">
      <text>
        <t>[Threaded comment]
Your version of Excel allows you to read this threaded comment; however, any edits to it will get removed if the file is opened in a newer version of Excel. Learn more: https://go.microsoft.com/fwlink/?linkid=870924
Comment:
    Two follow-up timepoints, not clear which they used for most analysis</t>
      </text>
    </comment>
    <comment ref="Z264" authorId="101" shapeId="0" xr:uid="{EAC60B5E-5D79-4EF7-838F-B137CD4D9CE1}">
      <text>
        <t>[Threaded comment]
Your version of Excel allows you to read this threaded comment; however, any edits to it will get removed if the file is opened in a newer version of Excel. Learn more: https://go.microsoft.com/fwlink/?linkid=870924
Comment:
    If parents reported a moderate or severe problem. No baseline data but required parent report of mod or severe problems to be eligible at baseline</t>
      </text>
    </comment>
    <comment ref="AH285" authorId="102" shapeId="0" xr:uid="{2801194A-6DCF-4B39-948A-2522867AA7A7}">
      <text>
        <t>[Threaded comment]
Your version of Excel allows you to read this threaded comment; however, any edits to it will get removed if the file is opened in a newer version of Excel. Learn more: https://go.microsoft.com/fwlink/?linkid=870924
Comment:
    Change score</t>
      </text>
    </comment>
    <comment ref="AH286" authorId="103" shapeId="0" xr:uid="{BD7A6C1D-F5BB-47C5-A146-37A4E798F2C0}">
      <text>
        <t>[Threaded comment]
Your version of Excel allows you to read this threaded comment; however, any edits to it will get removed if the file is opened in a newer version of Excel. Learn more: https://go.microsoft.com/fwlink/?linkid=870924
Comment:
    Absolute percentage at follow-up</t>
      </text>
    </comment>
    <comment ref="AJ286" authorId="104" shapeId="0" xr:uid="{65EB57C5-B1E0-442D-A80A-B65632A5A68A}">
      <text>
        <t>[Threaded comment]
Your version of Excel allows you to read this threaded comment; however, any edits to it will get removed if the file is opened in a newer version of Excel. Learn more: https://go.microsoft.com/fwlink/?linkid=870924
Comment:
    N/A absolute percentage</t>
      </text>
    </comment>
    <comment ref="AK286" authorId="105" shapeId="0" xr:uid="{6A4C4A50-D453-4469-ACCC-5ECBF49F2257}">
      <text>
        <t>[Threaded comment]
Your version of Excel allows you to read this threaded comment; however, any edits to it will get removed if the file is opened in a newer version of Excel. Learn more: https://go.microsoft.com/fwlink/?linkid=870924
Comment:
    N/A absolute percentage</t>
      </text>
    </comment>
    <comment ref="O299" authorId="106" shapeId="0" xr:uid="{C6960521-73A6-4A88-9A1A-C83C36B1BA40}">
      <text>
        <t>[Threaded comment]
Your version of Excel allows you to read this threaded comment; however, any edits to it will get removed if the file is opened in a newer version of Excel. Learn more: https://go.microsoft.com/fwlink/?linkid=870924
Comment:
    (note only 1 study included so same as columns P to S)</t>
      </text>
    </comment>
    <comment ref="P299" authorId="107" shapeId="0" xr:uid="{8DF3A115-1838-44A5-A014-94900C771A02}">
      <text>
        <t>[Threaded comment]
Your version of Excel allows you to read this threaded comment; however, any edits to it will get removed if the file is opened in a newer version of Excel. Learn more: https://go.microsoft.com/fwlink/?linkid=870924
Comment:
    (note only 1 study included so same as columns P-S)</t>
      </text>
    </comment>
    <comment ref="Q299" authorId="108" shapeId="0" xr:uid="{AFD0EFAE-098E-4A45-85ED-2827C68992CA}">
      <text>
        <t>[Threaded comment]
Your version of Excel allows you to read this threaded comment; however, any edits to it will get removed if the file is opened in a newer version of Excel. Learn more: https://go.microsoft.com/fwlink/?linkid=870924
Comment:
    (note only 1 study included so same as columns P-S)</t>
      </text>
    </comment>
    <comment ref="M322" authorId="109" shapeId="0" xr:uid="{F14FB999-B79F-41A7-ABDB-1BAD5B2C106C}">
      <text>
        <t xml:space="preserve">[Threaded comment]
Your version of Excel allows you to read this threaded comment; however, any edits to it will get removed if the file is opened in a newer version of Excel. Learn more: https://go.microsoft.com/fwlink/?linkid=870924
Comment:
    Follow up? </t>
      </text>
    </comment>
    <comment ref="M323" authorId="110" shapeId="0" xr:uid="{DB092214-DEF4-41B4-80D8-5B50C2F7C3B3}">
      <text>
        <t xml:space="preserve">[Threaded comment]
Your version of Excel allows you to read this threaded comment; however, any edits to it will get removed if the file is opened in a newer version of Excel. Learn more: https://go.microsoft.com/fwlink/?linkid=870924
Comment:
    Follow up? </t>
      </text>
    </comment>
    <comment ref="M324" authorId="111" shapeId="0" xr:uid="{4C1794C5-72A3-43AA-B341-F77862E2963D}">
      <text>
        <t xml:space="preserve">[Threaded comment]
Your version of Excel allows you to read this threaded comment; however, any edits to it will get removed if the file is opened in a newer version of Excel. Learn more: https://go.microsoft.com/fwlink/?linkid=870924
Comment:
    Follow up? </t>
      </text>
    </comment>
    <comment ref="M325" authorId="112" shapeId="0" xr:uid="{7CC2169F-3BA4-4E37-91A2-E977B57A8EC0}">
      <text>
        <t xml:space="preserve">[Threaded comment]
Your version of Excel allows you to read this threaded comment; however, any edits to it will get removed if the file is opened in a newer version of Excel. Learn more: https://go.microsoft.com/fwlink/?linkid=870924
Comment:
    Follow up? </t>
      </text>
    </comment>
    <comment ref="M326" authorId="113" shapeId="0" xr:uid="{2346FCFA-516F-41E5-BEED-293A0C97E7DB}">
      <text>
        <t xml:space="preserve">[Threaded comment]
Your version of Excel allows you to read this threaded comment; however, any edits to it will get removed if the file is opened in a newer version of Excel. Learn more: https://go.microsoft.com/fwlink/?linkid=870924
Comment:
    Follow up? </t>
      </text>
    </comment>
    <comment ref="AB338" authorId="114" shapeId="0" xr:uid="{9C6AFD52-DFF6-4D5D-9523-861FE1EC9DFE}">
      <text>
        <t>[Threaded comment]
Your version of Excel allows you to read this threaded comment; however, any edits to it will get removed if the file is opened in a newer version of Excel. Learn more: https://go.microsoft.com/fwlink/?linkid=870924
Comment:
    For this row and other gringras rows below: Only total N of participants given in characteristics table.  not an even number so rounded up for the case group and down for the control</t>
      </text>
    </comment>
    <comment ref="AB352" authorId="115" shapeId="0" xr:uid="{2B1C5406-87DD-4029-84CA-769585938B9B}">
      <text>
        <t>[Threaded comment]
Your version of Excel allows you to read this threaded comment; however, any edits to it will get removed if the file is opened in a newer version of Excel. Learn more: https://go.microsoft.com/fwlink/?linkid=870924
Comment:
    For this row and other gringras rows below: Only total N of participants given in characteristics table.  not an even number so rounded up for the case group and down for the control</t>
      </text>
    </comment>
  </commentList>
</comments>
</file>

<file path=xl/sharedStrings.xml><?xml version="1.0" encoding="utf-8"?>
<sst xmlns="http://schemas.openxmlformats.org/spreadsheetml/2006/main" count="9289" uniqueCount="793">
  <si>
    <t>meta_review</t>
  </si>
  <si>
    <t>P - disorder</t>
  </si>
  <si>
    <t>P - type sleep problem</t>
  </si>
  <si>
    <t>I (our own categorisation of the individual trial intervention)</t>
  </si>
  <si>
    <t>I (tidied author description of individual trial intervention)</t>
  </si>
  <si>
    <t xml:space="preserve">I (grouped the same as authors MA grouping) </t>
  </si>
  <si>
    <t>C</t>
  </si>
  <si>
    <t>O</t>
  </si>
  <si>
    <t>TP</t>
  </si>
  <si>
    <t>Reporter</t>
  </si>
  <si>
    <t>pooled_es</t>
  </si>
  <si>
    <t>pooled es_CI lo</t>
  </si>
  <si>
    <t>pooled es_CI up</t>
  </si>
  <si>
    <t>author</t>
  </si>
  <si>
    <t>year</t>
  </si>
  <si>
    <t>measure</t>
  </si>
  <si>
    <t>n_cases</t>
  </si>
  <si>
    <t>n_controls</t>
  </si>
  <si>
    <t>value</t>
  </si>
  <si>
    <t>se</t>
  </si>
  <si>
    <t>ci_lo</t>
  </si>
  <si>
    <t>ci_up</t>
  </si>
  <si>
    <t>mean_controls</t>
  </si>
  <si>
    <t>mean_cases</t>
  </si>
  <si>
    <t>sd_controls</t>
  </si>
  <si>
    <t>sd_cases</t>
  </si>
  <si>
    <t>rob</t>
  </si>
  <si>
    <t>amstar</t>
  </si>
  <si>
    <t>shared_controls</t>
  </si>
  <si>
    <t>reverse_es</t>
  </si>
  <si>
    <t>multiple_es</t>
  </si>
  <si>
    <t>SH reason for multiiple es</t>
  </si>
  <si>
    <t>Discard</t>
  </si>
  <si>
    <t>SH Reason for discard</t>
  </si>
  <si>
    <t>Notes</t>
  </si>
  <si>
    <t>insomnia</t>
  </si>
  <si>
    <t xml:space="preserve">(Psychoeducation only) </t>
  </si>
  <si>
    <t>behavioural intervention</t>
  </si>
  <si>
    <t>WL</t>
  </si>
  <si>
    <t>TST</t>
  </si>
  <si>
    <t>Actigraphy</t>
  </si>
  <si>
    <t>MD</t>
  </si>
  <si>
    <t>reverse</t>
  </si>
  <si>
    <t>(Psychoeducation plus CB)</t>
  </si>
  <si>
    <t>CBT</t>
  </si>
  <si>
    <t>SOL</t>
  </si>
  <si>
    <t>N/A</t>
  </si>
  <si>
    <t>SE</t>
  </si>
  <si>
    <t>Parent</t>
  </si>
  <si>
    <t xml:space="preserve">(Psychoeducation plus BT) </t>
  </si>
  <si>
    <t>TAU</t>
  </si>
  <si>
    <t>3m</t>
  </si>
  <si>
    <t>Meltzer 2014</t>
  </si>
  <si>
    <t>behavioural intervention or behaviourally based psychoeducation</t>
  </si>
  <si>
    <t>NWD</t>
  </si>
  <si>
    <t>SMD</t>
  </si>
  <si>
    <t>behavioural sleep intervention</t>
  </si>
  <si>
    <t>NR</t>
  </si>
  <si>
    <t>(Psychoeducation plus BT)</t>
  </si>
  <si>
    <t>4w</t>
  </si>
  <si>
    <t>outcomes</t>
  </si>
  <si>
    <t>WASO</t>
  </si>
  <si>
    <t xml:space="preserve">Parent </t>
  </si>
  <si>
    <t>8w</t>
  </si>
  <si>
    <t>1m</t>
  </si>
  <si>
    <t>n/a</t>
  </si>
  <si>
    <t>Sleep diary</t>
  </si>
  <si>
    <t>Baron 2021</t>
  </si>
  <si>
    <t>behavioural sleep extension intervention</t>
  </si>
  <si>
    <t>SD</t>
  </si>
  <si>
    <t>2m</t>
  </si>
  <si>
    <t>5m</t>
  </si>
  <si>
    <t>Hiscock</t>
  </si>
  <si>
    <t>6m</t>
  </si>
  <si>
    <t>Daytime sleepiness</t>
  </si>
  <si>
    <t>assessed</t>
  </si>
  <si>
    <t>sleep extension</t>
  </si>
  <si>
    <t>habitual sleep</t>
  </si>
  <si>
    <t>parent</t>
  </si>
  <si>
    <t>OR</t>
  </si>
  <si>
    <t>Pooled_n_cases? [column needed?]</t>
  </si>
  <si>
    <t>Pooled_n_controls? [column needed?]</t>
  </si>
  <si>
    <r>
      <rPr>
        <sz val="11"/>
        <color theme="5"/>
        <rFont val="Calibri"/>
        <family val="2"/>
      </rPr>
      <t>(Psychoeducation only)</t>
    </r>
    <r>
      <rPr>
        <sz val="11"/>
        <color rgb="FF000000"/>
        <rFont val="Calibri"/>
        <family val="2"/>
      </rPr>
      <t xml:space="preserve"> </t>
    </r>
  </si>
  <si>
    <t>school based sleep programme</t>
  </si>
  <si>
    <t>Moseley</t>
  </si>
  <si>
    <t>Dewald-Kaufmann</t>
  </si>
  <si>
    <t>Van Dyk</t>
  </si>
  <si>
    <t>Aslund 2018</t>
  </si>
  <si>
    <t>Non-specific sleeping difficulties comorbid anxiety</t>
  </si>
  <si>
    <t>CBT-I + CBT-A</t>
  </si>
  <si>
    <t>cognitive and/or behavioural intervention</t>
  </si>
  <si>
    <t>Active</t>
  </si>
  <si>
    <t>Blake</t>
  </si>
  <si>
    <t>DSPD</t>
  </si>
  <si>
    <t>sleep education school</t>
  </si>
  <si>
    <t>Cain</t>
  </si>
  <si>
    <t>outcomes calculated again at 6w</t>
  </si>
  <si>
    <t>Insomnia comorbid major depression disorder</t>
  </si>
  <si>
    <t xml:space="preserve">(Psychoeducation plus CB) </t>
  </si>
  <si>
    <t>CBTI + CBT-d</t>
  </si>
  <si>
    <t>Clarke</t>
  </si>
  <si>
    <t>CBT-I group</t>
  </si>
  <si>
    <t>same trial has a row for group and for internet version of intervention. Outcome calculation repeated at 8w</t>
  </si>
  <si>
    <t>CBT-I internet</t>
  </si>
  <si>
    <t>psychoeducation and cognitive therapy</t>
  </si>
  <si>
    <t xml:space="preserve">outcomes calculated again at </t>
  </si>
  <si>
    <t>CBT-I [individual]</t>
  </si>
  <si>
    <t>Paine</t>
  </si>
  <si>
    <t>outcomes calculated again at 4w</t>
  </si>
  <si>
    <t>outcome calculation repeated at 4w</t>
  </si>
  <si>
    <t>outcome calculation repeated at 6w</t>
  </si>
  <si>
    <t>PDSS</t>
  </si>
  <si>
    <t xml:space="preserve">(psychoeducation only) </t>
  </si>
  <si>
    <t>6w</t>
  </si>
  <si>
    <t>outcome calculation repeated at NR</t>
  </si>
  <si>
    <t>same trial has a row for group and for internet version of intervention. Outcome calculation repeated at NR</t>
  </si>
  <si>
    <t xml:space="preserve">4w </t>
  </si>
  <si>
    <t>outcomes calculated again at NR</t>
  </si>
  <si>
    <t xml:space="preserve">(Psycho-education plus CB) </t>
  </si>
  <si>
    <t xml:space="preserve">Chung 2017 </t>
  </si>
  <si>
    <t>(Psychoeducation plus BT) Psychoeducation with homework</t>
  </si>
  <si>
    <t>school-based sleep education program</t>
  </si>
  <si>
    <t>classes as usual</t>
  </si>
  <si>
    <t>TST weekday</t>
  </si>
  <si>
    <t>Bonnar</t>
  </si>
  <si>
    <t>Chung 2017</t>
  </si>
  <si>
    <t>sleep education classes</t>
  </si>
  <si>
    <t>Mood</t>
  </si>
  <si>
    <t xml:space="preserve">Fangupo 2021 </t>
  </si>
  <si>
    <t>No requirement of sleep problem mentioned, but includes mild sleep problems. Excludes sleep disorder</t>
  </si>
  <si>
    <t>sleep problem, excluding disorder</t>
  </si>
  <si>
    <t>bedtime routine</t>
  </si>
  <si>
    <t>sleep intervention</t>
  </si>
  <si>
    <t>SD nocturnal</t>
  </si>
  <si>
    <t>3w</t>
  </si>
  <si>
    <t>Mindell</t>
  </si>
  <si>
    <t>sleep only intervention - education</t>
  </si>
  <si>
    <t>Counselling, written material on breastfeeding</t>
  </si>
  <si>
    <t>9m</t>
  </si>
  <si>
    <t>Santos</t>
  </si>
  <si>
    <t>sleep problem</t>
  </si>
  <si>
    <t>(Psychoeducation plus BT) bedtime routine</t>
  </si>
  <si>
    <t>groups</t>
  </si>
  <si>
    <t>same trial has a row for infants and for toddler groups</t>
  </si>
  <si>
    <t>sleep only intervention - webstie with info and customised recommendations OR education DVD</t>
  </si>
  <si>
    <t>Stevens</t>
  </si>
  <si>
    <t xml:space="preserve">sleep only intervention </t>
  </si>
  <si>
    <t>1 year</t>
  </si>
  <si>
    <t>24 hour SD</t>
  </si>
  <si>
    <t>Fangupo 2021</t>
  </si>
  <si>
    <t>sleep only intervention - problems discussed and individualised plan</t>
  </si>
  <si>
    <t>Wake</t>
  </si>
  <si>
    <t>psychoeducation and support or psychoeducation only</t>
  </si>
  <si>
    <t>daytime SD</t>
  </si>
  <si>
    <t xml:space="preserve">Scott </t>
  </si>
  <si>
    <t>actigraphy</t>
  </si>
  <si>
    <t xml:space="preserve">Kempler 2016 </t>
  </si>
  <si>
    <t xml:space="preserve">sleep problem </t>
  </si>
  <si>
    <t>psychoeducation plus extinction</t>
  </si>
  <si>
    <t>psychosocial sleep intervention</t>
  </si>
  <si>
    <t>N of night wakes</t>
  </si>
  <si>
    <t>Basic sleep information</t>
  </si>
  <si>
    <t xml:space="preserve">(Psycho-education plus BT) </t>
  </si>
  <si>
    <t>Ma 2018</t>
  </si>
  <si>
    <t>Sleep disorder/problem</t>
  </si>
  <si>
    <t>CBT group</t>
  </si>
  <si>
    <t>CBT internet</t>
  </si>
  <si>
    <t>Schlarb</t>
  </si>
  <si>
    <t xml:space="preserve"> CBT</t>
  </si>
  <si>
    <t>Short term - up to 3m</t>
  </si>
  <si>
    <t>BISQ and sleep diary</t>
  </si>
  <si>
    <t>customised sleep profile + Bedtime routine</t>
  </si>
  <si>
    <t>same trial but also caclculated at long term</t>
  </si>
  <si>
    <t>bedtime pass</t>
  </si>
  <si>
    <t xml:space="preserve">Moore </t>
  </si>
  <si>
    <t>Long term - 12m or greater</t>
  </si>
  <si>
    <t>same trial, but also calculated at short term</t>
  </si>
  <si>
    <t>NWF</t>
  </si>
  <si>
    <t>BISQ</t>
  </si>
  <si>
    <t xml:space="preserve">Mindell </t>
  </si>
  <si>
    <t>standardised sleep programme / written guide</t>
  </si>
  <si>
    <t xml:space="preserve">Seymour </t>
  </si>
  <si>
    <t>(Psychoeducation plus BT) Bedtime routine</t>
  </si>
  <si>
    <t>Tailored behavioural intervention</t>
  </si>
  <si>
    <t>Quach</t>
  </si>
  <si>
    <t>Medium post-treatment - 3-12m</t>
  </si>
  <si>
    <t>Mihelic 2017</t>
  </si>
  <si>
    <t>Early parenting intervention with behavioural model</t>
  </si>
  <si>
    <t>parenting intervention</t>
  </si>
  <si>
    <t>infants at risk of sleep problem</t>
  </si>
  <si>
    <t>sleep unspecified</t>
  </si>
  <si>
    <t>Nikolopoulou</t>
  </si>
  <si>
    <t xml:space="preserve">Griggs 2020 </t>
  </si>
  <si>
    <t>behavioural sleep promotion intervention</t>
  </si>
  <si>
    <t>Active study skills</t>
  </si>
  <si>
    <t>sleep extension and sleep hygiene advice</t>
  </si>
  <si>
    <t>No instruction</t>
  </si>
  <si>
    <t>(Psychoeducation plus BT) sleep extension</t>
  </si>
  <si>
    <t>Griggs 2020</t>
  </si>
  <si>
    <t>2013 other</t>
  </si>
  <si>
    <t xml:space="preserve">β </t>
  </si>
  <si>
    <t>Park 2022</t>
  </si>
  <si>
    <t>OR MH</t>
  </si>
  <si>
    <t>Settling methods</t>
  </si>
  <si>
    <t>N of night awakenings</t>
  </si>
  <si>
    <t>Gradisar</t>
  </si>
  <si>
    <t>Tsai 2022</t>
  </si>
  <si>
    <t>dCBTI</t>
  </si>
  <si>
    <t>digital CBT-I</t>
  </si>
  <si>
    <t>De Bruin</t>
  </si>
  <si>
    <t>outcomes calculated again at 2m</t>
  </si>
  <si>
    <t>outcomes calculated at 6w too</t>
  </si>
  <si>
    <t>Yoong 2016</t>
  </si>
  <si>
    <t>parent reported sleep problem</t>
  </si>
  <si>
    <t>non-pharmacological intervention</t>
  </si>
  <si>
    <t>BMI</t>
  </si>
  <si>
    <t>Magee 2022</t>
  </si>
  <si>
    <t>anxiety and sleeping difficulties</t>
  </si>
  <si>
    <t>educational programme of 4 themed lessons on sleep</t>
  </si>
  <si>
    <t xml:space="preserve">non-pharmacological sleep intervention </t>
  </si>
  <si>
    <t>students with discrepant weekday-weekend out-of-bed times (&gt;2h) and insufficient sleep on school nights</t>
  </si>
  <si>
    <t>sleep education classes and motivational interviewing</t>
  </si>
  <si>
    <t>chronic sleep reducation</t>
  </si>
  <si>
    <t>adolescents with eveningness chronotype</t>
  </si>
  <si>
    <t>education only on the supplementary material - hoping for behavioural change</t>
  </si>
  <si>
    <t>Dong</t>
  </si>
  <si>
    <t>parent reported sleep problem, but not a sleep disorder</t>
  </si>
  <si>
    <t>Niu 2021</t>
  </si>
  <si>
    <t>short sleeping</t>
  </si>
  <si>
    <t xml:space="preserve">short sleeping </t>
  </si>
  <si>
    <t>Reuter 2020</t>
  </si>
  <si>
    <t>sleep disorder/problem</t>
  </si>
  <si>
    <t>Group teach with support sessions following</t>
  </si>
  <si>
    <t>Teaching on infant safety</t>
  </si>
  <si>
    <t>MCISQ score/report of severe sleep problem</t>
  </si>
  <si>
    <t>Hall</t>
  </si>
  <si>
    <t>relative risk</t>
  </si>
  <si>
    <t>RR</t>
  </si>
  <si>
    <t>relative risk adjusting for baseline scores</t>
  </si>
  <si>
    <t>tailored consultation, handouts and either controlled crying or camping out</t>
  </si>
  <si>
    <t xml:space="preserve">prevalence of sleep problem (yes or no) </t>
  </si>
  <si>
    <t xml:space="preserve">adjusted OR (prevalence lower in intervention group) </t>
  </si>
  <si>
    <t xml:space="preserve">Hiscock </t>
  </si>
  <si>
    <t>SPQ</t>
  </si>
  <si>
    <t>EDPS</t>
  </si>
  <si>
    <t>HSDQi</t>
  </si>
  <si>
    <t>CDI</t>
  </si>
  <si>
    <t>SCAS</t>
  </si>
  <si>
    <t>DASS</t>
  </si>
  <si>
    <t xml:space="preserve">SD  </t>
  </si>
  <si>
    <t>unspecified</t>
  </si>
  <si>
    <t xml:space="preserve"> unspecified </t>
  </si>
  <si>
    <t>PSQI</t>
  </si>
  <si>
    <t>Maternal mood</t>
  </si>
  <si>
    <t>anxiety</t>
  </si>
  <si>
    <t>depression</t>
  </si>
  <si>
    <t>Maternal sleep quality</t>
  </si>
  <si>
    <t>EPSD</t>
  </si>
  <si>
    <t>Maternal depression</t>
  </si>
  <si>
    <t xml:space="preserve">sleep quality </t>
  </si>
  <si>
    <t>child</t>
  </si>
  <si>
    <t>questionnaire NR</t>
  </si>
  <si>
    <t>Parent/caregiver</t>
  </si>
  <si>
    <t>[yes or no]</t>
  </si>
  <si>
    <t>O (questionnaire)</t>
  </si>
  <si>
    <t xml:space="preserve">presence of sleep problem </t>
  </si>
  <si>
    <t>objective (actigraphy or EEG)</t>
  </si>
  <si>
    <t>subjective (child)</t>
  </si>
  <si>
    <t xml:space="preserve">subjective (sleep diary) </t>
  </si>
  <si>
    <t>subjective (parent)</t>
  </si>
  <si>
    <t>reverse_comment</t>
  </si>
  <si>
    <t>NA</t>
  </si>
  <si>
    <t>NR changed to red background in numerical data columns</t>
  </si>
  <si>
    <t>measure_comment</t>
  </si>
  <si>
    <t>MA states that the pooled studies improved sleep duration and said this favoured the intervention. This study was one of them on the opposite side (negative number) of the forest plot as the pooled ES. Therefore this is not a benefit, so needs reversing because our UR expresses benefit as a negative</t>
  </si>
  <si>
    <t>MA states that the studies improved sleep duration and said this favoured the intervention. This study was one of them on the same side (positive number) of the forest plot as the pooled ES which they said is an improvement. Therefore this is a benefit, so needs reversing because our UR expresses benefit as a negative</t>
  </si>
  <si>
    <t>MA states that the studies improved sleep duration and said this favoured the intervention. This was one of them on the same side (positive number) of the forest plot as the pooled ES which they said is an improvement. Therefore this is a benefit, so needs reversing because our UR expresses benefit as a negative</t>
  </si>
  <si>
    <t>11/01/2023 - removed Sciberras 2011 ES from Malkani due to it being for intervention group only</t>
  </si>
  <si>
    <t>reverse column key</t>
  </si>
  <si>
    <t>Light blue</t>
  </si>
  <si>
    <t>Interpreted whether to 'reverse' from a forest plot which states which way favours in the intervention</t>
  </si>
  <si>
    <t>Bright blue</t>
  </si>
  <si>
    <t xml:space="preserve">Bright blue with red text - </t>
  </si>
  <si>
    <t>No forest plot, or forest plot does not say which way favours intervention. Interpreted myself from checking the MA/SR and if needed the original RCT</t>
  </si>
  <si>
    <t xml:space="preserve">Yet to decide, or not relevant e.g. due to discard? </t>
  </si>
  <si>
    <t>Light red</t>
  </si>
  <si>
    <t>'cannot extract' changed to teal background in numerical data columns</t>
  </si>
  <si>
    <t xml:space="preserve">Teal </t>
  </si>
  <si>
    <t>Green</t>
  </si>
  <si>
    <t>Yellow</t>
  </si>
  <si>
    <t xml:space="preserve">Corrected cell, or info removed to be corrected (e.g. removed CI bounds due to non-symmetric CI) </t>
  </si>
  <si>
    <t xml:space="preserve">Changes Key across the whole spreadsheet (other than 'reverse' columns) </t>
  </si>
  <si>
    <t>Finalisation TBC due to remaining warnings or errors</t>
  </si>
  <si>
    <t>forest plots in this UR report which sign favours intervention, so haven't double checked again for this MA because I had done this as needed for the ASD and ADHD studies ok</t>
  </si>
  <si>
    <t>n/a - forest plots in this UR report which sign favours intervention, so haven't double checked again for this MA because I had done this as needed for the ASD and ADHD studies ok</t>
  </si>
  <si>
    <t>not checked as they will be discarded anyway</t>
  </si>
  <si>
    <t>SR states an improvement in infant sleep. So because this is a positive sign here, needs to be reversed for improvement to denote as a negative</t>
  </si>
  <si>
    <t>Not significant, but also on the same side as the study above on the forest plot. So in direction of improvement and needs reverse</t>
  </si>
  <si>
    <t>doesn't state which side favours intervention, however I checked the pooled ES and how they interpreted that to find out which side favours which. The pooled showed that a plus sign lengthens sleep duration. Need a reverse here because the MD is not on the favour side</t>
  </si>
  <si>
    <t>doesn't state which side favours intervention, however I checked the pooled ES and how they interpreted that to find out which side favours which. The pooled showed that a plus sign lengthens sleep duration. Don't need a reverse here because the MD is on the favour side</t>
  </si>
  <si>
    <t>doesn't state which side favours intervention, however I checked the pooled ES and how they interpreted that to find out which side favours which. The pooled showed that a plus sign lengthens sleep duration. Don't need a reverse here because the MD is 0 anyway</t>
  </si>
  <si>
    <t>positive number for outcome means a benefit. MD in direction of benefit. So reverse is needed because in our UR benefit will be expressed as a negative</t>
  </si>
  <si>
    <t>positive number means a benefit for this outcome. ES here is expressed as a negative and so not in benefit direction. So reverse because there is no benefit - this should be positive because in our UR benefits are expressed as a negative</t>
  </si>
  <si>
    <t>n/a - positive number means a benefit for this outcome. ES here is expressed as a negative and so  in benefit direction. So no reverse needed</t>
  </si>
  <si>
    <t>No forest plot, or forest plot does not say which way favours intervention. Interpreted myself from checking the MA/SR and original RCT, but wasn't 100% sure</t>
  </si>
  <si>
    <t>Phillips 2020</t>
  </si>
  <si>
    <t>ADHD</t>
  </si>
  <si>
    <t>Parent reported sleep problems and AASM diagnositc criteria met for &gt;= 1 sleep disorder</t>
  </si>
  <si>
    <t>Working memory</t>
  </si>
  <si>
    <t>Listening recall</t>
  </si>
  <si>
    <t>N/A - only 1 study</t>
  </si>
  <si>
    <t>positive number for outcome means a benefit. Trial effect size in direction of benefit. So reverse is needed because in our UR benefit will be expressed as a negative</t>
  </si>
  <si>
    <t>3 different measures of the same outcome</t>
  </si>
  <si>
    <t>Counting recall</t>
  </si>
  <si>
    <t>ADHD+?TDC</t>
  </si>
  <si>
    <t>Educational control group</t>
  </si>
  <si>
    <t>Total sleep disturbance</t>
  </si>
  <si>
    <t>CSHQ total</t>
  </si>
  <si>
    <t xml:space="preserve">NR (post) </t>
  </si>
  <si>
    <t>Keshavarzi</t>
  </si>
  <si>
    <t>CSHQ TST</t>
  </si>
  <si>
    <t>CSHQ SOL</t>
  </si>
  <si>
    <t>Night wakings</t>
  </si>
  <si>
    <t>CSHQ night wakings</t>
  </si>
  <si>
    <t>Bedtime resistance</t>
  </si>
  <si>
    <t>CSHQ bedtime resistance</t>
  </si>
  <si>
    <t>CSHQ daytime sleepiness</t>
  </si>
  <si>
    <t>Parasomnias</t>
  </si>
  <si>
    <t>CSHQ parasomnia</t>
  </si>
  <si>
    <t>Sleep anxiety</t>
  </si>
  <si>
    <t>CSHQ sleep anxiety</t>
  </si>
  <si>
    <t>Total behaviour problems</t>
  </si>
  <si>
    <t>SDQ</t>
  </si>
  <si>
    <t>Internalising symptoms</t>
  </si>
  <si>
    <t>Externalising symptoms</t>
  </si>
  <si>
    <t xml:space="preserve">positive number means a benefit for this outcome. ES here is expressed as a negative and so not in benefit direction. So reverse because there is no benefit - this should be positive because in our UR benefits are expressed as a negative </t>
  </si>
  <si>
    <t>Inattention/hyperactivity</t>
  </si>
  <si>
    <t xml:space="preserve">NR (follow up) </t>
  </si>
  <si>
    <t>Larsson 2023</t>
  </si>
  <si>
    <t>"behavioural sleep management plan tailored to the child's sleep problem"</t>
  </si>
  <si>
    <t>non-parhamacological intervention</t>
  </si>
  <si>
    <t xml:space="preserve">positive number means a benefit for this outcome. MD here is expressed as a negative and so not in benefit direction. So reverse because there is no benefit - this should be positive because in our UR benefits are expressed as a negative </t>
  </si>
  <si>
    <t>behavioural sleep management plan tailored to the child's sleep problem</t>
  </si>
  <si>
    <t xml:space="preserve">reverse </t>
  </si>
  <si>
    <t>reverse? - not clear. MA suggests it should be reverse, but individual papers not clear</t>
  </si>
  <si>
    <t>N/A - negative number is already a benefit. MD here is expressed as a negative and in direction of supporting the intervention. So no reverse needed</t>
  </si>
  <si>
    <t>QoL</t>
  </si>
  <si>
    <t>PaedsQL</t>
  </si>
  <si>
    <t>Self - NR</t>
  </si>
  <si>
    <t>outcomes calculated at 3m, also calculated at 6m</t>
  </si>
  <si>
    <t>outcomes calculated at 6m, also calculated at 3m</t>
  </si>
  <si>
    <t xml:space="preserve">duplicate row (but this one doesn't include the pooled ES info) </t>
  </si>
  <si>
    <t xml:space="preserve">ADHD symptoms </t>
  </si>
  <si>
    <t>ADHD rating scale</t>
  </si>
  <si>
    <t>N/A - negative number is already a benefit. ES here is expressed as a negative and in direction of supporting the intervention. So no reverse needed</t>
  </si>
  <si>
    <t>CSHQ</t>
  </si>
  <si>
    <t>-0.49</t>
  </si>
  <si>
    <t>-0.65</t>
  </si>
  <si>
    <t>-0.33</t>
  </si>
  <si>
    <t>0.27</t>
  </si>
  <si>
    <t>-0.02</t>
  </si>
  <si>
    <t>0.56</t>
  </si>
  <si>
    <t>-0.21</t>
  </si>
  <si>
    <t>-0.37</t>
  </si>
  <si>
    <t>-0.05</t>
  </si>
  <si>
    <t>-0.58</t>
  </si>
  <si>
    <t>0.16</t>
  </si>
  <si>
    <t>Niu 2022</t>
  </si>
  <si>
    <t>Becker</t>
  </si>
  <si>
    <t>Niu 2023</t>
  </si>
  <si>
    <t>Scantlebury 2018</t>
  </si>
  <si>
    <t>assessment, development of sleep manageemnt and parent training strategies.</t>
  </si>
  <si>
    <t xml:space="preserve">(comprehensive tailored) NHS relevant non-pharmacological intervention </t>
  </si>
  <si>
    <t>n.a.</t>
  </si>
  <si>
    <t>adjusted MD</t>
  </si>
  <si>
    <t>N/A negative sign is improvement for this outcome. This trial is reported as improvement and denoted as a negative already. So no reverse needed</t>
  </si>
  <si>
    <t>15-01-2024 couldn't correct the non-symmetric CI, so CH suggested to change from MD to SMD and remove the value and CI bounds. Because R will estimated it using SD and means</t>
  </si>
  <si>
    <t>two assessment sessions, development of sleep management strategy, training parent, implementation support</t>
  </si>
  <si>
    <t>Intervention without implementation support</t>
  </si>
  <si>
    <t>Sciberras</t>
  </si>
  <si>
    <t>unadjusted MD</t>
  </si>
  <si>
    <t>n/a - not a significant improvement, but stated as an improvement. Sign is negative so no reverse needed because our UR denotes improvement as negative</t>
  </si>
  <si>
    <t>Nikles 2020</t>
  </si>
  <si>
    <t>sleep hygiene and individualised strategy</t>
  </si>
  <si>
    <t>sleep hygiene intervention</t>
  </si>
  <si>
    <t>sleep problems</t>
  </si>
  <si>
    <t>report of child sleep problems as none,mild, moderate or severe</t>
  </si>
  <si>
    <t>Caregiver</t>
  </si>
  <si>
    <t>States a reduction in reported sleep problems, but with a positive dign. So need to reverse so that benefit is given by a negative sign in our UR</t>
  </si>
  <si>
    <t>odds ratio</t>
  </si>
  <si>
    <t>Beresford 2018</t>
  </si>
  <si>
    <t>parent-directed tailored</t>
  </si>
  <si>
    <t xml:space="preserve">(parent-directed tailored) NHS relevant non-pharmacological intervention </t>
  </si>
  <si>
    <t>Proportion with moderate to severe sleep problems</t>
  </si>
  <si>
    <t>Adjusted OR</t>
  </si>
  <si>
    <t xml:space="preserve">N/A </t>
  </si>
  <si>
    <t>Difference in absolute risk</t>
  </si>
  <si>
    <t>absolute risk</t>
  </si>
  <si>
    <t>N/A not sure: a negative would denote an improvement. Direction is positive and not in favour of intervention (checked with original RCT which only reports TST as an outcome in direction of improvement). No reverse needed</t>
  </si>
  <si>
    <t>n/a negative sign is improvement for this outcome. This trial is reported as improvement and denoted as a negative already. So no reverse needed</t>
  </si>
  <si>
    <t xml:space="preserve">Same as 3 rows below it (due to unadjusted and adjusted versions of each parent and teacher measures of ADHD symptoms). </t>
  </si>
  <si>
    <t>CG suggested to discard adjusted MD so that only raw MD is used</t>
  </si>
  <si>
    <t xml:space="preserve">Same as row above and 2 rows below it (due to unadjusted and adjusted versions of each parent and teacher measures of ADHD symptoms). </t>
  </si>
  <si>
    <t>Teacher</t>
  </si>
  <si>
    <t xml:space="preserve">Same as 2 rows above and row below it (due to unadjusted and adjusted versions of each parent and teacher measures of ADHD symptoms). </t>
  </si>
  <si>
    <t xml:space="preserve">Same as 3 rows above it (due to unadjusted and adjusted versions of each parent and teacher measures of ADHD symptoms). </t>
  </si>
  <si>
    <t xml:space="preserve">Same as row below (due to adjusted and unadjusted versions) </t>
  </si>
  <si>
    <t xml:space="preserve">Same as row above (due to adjusted and unadjusted versions) </t>
  </si>
  <si>
    <t>daily functioning</t>
  </si>
  <si>
    <t xml:space="preserve">evening and morning behaviour total </t>
  </si>
  <si>
    <t>n/a SR said it is a statistically sig improvement and this trial is denoted as a negative already. So no reverse needed. Also checked with original RCT</t>
  </si>
  <si>
    <t>estimated unadjusted MD</t>
  </si>
  <si>
    <t>behaviour</t>
  </si>
  <si>
    <t xml:space="preserve">SDQ total </t>
  </si>
  <si>
    <t xml:space="preserve">Same as 3 rows below it (due to unadjusted and adjusted versions of each parent and teacher measures of behaviour). </t>
  </si>
  <si>
    <t xml:space="preserve">Same as row above and 2 rows below it (due to unadjusted and adjusted versions of each parent and teacher measures of behaviour). </t>
  </si>
  <si>
    <t xml:space="preserve">Same as 2 rows above and row below it (due to unadjusted and adjusted versions of each parent and teacher measures of behaviour). </t>
  </si>
  <si>
    <t xml:space="preserve">Same as 3 rows above it (due to unadjusted and adjusted versions of each parent and teacher measures of behaviour). </t>
  </si>
  <si>
    <t>Backwards digit recall</t>
  </si>
  <si>
    <t>Assessed</t>
  </si>
  <si>
    <t>n/a SR said it is a statistically sig improvement and this trial is denoted as a positive sign already. So need to reverse so that improvement is denoted as a negative</t>
  </si>
  <si>
    <t>Parental stress</t>
  </si>
  <si>
    <t>Parent DASS</t>
  </si>
  <si>
    <t xml:space="preserve">n/a but not sure - checked back to original RCT. No significant improvement but the sign is in the direction of improvement. Our UR denotes negative as improvement so no reverse needed. </t>
  </si>
  <si>
    <t>checked with original RCT, although it is not significant. It is in the direction of a benefit which is more sleep. So need to reverse so that benefit is expressed as a negative sign</t>
  </si>
  <si>
    <t>greater efficiency is positive (stated by SR), but reported here as a negative sign. Also checked with original RCT. Need to reverse because in our UR, benefit is expressed by a negative sign</t>
  </si>
  <si>
    <t>two sessions of assessment, development of strategy and parent training, with additional implementation support</t>
  </si>
  <si>
    <t>One session for assessment, development of strategy and parent training, no implementation support</t>
  </si>
  <si>
    <t>Note - this paper considers extended to be the intervention, and brief to be control (opposite to Malkani 2022)</t>
  </si>
  <si>
    <t>Proportion with no or mild sleep problems</t>
  </si>
  <si>
    <t>N/A - SR states great reduction In sleep problems, checked original RCT which also says reduction in sleep problems. Denoted as a negative already so no reverse needed</t>
  </si>
  <si>
    <t>SR says higher score indicates better qol. Checked original RCT which says extended group had more improved QoL than the brief group. So although not significant, is in the direction of benefit. Because sign is positive here, need to reverse</t>
  </si>
  <si>
    <t>estimated difference in change scores</t>
  </si>
  <si>
    <t>n/a but not sure - checked original trial, which says improvement is in direction of benefit. So need to reverse here, because our UR denotes as a benefit as a negative</t>
  </si>
  <si>
    <t xml:space="preserve"> sleep extension</t>
  </si>
  <si>
    <t>sleep restriction</t>
  </si>
  <si>
    <t>MA states that the studies improved sleep duration and said this favoured the intervention. Becker was one of them on the same side (positive number) of the forest plot as the pooled ES which they said is an improvement. Therefore this is a benefit, so needs reversing because our UR expresses benefit as a negative</t>
  </si>
  <si>
    <t>Malkani 2022</t>
  </si>
  <si>
    <t xml:space="preserve">parent reported sleep problems </t>
  </si>
  <si>
    <t>behavioural sleep program, individualised strategies, brief</t>
  </si>
  <si>
    <t>extended form of the intervention</t>
  </si>
  <si>
    <t>composite measure</t>
  </si>
  <si>
    <t>CSHQ, ADHD rating scale IV, PedsQL 4.0, DPREMB, School attendance</t>
  </si>
  <si>
    <t>multiple (2 and 5 months)</t>
  </si>
  <si>
    <t>n/a - MA authors show in forest plots that a negative ES shows improvement. This ES is a negative and so needs to stay a negative because our UR expresses an improvement as negative</t>
  </si>
  <si>
    <t>Mean change</t>
  </si>
  <si>
    <t>remove row?</t>
  </si>
  <si>
    <t>outcomes calculated at 2m, also calculated at 5m</t>
  </si>
  <si>
    <t xml:space="preserve">No CI reported, but SH kept rows (with discard option) because not sure if the mean and SD data is useful for other rows? </t>
  </si>
  <si>
    <t>outcomes calculated at 5m, also calculated at 2m</t>
  </si>
  <si>
    <t>ADHD; comorbid learning difficulties, ASD or Asperger disorder, anxiety disorders</t>
  </si>
  <si>
    <t>individualised strategies</t>
  </si>
  <si>
    <t>CSHQ, actigraphy, sleep diary, ADHD rating scale IV, SDQ, PaedsQL 4.0, DPREMB, school attendance, working memroy test battery, DASS, parental work attendance, ADIS-C</t>
  </si>
  <si>
    <t>multiple (3, 6 and 12 months)</t>
  </si>
  <si>
    <t>-0.507 (SE 0.063)</t>
  </si>
  <si>
    <t>-0.631</t>
  </si>
  <si>
    <t>-0.384</t>
  </si>
  <si>
    <t>Hiscock (+Sciberras 2020)</t>
  </si>
  <si>
    <t>12m</t>
  </si>
  <si>
    <t>ADHD; comorbid disorders NR</t>
  </si>
  <si>
    <t>disrupted sleep based on CSHQ</t>
  </si>
  <si>
    <t>Behavioural parent training and standardised strategies</t>
  </si>
  <si>
    <t>no intervention</t>
  </si>
  <si>
    <t>Mehri</t>
  </si>
  <si>
    <t>Diagnosed sleep disorder</t>
  </si>
  <si>
    <t>Amin-Shokravi</t>
  </si>
  <si>
    <t>eta squared</t>
  </si>
  <si>
    <t>Repeated at another timepoint, although timepoint NR</t>
  </si>
  <si>
    <t>check reverse for this paper. In text and forest plots it reports improvements for both objective and subjective sleep. However doesn't make sense for some of the outcomes</t>
  </si>
  <si>
    <t>SDQ and ADHD-RS IV</t>
  </si>
  <si>
    <t>Backwards digit span</t>
  </si>
  <si>
    <t>Keogh 2019</t>
  </si>
  <si>
    <t>ASD</t>
  </si>
  <si>
    <t>sleep education booklet</t>
  </si>
  <si>
    <t>2w</t>
  </si>
  <si>
    <t>Adkins</t>
  </si>
  <si>
    <t>positive number for TST is a benefit. MD in direction of benefit. So reverse is needed because in our UR benefit will be expressed as a negative</t>
  </si>
  <si>
    <t>Placebo</t>
  </si>
  <si>
    <t>12w</t>
  </si>
  <si>
    <t xml:space="preserve">Cortesi </t>
  </si>
  <si>
    <t>N/A - negative number is already a benefit. MD here is expressed as a negative and supports the intervention. So no reverse needed</t>
  </si>
  <si>
    <t>positive number for SE is a benefit. MD in direction is of benefit. So reverse is needed because in our UR benefit will be expressed as a negative</t>
  </si>
  <si>
    <t>N/A - negative number is already a benefit. ES here is expressed as a negative and supports the intervention. So no reverse needed</t>
  </si>
  <si>
    <t>positive number for NWD means a benefit. Trial effect size in direction of benefit. So reverse is needed because in our UR benefit will be expressed as a negative</t>
  </si>
  <si>
    <t xml:space="preserve">N/A - negative number means a benefit for this outcome. ES here is expressed as a positive and so not in benefit direction. So leave as is because there is no benefit and because in our UR benefits are expressed as a negative </t>
  </si>
  <si>
    <t>positive number for SE means a benefit. Trial effect size in direction is of benefit. So reverse is needed because in our UR benefit will be expressed as a negative</t>
  </si>
  <si>
    <t xml:space="preserve">Check reverse for all yellow: </t>
  </si>
  <si>
    <t>positive number for TST means a benefit. Trial effect size in direction of benefit. So reverse is needed because in our UR benefit will be expressed as a negative</t>
  </si>
  <si>
    <t xml:space="preserve">reverse correct - TST should be reverse? </t>
  </si>
  <si>
    <t>BSI</t>
  </si>
  <si>
    <t>non-sleep education</t>
  </si>
  <si>
    <t>Johnson</t>
  </si>
  <si>
    <t>outcomes at 4 weeks, also calculated at 8 weeks</t>
  </si>
  <si>
    <t>MA says a positive number favours the intervention. ES is a positive and favours intervention. Reverse because in our UR we express benefit as a negative</t>
  </si>
  <si>
    <t>SOL should be n/a? Work out individually, or should this be stated in the paper and depend on SMD/MD?</t>
  </si>
  <si>
    <t>MA says a positive number favours the intervention. ES is a negative and does not favour intervention. Reverse because in our UR we express benefit as a negative</t>
  </si>
  <si>
    <t xml:space="preserve">check reverse - WASO should be n/a? </t>
  </si>
  <si>
    <t xml:space="preserve">correct as reverse for SE? </t>
  </si>
  <si>
    <t xml:space="preserve">should be n/a? </t>
  </si>
  <si>
    <t>MSPQ total</t>
  </si>
  <si>
    <t>don't know the questionnaire so not sure</t>
  </si>
  <si>
    <t>CSHQ tst</t>
  </si>
  <si>
    <t>CSHQ sol</t>
  </si>
  <si>
    <t>bedtime resistance</t>
  </si>
  <si>
    <t>daytime sleepiness</t>
  </si>
  <si>
    <t>outcomes at 8wks, before they were 4 weeks</t>
  </si>
  <si>
    <t xml:space="preserve">Comprehensive tailored </t>
  </si>
  <si>
    <t xml:space="preserve">Increased TST favours intervention. Checked with original RCT and MD is in direction of favouring intervention. So need to reverse here because our UR expresses benefit as a negative. </t>
  </si>
  <si>
    <t>reverse questions etc throughought extraction…</t>
  </si>
  <si>
    <t xml:space="preserve">n/a? Increased SE is a benefit. Checked original RCT and  increases post intervention. So n/a here because the MD is reported as a negative ES and the outcome is good? </t>
  </si>
  <si>
    <t xml:space="preserve">? Lower SOL is a benefit. Checked original RCT and SOL improves. So reverse here </t>
  </si>
  <si>
    <t>not sure of reverse. Assume n/a because less time to sleep is good. But the review doesn't explicitly say</t>
  </si>
  <si>
    <t xml:space="preserve">(parent-directed non tailored) NHS relevant non-pharmacological intervention </t>
  </si>
  <si>
    <t>No intervention</t>
  </si>
  <si>
    <t xml:space="preserve">Adkins </t>
  </si>
  <si>
    <t xml:space="preserve">Checked original RCT which shows that although the change is not significant, it is in the direction of improvement. Therefore need to reverse because the sign is here positive, but our UR denotes improvement as a negative. </t>
  </si>
  <si>
    <t xml:space="preserve">don't clearly say which is a positive direction, though I assume it should be reverse? </t>
  </si>
  <si>
    <t xml:space="preserve">comprehensive non tailored </t>
  </si>
  <si>
    <t xml:space="preserve">individual instead of group </t>
  </si>
  <si>
    <t>Malow</t>
  </si>
  <si>
    <t xml:space="preserve">Checked original RCT. And SR says that the MD favours group version which is the comparator. So need to reverse here because the individual one does not show a benefit. </t>
  </si>
  <si>
    <t>checked against original RCT which has significant improvement. As is a 'positive' sign here, need to reverse because our UR denotes improvement as a negative</t>
  </si>
  <si>
    <t>Non-symmetric CI which cannot be fixed</t>
  </si>
  <si>
    <t>Checked original RCT. MD favours group version which is the comparator. So need to reverse here because the individual one does not show a benefit and we denote a benefit with a negative in our UR</t>
  </si>
  <si>
    <t>n/a - lower latency is good. checked against original RCT  - although not significant, change is in direction of benefit of intervention. As it is reported as a negative already, no need to reverse</t>
  </si>
  <si>
    <t xml:space="preserve"> check how to report the mean for case and mean for control. assume n/a? the authors don't explicitly say which direction they interpret as positive</t>
  </si>
  <si>
    <t>checked original RCT - favours individual so does not show a benefit in the group version here. A lower SOL would usually show a benefit, but here the comparator has a lower SOL. So need to reverse</t>
  </si>
  <si>
    <t>assume n/a? the authors don't explicitly say which direction they interpret as positive</t>
  </si>
  <si>
    <t>n/a?  - not sure. Checked back to original trial. Change in mean differences supports intx, however mean difference at post score is in direction of control. If going by the notion that a negative value is a benefit as would be in WASO, then the post score (Which is the same reported by this SR) is in direction of not a benefit. so n/a because reverse not needed</t>
  </si>
  <si>
    <t xml:space="preserve">(Psychoeducation only)  </t>
  </si>
  <si>
    <t>comprehensive non tailored</t>
  </si>
  <si>
    <t>discarded due to incorrect info</t>
  </si>
  <si>
    <t>Needed to check original RCT for reverse column, but noticed that the authors accidently reported the SOL data for WASO. WASO data is reported in other SR anyway</t>
  </si>
  <si>
    <t>(other)</t>
  </si>
  <si>
    <t>weighted blanket</t>
  </si>
  <si>
    <t xml:space="preserve">(other) NHS relevant non-pharmacological intervention </t>
  </si>
  <si>
    <t>Placebo blanket</t>
  </si>
  <si>
    <t xml:space="preserve">Gringras </t>
  </si>
  <si>
    <t>estimated unadjusted diff post intervention</t>
  </si>
  <si>
    <t xml:space="preserve">not sure - checked with original RCT, says there is no significant difference, but total sleep time is slightly longer for control, not intervention. So does not favour in direction of intervention. Negative needs to denote improvement for our UR, but because this does not improve, it needs to be a positive sign, so reverse is needed. </t>
  </si>
  <si>
    <t>N/A - not sure - Checked the original RCT, those in the int group are 15 minutes more than control, so this is in the positive direction, but not significant. No reverse needed because in our UR we already denote negative sign as improvement</t>
  </si>
  <si>
    <t>n/a? not sure - checked original RCT. MD does not have the sign that denotes an improvement in efficiency. So does not show a benefit of the intervention. So reverse because in our UR we have negative sign to show improvement</t>
  </si>
  <si>
    <t xml:space="preserve">Composite sleep disturbance index </t>
  </si>
  <si>
    <t>N/A checked original RCT which says small significant improvement with a lower score. So no need to reverse because this is already expressed as a negative</t>
  </si>
  <si>
    <t>Not clear - authors don't explicitly discuss this outcome</t>
  </si>
  <si>
    <t>n/a? not sure - checked original RCT. MD does not have the sign that denotes an improvement in SOL. So does not show a benefit of the intervention. So leave as is because in our UR we have negative sign to show improvement</t>
  </si>
  <si>
    <t>n/a? not sure - checked original RCT. MD has the sign that denotes an improvement in SOL. So  shows a benefit (albeit not significant) of the intervention. So leave as is because in our UR we have negative sign to show improvement</t>
  </si>
  <si>
    <t>N of night wakings</t>
  </si>
  <si>
    <t>n/a? not sure - checked original RCT. MD has the sign that denotes an improvement in N of night wakings. So  shows a benefit (albeit not significant) of the intervention. So leave as is because in our UR we have negative sign to show improvement</t>
  </si>
  <si>
    <t>Time awake after sleep onset</t>
  </si>
  <si>
    <t>n/a? not sure - checked original RCT. MD has the sign that denotes an improvement in time awake. So  shows a benefit (albeit not significant) of the intervention. So leave as is because in our UR we have negative sign to show improvement</t>
  </si>
  <si>
    <t>Proportion of nights with 1 or more waking</t>
  </si>
  <si>
    <t>n/a? not sure - checked original RCT. MD has the sign that denotes an improvement. So  shows a benefit (albeit not significant) of the intervention. So leave as is because in our UR we have negative sign to show improvement</t>
  </si>
  <si>
    <t>daytime behaviour and cognition</t>
  </si>
  <si>
    <t xml:space="preserve"> ABC total score</t>
  </si>
  <si>
    <t xml:space="preserve">not sure - checked with original rct, negative in ABC denotes improvement, so no reverse needed here? </t>
  </si>
  <si>
    <t>sensory behaviour</t>
  </si>
  <si>
    <t>sensory behaviour questionnaire</t>
  </si>
  <si>
    <t>not sure -  lower scores are more sensory behaviours. So higher score indicates improvement. Negative sign in original RCT, so not in direction of benefit, but not significant anyway. Reverse</t>
  </si>
  <si>
    <t xml:space="preserve">(comprehensive non tailored) NHS relevant non-pharmacological intervention </t>
  </si>
  <si>
    <t xml:space="preserve">Malow </t>
  </si>
  <si>
    <t>Williams Buckley 2020</t>
  </si>
  <si>
    <t>(CBT) behavioural</t>
  </si>
  <si>
    <t>placebo</t>
  </si>
  <si>
    <t>CSHQ-BR</t>
  </si>
  <si>
    <t>Cortesi</t>
  </si>
  <si>
    <t xml:space="preserve">n/a checked against original RCT, which says there was improvement on all measures. No need to reverse here because a negative needs to denote an improvement </t>
  </si>
  <si>
    <t>This SR is not easy to interpret whether there is a reverse. As with the previous one, I think I have it right, but they don't often explicitly say in text</t>
  </si>
  <si>
    <t>CSHQ-SOL</t>
  </si>
  <si>
    <t>(Parent-based sleep education) behavioural</t>
  </si>
  <si>
    <t>also reported difference in mean change between baseline and 2 weeks: -16.4 [-39.3 to 6.5]</t>
  </si>
  <si>
    <t>(Psychoeducation only)</t>
  </si>
  <si>
    <t>parent-based sleep education</t>
  </si>
  <si>
    <t>sleep specific behavioural training</t>
  </si>
  <si>
    <t>sleep complaints excluding apnoea, night terror or other disorder</t>
  </si>
  <si>
    <t>(weighted blankets) behavioural</t>
  </si>
  <si>
    <t>regular blanket</t>
  </si>
  <si>
    <t>Gringras</t>
  </si>
  <si>
    <t>CSHQ score 41 and above</t>
  </si>
  <si>
    <t xml:space="preserve">(other) </t>
  </si>
  <si>
    <t>STS mattress technology</t>
  </si>
  <si>
    <t>(STS mattress technology) behavioural</t>
  </si>
  <si>
    <t>no STS mattress technology</t>
  </si>
  <si>
    <t>Frazier</t>
  </si>
  <si>
    <t xml:space="preserve">n/a - checked original RCT which shows SOL lower for the intervention group which is a benefit. Already denoted as a negative so no need to reverse </t>
  </si>
  <si>
    <t>checked against original RCT which has significant improvement. As ichecked against original RCT which has significant improvement. As is a 'positive' sign here, need to reverse because our UR denotes improvement as a negative</t>
  </si>
  <si>
    <t xml:space="preserve"> parent-based sleep education</t>
  </si>
  <si>
    <t>at least one sleep disturbance</t>
  </si>
  <si>
    <t xml:space="preserve">n/a? Increased SE is a benefit. Checked original RCT and SE increases post intervention. So n/a here because the ES is reported as a negative ES and the outcome is good? </t>
  </si>
  <si>
    <t>checked against original RCT which shows higher SE for intervention which is a benefit. So need to reverse so that a negative denotes a benefit here</t>
  </si>
  <si>
    <t xml:space="preserve">n/a checked against original RCT, which says there was improvement on all measures. need to reverse here because a negative needs to denote an improvement </t>
  </si>
  <si>
    <t xml:space="preserve">No intervention </t>
  </si>
  <si>
    <t>also reports difference in mean change</t>
  </si>
  <si>
    <t>n/a? checked original RCT, reports a benfit in direction of comparator, so not in the favour of group intervention. Usually a lower WASO is beneficial. So no need to reverse because currently it shows that group is not as beneficial as individual</t>
  </si>
  <si>
    <t>Proportion of nights weekly that children awoke</t>
  </si>
  <si>
    <t>Average WASO</t>
  </si>
  <si>
    <t>n/a? - checked back to original RCT which reports MD with a positive sign. Would need a negative for improvement. So no reverse needed</t>
  </si>
  <si>
    <t xml:space="preserve">n/a - checked against original RCT which shows lower WASO for intervention which is a benefit. No need to reverse because already a benefit here </t>
  </si>
  <si>
    <t>n/a - checked original trial which shows a benefit (not significant) for intervention. Already a negative so no need to reverse</t>
  </si>
  <si>
    <t>also reported change in diary reported TST from baseline to 13 wks</t>
  </si>
  <si>
    <t>CSHQ sleep duration</t>
  </si>
  <si>
    <t>also reported difference in mean change</t>
  </si>
  <si>
    <t xml:space="preserve">Increased TST favours intervention. Checked with original RCT and ES is in direction of favouring intervention. So need to reverse here because our UR expresses benefit as a negative. </t>
  </si>
  <si>
    <t>checked original RCT which shows highter TST for the intervention group which is a benefit. Need to reverse here because need a negative to denote a benefit</t>
  </si>
  <si>
    <t>daytime behaviour</t>
  </si>
  <si>
    <t>ABC</t>
  </si>
  <si>
    <t>ABC score</t>
  </si>
  <si>
    <t xml:space="preserve">n/a - checked back to original RCT which shows a lower (benefit) score in the intervention group. Already a negative so no 'reverse' needed. </t>
  </si>
  <si>
    <t>factor 2</t>
  </si>
  <si>
    <t xml:space="preserve">outcome assessed with 2 different measurements (e.g. actigraphy and questionnaire) </t>
  </si>
  <si>
    <t>TST given as diary reported in this row, but actigraphy in another. So have added outcomes and the reason in the next column</t>
  </si>
  <si>
    <t>TST given as actig reported in this row, but diary in another. So have added outcomes and the reason in the next column</t>
  </si>
  <si>
    <t>SOL given as questionnaire reported in this row, but actigraphy in another. So have added outcomes and the reason in the next column</t>
  </si>
  <si>
    <t>SOL given as actig reported in this row, but questionnaire in another. So have added outcomes and the reason in the next column</t>
  </si>
  <si>
    <t>WASO given as diary reported in this row, but actigraphy in another. So have added outcomes and the reason in the next column</t>
  </si>
  <si>
    <t>WASO given as actig reported in this row, but diary in another. So have added outcomes and the reason in the next column</t>
  </si>
  <si>
    <t>SOL given as actigraphy reported in this row, but diary in another. So have added outcomes and the reason in the next column</t>
  </si>
  <si>
    <t>SOL given as diary reported in this row, but actigraphy in another. So have added outcomes and the reason in the next column</t>
  </si>
  <si>
    <t>SE given as actigraphy reported in this row, but diary in another. So have added outcomes and the reason in the next column</t>
  </si>
  <si>
    <t>SE given as diary reported in this row, but actigraphy in another. So have added outcomes and the reason in the next column</t>
  </si>
  <si>
    <t>WASO given as actigraphy reported in this row, but diary in another. So have added outcomes and the reason in the next column</t>
  </si>
  <si>
    <t>TST given as actigraphy reported in this row, but diary in another. So have added outcomes and the reason in the next column</t>
  </si>
  <si>
    <t>short term of NWD</t>
  </si>
  <si>
    <t>medium term of NWD</t>
  </si>
  <si>
    <t>reports outcome as post intervention but also at follow up</t>
  </si>
  <si>
    <t>reports outcome at follow up but also post intervention</t>
  </si>
  <si>
    <t>reports outcome here as  actigraphy, but also as sleep diary below</t>
  </si>
  <si>
    <t>reports outcome here as sleep diary, but also actigraphy above</t>
  </si>
  <si>
    <t>TST reported here as actigraphy, but also measured by questionnaire in another row</t>
  </si>
  <si>
    <t>TST here measured by questionnaire, but also measured by actigraphy in another row</t>
  </si>
  <si>
    <t>SOL reported here as actigraphy, but also measured by questionnaire in another row</t>
  </si>
  <si>
    <t>SOL  here measured by questionnaire, but also measured by actigraphy in another row</t>
  </si>
  <si>
    <t>Total sleep disturbance at 4 wks here, but 8 wks later</t>
  </si>
  <si>
    <t>Total sleep disturbance at 8 wks here, but 4 wks later</t>
  </si>
  <si>
    <t>TST measured by actigraphy, here, bu sleep diary below</t>
  </si>
  <si>
    <t>TST measured by sleep diary here, but actigraphy above</t>
  </si>
  <si>
    <t>SOL measured by actigraphy, here, bu sleep diary below</t>
  </si>
  <si>
    <t>SOL measured by sleep diary here, but actigraphy above</t>
  </si>
  <si>
    <t>SOL measured by actigraphy, here, but questionnaire below</t>
  </si>
  <si>
    <t>SOL measured by questionnaire here, but actigraphy above</t>
  </si>
  <si>
    <t>WASO measured by actigraphy, here, bu sleep diary below</t>
  </si>
  <si>
    <t>WASO measured by sleep diary here, but actigraphy above</t>
  </si>
  <si>
    <t>Factor</t>
  </si>
  <si>
    <t>factor 3</t>
  </si>
  <si>
    <t>P - for new factor</t>
  </si>
  <si>
    <t>I - for new factor</t>
  </si>
  <si>
    <t>O - for new factor</t>
  </si>
  <si>
    <t>sleep quality</t>
  </si>
  <si>
    <t>ADHD symptoms</t>
  </si>
  <si>
    <t>Sleep duration</t>
  </si>
  <si>
    <t>Total sleep time</t>
  </si>
  <si>
    <t>Sleep onset latency</t>
  </si>
  <si>
    <t>List of outcomes for newest factor column</t>
  </si>
  <si>
    <t xml:space="preserve">Sleep efficiency </t>
  </si>
  <si>
    <t>Sleep onset latency (SOL)</t>
  </si>
  <si>
    <t>Total sleep time (TST)</t>
  </si>
  <si>
    <t xml:space="preserve">Sleep efficiency (SE) </t>
  </si>
  <si>
    <t>Sleep duration (SD)</t>
  </si>
  <si>
    <t>sleep anxiety</t>
  </si>
  <si>
    <t>parasomnias</t>
  </si>
  <si>
    <t>presence of sleep problems</t>
  </si>
  <si>
    <t xml:space="preserve">QoL </t>
  </si>
  <si>
    <t>Quality of life</t>
  </si>
  <si>
    <t>presence of sleep problems, sleep problem(s), prevalence of sleep problem, Proportion with moderate to severe sleep problems, Proportion with no or mild sleep problems</t>
  </si>
  <si>
    <t>ADHD symptoms, inattention/hyperactivity</t>
  </si>
  <si>
    <t>Maternal mental health or mood</t>
  </si>
  <si>
    <t xml:space="preserve">Parental mental health </t>
  </si>
  <si>
    <t>working memory, backwards digit recall</t>
  </si>
  <si>
    <t>Daily functioning</t>
  </si>
  <si>
    <t>Not sure how to group:</t>
  </si>
  <si>
    <t>included within this outcome from other terms used in the previous outcome column</t>
  </si>
  <si>
    <t>Mood and depression</t>
  </si>
  <si>
    <t>behaviour, daytime behaviour, sensory behaviour, daytime behaviour and cognition, total behaviour problems, externalising</t>
  </si>
  <si>
    <t>internalising symptoms, mood, depression</t>
  </si>
  <si>
    <t>cannot use - discard</t>
  </si>
  <si>
    <t>Night waking</t>
  </si>
  <si>
    <t>wake after sleep onset (WASO), night waking duration (NWD), Time awake after sleep onset, Night waking frequency (NWF), N of night wakes, N of night awakenings, N of night wakings, Proportion of nights weekly that children awoke, Proportion of nights with 1 or more awakening, night wakings (questionnaire scores)</t>
  </si>
  <si>
    <t>[discarded - cannot use this composite measure]</t>
  </si>
  <si>
    <t>total sleep disturbance, sleep unspecified</t>
  </si>
  <si>
    <t>maternal depression, maternal mood, parental mental health</t>
  </si>
  <si>
    <t>Presence of sleep problem</t>
  </si>
  <si>
    <t>Anxiety</t>
  </si>
  <si>
    <t>Sleep quality</t>
  </si>
  <si>
    <t>Behaviour</t>
  </si>
  <si>
    <t>Mixed sleep problem sleep disorder and anxiety</t>
  </si>
  <si>
    <t>Sleep disorder and depression</t>
  </si>
  <si>
    <t>author_comment</t>
  </si>
  <si>
    <t>group - 10.5665/sleep.5240</t>
  </si>
  <si>
    <t>internet - 10.5665/sleep.5240</t>
  </si>
  <si>
    <t xml:space="preserve">De Bruin </t>
  </si>
  <si>
    <t>Sleep disorder</t>
  </si>
  <si>
    <t>10.1016/j.sleep.2014.12.009</t>
  </si>
  <si>
    <t>[infants 7-18m]</t>
  </si>
  <si>
    <t xml:space="preserve"> [toddlers 18-36m]</t>
  </si>
  <si>
    <t xml:space="preserve"> [infants 7-18m]</t>
  </si>
  <si>
    <t>[toddlers 18-36m]</t>
  </si>
  <si>
    <t>De Bruin (2)</t>
  </si>
  <si>
    <t xml:space="preserve"> (long term)</t>
  </si>
  <si>
    <t>Sleep problem</t>
  </si>
  <si>
    <t>mattress technology</t>
  </si>
  <si>
    <t xml:space="preserve">Maternal mood </t>
  </si>
  <si>
    <t>Parental mental health</t>
  </si>
  <si>
    <t>Mombelli 2023</t>
  </si>
  <si>
    <t>Kaplan</t>
  </si>
  <si>
    <t>Chan</t>
  </si>
  <si>
    <t>Light flashes plus CBT</t>
  </si>
  <si>
    <t>CBT + bright light therapy</t>
  </si>
  <si>
    <t>?</t>
  </si>
  <si>
    <t>weighted MD</t>
  </si>
  <si>
    <t>Sham flashes plus CBT</t>
  </si>
  <si>
    <t>self-reported difficulty of going to bed</t>
  </si>
  <si>
    <t>Sleep diary / questionnaire</t>
  </si>
  <si>
    <t>Sleep diary / self questionnaire</t>
  </si>
  <si>
    <t>2 different interventions with 2 different controls</t>
  </si>
  <si>
    <t>bright light therapy</t>
  </si>
  <si>
    <t>light therapy</t>
  </si>
  <si>
    <t>behavioural intervention or behaviourally based psychoeducation + light therapy</t>
  </si>
  <si>
    <t>one intx group</t>
  </si>
  <si>
    <t>another intx group</t>
  </si>
  <si>
    <t>check</t>
  </si>
  <si>
    <t>brief cognitive behavioural programme</t>
  </si>
  <si>
    <t>meta-analysed by age group -adolescent</t>
  </si>
  <si>
    <t xml:space="preserve">Khan </t>
  </si>
  <si>
    <t>a</t>
  </si>
  <si>
    <t>b</t>
  </si>
  <si>
    <t>meta-analysed by age group -infancy/toddlerhood</t>
  </si>
  <si>
    <t>Bedtime routine</t>
  </si>
  <si>
    <t>2 age groups, infants and toddlers</t>
  </si>
  <si>
    <t>Evidence based psychological intervention</t>
  </si>
  <si>
    <t xml:space="preserve">CBT-I checking in </t>
  </si>
  <si>
    <t>CBT-I camping out</t>
  </si>
  <si>
    <t>Internet based intervention</t>
  </si>
  <si>
    <t>Internet based intervention + bedtime routine</t>
  </si>
  <si>
    <t>Actigraphy/questionnaire</t>
  </si>
  <si>
    <t>2 intervention groups, but same control group</t>
  </si>
  <si>
    <t>Motivational school based intervention</t>
  </si>
  <si>
    <t>clinical DSPD</t>
  </si>
  <si>
    <t>School based intervention</t>
  </si>
  <si>
    <t>CBT-I</t>
  </si>
  <si>
    <t>Sleep diary/actigraphy/questionnaire</t>
  </si>
  <si>
    <t>Questionnaire</t>
  </si>
  <si>
    <t>Keys</t>
  </si>
  <si>
    <t xml:space="preserve">b </t>
  </si>
  <si>
    <t>Infant sleep info with self modelled video feedback on parent-infant interactions</t>
  </si>
  <si>
    <t>parent education</t>
  </si>
  <si>
    <t>written advice booklet and support visits</t>
  </si>
  <si>
    <t>booklet only</t>
  </si>
  <si>
    <t>Standardised night waking programme</t>
  </si>
  <si>
    <t>Written information</t>
  </si>
  <si>
    <t>Sleep diary / interview</t>
  </si>
  <si>
    <t xml:space="preserve">Stevens </t>
  </si>
  <si>
    <t>DVD + booklet</t>
  </si>
  <si>
    <t>website</t>
  </si>
  <si>
    <t>Evidenced based psychological intervention + light therapy</t>
  </si>
  <si>
    <t>Evidenced based psychological intervention</t>
  </si>
  <si>
    <t>Liu 2023</t>
  </si>
  <si>
    <t>nocturnal TST</t>
  </si>
  <si>
    <t>Öztürk</t>
  </si>
  <si>
    <t>Education</t>
  </si>
  <si>
    <t>Sleep hygiene</t>
  </si>
  <si>
    <t>Breastfeeding advice</t>
  </si>
  <si>
    <t>Psychoeducation plus support</t>
  </si>
  <si>
    <t>Possums sleep session</t>
  </si>
  <si>
    <t>daytime TST</t>
  </si>
  <si>
    <t>Psychoeducation and support</t>
  </si>
  <si>
    <t>infant safety</t>
  </si>
  <si>
    <t>Not clear</t>
  </si>
  <si>
    <t>clinical insomnia</t>
  </si>
  <si>
    <t>CESD</t>
  </si>
  <si>
    <t>consultations, management plan, information</t>
  </si>
  <si>
    <t>4m</t>
  </si>
  <si>
    <t>After 5m</t>
  </si>
  <si>
    <t>EPDS</t>
  </si>
  <si>
    <t>single sheet describing normal sleep</t>
  </si>
  <si>
    <t>controlled crying or camping out</t>
  </si>
  <si>
    <t>3 types of TST measured</t>
  </si>
  <si>
    <t>3 types of TST measured, but also 3 ES's given for each. Could this be the method of measurement e.g. diary, actigraphy and questionnaire? Unclear</t>
  </si>
  <si>
    <t xml:space="preserve">2 ES's given for this outcome. Could this be the method of measurement? </t>
  </si>
  <si>
    <t xml:space="preserve">3 ES's given for this outcome. Could this be the method of measurement? </t>
  </si>
  <si>
    <t>no reverse needed</t>
  </si>
  <si>
    <t>ADHD (comorbid diagnoses 1-2% depression, 8.3^% GAD, 1% PTSD, 4-6% ODD, Any comorbidity &lt;13%)</t>
  </si>
  <si>
    <t>ADHD (comorbidities of learning difficulties up to 46%, ASD up to 46%, depression/anxiety up to 31%, ODD up to 15%, Other up tp 39%)</t>
  </si>
  <si>
    <t>ADHD, comorbid disoders NR</t>
  </si>
  <si>
    <t>2 types of sleep duration measured in this study – SD nocturnal and SD 24 hour</t>
  </si>
  <si>
    <t>2 types of night waking measured in this study – NWF and NWD</t>
  </si>
  <si>
    <t>study measures 2 types of night waking (WASO at one time point, and CSHQ night waking at 2 timepoints, although timepoint NR)</t>
  </si>
  <si>
    <t xml:space="preserve">Two types of behaviour measured (total behaviour problems, and externalising symptoms) </t>
  </si>
  <si>
    <t xml:space="preserve">two types of nightwaking measured (WASO and CSHQ night wakings) </t>
  </si>
  <si>
    <t>3 types of night waking measured (N of night wakings, time awake after sleep onset, and proportion of night with…)</t>
  </si>
  <si>
    <t xml:space="preserve">2 types of behaviour measured (sensory behaviour and daytime behaviour) </t>
  </si>
  <si>
    <t>two types of night waking measured (WASO and CSHQ night wakings)</t>
  </si>
  <si>
    <t>4 types of nightwaking measured (WASO, N of night wakings, average WASO and proportion of…)</t>
  </si>
  <si>
    <t>Checked original RCT. MD favours group version which is the intervention. So no need to reverse here because the group one shows a benefit and we denote a benefit with a negative in our 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</si>
</sst>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scheme val="minor"/>
    </font>
    <font>
      <sz val="11"/>
      <color rgb="FF000000"/>
      <name val="Calibri"/>
      <family val="2"/>
    </font>
    <font>
      <sz val="10"/>
      <color theme="1"/>
      <name val="Arial"/>
      <family val="2"/>
      <scheme val="minor"/>
    </font>
    <font>
      <sz val="10"/>
      <color rgb="FF000000"/>
      <name val="Arial"/>
      <family val="2"/>
      <scheme val="minor"/>
    </font>
    <font>
      <sz val="11"/>
      <color theme="9" tint="-0.249977111117893"/>
      <name val="Calibri"/>
      <family val="2"/>
    </font>
    <font>
      <sz val="11"/>
      <name val="Calibri"/>
      <family val="2"/>
    </font>
    <font>
      <sz val="11"/>
      <color rgb="FFFF0000"/>
      <name val="Calibri"/>
      <family val="2"/>
    </font>
    <font>
      <sz val="10"/>
      <color rgb="FFFF0000"/>
      <name val="Arial"/>
      <family val="2"/>
      <scheme val="minor"/>
    </font>
    <font>
      <sz val="10"/>
      <name val="Arial"/>
      <family val="2"/>
      <scheme val="minor"/>
    </font>
    <font>
      <b/>
      <sz val="10"/>
      <color rgb="FF000000"/>
      <name val="Arial"/>
      <family val="2"/>
      <scheme val="minor"/>
    </font>
    <font>
      <sz val="11"/>
      <color theme="1"/>
      <name val="Calibri"/>
      <family val="2"/>
    </font>
    <font>
      <sz val="11"/>
      <color theme="5"/>
      <name val="Calibri"/>
      <family val="2"/>
    </font>
    <font>
      <sz val="8"/>
      <name val="Arial"/>
      <family val="2"/>
      <scheme val="minor"/>
    </font>
    <font>
      <b/>
      <sz val="11"/>
      <color rgb="FF000000"/>
      <name val="Calibri"/>
      <family val="2"/>
    </font>
    <font>
      <b/>
      <sz val="11"/>
      <name val="Calibri"/>
      <family val="2"/>
    </font>
    <font>
      <b/>
      <sz val="11"/>
      <color theme="1"/>
      <name val="Calibri"/>
      <family val="2"/>
    </font>
    <font>
      <sz val="11"/>
      <color theme="7"/>
      <name val="Calibri"/>
      <family val="2"/>
    </font>
    <font>
      <sz val="10"/>
      <color theme="7" tint="-0.249977111117893"/>
      <name val="Arial"/>
      <family val="2"/>
      <scheme val="minor"/>
    </font>
    <font>
      <b/>
      <sz val="11"/>
      <color rgb="FFFF0000"/>
      <name val="Calibri"/>
      <family val="2"/>
    </font>
    <font>
      <sz val="11"/>
      <color rgb="FF7030A0"/>
      <name val="Calibri"/>
      <family val="2"/>
    </font>
    <font>
      <sz val="11"/>
      <color theme="7" tint="-0.249977111117893"/>
      <name val="Calibri"/>
      <family val="2"/>
    </font>
    <font>
      <b/>
      <sz val="10"/>
      <color rgb="FFFF0000"/>
      <name val="Arial"/>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00B0F0"/>
        <bgColor indexed="64"/>
      </patternFill>
    </fill>
    <fill>
      <patternFill patternType="solid">
        <fgColor theme="7" tint="0.59999389629810485"/>
        <bgColor indexed="64"/>
      </patternFill>
    </fill>
  </fills>
  <borders count="21">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cellStyleXfs>
  <cellXfs count="437">
    <xf numFmtId="0" fontId="0" fillId="0" borderId="0" xfId="0"/>
    <xf numFmtId="0" fontId="1" fillId="0" borderId="0" xfId="0" applyFont="1" applyAlignment="1">
      <alignment horizontal="left"/>
    </xf>
    <xf numFmtId="0" fontId="2" fillId="0" borderId="0" xfId="0" applyFont="1"/>
    <xf numFmtId="0" fontId="1" fillId="0" borderId="0" xfId="0" applyFont="1" applyAlignment="1">
      <alignment horizontal="right"/>
    </xf>
    <xf numFmtId="0" fontId="1" fillId="0" borderId="0" xfId="0" applyFont="1"/>
    <xf numFmtId="0" fontId="3" fillId="0" borderId="0" xfId="0" applyFont="1"/>
    <xf numFmtId="0" fontId="5" fillId="0" borderId="0" xfId="0" applyFont="1" applyAlignment="1">
      <alignment horizontal="left"/>
    </xf>
    <xf numFmtId="0" fontId="6" fillId="0" borderId="0" xfId="0" applyFont="1" applyAlignment="1">
      <alignment horizontal="left"/>
    </xf>
    <xf numFmtId="0" fontId="6" fillId="0" borderId="0" xfId="0" applyFont="1"/>
    <xf numFmtId="0" fontId="5" fillId="0" borderId="0" xfId="0" applyFont="1"/>
    <xf numFmtId="2" fontId="1" fillId="0" borderId="0" xfId="0" applyNumberFormat="1" applyFont="1" applyAlignment="1">
      <alignment horizontal="left"/>
    </xf>
    <xf numFmtId="2" fontId="0" fillId="0" borderId="0" xfId="0" applyNumberFormat="1"/>
    <xf numFmtId="0" fontId="4" fillId="0" borderId="1" xfId="0" applyFont="1" applyBorder="1" applyAlignment="1">
      <alignment horizontal="left"/>
    </xf>
    <xf numFmtId="0" fontId="1" fillId="0" borderId="1" xfId="0" applyFont="1" applyBorder="1" applyAlignment="1">
      <alignment horizontal="left"/>
    </xf>
    <xf numFmtId="0" fontId="1" fillId="0" borderId="2" xfId="0" applyFont="1" applyBorder="1" applyAlignment="1">
      <alignment horizontal="left"/>
    </xf>
    <xf numFmtId="0" fontId="4" fillId="0" borderId="4" xfId="0" applyFont="1" applyBorder="1" applyAlignment="1">
      <alignment horizontal="left"/>
    </xf>
    <xf numFmtId="0" fontId="1" fillId="0" borderId="4" xfId="0" applyFont="1" applyBorder="1" applyAlignment="1">
      <alignment horizontal="right"/>
    </xf>
    <xf numFmtId="0" fontId="1" fillId="0" borderId="4" xfId="0" applyFont="1" applyBorder="1" applyAlignment="1">
      <alignment horizontal="left"/>
    </xf>
    <xf numFmtId="0" fontId="1" fillId="0" borderId="4" xfId="0" applyFont="1" applyBorder="1"/>
    <xf numFmtId="0" fontId="4" fillId="0" borderId="7" xfId="0" applyFont="1" applyBorder="1" applyAlignment="1">
      <alignment horizontal="left"/>
    </xf>
    <xf numFmtId="0" fontId="1" fillId="0" borderId="7" xfId="0" applyFont="1" applyBorder="1" applyAlignment="1">
      <alignment horizontal="right"/>
    </xf>
    <xf numFmtId="0" fontId="1" fillId="0" borderId="7" xfId="0" applyFont="1" applyBorder="1" applyAlignment="1">
      <alignment horizontal="left"/>
    </xf>
    <xf numFmtId="0" fontId="1" fillId="0" borderId="7" xfId="0" applyFont="1" applyBorder="1"/>
    <xf numFmtId="0" fontId="5" fillId="0" borderId="7" xfId="0" applyFont="1" applyBorder="1" applyAlignment="1">
      <alignment horizontal="left"/>
    </xf>
    <xf numFmtId="0" fontId="5" fillId="0" borderId="4" xfId="0" applyFont="1" applyBorder="1" applyAlignment="1">
      <alignment horizontal="left"/>
    </xf>
    <xf numFmtId="0" fontId="6" fillId="0" borderId="1" xfId="0" applyFont="1" applyBorder="1"/>
    <xf numFmtId="2" fontId="1" fillId="0" borderId="0" xfId="0" applyNumberFormat="1" applyFont="1"/>
    <xf numFmtId="0" fontId="5" fillId="0" borderId="4" xfId="0" applyFont="1" applyBorder="1"/>
    <xf numFmtId="0" fontId="5" fillId="0" borderId="7" xfId="0" applyFont="1" applyBorder="1"/>
    <xf numFmtId="2" fontId="1" fillId="2" borderId="0" xfId="0" applyNumberFormat="1" applyFont="1" applyFill="1"/>
    <xf numFmtId="0" fontId="5" fillId="0" borderId="1" xfId="0" applyFont="1" applyBorder="1" applyAlignment="1">
      <alignment horizontal="left"/>
    </xf>
    <xf numFmtId="0" fontId="10" fillId="0" borderId="0" xfId="0" applyFont="1" applyAlignment="1">
      <alignment horizontal="left"/>
    </xf>
    <xf numFmtId="2" fontId="1" fillId="0" borderId="1" xfId="0" applyNumberFormat="1" applyFont="1" applyBorder="1" applyAlignment="1">
      <alignment horizontal="left"/>
    </xf>
    <xf numFmtId="0" fontId="1" fillId="0" borderId="1" xfId="0" applyFont="1" applyBorder="1" applyAlignment="1">
      <alignment horizontal="right"/>
    </xf>
    <xf numFmtId="0" fontId="1" fillId="0" borderId="1" xfId="0" applyFont="1" applyBorder="1"/>
    <xf numFmtId="0" fontId="10" fillId="0" borderId="1" xfId="0" applyFont="1" applyBorder="1" applyAlignment="1">
      <alignment horizontal="left"/>
    </xf>
    <xf numFmtId="0" fontId="1" fillId="0" borderId="2" xfId="0" applyFont="1" applyBorder="1" applyAlignment="1">
      <alignment horizontal="right"/>
    </xf>
    <xf numFmtId="0" fontId="10" fillId="0" borderId="4" xfId="0" applyFont="1" applyBorder="1" applyAlignment="1">
      <alignment horizontal="left"/>
    </xf>
    <xf numFmtId="0" fontId="10" fillId="0" borderId="7" xfId="0" applyFont="1" applyBorder="1" applyAlignment="1">
      <alignment horizontal="left"/>
    </xf>
    <xf numFmtId="0" fontId="0" fillId="0" borderId="2" xfId="0" applyBorder="1" applyAlignment="1">
      <alignment horizontal="right"/>
    </xf>
    <xf numFmtId="0" fontId="5" fillId="0" borderId="0" xfId="0" applyFont="1" applyAlignment="1">
      <alignment horizontal="right"/>
    </xf>
    <xf numFmtId="2" fontId="0" fillId="0" borderId="2" xfId="0" applyNumberFormat="1" applyBorder="1" applyAlignment="1">
      <alignment horizontal="left"/>
    </xf>
    <xf numFmtId="0" fontId="0" fillId="0" borderId="2" xfId="0" applyBorder="1" applyAlignment="1">
      <alignment horizontal="left"/>
    </xf>
    <xf numFmtId="2" fontId="1" fillId="0" borderId="2" xfId="0" applyNumberFormat="1" applyFont="1" applyBorder="1" applyAlignment="1">
      <alignment horizontal="left"/>
    </xf>
    <xf numFmtId="0" fontId="1" fillId="0" borderId="2" xfId="0" applyFont="1" applyBorder="1"/>
    <xf numFmtId="0" fontId="1" fillId="0" borderId="12" xfId="0" applyFont="1" applyBorder="1"/>
    <xf numFmtId="0" fontId="5" fillId="0" borderId="1" xfId="0" applyFont="1" applyBorder="1"/>
    <xf numFmtId="0" fontId="5" fillId="0" borderId="12" xfId="0" applyFont="1" applyBorder="1"/>
    <xf numFmtId="0" fontId="5" fillId="0" borderId="2" xfId="0" applyFont="1" applyBorder="1"/>
    <xf numFmtId="2" fontId="1" fillId="0" borderId="2" xfId="0" applyNumberFormat="1" applyFont="1" applyBorder="1"/>
    <xf numFmtId="0" fontId="1" fillId="0" borderId="15" xfId="0" applyFont="1" applyBorder="1"/>
    <xf numFmtId="0" fontId="5" fillId="0" borderId="15" xfId="0" applyFont="1" applyBorder="1"/>
    <xf numFmtId="0" fontId="6" fillId="0" borderId="4" xfId="0" applyFont="1" applyBorder="1"/>
    <xf numFmtId="0" fontId="1" fillId="0" borderId="11" xfId="0" applyFont="1" applyBorder="1"/>
    <xf numFmtId="0" fontId="10" fillId="0" borderId="2" xfId="0" applyFont="1" applyBorder="1" applyAlignment="1">
      <alignment horizontal="left"/>
    </xf>
    <xf numFmtId="0" fontId="1" fillId="0" borderId="18" xfId="0" applyFont="1" applyBorder="1" applyAlignment="1">
      <alignment horizontal="left"/>
    </xf>
    <xf numFmtId="0" fontId="1" fillId="0" borderId="12" xfId="0" applyFont="1" applyBorder="1" applyAlignment="1">
      <alignment horizontal="left"/>
    </xf>
    <xf numFmtId="0" fontId="4" fillId="0" borderId="12" xfId="0" applyFont="1" applyBorder="1" applyAlignment="1">
      <alignment horizontal="left"/>
    </xf>
    <xf numFmtId="0" fontId="1" fillId="0" borderId="12" xfId="0" applyFont="1" applyBorder="1" applyAlignment="1">
      <alignment horizontal="right"/>
    </xf>
    <xf numFmtId="0" fontId="4" fillId="0" borderId="2" xfId="0" applyFont="1" applyBorder="1" applyAlignment="1">
      <alignment horizontal="left"/>
    </xf>
    <xf numFmtId="0" fontId="0" fillId="0" borderId="2" xfId="0" applyBorder="1"/>
    <xf numFmtId="0" fontId="8" fillId="0" borderId="0" xfId="0" applyFont="1" applyAlignment="1">
      <alignment horizontal="left"/>
    </xf>
    <xf numFmtId="0" fontId="0" fillId="0" borderId="1" xfId="0" applyBorder="1"/>
    <xf numFmtId="2" fontId="0" fillId="0" borderId="0" xfId="0" applyNumberFormat="1" applyAlignment="1">
      <alignment horizontal="left"/>
    </xf>
    <xf numFmtId="0" fontId="0" fillId="0" borderId="0" xfId="0" applyAlignment="1">
      <alignment horizontal="left"/>
    </xf>
    <xf numFmtId="0" fontId="0" fillId="0" borderId="0" xfId="0" applyAlignment="1">
      <alignment horizontal="right"/>
    </xf>
    <xf numFmtId="0" fontId="0" fillId="0" borderId="1" xfId="0" applyBorder="1" applyAlignment="1">
      <alignment horizontal="left"/>
    </xf>
    <xf numFmtId="0" fontId="0" fillId="0" borderId="1" xfId="0" applyBorder="1" applyAlignment="1">
      <alignment horizontal="right"/>
    </xf>
    <xf numFmtId="2" fontId="1" fillId="0" borderId="12" xfId="0" applyNumberFormat="1" applyFont="1" applyBorder="1"/>
    <xf numFmtId="0" fontId="5" fillId="0" borderId="16" xfId="0" applyFont="1" applyBorder="1"/>
    <xf numFmtId="0" fontId="1" fillId="0" borderId="16" xfId="0" applyFont="1" applyBorder="1"/>
    <xf numFmtId="0" fontId="4" fillId="0" borderId="15" xfId="0" applyFont="1" applyBorder="1" applyAlignment="1">
      <alignment horizontal="left"/>
    </xf>
    <xf numFmtId="0" fontId="5" fillId="0" borderId="11" xfId="0" applyFont="1" applyBorder="1"/>
    <xf numFmtId="0" fontId="1" fillId="0" borderId="0" xfId="1" applyFont="1" applyAlignment="1">
      <alignment horizontal="left"/>
    </xf>
    <xf numFmtId="0" fontId="1" fillId="0" borderId="0" xfId="1" applyFont="1" applyAlignment="1">
      <alignment horizontal="right"/>
    </xf>
    <xf numFmtId="0" fontId="5" fillId="0" borderId="0" xfId="1" applyFont="1" applyAlignment="1">
      <alignment horizontal="left"/>
    </xf>
    <xf numFmtId="0" fontId="1" fillId="0" borderId="0" xfId="1" applyFont="1"/>
    <xf numFmtId="0" fontId="1" fillId="0" borderId="7" xfId="1" applyFont="1" applyBorder="1" applyAlignment="1">
      <alignment horizontal="left"/>
    </xf>
    <xf numFmtId="0" fontId="1" fillId="0" borderId="7" xfId="1" applyFont="1" applyBorder="1" applyAlignment="1">
      <alignment horizontal="right"/>
    </xf>
    <xf numFmtId="0" fontId="5" fillId="0" borderId="7" xfId="1" applyFont="1" applyBorder="1" applyAlignment="1">
      <alignment horizontal="left"/>
    </xf>
    <xf numFmtId="0" fontId="1" fillId="0" borderId="7" xfId="1" applyFont="1" applyBorder="1"/>
    <xf numFmtId="0" fontId="13" fillId="0" borderId="0" xfId="0" applyFont="1" applyAlignment="1">
      <alignment horizontal="left"/>
    </xf>
    <xf numFmtId="0" fontId="14" fillId="0" borderId="1" xfId="0" applyFont="1" applyBorder="1" applyAlignment="1">
      <alignment horizontal="left"/>
    </xf>
    <xf numFmtId="0" fontId="14" fillId="0" borderId="0" xfId="0" applyFont="1" applyAlignment="1">
      <alignment horizontal="left"/>
    </xf>
    <xf numFmtId="0" fontId="14" fillId="0" borderId="12" xfId="0" applyFont="1" applyBorder="1" applyAlignment="1">
      <alignment horizontal="left"/>
    </xf>
    <xf numFmtId="0" fontId="8" fillId="0" borderId="0" xfId="0" applyFont="1"/>
    <xf numFmtId="0" fontId="1" fillId="0" borderId="0" xfId="0" applyFont="1" applyBorder="1"/>
    <xf numFmtId="0" fontId="4" fillId="0" borderId="0" xfId="0" applyFont="1" applyBorder="1" applyAlignment="1">
      <alignment horizontal="left"/>
    </xf>
    <xf numFmtId="0" fontId="1" fillId="0" borderId="0" xfId="0" applyFont="1" applyFill="1"/>
    <xf numFmtId="0" fontId="1" fillId="0" borderId="0" xfId="0" applyFont="1" applyFill="1" applyAlignment="1">
      <alignment horizontal="left"/>
    </xf>
    <xf numFmtId="0" fontId="1" fillId="0" borderId="7" xfId="0" applyFont="1" applyFill="1" applyBorder="1" applyAlignment="1">
      <alignment horizontal="left"/>
    </xf>
    <xf numFmtId="0" fontId="1" fillId="0" borderId="7" xfId="1" applyFont="1" applyFill="1" applyBorder="1" applyAlignment="1">
      <alignment horizontal="left"/>
    </xf>
    <xf numFmtId="0" fontId="1" fillId="0" borderId="4" xfId="0" applyFont="1" applyFill="1" applyBorder="1" applyAlignment="1">
      <alignment horizontal="left"/>
    </xf>
    <xf numFmtId="0" fontId="1" fillId="0" borderId="12" xfId="0" applyFont="1" applyFill="1" applyBorder="1"/>
    <xf numFmtId="0" fontId="1" fillId="0" borderId="2" xfId="0" applyFont="1" applyFill="1" applyBorder="1"/>
    <xf numFmtId="0" fontId="1" fillId="0" borderId="1" xfId="0" applyFont="1" applyFill="1" applyBorder="1"/>
    <xf numFmtId="0" fontId="1" fillId="0" borderId="15" xfId="0" applyFont="1" applyFill="1" applyBorder="1"/>
    <xf numFmtId="0" fontId="5" fillId="0" borderId="0" xfId="0" applyFont="1" applyFill="1"/>
    <xf numFmtId="0" fontId="5" fillId="0" borderId="7" xfId="0" applyFont="1" applyFill="1" applyBorder="1"/>
    <xf numFmtId="0" fontId="1" fillId="0" borderId="0" xfId="1" applyFont="1" applyFill="1" applyAlignment="1">
      <alignment horizontal="left"/>
    </xf>
    <xf numFmtId="2" fontId="5" fillId="0" borderId="0" xfId="0" applyNumberFormat="1" applyFont="1"/>
    <xf numFmtId="2" fontId="6" fillId="0" borderId="0" xfId="0" applyNumberFormat="1" applyFont="1"/>
    <xf numFmtId="2" fontId="6" fillId="0" borderId="1" xfId="0" applyNumberFormat="1" applyFont="1" applyBorder="1"/>
    <xf numFmtId="0" fontId="13" fillId="0" borderId="3"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13" fillId="0" borderId="8" xfId="0" applyFont="1" applyBorder="1" applyAlignment="1">
      <alignment horizontal="left"/>
    </xf>
    <xf numFmtId="0" fontId="13" fillId="0" borderId="9" xfId="0" applyFont="1" applyBorder="1" applyAlignment="1">
      <alignment horizontal="left"/>
    </xf>
    <xf numFmtId="0" fontId="14" fillId="0" borderId="3" xfId="0" applyFont="1" applyBorder="1" applyAlignment="1">
      <alignment horizontal="left"/>
    </xf>
    <xf numFmtId="0" fontId="14" fillId="0" borderId="5" xfId="0" applyFont="1" applyBorder="1" applyAlignment="1">
      <alignment horizontal="left"/>
    </xf>
    <xf numFmtId="0" fontId="14" fillId="0" borderId="8" xfId="0" applyFont="1" applyBorder="1" applyAlignment="1">
      <alignment horizontal="left"/>
    </xf>
    <xf numFmtId="0" fontId="14" fillId="0" borderId="6" xfId="0" applyFont="1" applyBorder="1" applyAlignment="1">
      <alignment horizontal="left"/>
    </xf>
    <xf numFmtId="0" fontId="14" fillId="0" borderId="13" xfId="0" applyFont="1" applyBorder="1" applyAlignment="1">
      <alignment horizontal="left"/>
    </xf>
    <xf numFmtId="0" fontId="14" fillId="0" borderId="9" xfId="0" applyFont="1" applyBorder="1" applyAlignment="1">
      <alignment horizontal="left"/>
    </xf>
    <xf numFmtId="0" fontId="14" fillId="0" borderId="14" xfId="0" applyFont="1" applyBorder="1" applyAlignment="1">
      <alignment horizontal="left"/>
    </xf>
    <xf numFmtId="0" fontId="14" fillId="0" borderId="17" xfId="0" applyFont="1" applyBorder="1" applyAlignment="1">
      <alignment horizontal="left"/>
    </xf>
    <xf numFmtId="0" fontId="14" fillId="0" borderId="10" xfId="0" applyFont="1" applyBorder="1" applyAlignment="1">
      <alignment horizontal="left"/>
    </xf>
    <xf numFmtId="0" fontId="13" fillId="0" borderId="5" xfId="1" applyFont="1" applyBorder="1" applyAlignment="1">
      <alignment horizontal="left"/>
    </xf>
    <xf numFmtId="0" fontId="13" fillId="0" borderId="6" xfId="1" applyFont="1" applyBorder="1" applyAlignment="1">
      <alignment horizontal="left"/>
    </xf>
    <xf numFmtId="0" fontId="5" fillId="0" borderId="1" xfId="0" applyFont="1" applyFill="1" applyBorder="1" applyAlignment="1">
      <alignment horizontal="left"/>
    </xf>
    <xf numFmtId="0" fontId="1" fillId="0" borderId="1" xfId="0" applyFont="1" applyFill="1" applyBorder="1" applyAlignment="1">
      <alignment horizontal="left"/>
    </xf>
    <xf numFmtId="0" fontId="5" fillId="0" borderId="0" xfId="0" applyFont="1" applyFill="1" applyAlignment="1">
      <alignment horizontal="left"/>
    </xf>
    <xf numFmtId="0" fontId="5" fillId="0" borderId="12" xfId="0" applyFont="1" applyFill="1" applyBorder="1" applyAlignment="1">
      <alignment horizontal="left"/>
    </xf>
    <xf numFmtId="0" fontId="1" fillId="0" borderId="12" xfId="0" applyFont="1" applyFill="1" applyBorder="1" applyAlignment="1">
      <alignment horizontal="left"/>
    </xf>
    <xf numFmtId="0" fontId="5" fillId="0" borderId="7" xfId="0" applyFont="1" applyFill="1" applyBorder="1" applyAlignment="1">
      <alignment horizontal="left"/>
    </xf>
    <xf numFmtId="0" fontId="5" fillId="0" borderId="4" xfId="0" applyFont="1" applyFill="1" applyBorder="1" applyAlignment="1">
      <alignment horizontal="left"/>
    </xf>
    <xf numFmtId="2" fontId="1" fillId="0" borderId="0" xfId="0" applyNumberFormat="1" applyFont="1" applyFill="1" applyAlignment="1">
      <alignment horizontal="left"/>
    </xf>
    <xf numFmtId="0" fontId="10" fillId="0" borderId="4" xfId="0" applyFont="1" applyFill="1" applyBorder="1" applyAlignment="1">
      <alignment horizontal="left"/>
    </xf>
    <xf numFmtId="0" fontId="10" fillId="0" borderId="0" xfId="0" applyFont="1" applyFill="1" applyAlignment="1">
      <alignment horizontal="left"/>
    </xf>
    <xf numFmtId="2" fontId="1" fillId="0" borderId="4" xfId="0" applyNumberFormat="1" applyFont="1" applyFill="1" applyBorder="1" applyAlignment="1">
      <alignment horizontal="left"/>
    </xf>
    <xf numFmtId="0" fontId="10" fillId="0" borderId="7" xfId="0" applyFont="1" applyFill="1" applyBorder="1" applyAlignment="1">
      <alignment horizontal="left"/>
    </xf>
    <xf numFmtId="2" fontId="1" fillId="0" borderId="7" xfId="0" applyNumberFormat="1" applyFont="1" applyFill="1" applyBorder="1" applyAlignment="1">
      <alignment horizontal="left"/>
    </xf>
    <xf numFmtId="0" fontId="10" fillId="0" borderId="1" xfId="0" applyFont="1" applyFill="1" applyBorder="1" applyAlignment="1">
      <alignment horizontal="left"/>
    </xf>
    <xf numFmtId="2" fontId="1" fillId="0" borderId="1" xfId="0" applyNumberFormat="1" applyFont="1" applyFill="1" applyBorder="1" applyAlignment="1">
      <alignment horizontal="left"/>
    </xf>
    <xf numFmtId="0" fontId="1" fillId="0" borderId="2" xfId="0" applyFont="1" applyFill="1" applyBorder="1" applyAlignment="1">
      <alignment horizontal="left"/>
    </xf>
    <xf numFmtId="0" fontId="10" fillId="0" borderId="2" xfId="0" applyFont="1" applyFill="1" applyBorder="1" applyAlignment="1">
      <alignment horizontal="left"/>
    </xf>
    <xf numFmtId="2" fontId="1" fillId="0" borderId="2" xfId="0" applyNumberFormat="1" applyFont="1" applyFill="1" applyBorder="1" applyAlignment="1">
      <alignment horizontal="left"/>
    </xf>
    <xf numFmtId="0" fontId="1" fillId="0" borderId="0" xfId="0" applyFont="1" applyFill="1" applyBorder="1" applyAlignment="1">
      <alignment horizontal="left"/>
    </xf>
    <xf numFmtId="0" fontId="10" fillId="3" borderId="4" xfId="0" applyFont="1" applyFill="1" applyBorder="1" applyAlignment="1">
      <alignment horizontal="left"/>
    </xf>
    <xf numFmtId="0" fontId="10" fillId="3" borderId="0" xfId="0" applyFont="1" applyFill="1" applyAlignment="1">
      <alignment horizontal="left"/>
    </xf>
    <xf numFmtId="0" fontId="10" fillId="3" borderId="7" xfId="0" applyFont="1" applyFill="1" applyBorder="1" applyAlignment="1">
      <alignment horizontal="left"/>
    </xf>
    <xf numFmtId="0" fontId="1" fillId="3" borderId="4" xfId="0" applyFont="1" applyFill="1" applyBorder="1" applyAlignment="1">
      <alignment horizontal="left"/>
    </xf>
    <xf numFmtId="0" fontId="1" fillId="3" borderId="4" xfId="0" applyFont="1" applyFill="1" applyBorder="1"/>
    <xf numFmtId="0" fontId="1" fillId="3" borderId="0" xfId="0" applyFont="1" applyFill="1"/>
    <xf numFmtId="0" fontId="1" fillId="3" borderId="12" xfId="0" applyFont="1" applyFill="1" applyBorder="1" applyAlignment="1">
      <alignment horizontal="left"/>
    </xf>
    <xf numFmtId="0" fontId="1" fillId="3" borderId="7" xfId="0" applyFont="1" applyFill="1" applyBorder="1" applyAlignment="1">
      <alignment horizontal="left"/>
    </xf>
    <xf numFmtId="0" fontId="1" fillId="3" borderId="0" xfId="0" applyFont="1" applyFill="1" applyAlignment="1">
      <alignment horizontal="left"/>
    </xf>
    <xf numFmtId="0" fontId="1" fillId="3" borderId="7" xfId="0" applyFont="1" applyFill="1" applyBorder="1"/>
    <xf numFmtId="0" fontId="1" fillId="3" borderId="19" xfId="0" applyFont="1" applyFill="1" applyBorder="1" applyAlignment="1">
      <alignment horizontal="left"/>
    </xf>
    <xf numFmtId="0" fontId="1" fillId="3" borderId="1" xfId="0" applyFont="1" applyFill="1" applyBorder="1" applyAlignment="1">
      <alignment horizontal="left"/>
    </xf>
    <xf numFmtId="0" fontId="1" fillId="3" borderId="12" xfId="0" applyFont="1" applyFill="1" applyBorder="1"/>
    <xf numFmtId="0" fontId="5" fillId="3" borderId="0" xfId="0" applyFont="1" applyFill="1"/>
    <xf numFmtId="0" fontId="5" fillId="3" borderId="1" xfId="0" applyFont="1" applyFill="1" applyBorder="1"/>
    <xf numFmtId="0" fontId="1" fillId="3" borderId="11" xfId="0" applyFont="1" applyFill="1" applyBorder="1"/>
    <xf numFmtId="0" fontId="1" fillId="5" borderId="7" xfId="1" applyFont="1" applyFill="1" applyBorder="1" applyAlignment="1">
      <alignment horizontal="left"/>
    </xf>
    <xf numFmtId="2" fontId="1" fillId="5" borderId="4" xfId="0" applyNumberFormat="1" applyFont="1" applyFill="1" applyBorder="1" applyAlignment="1">
      <alignment horizontal="left"/>
    </xf>
    <xf numFmtId="2" fontId="1" fillId="5" borderId="0" xfId="0" applyNumberFormat="1" applyFont="1" applyFill="1" applyAlignment="1">
      <alignment horizontal="left"/>
    </xf>
    <xf numFmtId="2" fontId="1" fillId="5" borderId="7" xfId="0" applyNumberFormat="1" applyFont="1" applyFill="1" applyBorder="1" applyAlignment="1">
      <alignment horizontal="left"/>
    </xf>
    <xf numFmtId="2" fontId="1" fillId="5" borderId="1" xfId="0" applyNumberFormat="1" applyFont="1" applyFill="1" applyBorder="1" applyAlignment="1">
      <alignment horizontal="left"/>
    </xf>
    <xf numFmtId="2" fontId="1" fillId="5" borderId="12" xfId="0" applyNumberFormat="1" applyFont="1" applyFill="1" applyBorder="1" applyAlignment="1">
      <alignment horizontal="left"/>
    </xf>
    <xf numFmtId="2" fontId="10" fillId="5" borderId="4" xfId="0" applyNumberFormat="1" applyFont="1" applyFill="1" applyBorder="1"/>
    <xf numFmtId="2" fontId="10" fillId="5" borderId="0" xfId="0" applyNumberFormat="1" applyFont="1" applyFill="1"/>
    <xf numFmtId="2" fontId="1" fillId="5" borderId="2" xfId="0" applyNumberFormat="1" applyFont="1" applyFill="1" applyBorder="1"/>
    <xf numFmtId="2" fontId="1" fillId="5" borderId="0" xfId="0" applyNumberFormat="1" applyFont="1" applyFill="1"/>
    <xf numFmtId="2" fontId="1" fillId="5" borderId="1" xfId="0" applyNumberFormat="1" applyFont="1" applyFill="1" applyBorder="1"/>
    <xf numFmtId="2" fontId="1" fillId="5" borderId="15" xfId="0" applyNumberFormat="1" applyFont="1" applyFill="1" applyBorder="1"/>
    <xf numFmtId="2" fontId="1" fillId="5" borderId="4" xfId="0" applyNumberFormat="1" applyFont="1" applyFill="1" applyBorder="1"/>
    <xf numFmtId="2" fontId="1" fillId="5" borderId="7" xfId="0" applyNumberFormat="1" applyFont="1" applyFill="1" applyBorder="1"/>
    <xf numFmtId="2" fontId="1" fillId="5" borderId="12" xfId="0" applyNumberFormat="1" applyFont="1" applyFill="1" applyBorder="1"/>
    <xf numFmtId="2" fontId="1" fillId="5" borderId="16" xfId="0" applyNumberFormat="1" applyFont="1" applyFill="1" applyBorder="1"/>
    <xf numFmtId="2" fontId="1" fillId="5" borderId="11" xfId="0" applyNumberFormat="1" applyFont="1" applyFill="1" applyBorder="1"/>
    <xf numFmtId="0" fontId="1" fillId="5" borderId="0" xfId="1" applyFont="1" applyFill="1" applyAlignment="1">
      <alignment horizontal="left"/>
    </xf>
    <xf numFmtId="0" fontId="8" fillId="6" borderId="0" xfId="0" applyFont="1" applyFill="1"/>
    <xf numFmtId="0" fontId="1" fillId="6" borderId="0" xfId="0" applyFont="1" applyFill="1"/>
    <xf numFmtId="0" fontId="1" fillId="6" borderId="1" xfId="0" applyFont="1" applyFill="1" applyBorder="1"/>
    <xf numFmtId="0" fontId="5" fillId="4" borderId="0" xfId="0" applyFont="1" applyFill="1"/>
    <xf numFmtId="0" fontId="5" fillId="7" borderId="4" xfId="0" applyFont="1" applyFill="1" applyBorder="1"/>
    <xf numFmtId="0" fontId="3" fillId="4" borderId="0" xfId="0" applyFont="1" applyFill="1"/>
    <xf numFmtId="0" fontId="8" fillId="8" borderId="4" xfId="0" applyFont="1" applyFill="1" applyBorder="1"/>
    <xf numFmtId="0" fontId="3" fillId="7" borderId="7" xfId="0" applyFont="1" applyFill="1" applyBorder="1"/>
    <xf numFmtId="0" fontId="3" fillId="7" borderId="0" xfId="0" applyFont="1" applyFill="1"/>
    <xf numFmtId="0" fontId="3" fillId="7" borderId="4" xfId="0" applyFont="1" applyFill="1" applyBorder="1"/>
    <xf numFmtId="0" fontId="8" fillId="8" borderId="0" xfId="0" applyFont="1" applyFill="1" applyBorder="1"/>
    <xf numFmtId="0" fontId="7" fillId="8" borderId="0" xfId="0" applyFont="1" applyFill="1"/>
    <xf numFmtId="0" fontId="3" fillId="8" borderId="0" xfId="0" applyFont="1" applyFill="1"/>
    <xf numFmtId="0" fontId="9" fillId="0" borderId="0" xfId="0" applyFont="1"/>
    <xf numFmtId="0" fontId="0" fillId="4" borderId="0" xfId="0" applyFill="1"/>
    <xf numFmtId="0" fontId="0" fillId="3" borderId="0" xfId="0" applyFill="1"/>
    <xf numFmtId="0" fontId="3" fillId="3" borderId="0" xfId="0" applyFont="1" applyFill="1"/>
    <xf numFmtId="0" fontId="3" fillId="5" borderId="0" xfId="0" quotePrefix="1" applyFont="1" applyFill="1"/>
    <xf numFmtId="0" fontId="3" fillId="9" borderId="0" xfId="0" applyFont="1" applyFill="1"/>
    <xf numFmtId="0" fontId="5" fillId="8" borderId="0" xfId="0" applyFont="1" applyFill="1"/>
    <xf numFmtId="0" fontId="5" fillId="8" borderId="4" xfId="0" applyFont="1" applyFill="1" applyBorder="1"/>
    <xf numFmtId="0" fontId="5" fillId="8" borderId="0" xfId="0" applyFont="1" applyFill="1" applyBorder="1"/>
    <xf numFmtId="0" fontId="5" fillId="8" borderId="7" xfId="0" applyFont="1" applyFill="1" applyBorder="1"/>
    <xf numFmtId="0" fontId="5" fillId="7" borderId="4" xfId="0" applyFont="1" applyFill="1" applyBorder="1" applyAlignment="1">
      <alignment horizontal="left"/>
    </xf>
    <xf numFmtId="0" fontId="5" fillId="7" borderId="0" xfId="0" applyFont="1" applyFill="1" applyBorder="1" applyAlignment="1">
      <alignment horizontal="left"/>
    </xf>
    <xf numFmtId="0" fontId="5" fillId="7" borderId="0" xfId="0" applyFont="1" applyFill="1" applyAlignment="1">
      <alignment horizontal="left"/>
    </xf>
    <xf numFmtId="0" fontId="8" fillId="7" borderId="0" xfId="0" applyFont="1" applyFill="1"/>
    <xf numFmtId="0" fontId="8" fillId="7" borderId="1" xfId="0" applyFont="1" applyFill="1" applyBorder="1"/>
    <xf numFmtId="0" fontId="8" fillId="7" borderId="0" xfId="0" applyFont="1" applyFill="1" applyBorder="1"/>
    <xf numFmtId="0" fontId="5" fillId="7" borderId="2" xfId="0" applyFont="1" applyFill="1" applyBorder="1" applyAlignment="1">
      <alignment horizontal="left"/>
    </xf>
    <xf numFmtId="0" fontId="8" fillId="7" borderId="2" xfId="0" applyFont="1" applyFill="1" applyBorder="1"/>
    <xf numFmtId="0" fontId="3" fillId="7" borderId="1" xfId="0" applyFont="1" applyFill="1" applyBorder="1"/>
    <xf numFmtId="0" fontId="8" fillId="7" borderId="7" xfId="0" applyFont="1" applyFill="1" applyBorder="1"/>
    <xf numFmtId="0" fontId="3" fillId="7" borderId="0" xfId="0" applyFont="1" applyFill="1" applyBorder="1"/>
    <xf numFmtId="0" fontId="3" fillId="7" borderId="12" xfId="0" applyFont="1" applyFill="1" applyBorder="1"/>
    <xf numFmtId="0" fontId="3" fillId="7" borderId="2" xfId="0" applyFont="1" applyFill="1" applyBorder="1"/>
    <xf numFmtId="0" fontId="1" fillId="7" borderId="2" xfId="0" applyFont="1" applyFill="1" applyBorder="1"/>
    <xf numFmtId="0" fontId="1" fillId="7" borderId="0" xfId="0" applyFont="1" applyFill="1" applyBorder="1"/>
    <xf numFmtId="0" fontId="1" fillId="7" borderId="0" xfId="0" applyFont="1" applyFill="1"/>
    <xf numFmtId="0" fontId="1" fillId="7" borderId="1" xfId="0" applyFont="1" applyFill="1" applyBorder="1"/>
    <xf numFmtId="0" fontId="1" fillId="7" borderId="12" xfId="0" applyFont="1" applyFill="1" applyBorder="1"/>
    <xf numFmtId="0" fontId="1" fillId="7" borderId="15" xfId="0" applyFont="1" applyFill="1" applyBorder="1"/>
    <xf numFmtId="0" fontId="1" fillId="7" borderId="4" xfId="0" applyFont="1" applyFill="1" applyBorder="1"/>
    <xf numFmtId="0" fontId="1" fillId="7" borderId="16" xfId="0" applyFont="1" applyFill="1" applyBorder="1"/>
    <xf numFmtId="0" fontId="1" fillId="7" borderId="7" xfId="0" applyFont="1" applyFill="1" applyBorder="1"/>
    <xf numFmtId="0" fontId="1" fillId="7" borderId="11" xfId="0" applyFont="1" applyFill="1" applyBorder="1"/>
    <xf numFmtId="0" fontId="8" fillId="8" borderId="0" xfId="1" applyFont="1" applyFill="1"/>
    <xf numFmtId="0" fontId="8" fillId="8" borderId="7" xfId="1" applyFont="1" applyFill="1" applyBorder="1"/>
    <xf numFmtId="49" fontId="5" fillId="0" borderId="0" xfId="0" applyNumberFormat="1" applyFont="1" applyAlignment="1">
      <alignment horizontal="left"/>
    </xf>
    <xf numFmtId="0" fontId="1" fillId="6" borderId="0" xfId="0" applyFont="1" applyFill="1" applyAlignment="1">
      <alignment horizontal="left"/>
    </xf>
    <xf numFmtId="49" fontId="5" fillId="5" borderId="0" xfId="0" applyNumberFormat="1" applyFont="1" applyFill="1" applyAlignment="1">
      <alignment horizontal="left"/>
    </xf>
    <xf numFmtId="49" fontId="5" fillId="0" borderId="7" xfId="0" applyNumberFormat="1" applyFont="1" applyBorder="1" applyAlignment="1">
      <alignment horizontal="left"/>
    </xf>
    <xf numFmtId="49" fontId="1" fillId="3" borderId="4" xfId="0" applyNumberFormat="1" applyFont="1" applyFill="1" applyBorder="1" applyAlignment="1">
      <alignment horizontal="left"/>
    </xf>
    <xf numFmtId="49" fontId="1" fillId="0" borderId="0" xfId="0" applyNumberFormat="1" applyFont="1" applyAlignment="1">
      <alignment horizontal="left"/>
    </xf>
    <xf numFmtId="0" fontId="0" fillId="0" borderId="4" xfId="0" applyBorder="1"/>
    <xf numFmtId="0" fontId="8" fillId="0" borderId="4" xfId="0" applyFont="1" applyBorder="1"/>
    <xf numFmtId="49" fontId="1" fillId="3" borderId="0" xfId="0" applyNumberFormat="1" applyFont="1" applyFill="1" applyAlignment="1">
      <alignment horizontal="left"/>
    </xf>
    <xf numFmtId="0" fontId="8" fillId="8" borderId="0" xfId="0" applyFont="1" applyFill="1"/>
    <xf numFmtId="0" fontId="7" fillId="0" borderId="0" xfId="0" applyFont="1"/>
    <xf numFmtId="0" fontId="3" fillId="6" borderId="0" xfId="0" applyFont="1" applyFill="1"/>
    <xf numFmtId="49" fontId="16" fillId="0" borderId="0" xfId="0" applyNumberFormat="1" applyFont="1" applyAlignment="1">
      <alignment horizontal="left"/>
    </xf>
    <xf numFmtId="0" fontId="17" fillId="8" borderId="0" xfId="0" applyFont="1" applyFill="1"/>
    <xf numFmtId="49" fontId="16" fillId="0" borderId="7" xfId="0" applyNumberFormat="1" applyFont="1" applyBorder="1" applyAlignment="1">
      <alignment horizontal="left"/>
    </xf>
    <xf numFmtId="0" fontId="0" fillId="0" borderId="7" xfId="0" applyBorder="1"/>
    <xf numFmtId="0" fontId="8" fillId="0" borderId="7" xfId="0" applyFont="1" applyBorder="1"/>
    <xf numFmtId="0" fontId="1" fillId="0" borderId="4" xfId="1" applyFont="1" applyBorder="1" applyAlignment="1">
      <alignment horizontal="right"/>
    </xf>
    <xf numFmtId="49" fontId="5" fillId="5" borderId="7" xfId="0" applyNumberFormat="1" applyFont="1" applyFill="1" applyBorder="1" applyAlignment="1">
      <alignment horizontal="left"/>
    </xf>
    <xf numFmtId="0" fontId="8" fillId="8" borderId="7" xfId="0" applyFont="1" applyFill="1" applyBorder="1"/>
    <xf numFmtId="0" fontId="1" fillId="6" borderId="7" xfId="1" applyFont="1" applyFill="1" applyBorder="1" applyAlignment="1">
      <alignment horizontal="left"/>
    </xf>
    <xf numFmtId="0" fontId="8" fillId="8" borderId="11" xfId="1" applyFont="1" applyFill="1" applyBorder="1"/>
    <xf numFmtId="0" fontId="1" fillId="6" borderId="4" xfId="0" applyFont="1" applyFill="1" applyBorder="1" applyAlignment="1">
      <alignment horizontal="left"/>
    </xf>
    <xf numFmtId="0" fontId="5" fillId="6" borderId="0" xfId="0" applyFont="1" applyFill="1"/>
    <xf numFmtId="0" fontId="1" fillId="6" borderId="7" xfId="0" applyFont="1" applyFill="1" applyBorder="1" applyAlignment="1">
      <alignment horizontal="left"/>
    </xf>
    <xf numFmtId="0" fontId="3" fillId="0" borderId="4" xfId="0" applyFont="1" applyBorder="1"/>
    <xf numFmtId="0" fontId="3" fillId="0" borderId="7" xfId="0" applyFont="1" applyBorder="1"/>
    <xf numFmtId="0" fontId="3" fillId="0" borderId="0" xfId="1"/>
    <xf numFmtId="0" fontId="8" fillId="0" borderId="0" xfId="1" applyFont="1"/>
    <xf numFmtId="0" fontId="3" fillId="3" borderId="0" xfId="1" applyFill="1"/>
    <xf numFmtId="9" fontId="1" fillId="0" borderId="0" xfId="0" applyNumberFormat="1" applyFont="1" applyAlignment="1">
      <alignment horizontal="left"/>
    </xf>
    <xf numFmtId="0" fontId="7" fillId="8" borderId="7" xfId="0" applyFont="1" applyFill="1" applyBorder="1"/>
    <xf numFmtId="49" fontId="5" fillId="5" borderId="4" xfId="0" applyNumberFormat="1" applyFont="1" applyFill="1" applyBorder="1" applyAlignment="1">
      <alignment horizontal="left"/>
    </xf>
    <xf numFmtId="49" fontId="5" fillId="0" borderId="4" xfId="0" applyNumberFormat="1" applyFont="1" applyBorder="1" applyAlignment="1">
      <alignment horizontal="left"/>
    </xf>
    <xf numFmtId="0" fontId="18" fillId="0" borderId="5" xfId="0" applyFont="1" applyBorder="1" applyAlignment="1">
      <alignment horizontal="left"/>
    </xf>
    <xf numFmtId="0" fontId="18" fillId="0" borderId="0" xfId="0" applyFont="1" applyAlignment="1">
      <alignment horizontal="left"/>
    </xf>
    <xf numFmtId="49" fontId="6" fillId="3" borderId="0" xfId="0" applyNumberFormat="1" applyFont="1" applyFill="1" applyAlignment="1">
      <alignment horizontal="left"/>
    </xf>
    <xf numFmtId="49" fontId="6" fillId="0" borderId="0" xfId="0" applyNumberFormat="1" applyFont="1" applyAlignment="1">
      <alignment horizontal="left"/>
    </xf>
    <xf numFmtId="0" fontId="6" fillId="3" borderId="0" xfId="0" applyFont="1" applyFill="1" applyAlignment="1">
      <alignment horizontal="left"/>
    </xf>
    <xf numFmtId="0" fontId="6" fillId="0" borderId="0" xfId="0" applyFont="1" applyAlignment="1">
      <alignment horizontal="right"/>
    </xf>
    <xf numFmtId="0" fontId="5" fillId="7" borderId="0" xfId="0" applyFont="1" applyFill="1"/>
    <xf numFmtId="0" fontId="5" fillId="7" borderId="1" xfId="0" applyFont="1" applyFill="1" applyBorder="1"/>
    <xf numFmtId="0" fontId="5" fillId="5" borderId="0" xfId="0" applyFont="1" applyFill="1" applyAlignment="1">
      <alignment horizontal="left"/>
    </xf>
    <xf numFmtId="2" fontId="5" fillId="0" borderId="0" xfId="0" applyNumberFormat="1" applyFont="1" applyAlignment="1">
      <alignment horizontal="left"/>
    </xf>
    <xf numFmtId="0" fontId="6" fillId="0" borderId="4" xfId="0" applyFont="1" applyBorder="1" applyAlignment="1">
      <alignment horizontal="left"/>
    </xf>
    <xf numFmtId="0" fontId="5" fillId="5" borderId="4" xfId="0" applyFont="1" applyFill="1" applyBorder="1"/>
    <xf numFmtId="0" fontId="5" fillId="5" borderId="0" xfId="0" applyFont="1" applyFill="1"/>
    <xf numFmtId="0" fontId="5" fillId="0" borderId="0" xfId="0" quotePrefix="1" applyFont="1" applyAlignment="1">
      <alignment horizontal="left"/>
    </xf>
    <xf numFmtId="0" fontId="10" fillId="0" borderId="0" xfId="0" quotePrefix="1" applyFont="1" applyAlignment="1">
      <alignment horizontal="left"/>
    </xf>
    <xf numFmtId="0" fontId="6" fillId="0" borderId="7" xfId="0" applyFont="1" applyBorder="1" applyAlignment="1">
      <alignment horizontal="left"/>
    </xf>
    <xf numFmtId="0" fontId="5" fillId="5" borderId="7" xfId="0" applyFont="1" applyFill="1" applyBorder="1"/>
    <xf numFmtId="0" fontId="5" fillId="0" borderId="7" xfId="0" applyFont="1" applyBorder="1" applyAlignment="1">
      <alignment horizontal="right"/>
    </xf>
    <xf numFmtId="0" fontId="5" fillId="7" borderId="7" xfId="0" applyFont="1" applyFill="1" applyBorder="1"/>
    <xf numFmtId="0" fontId="13" fillId="0" borderId="3" xfId="0" applyFont="1" applyBorder="1"/>
    <xf numFmtId="0" fontId="13" fillId="0" borderId="5" xfId="0" applyFont="1" applyBorder="1"/>
    <xf numFmtId="0" fontId="5" fillId="5" borderId="1" xfId="0" applyFont="1" applyFill="1" applyBorder="1"/>
    <xf numFmtId="0" fontId="1" fillId="3" borderId="1" xfId="0" applyFont="1" applyFill="1" applyBorder="1"/>
    <xf numFmtId="0" fontId="13" fillId="0" borderId="8" xfId="0" applyFont="1" applyBorder="1"/>
    <xf numFmtId="0" fontId="1" fillId="6" borderId="1" xfId="0" applyFont="1" applyFill="1" applyBorder="1" applyAlignment="1">
      <alignment horizontal="left"/>
    </xf>
    <xf numFmtId="0" fontId="5" fillId="0" borderId="12" xfId="0" applyFont="1" applyBorder="1" applyAlignment="1">
      <alignment horizontal="left"/>
    </xf>
    <xf numFmtId="0" fontId="5" fillId="5" borderId="12" xfId="0" applyFont="1" applyFill="1" applyBorder="1"/>
    <xf numFmtId="0" fontId="13" fillId="0" borderId="20" xfId="0" applyFont="1" applyBorder="1"/>
    <xf numFmtId="0" fontId="5" fillId="7" borderId="12" xfId="0" applyFont="1" applyFill="1" applyBorder="1"/>
    <xf numFmtId="0" fontId="13" fillId="0" borderId="20" xfId="0" applyFont="1" applyBorder="1" applyAlignment="1">
      <alignment horizontal="left"/>
    </xf>
    <xf numFmtId="0" fontId="5" fillId="0" borderId="15" xfId="0" applyFont="1" applyBorder="1" applyAlignment="1">
      <alignment horizontal="left"/>
    </xf>
    <xf numFmtId="0" fontId="6" fillId="8" borderId="0" xfId="0" applyFont="1" applyFill="1"/>
    <xf numFmtId="0" fontId="5" fillId="6" borderId="0" xfId="0" applyFont="1" applyFill="1" applyAlignment="1">
      <alignment horizontal="left"/>
    </xf>
    <xf numFmtId="0" fontId="6" fillId="8" borderId="7" xfId="0" applyFont="1" applyFill="1" applyBorder="1"/>
    <xf numFmtId="0" fontId="19" fillId="0" borderId="0" xfId="0" applyFont="1"/>
    <xf numFmtId="0" fontId="6" fillId="8" borderId="4" xfId="0" applyFont="1" applyFill="1" applyBorder="1"/>
    <xf numFmtId="0" fontId="20" fillId="8" borderId="0" xfId="0" applyFont="1" applyFill="1"/>
    <xf numFmtId="0" fontId="20" fillId="8" borderId="7" xfId="0" applyFont="1" applyFill="1" applyBorder="1"/>
    <xf numFmtId="0" fontId="8" fillId="6" borderId="7" xfId="0" applyFont="1" applyFill="1" applyBorder="1"/>
    <xf numFmtId="0" fontId="6" fillId="4" borderId="0" xfId="0" applyFont="1" applyFill="1"/>
    <xf numFmtId="0" fontId="7" fillId="0" borderId="0" xfId="0" applyFont="1" applyFill="1"/>
    <xf numFmtId="0" fontId="6" fillId="0" borderId="12" xfId="0" applyFont="1" applyFill="1" applyBorder="1"/>
    <xf numFmtId="0" fontId="5" fillId="0" borderId="12" xfId="0" applyFont="1" applyFill="1" applyBorder="1"/>
    <xf numFmtId="0" fontId="6" fillId="0" borderId="7" xfId="0" applyFont="1" applyFill="1" applyBorder="1"/>
    <xf numFmtId="0" fontId="8" fillId="0" borderId="0" xfId="0" applyFont="1" applyFill="1"/>
    <xf numFmtId="0" fontId="5" fillId="0" borderId="0" xfId="0" applyFont="1" applyBorder="1" applyAlignment="1">
      <alignment horizontal="left"/>
    </xf>
    <xf numFmtId="0" fontId="5" fillId="0" borderId="11" xfId="0" applyFont="1" applyBorder="1" applyAlignment="1">
      <alignment horizontal="left"/>
    </xf>
    <xf numFmtId="0" fontId="5" fillId="0" borderId="2" xfId="0" applyFont="1" applyBorder="1" applyAlignment="1">
      <alignment horizontal="left"/>
    </xf>
    <xf numFmtId="0" fontId="5" fillId="0" borderId="16" xfId="0" applyFont="1" applyBorder="1" applyAlignment="1">
      <alignment horizontal="left"/>
    </xf>
    <xf numFmtId="0" fontId="3" fillId="0" borderId="0" xfId="1" applyFont="1"/>
    <xf numFmtId="0" fontId="13" fillId="6" borderId="0" xfId="0" applyFont="1" applyFill="1" applyAlignment="1">
      <alignment horizontal="left"/>
    </xf>
    <xf numFmtId="0" fontId="15" fillId="6" borderId="0" xfId="0" applyFont="1" applyFill="1" applyAlignment="1">
      <alignment horizontal="left"/>
    </xf>
    <xf numFmtId="0" fontId="13" fillId="6" borderId="4" xfId="0" applyFont="1" applyFill="1" applyBorder="1" applyAlignment="1">
      <alignment horizontal="left"/>
    </xf>
    <xf numFmtId="0" fontId="13" fillId="6" borderId="1" xfId="0" applyFont="1" applyFill="1" applyBorder="1" applyAlignment="1">
      <alignment horizontal="left"/>
    </xf>
    <xf numFmtId="0" fontId="13" fillId="6" borderId="2" xfId="0" applyFont="1" applyFill="1" applyBorder="1" applyAlignment="1">
      <alignment horizontal="left"/>
    </xf>
    <xf numFmtId="0" fontId="13" fillId="6" borderId="0" xfId="0" applyFont="1" applyFill="1" applyBorder="1" applyAlignment="1">
      <alignment horizontal="left"/>
    </xf>
    <xf numFmtId="0" fontId="14" fillId="6" borderId="0" xfId="0" applyFont="1" applyFill="1" applyAlignment="1">
      <alignment horizontal="left"/>
    </xf>
    <xf numFmtId="0" fontId="14" fillId="6" borderId="1" xfId="0" applyFont="1" applyFill="1" applyBorder="1" applyAlignment="1">
      <alignment horizontal="left"/>
    </xf>
    <xf numFmtId="0" fontId="14" fillId="6" borderId="12" xfId="0" applyFont="1" applyFill="1" applyBorder="1" applyAlignment="1">
      <alignment horizontal="left"/>
    </xf>
    <xf numFmtId="0" fontId="14" fillId="6" borderId="4" xfId="0" applyFont="1" applyFill="1" applyBorder="1"/>
    <xf numFmtId="0" fontId="13" fillId="6" borderId="0" xfId="0" applyFont="1" applyFill="1"/>
    <xf numFmtId="0" fontId="13" fillId="6" borderId="12" xfId="0" applyFont="1" applyFill="1" applyBorder="1"/>
    <xf numFmtId="0" fontId="13" fillId="6" borderId="15" xfId="0" applyFont="1" applyFill="1" applyBorder="1"/>
    <xf numFmtId="0" fontId="13" fillId="6" borderId="4" xfId="0" applyFont="1" applyFill="1" applyBorder="1"/>
    <xf numFmtId="0" fontId="13" fillId="6" borderId="1" xfId="0" applyFont="1" applyFill="1" applyBorder="1"/>
    <xf numFmtId="0" fontId="13" fillId="6" borderId="7" xfId="0" applyFont="1" applyFill="1" applyBorder="1"/>
    <xf numFmtId="0" fontId="13" fillId="6" borderId="11" xfId="0" applyFont="1" applyFill="1" applyBorder="1"/>
    <xf numFmtId="0" fontId="13" fillId="6" borderId="0" xfId="0" applyFont="1" applyFill="1" applyBorder="1"/>
    <xf numFmtId="0" fontId="13" fillId="6" borderId="0" xfId="1" applyFont="1" applyFill="1" applyAlignment="1">
      <alignment horizontal="left"/>
    </xf>
    <xf numFmtId="0" fontId="13" fillId="6" borderId="7" xfId="1" applyFont="1" applyFill="1" applyBorder="1" applyAlignment="1">
      <alignment horizontal="left"/>
    </xf>
    <xf numFmtId="0" fontId="18" fillId="6" borderId="0" xfId="0" applyFont="1" applyFill="1" applyAlignment="1">
      <alignment horizontal="left"/>
    </xf>
    <xf numFmtId="0" fontId="13" fillId="6" borderId="7" xfId="0" applyFont="1" applyFill="1" applyBorder="1" applyAlignment="1">
      <alignment horizontal="left"/>
    </xf>
    <xf numFmtId="0" fontId="14" fillId="6" borderId="7" xfId="0" applyFont="1" applyFill="1" applyBorder="1" applyAlignment="1">
      <alignment horizontal="left"/>
    </xf>
    <xf numFmtId="0" fontId="13" fillId="6" borderId="12" xfId="0" applyFont="1" applyFill="1" applyBorder="1" applyAlignment="1">
      <alignment horizontal="left"/>
    </xf>
    <xf numFmtId="0" fontId="3" fillId="0" borderId="0" xfId="0" applyFont="1" applyAlignment="1">
      <alignment wrapText="1"/>
    </xf>
    <xf numFmtId="0" fontId="21" fillId="0" borderId="0" xfId="0" applyFont="1"/>
    <xf numFmtId="0" fontId="1" fillId="6" borderId="2" xfId="0" applyFont="1" applyFill="1" applyBorder="1" applyAlignment="1">
      <alignment horizontal="left"/>
    </xf>
    <xf numFmtId="0" fontId="1" fillId="6" borderId="12" xfId="0" applyFont="1" applyFill="1" applyBorder="1" applyAlignment="1">
      <alignment horizontal="left"/>
    </xf>
    <xf numFmtId="0" fontId="13" fillId="6" borderId="2" xfId="0" applyFont="1" applyFill="1" applyBorder="1"/>
    <xf numFmtId="0" fontId="14" fillId="6" borderId="0" xfId="0" applyFont="1" applyFill="1"/>
    <xf numFmtId="0" fontId="14" fillId="6" borderId="7" xfId="0" applyFont="1" applyFill="1" applyBorder="1"/>
    <xf numFmtId="0" fontId="13" fillId="6" borderId="16" xfId="0" applyFont="1" applyFill="1" applyBorder="1"/>
    <xf numFmtId="0" fontId="9" fillId="6" borderId="0" xfId="1" applyFont="1" applyFill="1"/>
    <xf numFmtId="0" fontId="1" fillId="6" borderId="0" xfId="0" applyFont="1" applyFill="1" applyBorder="1" applyAlignment="1">
      <alignment horizontal="left"/>
    </xf>
    <xf numFmtId="0" fontId="5" fillId="6" borderId="4" xfId="0" applyFont="1" applyFill="1" applyBorder="1"/>
    <xf numFmtId="0" fontId="1" fillId="6" borderId="12" xfId="0" applyFont="1" applyFill="1" applyBorder="1"/>
    <xf numFmtId="0" fontId="1" fillId="6" borderId="2" xfId="0" applyFont="1" applyFill="1" applyBorder="1"/>
    <xf numFmtId="0" fontId="1" fillId="6" borderId="15" xfId="0" applyFont="1" applyFill="1" applyBorder="1"/>
    <xf numFmtId="0" fontId="1" fillId="6" borderId="4" xfId="0" applyFont="1" applyFill="1" applyBorder="1"/>
    <xf numFmtId="0" fontId="1" fillId="6" borderId="7" xfId="0" applyFont="1" applyFill="1" applyBorder="1"/>
    <xf numFmtId="0" fontId="1" fillId="6" borderId="16" xfId="0" applyFont="1" applyFill="1" applyBorder="1"/>
    <xf numFmtId="0" fontId="1" fillId="6" borderId="11" xfId="0" applyFont="1" applyFill="1" applyBorder="1"/>
    <xf numFmtId="0" fontId="1" fillId="6" borderId="0" xfId="1" applyFont="1" applyFill="1" applyAlignment="1">
      <alignment horizontal="left"/>
    </xf>
    <xf numFmtId="0" fontId="6" fillId="6" borderId="0" xfId="0" applyFont="1" applyFill="1" applyAlignment="1">
      <alignment horizontal="left"/>
    </xf>
    <xf numFmtId="0" fontId="3" fillId="6" borderId="0" xfId="1" applyFill="1"/>
    <xf numFmtId="0" fontId="5" fillId="6" borderId="7" xfId="0" applyFont="1" applyFill="1" applyBorder="1" applyAlignment="1">
      <alignment horizontal="left"/>
    </xf>
    <xf numFmtId="0" fontId="15" fillId="6" borderId="4" xfId="0" applyFont="1" applyFill="1" applyBorder="1" applyAlignment="1">
      <alignment horizontal="left"/>
    </xf>
    <xf numFmtId="0" fontId="15" fillId="6" borderId="7" xfId="0" applyFont="1" applyFill="1" applyBorder="1" applyAlignment="1">
      <alignment horizontal="left"/>
    </xf>
    <xf numFmtId="0" fontId="14" fillId="6" borderId="4" xfId="0" applyFont="1" applyFill="1" applyBorder="1" applyAlignment="1">
      <alignment horizontal="left"/>
    </xf>
    <xf numFmtId="0" fontId="14" fillId="6" borderId="2" xfId="0" applyFont="1" applyFill="1" applyBorder="1" applyAlignment="1">
      <alignment horizontal="left"/>
    </xf>
    <xf numFmtId="0" fontId="14" fillId="6" borderId="16" xfId="0" applyFont="1" applyFill="1" applyBorder="1" applyAlignment="1">
      <alignment horizontal="left"/>
    </xf>
    <xf numFmtId="0" fontId="14" fillId="6" borderId="11" xfId="0" applyFont="1" applyFill="1" applyBorder="1" applyAlignment="1">
      <alignment horizontal="left"/>
    </xf>
    <xf numFmtId="0" fontId="15" fillId="6" borderId="1" xfId="0" applyFont="1" applyFill="1" applyBorder="1" applyAlignment="1">
      <alignment horizontal="left"/>
    </xf>
    <xf numFmtId="0" fontId="15" fillId="6" borderId="2" xfId="0" applyFont="1" applyFill="1" applyBorder="1" applyAlignment="1">
      <alignment horizontal="left"/>
    </xf>
    <xf numFmtId="0" fontId="14" fillId="6" borderId="0" xfId="0" applyFont="1" applyFill="1" applyBorder="1"/>
    <xf numFmtId="0" fontId="14" fillId="6" borderId="12" xfId="0" applyFont="1" applyFill="1" applyBorder="1"/>
    <xf numFmtId="0" fontId="14" fillId="6" borderId="1" xfId="0" applyFont="1" applyFill="1" applyBorder="1"/>
    <xf numFmtId="0" fontId="14" fillId="6" borderId="16" xfId="0" applyFont="1" applyFill="1" applyBorder="1"/>
    <xf numFmtId="0" fontId="14" fillId="6" borderId="11" xfId="0" applyFont="1" applyFill="1" applyBorder="1"/>
    <xf numFmtId="0" fontId="14" fillId="0" borderId="0" xfId="0" applyFont="1" applyFill="1" applyBorder="1" applyAlignment="1">
      <alignment horizontal="left"/>
    </xf>
    <xf numFmtId="0" fontId="1" fillId="0" borderId="0" xfId="0" applyFont="1" applyFill="1" applyBorder="1"/>
    <xf numFmtId="0" fontId="5" fillId="0" borderId="0" xfId="0" applyFont="1" applyFill="1" applyBorder="1"/>
    <xf numFmtId="2" fontId="0" fillId="0" borderId="2" xfId="0" applyNumberFormat="1" applyBorder="1"/>
    <xf numFmtId="0" fontId="3" fillId="0" borderId="2" xfId="0" applyFont="1" applyBorder="1"/>
    <xf numFmtId="0" fontId="3" fillId="6" borderId="2" xfId="0" applyFont="1" applyFill="1" applyBorder="1"/>
    <xf numFmtId="0" fontId="9" fillId="6" borderId="2" xfId="0" applyFont="1" applyFill="1" applyBorder="1"/>
    <xf numFmtId="0" fontId="9" fillId="0" borderId="2" xfId="0" applyFont="1" applyBorder="1"/>
    <xf numFmtId="0" fontId="3" fillId="0" borderId="1" xfId="0" applyFont="1" applyBorder="1"/>
    <xf numFmtId="0" fontId="9" fillId="0" borderId="1" xfId="0" applyFont="1" applyBorder="1"/>
    <xf numFmtId="0" fontId="9" fillId="6" borderId="0" xfId="0" applyFont="1" applyFill="1"/>
    <xf numFmtId="0" fontId="9" fillId="6" borderId="1" xfId="0" applyFont="1" applyFill="1" applyBorder="1"/>
    <xf numFmtId="0" fontId="3" fillId="6" borderId="1" xfId="0" applyFont="1" applyFill="1" applyBorder="1"/>
    <xf numFmtId="0" fontId="5" fillId="0" borderId="1" xfId="0" applyFont="1" applyFill="1" applyBorder="1"/>
    <xf numFmtId="2" fontId="0" fillId="0" borderId="1" xfId="0" applyNumberFormat="1" applyBorder="1"/>
    <xf numFmtId="0" fontId="9" fillId="0" borderId="0" xfId="0" applyFont="1" applyFill="1" applyBorder="1"/>
    <xf numFmtId="0" fontId="3" fillId="0" borderId="0" xfId="0" applyFont="1" applyFill="1" applyBorder="1"/>
    <xf numFmtId="0" fontId="3" fillId="0" borderId="1" xfId="0" applyFont="1" applyFill="1" applyBorder="1"/>
    <xf numFmtId="0" fontId="9" fillId="0" borderId="0" xfId="0" applyFont="1" applyBorder="1"/>
    <xf numFmtId="0" fontId="3" fillId="0" borderId="0" xfId="0" applyFont="1" applyBorder="1"/>
    <xf numFmtId="0" fontId="0" fillId="0" borderId="0" xfId="0" applyBorder="1"/>
    <xf numFmtId="0" fontId="9" fillId="6" borderId="0" xfId="0" applyFont="1" applyFill="1" applyBorder="1"/>
    <xf numFmtId="0" fontId="0" fillId="0" borderId="0" xfId="0" applyFill="1" applyBorder="1"/>
    <xf numFmtId="0" fontId="0" fillId="0" borderId="1" xfId="0" applyFill="1" applyBorder="1"/>
    <xf numFmtId="0" fontId="0" fillId="0" borderId="0" xfId="0" applyFont="1" applyFill="1" applyBorder="1"/>
    <xf numFmtId="0" fontId="0" fillId="0" borderId="1" xfId="0" applyFont="1" applyFill="1" applyBorder="1"/>
    <xf numFmtId="0" fontId="0" fillId="0" borderId="0" xfId="0" applyFill="1"/>
    <xf numFmtId="0" fontId="9" fillId="0" borderId="1" xfId="0" applyFont="1" applyFill="1" applyBorder="1"/>
    <xf numFmtId="0" fontId="1" fillId="0" borderId="0" xfId="0" applyFont="1" applyBorder="1" applyAlignment="1">
      <alignment vertical="center"/>
    </xf>
    <xf numFmtId="0" fontId="9" fillId="0" borderId="7" xfId="0" applyFont="1" applyBorder="1"/>
    <xf numFmtId="0" fontId="3" fillId="6" borderId="7" xfId="0" applyFont="1" applyFill="1" applyBorder="1"/>
    <xf numFmtId="0" fontId="9" fillId="6" borderId="7" xfId="0" applyFont="1" applyFill="1" applyBorder="1"/>
    <xf numFmtId="2" fontId="0" fillId="0" borderId="7" xfId="0" applyNumberFormat="1" applyBorder="1"/>
    <xf numFmtId="0" fontId="1" fillId="0" borderId="7" xfId="0" applyFont="1" applyFill="1" applyBorder="1"/>
    <xf numFmtId="0" fontId="3" fillId="0" borderId="7" xfId="0" applyFont="1" applyFill="1" applyBorder="1"/>
    <xf numFmtId="0" fontId="9" fillId="0" borderId="7" xfId="0" applyFont="1" applyFill="1" applyBorder="1"/>
    <xf numFmtId="0" fontId="0" fillId="0" borderId="7" xfId="0" applyFill="1" applyBorder="1"/>
    <xf numFmtId="0" fontId="0" fillId="6" borderId="0" xfId="0" applyFill="1"/>
    <xf numFmtId="0" fontId="0" fillId="6" borderId="1" xfId="0" applyFill="1" applyBorder="1"/>
    <xf numFmtId="0" fontId="0" fillId="6" borderId="7" xfId="0" applyFill="1" applyBorder="1"/>
    <xf numFmtId="0" fontId="3" fillId="0" borderId="0" xfId="0" applyFont="1" applyFill="1"/>
    <xf numFmtId="0" fontId="0" fillId="0" borderId="2" xfId="0" applyFill="1" applyBorder="1"/>
    <xf numFmtId="0" fontId="3" fillId="0" borderId="2" xfId="0" applyFont="1" applyFill="1" applyBorder="1"/>
    <xf numFmtId="0" fontId="0" fillId="6" borderId="2" xfId="0" applyFill="1" applyBorder="1"/>
    <xf numFmtId="0" fontId="8" fillId="0" borderId="2" xfId="0" applyFont="1" applyBorder="1"/>
    <xf numFmtId="0" fontId="8" fillId="0" borderId="1" xfId="0" applyFont="1" applyBorder="1"/>
    <xf numFmtId="0" fontId="8" fillId="0" borderId="0" xfId="0" applyFont="1" applyBorder="1"/>
    <xf numFmtId="0" fontId="13" fillId="9" borderId="4" xfId="0" applyFont="1" applyFill="1" applyBorder="1" applyAlignment="1">
      <alignment horizontal="left"/>
    </xf>
    <xf numFmtId="0" fontId="18" fillId="9" borderId="0" xfId="0" applyFont="1" applyFill="1" applyAlignment="1">
      <alignment horizontal="left"/>
    </xf>
    <xf numFmtId="0" fontId="13" fillId="9" borderId="0" xfId="0" applyFont="1" applyFill="1" applyAlignment="1">
      <alignment horizontal="left"/>
    </xf>
    <xf numFmtId="0" fontId="13" fillId="9" borderId="7" xfId="0" applyFont="1" applyFill="1" applyBorder="1" applyAlignment="1">
      <alignment horizontal="left"/>
    </xf>
    <xf numFmtId="0" fontId="13" fillId="9" borderId="0" xfId="0" applyFont="1" applyFill="1" applyBorder="1" applyAlignment="1">
      <alignment horizontal="left"/>
    </xf>
    <xf numFmtId="0" fontId="13" fillId="9" borderId="7" xfId="1" applyFont="1" applyFill="1" applyBorder="1" applyAlignment="1">
      <alignment horizontal="left"/>
    </xf>
    <xf numFmtId="0" fontId="14" fillId="9" borderId="4" xfId="0" applyFont="1" applyFill="1" applyBorder="1" applyAlignment="1">
      <alignment horizontal="left"/>
    </xf>
    <xf numFmtId="0" fontId="14" fillId="9" borderId="1" xfId="0" applyFont="1" applyFill="1" applyBorder="1" applyAlignment="1">
      <alignment horizontal="left"/>
    </xf>
    <xf numFmtId="0" fontId="14" fillId="9" borderId="0" xfId="0" applyFont="1" applyFill="1" applyAlignment="1">
      <alignment horizontal="left"/>
    </xf>
    <xf numFmtId="0" fontId="14" fillId="9" borderId="7" xfId="0" applyFont="1" applyFill="1" applyBorder="1" applyAlignment="1">
      <alignment horizontal="left"/>
    </xf>
    <xf numFmtId="0" fontId="14" fillId="9" borderId="4" xfId="0" applyFont="1" applyFill="1" applyBorder="1"/>
    <xf numFmtId="0" fontId="14" fillId="9" borderId="0" xfId="0" applyFont="1" applyFill="1"/>
    <xf numFmtId="0" fontId="14" fillId="9" borderId="12" xfId="0" applyFont="1" applyFill="1" applyBorder="1" applyAlignment="1">
      <alignment horizontal="left"/>
    </xf>
    <xf numFmtId="0" fontId="13" fillId="9" borderId="4" xfId="0" applyFont="1" applyFill="1" applyBorder="1"/>
    <xf numFmtId="0" fontId="13" fillId="9" borderId="0" xfId="0" applyFont="1" applyFill="1"/>
    <xf numFmtId="0" fontId="13" fillId="9" borderId="7" xfId="0" applyFont="1" applyFill="1" applyBorder="1"/>
    <xf numFmtId="0" fontId="6" fillId="0" borderId="0" xfId="0" applyFont="1" applyFill="1" applyAlignment="1">
      <alignment horizontal="left"/>
    </xf>
    <xf numFmtId="0" fontId="3" fillId="0" borderId="0" xfId="1" applyFont="1" applyFill="1"/>
    <xf numFmtId="0" fontId="1" fillId="0" borderId="4" xfId="0" applyFont="1" applyFill="1" applyBorder="1"/>
    <xf numFmtId="0" fontId="14" fillId="0" borderId="0" xfId="0" applyFont="1" applyBorder="1" applyAlignment="1">
      <alignment horizontal="left"/>
    </xf>
    <xf numFmtId="0" fontId="14" fillId="0" borderId="7" xfId="0" applyFont="1" applyBorder="1" applyAlignment="1">
      <alignment horizontal="left"/>
    </xf>
    <xf numFmtId="0" fontId="0" fillId="0" borderId="12" xfId="0" applyBorder="1"/>
    <xf numFmtId="0" fontId="14" fillId="0" borderId="2" xfId="0" applyFont="1" applyBorder="1" applyAlignment="1">
      <alignment horizontal="left"/>
    </xf>
    <xf numFmtId="0" fontId="14" fillId="0" borderId="15" xfId="0" applyFont="1" applyBorder="1" applyAlignment="1">
      <alignment horizontal="left"/>
    </xf>
    <xf numFmtId="0" fontId="1" fillId="9" borderId="1" xfId="0" applyFont="1" applyFill="1" applyBorder="1"/>
    <xf numFmtId="0" fontId="1" fillId="9" borderId="0" xfId="0" applyFont="1" applyFill="1" applyBorder="1"/>
    <xf numFmtId="0" fontId="5" fillId="9" borderId="0" xfId="0" applyFont="1" applyFill="1"/>
  </cellXfs>
  <cellStyles count="2">
    <cellStyle name="Normal" xfId="0" builtinId="0"/>
    <cellStyle name="Normal 2" xfId="1" xr:uid="{711A4F51-4851-42CB-87D5-E24C29CCD164}"/>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urence Telesia" id="{D14D9C0C-8CAB-4E1C-8673-B50A04E477CF}" userId="S::k1920115@kcl.ac.uk::229d11ac-447d-4f82-864f-8aa202aa8cfe" providerId="AD"/>
  <person displayName="Samantha Hornsey" id="{34AC2ED3-9789-453B-821F-611BD24DB917}" userId="S::sjh1n17@soton.ac.uk::ed8a5ac0-0c69-417a-aa90-29233987238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 dT="2023-11-02T15:17:28.73" personId="{34AC2ED3-9789-453B-821F-611BD24DB917}" id="{FC42BCD7-68F6-424D-92C5-934F7A3722BC}">
    <text>When looking at individual trial previously for DOI list: participants have DSPD</text>
  </threadedComment>
  <threadedComment ref="J2" dT="2023-11-02T15:26:12.29" personId="{34AC2ED3-9789-453B-821F-611BD24DB917}" id="{D184F9BF-A221-488D-A80B-8E84101EA8C3}">
    <text>Not specified</text>
  </threadedComment>
  <threadedComment ref="C3" dT="2023-11-02T15:17:49.74" personId="{34AC2ED3-9789-453B-821F-611BD24DB917}" id="{CAB64E74-B5AE-41BC-886A-528C86A944EF}">
    <text>When looking at individual trial previously for DOI list: participants have chronic sleep reduction</text>
  </threadedComment>
  <threadedComment ref="J3" dT="2023-11-02T15:26:12.29" personId="{34AC2ED3-9789-453B-821F-611BD24DB917}" id="{E05454D4-4108-45D1-95B1-6A2C8AE8F4D4}">
    <text>Not specified</text>
  </threadedComment>
  <threadedComment ref="C4" dT="2023-11-02T15:18:01.46" personId="{34AC2ED3-9789-453B-821F-611BD24DB917}" id="{542E432A-5C0F-4955-81F5-77DC1524A41C}">
    <text xml:space="preserve">When looking at individual trial previously for DOI list: participants are short sleeping </text>
  </threadedComment>
  <threadedComment ref="J4" dT="2023-11-02T15:26:12.29" personId="{34AC2ED3-9789-453B-821F-611BD24DB917}" id="{2B3FF086-07E3-4C6F-A82B-CA08CBCBEDE2}">
    <text>Not specified</text>
  </threadedComment>
  <threadedComment ref="B66" dT="2023-11-03T16:07:51.94" personId="{34AC2ED3-9789-453B-821F-611BD24DB917}" id="{FE04D954-2BDF-4F5D-B837-F3548CA7B689}">
    <text>When looking at individual trial previously for DOI list: participants have delayed sleep timing</text>
  </threadedComment>
  <threadedComment ref="B67" dT="2023-11-03T16:08:28.26" personId="{34AC2ED3-9789-453B-821F-611BD24DB917}" id="{8A4989B7-2F57-4B47-9DA5-3C9B33E38E8A}">
    <text>When looking at individual trial previously for DOI list: participants have DSPD</text>
  </threadedComment>
  <threadedComment ref="B68" dT="2023-11-03T16:08:32.41" personId="{34AC2ED3-9789-453B-821F-611BD24DB917}" id="{3E90068A-904F-4AF8-BF0D-63C6F1D7AFE9}">
    <text>When looking at individual trial previously for DOI list: participants have DSPD</text>
  </threadedComment>
  <threadedComment ref="B69" dT="2023-11-03T16:08:12.35" personId="{34AC2ED3-9789-453B-821F-611BD24DB917}" id="{AF7198F9-62DE-447E-ABF6-74AB2EC82CCC}">
    <text>When looking at individual trial previously for DOI list: participants have delayed sleep timing</text>
  </threadedComment>
  <threadedComment ref="B70" dT="2023-11-03T16:08:36.34" personId="{34AC2ED3-9789-453B-821F-611BD24DB917}" id="{EBB0BB2C-2BEF-4AA5-A263-E02DDB5CEE71}">
    <text>When looking at individual trial previously for DOI list: participants have DSPD</text>
  </threadedComment>
  <threadedComment ref="B71" dT="2023-11-03T16:08:40.54" personId="{34AC2ED3-9789-453B-821F-611BD24DB917}" id="{11785A77-C822-4546-B8BA-6432EA408484}">
    <text>When looking at individual trial previously for DOI list: participants have DSPD</text>
  </threadedComment>
  <threadedComment ref="B72" dT="2023-11-03T16:07:51.94" personId="{34AC2ED3-9789-453B-821F-611BD24DB917}" id="{2D2866AD-A125-4E7C-BD05-DDDF7D4C0C98}">
    <text>When looking at individual trial previously for DOI list: participants have sleep problem</text>
  </threadedComment>
  <threadedComment ref="AB72" dT="2023-11-07T17:22:03.10" personId="{34AC2ED3-9789-453B-821F-611BD24DB917}" id="{F2BE69DE-38CA-4D91-8DFA-0957D5678800}">
    <text>Estimated from total sample size in characteristics table</text>
  </threadedComment>
  <threadedComment ref="B73" dT="2023-11-03T16:07:51.94" personId="{34AC2ED3-9789-453B-821F-611BD24DB917}" id="{BAD401B2-0B2D-49F1-AA88-336F3856040A}">
    <text>When looking at individual trial previously for DOI list: participants have sleep problem</text>
  </threadedComment>
  <threadedComment ref="M73" dT="2023-11-07T19:23:57.49" personId="{34AC2ED3-9789-453B-821F-611BD24DB917}" id="{3F7D080B-7061-4376-A915-3467A4185EA0}">
    <text>Post 1 year data also available but not sure where it was analysed</text>
  </threadedComment>
  <threadedComment ref="B74" dT="2023-11-03T16:07:51.94" personId="{34AC2ED3-9789-453B-821F-611BD24DB917}" id="{3AF5C3B4-5A5C-4791-A88C-0D01B125F129}">
    <text>When looking at individual trial previously for DOI list: participants have sleep problem</text>
  </threadedComment>
  <threadedComment ref="B75" dT="2023-11-03T16:07:51.94" personId="{34AC2ED3-9789-453B-821F-611BD24DB917}" id="{F70B8748-B2C1-467F-A508-720A574D32C8}">
    <text>When looking at individual trial previously for DOI list: participants have sleep problem</text>
  </threadedComment>
  <threadedComment ref="B76" dT="2023-11-03T16:07:51.94" personId="{34AC2ED3-9789-453B-821F-611BD24DB917}" id="{3EE475CB-4341-4DDD-82E8-5F74543F0F56}">
    <text>When looking at individual trial previously for DOI list: participants have sleep problem</text>
  </threadedComment>
  <threadedComment ref="B77" dT="2023-11-03T16:07:51.94" personId="{34AC2ED3-9789-453B-821F-611BD24DB917}" id="{7057600C-DBBB-4406-8FA4-493B348E87D5}">
    <text>When looking at individual trial previously for DOI list: participants have sleep problem</text>
  </threadedComment>
  <threadedComment ref="B78" dT="2023-11-03T16:07:51.94" personId="{34AC2ED3-9789-453B-821F-611BD24DB917}" id="{C0C71203-ED0A-4C6A-AA05-0CEDA5D07A62}">
    <text>When looking at individual trial previously for DOI list: participants have sleep problem</text>
  </threadedComment>
  <threadedComment ref="M78" dT="2023-11-07T19:24:04.69" personId="{34AC2ED3-9789-453B-821F-611BD24DB917}" id="{BCBB67BA-A432-450B-BB77-4B42221AE3CB}">
    <text>Post 1 year data also available but not sure where it was analysed</text>
  </threadedComment>
  <threadedComment ref="B79" dT="2023-11-03T16:07:51.94" personId="{34AC2ED3-9789-453B-821F-611BD24DB917}" id="{C1E856E4-8504-40CE-8430-AF257BA6C48C}">
    <text>When looking at individual trial previously for DOI list: participants have sleep problem</text>
  </threadedComment>
  <threadedComment ref="AB79" dT="2023-11-07T17:22:03.10" personId="{34AC2ED3-9789-453B-821F-611BD24DB917}" id="{1CD57807-5F8A-497A-841D-EBF709E3EDD4}">
    <text>Estimated from total sample size in characteristics table</text>
  </threadedComment>
  <threadedComment ref="B80" dT="2023-11-03T16:07:51.94" personId="{34AC2ED3-9789-453B-821F-611BD24DB917}" id="{D22A3CF9-EE1C-4F6D-A673-97D4F4B6DCDA}">
    <text>When looking at individual trial previously for DOI list: participants have sleep problem</text>
  </threadedComment>
  <threadedComment ref="B82" dT="2023-11-03T16:07:51.94" personId="{34AC2ED3-9789-453B-821F-611BD24DB917}" id="{32F32900-9F1C-4BCD-89FD-88679136F69D}">
    <text>When looking at individual trial previously for DOI list: participants have sleep problem</text>
  </threadedComment>
  <threadedComment ref="B85" dT="2023-11-03T16:07:51.94" personId="{34AC2ED3-9789-453B-821F-611BD24DB917}" id="{9891D718-FF86-4189-B203-DC328233CA64}">
    <text>When looking at individual trial previously for DOI list: participants have sleep problem</text>
  </threadedComment>
  <threadedComment ref="M85" dT="2023-11-07T19:23:57.49" personId="{34AC2ED3-9789-453B-821F-611BD24DB917}" id="{AD6F2C07-DDFD-4349-89B9-8518F6766D95}">
    <text>Post 1 year data also available but not sure where it was analysed</text>
  </threadedComment>
  <threadedComment ref="B86" dT="2023-11-03T16:07:51.94" personId="{34AC2ED3-9789-453B-821F-611BD24DB917}" id="{E7CA89E1-736D-448B-9E1B-00F35C2D893C}">
    <text>When looking at individual trial previously for DOI list: participants have sleep problem</text>
  </threadedComment>
  <threadedComment ref="AB87" dT="2023-11-02T16:33:49.78" personId="{34AC2ED3-9789-453B-821F-611BD24DB917}" id="{167B18C0-6813-4ADD-B28C-4470C97FF0BE}">
    <text>For this row and the 2 below: Only total N of participants given in characteristics table in this paper. Therefore have halved this for each group. Hiscock 2007 - not an even number so rounded up for the case group and down for the control</text>
  </threadedComment>
  <threadedComment ref="C88" dT="2023-11-02T16:37:23.83" personId="{34AC2ED3-9789-453B-821F-611BD24DB917}" id="{A6105350-2134-4BBE-A78D-A3077886D105}">
    <text>MA reports women with health babies, but from reading the paper previously I know this is parentally reported sleep problem, as the MA reports for the other hiscock paper</text>
  </threadedComment>
  <threadedComment ref="M88" dT="2023-11-02T16:26:44.86" personId="{34AC2ED3-9789-453B-821F-611BD24DB917}" id="{7F5D04D8-D30A-4D51-A936-4FCEEC3EFBEA}">
    <text>Work out time point of intervention instead of age</text>
  </threadedComment>
  <threadedComment ref="O126" dT="2023-10-25T15:59:45.13" personId="{34AC2ED3-9789-453B-821F-611BD24DB917}" id="{D3255760-FCE3-4D38-AFBA-EA19E66959EC}">
    <text>Note only 1 study in pooled ES, so removed</text>
  </threadedComment>
  <threadedComment ref="O132" dT="2023-10-25T15:59:45.13" personId="{34AC2ED3-9789-453B-821F-611BD24DB917}" id="{19792634-6F8C-45EE-B65E-EAF5D9A9D402}">
    <text>Note only 1 study in pooled ES, so removed</text>
  </threadedComment>
  <threadedComment ref="O138" dT="2023-10-25T15:59:45.13" personId="{34AC2ED3-9789-453B-821F-611BD24DB917}" id="{D8BE4CB3-03A8-48B7-B29C-FB624F2C32AE}">
    <text>Note only 1 study in pooled ES, so removed</text>
  </threadedComment>
  <threadedComment ref="O139" dT="2023-10-26T12:43:28.22" personId="{34AC2ED3-9789-453B-821F-611BD24DB917}" id="{77C9C20C-C0A8-4F5A-AA96-817CEBAB1733}">
    <text>Note only 1 study in pooled ES, so removed. MAs in this paper are done by age. This one being children/adolescents</text>
  </threadedComment>
  <threadedComment ref="O140" dT="2023-10-26T12:49:47.38" personId="{34AC2ED3-9789-453B-821F-611BD24DB917}" id="{87E139D7-DE33-47E5-897C-A41C48BD1A16}">
    <text>Unless including Cortesi RCT which is currently not extracted here --&gt; Need to work out which data is CBT only and which data includes melatonin to see if included in ES</text>
  </threadedComment>
  <threadedComment ref="O142" dT="2023-10-25T15:59:45.13" personId="{34AC2ED3-9789-453B-821F-611BD24DB917}" id="{122D4257-7064-4261-ACC5-B1CC46E7631F}">
    <text>Note only 1 study in pooled ES, so removed</text>
  </threadedComment>
  <threadedComment ref="O143" dT="2023-10-26T12:49:47.38" personId="{34AC2ED3-9789-453B-821F-611BD24DB917}" id="{63C20423-CD75-4844-AABF-13E03BE4E960}">
    <text>Unless including Cortesi RCT which is currently not extracted here --&gt; Need to work out which data is CBT only and which data includes melatonin to see if included in ES</text>
  </threadedComment>
  <threadedComment ref="AB144" dT="2023-11-03T11:56:40.68" personId="{34AC2ED3-9789-453B-821F-611BD24DB917}" id="{A76D0ED5-C20D-40EB-A027-118C550C025B}">
    <text>For this row and the 3 below: Only total N of participants given in characteristics table in this paper. Therefore have halved this for each group.</text>
  </threadedComment>
  <threadedComment ref="C148" dT="2023-11-03T13:36:31.09" personId="{34AC2ED3-9789-453B-821F-611BD24DB917}" id="{3F06CC73-DF89-48C4-B424-AA73415BCC3B}">
    <text>When looking at individual trial previously for DOI list: participants have non specific sleeping difficulties</text>
  </threadedComment>
  <threadedComment ref="C149" dT="2023-11-03T13:37:12.46" personId="{34AC2ED3-9789-453B-821F-611BD24DB917}" id="{203D1830-2774-49E9-8023-5C8542F2AE59}">
    <text>When looking at individual trial previously for DOI list: participants have chronic sleep reduction</text>
  </threadedComment>
  <threadedComment ref="C151" dT="2023-11-03T13:36:57.40" personId="{34AC2ED3-9789-453B-821F-611BD24DB917}" id="{1511A609-B830-46D4-A3A8-719CD06AA67D}">
    <text>When looking at individual trial previously for DOI list: participants have non specific sleeping difficulties</text>
  </threadedComment>
  <threadedComment ref="C152" dT="2023-11-03T13:37:16.84" personId="{34AC2ED3-9789-453B-821F-611BD24DB917}" id="{2C6EB23F-A075-4394-92C4-694AD6834F2D}">
    <text>When looking at individual trial previously for DOI list: participants have chronic sleep reduction</text>
  </threadedComment>
  <threadedComment ref="C154" dT="2023-11-03T13:37:16.84" personId="{34AC2ED3-9789-453B-821F-611BD24DB917}" id="{2A848E51-8729-46B1-A058-84E3986B1E70}">
    <text>When looking at individual trial previously for DOI list: participants have chronic sleep reduction</text>
  </threadedComment>
  <threadedComment ref="AB154" dT="2023-11-03T14:14:32.09" personId="{34AC2ED3-9789-453B-821F-611BD24DB917}" id="{C8B12D7B-4713-4FA4-A525-899509CC72B5}">
    <text>NR so assumed same size as N for the other outcomes</text>
  </threadedComment>
  <threadedComment ref="C155" dT="2023-11-03T13:36:31.09" personId="{34AC2ED3-9789-453B-821F-611BD24DB917}" id="{AD7B7E51-FD5A-4655-AAB1-5EFA8574C69F}">
    <text>When looking at individual trial previously for DOI list: participants have non specific sleeping difficulties</text>
  </threadedComment>
  <threadedComment ref="AB155" dT="2023-11-03T14:08:24.49" personId="{34AC2ED3-9789-453B-821F-611BD24DB917}" id="{9AE01931-72CE-42EC-BE5F-C7F8F07F1370}">
    <text>NR so assumed same size as N for the other outcomes</text>
  </threadedComment>
  <threadedComment ref="C156" dT="2023-11-03T17:13:17.79" personId="{34AC2ED3-9789-453B-821F-611BD24DB917}" id="{4443B7C8-8013-444A-9479-C32A983C2E1C}">
    <text>When looking at individual trial previously for DOI list: participants in some trials of this review have parentally reported sleep problem</text>
  </threadedComment>
  <threadedComment ref="AH156" dT="2023-11-03T16:42:17.07" personId="{34AC2ED3-9789-453B-821F-611BD24DB917}" id="{5A68A37F-3EC8-4A6F-904C-803BA740ED0E}">
    <text>N of events, rather than mean change? Parents reported as yes or no</text>
  </threadedComment>
  <threadedComment ref="C157" dT="2023-11-03T17:13:17.79" personId="{34AC2ED3-9789-453B-821F-611BD24DB917}" id="{1B09D9CE-27AD-4A04-B05D-6B51C2F74DDC}">
    <text>When looking at individual trial previously for DOI list: participants in some trials of this review have parentally reported sleep problem</text>
  </threadedComment>
  <threadedComment ref="C158" dT="2023-11-03T17:13:17.79" personId="{34AC2ED3-9789-453B-821F-611BD24DB917}" id="{C1E9A5B7-DB04-4552-87B5-E651E49B9FE2}">
    <text>When looking at individual trial previously for DOI list: participants in some trials of this review have parentally reported sleep problem</text>
  </threadedComment>
  <threadedComment ref="C159" dT="2023-11-03T17:13:17.79" personId="{34AC2ED3-9789-453B-821F-611BD24DB917}" id="{34A5E8B9-2A44-4BBE-8B66-D538822FE63B}">
    <text>When looking at individual trial previously for DOI list: participants in some trials of this review have parentally reported sleep problem</text>
  </threadedComment>
  <threadedComment ref="C160" dT="2023-11-03T17:13:17.79" personId="{34AC2ED3-9789-453B-821F-611BD24DB917}" id="{9A01D1C9-A223-4D61-A29B-D85E0EA66FB5}">
    <text>When looking at individual trial previously for DOI list: participants in some trials of this review have parentally reported sleep problem</text>
  </threadedComment>
  <threadedComment ref="C161" dT="2023-11-03T17:13:17.79" personId="{34AC2ED3-9789-453B-821F-611BD24DB917}" id="{8687E7B6-CC96-4101-83BC-A1D3F416DB09}">
    <text>When looking at individual trial previously for DOI list: participants in some trials of this review have parentally reported sleep problem</text>
  </threadedComment>
  <threadedComment ref="C162" dT="2023-11-03T17:13:17.79" personId="{34AC2ED3-9789-453B-821F-611BD24DB917}" id="{98A3DE93-9DA5-477D-8802-89F17DE42584}">
    <text>When looking at individual trial previously for DOI list: participants in some trials of this review have parentally reported sleep problem</text>
  </threadedComment>
  <threadedComment ref="C163" dT="2023-11-03T17:13:17.79" personId="{34AC2ED3-9789-453B-821F-611BD24DB917}" id="{156C5273-4C95-439E-9090-0BADB5910CD4}">
    <text>When looking at individual trial previously for DOI list: participants in some trials of this review have parentally reported sleep problem</text>
  </threadedComment>
  <threadedComment ref="C164" dT="2023-11-03T17:13:17.79" personId="{34AC2ED3-9789-453B-821F-611BD24DB917}" id="{7CC04566-5C76-4AD2-8729-831EFC9FAE8C}">
    <text>When looking at individual trial previously for DOI list: participants in some trials of this review have parentally reported sleep problem</text>
  </threadedComment>
  <threadedComment ref="C165" dT="2023-11-03T17:13:17.79" personId="{34AC2ED3-9789-453B-821F-611BD24DB917}" id="{53553AD4-15AF-400B-A62E-4268457B6F46}">
    <text>When looking at individual trial previously for DOI list: participants in some trials of this review have parentally reported sleep problem</text>
  </threadedComment>
  <threadedComment ref="C166" dT="2023-11-03T17:13:17.79" personId="{34AC2ED3-9789-453B-821F-611BD24DB917}" id="{2C4FE519-7F1A-42B0-8B23-BDD72A8FC425}">
    <text>When looking at individual trial previously for DOI list: participants in some trials of this review have parentally reported sleep problem</text>
  </threadedComment>
  <threadedComment ref="C167" dT="2023-11-03T17:13:17.79" personId="{34AC2ED3-9789-453B-821F-611BD24DB917}" id="{4F5036E5-6FE5-4273-8F12-AA9CADFABC01}">
    <text>When looking at individual trial previously for DOI list: participants in some trials of this review have parentally reported sleep problem</text>
  </threadedComment>
  <threadedComment ref="C168" dT="2023-11-03T17:13:17.79" personId="{34AC2ED3-9789-453B-821F-611BD24DB917}" id="{F5F4C077-9057-48F6-A4D4-7AD600CC91FA}">
    <text>When looking at individual trial previously for DOI list: participants in some trials of this review have parentally reported sleep problem</text>
  </threadedComment>
  <threadedComment ref="N169" dT="2023-11-29T14:23:36.21" personId="{34AC2ED3-9789-453B-821F-611BD24DB917}" id="{A8FBDA7C-F574-4329-BF19-70ADE81C4713}">
    <text xml:space="preserve">NR but likely child as it is adolescents taking part? </text>
  </threadedComment>
  <threadedComment ref="AH174" dT="2023-10-27T05:57:55.14" personId="{D14D9C0C-8CAB-4E1C-8673-B50A04E477CF}" id="{830DA9A2-C334-8147-A26B-EF7537CC1728}">
    <text>Minutes, duration at follow-up</text>
  </threadedComment>
  <threadedComment ref="AB180" dT="2023-11-10T17:17:36.35" personId="{34AC2ED3-9789-453B-821F-611BD24DB917}" id="{58CB0823-699A-42B0-845F-585A4382B317}">
    <text>Total sample size but within subject RCT</text>
  </threadedComment>
  <threadedComment ref="AC180" dT="2023-11-10T17:17:36.35" personId="{34AC2ED3-9789-453B-821F-611BD24DB917}" id="{FAC4A7C6-C82F-4B6E-8BF5-C56201131C4B}">
    <text>Total sample size but within subject RCT</text>
  </threadedComment>
  <threadedComment ref="AB181" dT="2023-11-10T17:17:36.35" personId="{34AC2ED3-9789-453B-821F-611BD24DB917}" id="{B59037E3-D68F-4B1D-AD86-4B3C6D1CCD3F}">
    <text>Total sample size but within subject RCT</text>
  </threadedComment>
  <threadedComment ref="AC181" dT="2023-11-10T17:17:36.35" personId="{34AC2ED3-9789-453B-821F-611BD24DB917}" id="{3ABEF65D-8147-49A3-9209-3262DA69F757}">
    <text>Total sample size but within subject RCT</text>
  </threadedComment>
  <threadedComment ref="Z182" dT="2023-11-01T14:52:22.27" personId="{34AC2ED3-9789-453B-821F-611BD24DB917}" id="{4BB02D11-1E80-4423-9F8A-6D6D18ECFF59}">
    <text>4% of infants in the int group (n=4) compared to 14% of infants in the control group (n=15) had parental reports of severe sleep problem scores</text>
  </threadedComment>
  <threadedComment ref="Z183" dT="2023-11-01T14:52:22.27" personId="{34AC2ED3-9789-453B-821F-611BD24DB917}" id="{A3E56525-E0EC-4E98-A7E1-DDF7A7A1023E}">
    <text>Adjusting for baseline scores yielded an estimate of 0.30 (95% CI: I0.11, 0.84) and a risk difference of −10% (95% CI: −16.8-2.2)</text>
  </threadedComment>
  <threadedComment ref="AB184" dT="2023-11-01T15:38:30.57" personId="{34AC2ED3-9789-453B-821F-611BD24DB917}" id="{4C8DA236-F23D-4FE3-9CAD-FC69B163DD93}">
    <text>"Intervention N = 174 
Missing data study 1: n = 11 at 8-10 mo (6%), n = 11 at 10-12 mo (6%)
Included in analysis 168/174 (97%)"</text>
  </threadedComment>
  <threadedComment ref="AC184" dT="2023-11-01T15:39:21.95" personId="{34AC2ED3-9789-453B-821F-611BD24DB917}" id="{EC13F9F7-FD73-4A3D-AD87-34531A026520}">
    <text>"Controls N = 154 
Missing data study I: n = 7 at 8-10 mo (4,5%), n = 8 at 10-12 mo (5%) 
included in analysis 151/154 (98%)"</text>
  </threadedComment>
  <threadedComment ref="AB185" dT="2023-11-01T15:38:30.57" personId="{34AC2ED3-9789-453B-821F-611BD24DB917}" id="{553B481C-6F29-442B-8B13-C273DC769ACC}">
    <text>"Intervention N = 174 
Missing data study 1: n = 11 at 8-10 mo (6%), n = 11 at 10-12 mo (6%)
Included in analysis 168/174 (97%)"</text>
  </threadedComment>
  <threadedComment ref="AC185" dT="2023-11-01T15:39:21.95" personId="{34AC2ED3-9789-453B-821F-611BD24DB917}" id="{9D4BE496-7270-446E-B016-1C140E7AA37B}">
    <text>"Controls N = 154 
Missing data study I: n = 7 at 8-10 mo (4,5%), n = 8 at 10-12 mo (5%) 
included in analysis 151/154 (98%)"</text>
  </threadedComment>
  <threadedComment ref="Z186" dT="2023-11-01T16:00:59.59" personId="{34AC2ED3-9789-453B-821F-611BD24DB917}" id="{BCFF2324-1BD7-4945-A6BC-4D753CD583A1}">
    <text xml:space="preserve">These relevant to extract? </text>
  </threadedComment>
  <threadedComment ref="AB187" dT="2024-01-09T09:37:32.83" personId="{34AC2ED3-9789-453B-821F-611BD24DB917}" id="{21A1C43E-FAA4-42CD-93F7-C5628B00FD2C}">
    <text>crossover</text>
  </threadedComment>
  <threadedComment ref="AH189" dT="2023-11-02T06:13:04.66" personId="{D14D9C0C-8CAB-4E1C-8673-B50A04E477CF}" id="{498522EE-95A3-42E1-B8FE-039375BF3BF0}">
    <text>Mean change</text>
  </threadedComment>
  <threadedComment ref="AI189" dT="2023-11-02T06:13:15.89" personId="{D14D9C0C-8CAB-4E1C-8673-B50A04E477CF}" id="{6970E06A-C030-4344-AB17-FBD63075BB0F}">
    <text>Mean change</text>
  </threadedComment>
  <threadedComment ref="AH190" dT="2023-11-02T06:13:22.77" personId="{D14D9C0C-8CAB-4E1C-8673-B50A04E477CF}" id="{EBF80B5A-86BF-4836-8AFE-FE45B1AFB65E}">
    <text>Mean change</text>
  </threadedComment>
  <threadedComment ref="AI190" dT="2023-11-02T06:13:29.90" personId="{D14D9C0C-8CAB-4E1C-8673-B50A04E477CF}" id="{021EDC78-DFF9-4613-900F-5E4C36A23E81}">
    <text>Mean change</text>
  </threadedComment>
  <threadedComment ref="AH191" dT="2023-11-02T22:13:25.81" personId="{D14D9C0C-8CAB-4E1C-8673-B50A04E477CF}" id="{19ACFEA3-1874-444F-A88A-6ADF6F198F2A}">
    <text>Absolute value</text>
  </threadedComment>
  <threadedComment ref="AI191" dT="2023-11-02T22:13:35.49" personId="{D14D9C0C-8CAB-4E1C-8673-B50A04E477CF}" id="{71AA7D3D-0665-40A1-8511-64C2277870C5}">
    <text>Absolute value</text>
  </threadedComment>
  <threadedComment ref="AH192" dT="2023-11-02T22:13:42.65" personId="{D14D9C0C-8CAB-4E1C-8673-B50A04E477CF}" id="{665609CC-D048-4517-B42F-9DE1F4370B67}">
    <text>Absolute value</text>
  </threadedComment>
  <threadedComment ref="AI192" dT="2023-11-02T22:14:04.84" personId="{D14D9C0C-8CAB-4E1C-8673-B50A04E477CF}" id="{EF758638-7C7E-4793-92CB-BBE315DDB394}">
    <text>Absolute value</text>
  </threadedComment>
  <threadedComment ref="AH194" dT="2023-11-02T22:17:40.83" personId="{D14D9C0C-8CAB-4E1C-8673-B50A04E477CF}" id="{E7CEB150-34F6-4C88-9FE9-B33209D98D74}">
    <text>Absolute value</text>
  </threadedComment>
  <threadedComment ref="AI194" dT="2023-11-02T22:17:47.22" personId="{D14D9C0C-8CAB-4E1C-8673-B50A04E477CF}" id="{7DD24B03-806E-45C2-97B3-BCF06B101FA4}">
    <text>Absolute value</text>
  </threadedComment>
  <threadedComment ref="AH196" dT="2023-11-02T22:35:17.57" personId="{D14D9C0C-8CAB-4E1C-8673-B50A04E477CF}" id="{D280BD22-9C56-45A6-A46C-C66937EAFC71}">
    <text>Absolute value</text>
  </threadedComment>
  <threadedComment ref="AI196" dT="2023-11-02T22:35:22.14" personId="{D14D9C0C-8CAB-4E1C-8673-B50A04E477CF}" id="{258B96CF-3248-4568-89D2-0BD04B3CB183}">
    <text>Absolute value</text>
  </threadedComment>
  <threadedComment ref="AD220" dT="2023-11-02T23:18:30.80" personId="{D14D9C0C-8CAB-4E1C-8673-B50A04E477CF}" id="{1205F1DD-1E55-4B62-BA19-120AC9C822CD}">
    <text>Can this value be the same as the lower CI value? If not, perhaps an error in the paper?</text>
  </threadedComment>
  <threadedComment ref="AD223" dT="2023-12-08T16:31:11.10" personId="{34AC2ED3-9789-453B-821F-611BD24DB917}" id="{8336F8A8-611E-48BB-B513-487046442E3E}">
    <text>Cognitive assessments are post scores only - not assessed at baseline</text>
  </threadedComment>
  <threadedComment ref="B225" dT="2023-10-20T05:03:29.68" personId="{D14D9C0C-8CAB-4E1C-8673-B50A04E477CF}" id="{E56E2F6C-0B23-4BF1-86D9-2EA2065F9283}">
    <text xml:space="preserve">It’s not totally clear whether they analysed ADHD separately or not
</text>
  </threadedComment>
  <threadedComment ref="B225" dT="2023-11-02T23:10:12.01" personId="{D14D9C0C-8CAB-4E1C-8673-B50A04E477CF}" id="{2454002F-29E4-4357-9CC2-6E0C628A672F}" parentId="{E56E2F6C-0B23-4BF1-86D9-2EA2065F9283}">
    <text xml:space="preserve">It looks as though they analysed the ADHD samples only. </text>
  </threadedComment>
  <threadedComment ref="I225" dT="2023-11-02T23:10:50.74" personId="{D14D9C0C-8CAB-4E1C-8673-B50A04E477CF}" id="{1FCB0D1C-0990-4451-BA46-88F6A83958F0}">
    <text>Two control groups - educational and nothing, although it seems as though they only analysed the educational group as the controls</text>
  </threadedComment>
  <threadedComment ref="N241" dT="2023-10-24T00:14:13.49" personId="{D14D9C0C-8CAB-4E1C-8673-B50A04E477CF}" id="{9CD95247-F6DF-4A93-AD66-3C70BA438C69}">
    <text>The paper uses the word “self” but I suspect they use this to refer to all non-objective data. Have recorded as “self” in this database, as that is the term in the paper</text>
  </threadedComment>
  <threadedComment ref="Z256" dT="2023-10-29T23:10:50.91" personId="{D14D9C0C-8CAB-4E1C-8673-B50A04E477CF}" id="{F3636E86-7D07-404E-9FB9-43503E961D3F}">
    <text>Gives calculation for ES in the appendix</text>
  </threadedComment>
  <threadedComment ref="AB256" dT="2023-11-09T19:43:07.27" personId="{34AC2ED3-9789-453B-821F-611BD24DB917}" id="{399D9953-08A9-43B1-B6E5-F280F3181ABF}">
    <text>Total sample size but within subject RCT</text>
  </threadedComment>
  <threadedComment ref="AB257" dT="2023-11-09T19:43:07.27" personId="{34AC2ED3-9789-453B-821F-611BD24DB917}" id="{DEC03012-3426-4CBE-A814-9A2249F6D3A3}">
    <text>Total sample size but within subject RCT</text>
  </threadedComment>
  <threadedComment ref="AB258" dT="2023-11-09T19:43:07.27" personId="{34AC2ED3-9789-453B-821F-611BD24DB917}" id="{1C2743A4-9FDF-4175-9F8C-2B0A2FF28C95}">
    <text>Total sample size but within subject RCT</text>
  </threadedComment>
  <threadedComment ref="AH259" dT="2023-11-01T03:38:31.93" personId="{D14D9C0C-8CAB-4E1C-8673-B50A04E477CF}" id="{B48F6892-6F38-47DB-AE5D-49156B60225E}">
    <text>Absolute value at follow-up</text>
  </threadedComment>
  <threadedComment ref="AD260" dT="2023-11-01T03:55:38.26" personId="{D14D9C0C-8CAB-4E1C-8673-B50A04E477CF}" id="{45AD2278-0DE6-4ED5-BDEE-992A91225862}">
    <text>Difference in change scores between intervention and controls</text>
  </threadedComment>
  <threadedComment ref="AH260" dT="2023-11-01T03:55:56.02" personId="{D14D9C0C-8CAB-4E1C-8673-B50A04E477CF}" id="{34FB6257-515F-4A9A-9521-A8DF87D415EF}">
    <text>Change score</text>
  </threadedComment>
  <threadedComment ref="M263" dT="2023-10-24T22:09:25.76" personId="{D14D9C0C-8CAB-4E1C-8673-B50A04E477CF}" id="{C614B5D7-42D3-4D89-BCC5-C5502F44655F}" done="1">
    <text>Two follow-up timepoints, not clear which they used for most analysis</text>
  </threadedComment>
  <threadedComment ref="Z264" dT="2023-11-09T12:57:33.84" personId="{34AC2ED3-9789-453B-821F-611BD24DB917}" id="{EAC60B5E-5D79-4EF7-838F-B137CD4D9CE1}">
    <text>If parents reported a moderate or severe problem. No baseline data but required parent report of mod or severe problems to be eligible at baseline</text>
  </threadedComment>
  <threadedComment ref="AH285" dT="2023-10-24T22:22:00.35" personId="{D14D9C0C-8CAB-4E1C-8673-B50A04E477CF}" id="{2801194A-6DCF-4B39-948A-2522867AA7A7}">
    <text>Change score</text>
  </threadedComment>
  <threadedComment ref="AH286" dT="2023-10-24T22:26:52.25" personId="{D14D9C0C-8CAB-4E1C-8673-B50A04E477CF}" id="{BD7A6C1D-F5BB-47C5-A146-37A4E798F2C0}">
    <text>Absolute percentage at follow-up</text>
  </threadedComment>
  <threadedComment ref="AJ286" dT="2024-01-09T09:41:58.93" personId="{34AC2ED3-9789-453B-821F-611BD24DB917}" id="{65EB57C5-B1E0-442D-A80A-B65632A5A68A}">
    <text>N/A absolute percentage</text>
  </threadedComment>
  <threadedComment ref="AK286" dT="2024-01-09T09:42:02.99" personId="{34AC2ED3-9789-453B-821F-611BD24DB917}" id="{6A4C4A50-D453-4469-ACCC-5ECBF49F2257}">
    <text>N/A absolute percentage</text>
  </threadedComment>
  <threadedComment ref="O299" dT="2023-11-06T17:25:20.25" personId="{34AC2ED3-9789-453B-821F-611BD24DB917}" id="{C6960521-73A6-4A88-9A1A-C83C36B1BA40}">
    <text>(note only 1 study included so same as columns P to S)</text>
  </threadedComment>
  <threadedComment ref="P299" dT="2023-11-06T17:22:31.46" personId="{34AC2ED3-9789-453B-821F-611BD24DB917}" id="{8DF3A115-1838-44A5-A014-94900C771A02}">
    <text>(note only 1 study included so same as columns P-S)</text>
  </threadedComment>
  <threadedComment ref="Q299" dT="2023-11-06T17:22:53.88" personId="{34AC2ED3-9789-453B-821F-611BD24DB917}" id="{AFD0EFAE-098E-4A45-85ED-2827C68992CA}">
    <text>(note only 1 study included so same as columns P-S)</text>
  </threadedComment>
  <threadedComment ref="M322" dT="2023-11-06T18:29:16.40" personId="{34AC2ED3-9789-453B-821F-611BD24DB917}" id="{F14FB999-B79F-41A7-ABDB-1BAD5B2C106C}">
    <text xml:space="preserve">Follow up? </text>
  </threadedComment>
  <threadedComment ref="M323" dT="2023-11-06T18:29:16.40" personId="{34AC2ED3-9789-453B-821F-611BD24DB917}" id="{DB092214-DEF4-41B4-80D8-5B50C2F7C3B3}">
    <text xml:space="preserve">Follow up? </text>
  </threadedComment>
  <threadedComment ref="M324" dT="2023-11-06T18:29:16.40" personId="{34AC2ED3-9789-453B-821F-611BD24DB917}" id="{4C1794C5-72A3-43AA-B341-F77862E2963D}">
    <text xml:space="preserve">Follow up? </text>
  </threadedComment>
  <threadedComment ref="M325" dT="2023-11-06T18:29:16.40" personId="{34AC2ED3-9789-453B-821F-611BD24DB917}" id="{7CC2169F-3BA4-4E37-91A2-E977B57A8EC0}">
    <text xml:space="preserve">Follow up? </text>
  </threadedComment>
  <threadedComment ref="M326" dT="2023-11-06T18:29:16.40" personId="{34AC2ED3-9789-453B-821F-611BD24DB917}" id="{2346FCFA-516F-41E5-BEED-293A0C97E7DB}">
    <text xml:space="preserve">Follow up? </text>
  </threadedComment>
  <threadedComment ref="AB338" dT="2023-12-21T15:38:37.90" personId="{34AC2ED3-9789-453B-821F-611BD24DB917}" id="{9C6AFD52-DFF6-4D5D-9523-861FE1EC9DFE}">
    <text>For this row and other gringras rows below: Only total N of participants given in characteristics table.  not an even number so rounded up for the case group and down for the control</text>
  </threadedComment>
  <threadedComment ref="AB352" dT="2023-12-21T15:38:37.90" personId="{34AC2ED3-9789-453B-821F-611BD24DB917}" id="{2B1C5406-87DD-4029-84CA-769585938B9B}">
    <text>For this row and other gringras rows below: Only total N of participants given in characteristics table.  not an even number so rounded up for the case group and down for the control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55E61-446B-4BD2-B3D9-A7951A01D3D9}">
  <sheetPr>
    <tabColor theme="0" tint="-0.249977111117893"/>
    <outlinePr summaryBelow="0" summaryRight="0"/>
  </sheetPr>
  <dimension ref="A1:BK1358"/>
  <sheetViews>
    <sheetView tabSelected="1" zoomScale="110" zoomScaleNormal="110" workbookViewId="0">
      <selection activeCell="D16" sqref="D16"/>
    </sheetView>
  </sheetViews>
  <sheetFormatPr defaultColWidth="12.453125" defaultRowHeight="15.75" customHeight="1" x14ac:dyDescent="0.25"/>
  <cols>
    <col min="1" max="1" width="15" customWidth="1"/>
    <col min="2" max="2" width="26.08984375" style="5" customWidth="1"/>
    <col min="3" max="3" width="34.36328125" style="5" customWidth="1"/>
    <col min="4" max="4" width="25.6328125" customWidth="1"/>
    <col min="5" max="5" width="27.08984375" customWidth="1"/>
    <col min="6" max="6" width="20.7265625" customWidth="1"/>
    <col min="7" max="7" width="13.7265625" style="5" customWidth="1"/>
    <col min="8" max="8" width="14.54296875" customWidth="1"/>
    <col min="9" max="9" width="12.1796875" customWidth="1"/>
    <col min="10" max="10" width="27.08984375" style="5" customWidth="1"/>
    <col min="11" max="11" width="19.08984375" customWidth="1"/>
    <col min="12" max="12" width="23.1796875" customWidth="1"/>
    <col min="13" max="13" width="5.36328125" customWidth="1"/>
    <col min="14" max="14" width="18.7265625" customWidth="1"/>
    <col min="15" max="15" width="8.453125" style="11" customWidth="1"/>
    <col min="16" max="16" width="6.81640625" customWidth="1"/>
    <col min="17" max="17" width="8.1796875" customWidth="1"/>
    <col min="18" max="18" width="9.453125" customWidth="1"/>
    <col min="19" max="19" width="6.81640625" customWidth="1"/>
    <col min="20" max="20" width="125" customWidth="1"/>
    <col min="21" max="21" width="44.08984375" style="5" customWidth="1"/>
    <col min="22" max="22" width="25.7265625" customWidth="1"/>
    <col min="23" max="23" width="13.7265625" style="186" customWidth="1"/>
    <col min="24" max="24" width="6.90625" style="186" customWidth="1"/>
    <col min="25" max="25" width="11.1796875" customWidth="1"/>
    <col min="26" max="26" width="8.453125" customWidth="1"/>
    <col min="27" max="27" width="21.453125" customWidth="1"/>
    <col min="28" max="28" width="8.453125" customWidth="1"/>
    <col min="29" max="29" width="10.1796875" customWidth="1"/>
    <col min="30" max="30" width="8" customWidth="1"/>
    <col min="31" max="31" width="7.1796875" customWidth="1"/>
    <col min="32" max="32" width="9.453125" customWidth="1"/>
    <col min="33" max="33" width="7.81640625" customWidth="1"/>
    <col min="37" max="37" width="10.54296875" customWidth="1"/>
    <col min="42" max="42" width="179.36328125" customWidth="1"/>
  </cols>
  <sheetData>
    <row r="1" spans="1:47" ht="15.75" customHeight="1" thickBot="1" x14ac:dyDescent="0.4">
      <c r="A1" s="81" t="s">
        <v>0</v>
      </c>
      <c r="B1" s="6" t="s">
        <v>1</v>
      </c>
      <c r="C1" s="6" t="s">
        <v>2</v>
      </c>
      <c r="D1" s="310" t="s">
        <v>644</v>
      </c>
      <c r="E1" s="1" t="s">
        <v>3</v>
      </c>
      <c r="F1" s="1" t="s">
        <v>4</v>
      </c>
      <c r="G1" s="1" t="s">
        <v>5</v>
      </c>
      <c r="H1" s="304" t="s">
        <v>645</v>
      </c>
      <c r="I1" s="89" t="s">
        <v>6</v>
      </c>
      <c r="J1" s="89" t="s">
        <v>7</v>
      </c>
      <c r="K1" s="304" t="s">
        <v>646</v>
      </c>
      <c r="L1" s="89" t="s">
        <v>264</v>
      </c>
      <c r="M1" s="89" t="s">
        <v>8</v>
      </c>
      <c r="N1" s="89" t="s">
        <v>9</v>
      </c>
      <c r="O1" s="126" t="s">
        <v>10</v>
      </c>
      <c r="P1" s="89" t="s">
        <v>11</v>
      </c>
      <c r="Q1" s="1" t="s">
        <v>12</v>
      </c>
      <c r="R1" s="7" t="s">
        <v>80</v>
      </c>
      <c r="S1" s="7" t="s">
        <v>81</v>
      </c>
      <c r="T1" s="83" t="s">
        <v>642</v>
      </c>
      <c r="U1" s="6" t="s">
        <v>608</v>
      </c>
      <c r="V1" s="1" t="s">
        <v>643</v>
      </c>
      <c r="W1" s="221" t="s">
        <v>13</v>
      </c>
      <c r="X1" s="221" t="s">
        <v>686</v>
      </c>
      <c r="Y1" s="1" t="s">
        <v>14</v>
      </c>
      <c r="Z1" s="1" t="s">
        <v>15</v>
      </c>
      <c r="AA1" s="1" t="s">
        <v>273</v>
      </c>
      <c r="AB1" s="1" t="s">
        <v>16</v>
      </c>
      <c r="AC1" s="1" t="s">
        <v>17</v>
      </c>
      <c r="AD1" s="1" t="s">
        <v>18</v>
      </c>
      <c r="AE1" s="1" t="s">
        <v>19</v>
      </c>
      <c r="AF1" s="1" t="s">
        <v>20</v>
      </c>
      <c r="AG1" s="1" t="s">
        <v>21</v>
      </c>
      <c r="AH1" s="1" t="s">
        <v>22</v>
      </c>
      <c r="AI1" s="1" t="s">
        <v>23</v>
      </c>
      <c r="AJ1" s="1" t="s">
        <v>24</v>
      </c>
      <c r="AK1" s="1" t="s">
        <v>25</v>
      </c>
      <c r="AL1" s="1" t="s">
        <v>26</v>
      </c>
      <c r="AM1" s="1" t="s">
        <v>27</v>
      </c>
      <c r="AN1" s="1" t="s">
        <v>28</v>
      </c>
      <c r="AO1" s="2" t="s">
        <v>29</v>
      </c>
      <c r="AP1" s="2" t="s">
        <v>270</v>
      </c>
      <c r="AQ1" s="2" t="s">
        <v>30</v>
      </c>
      <c r="AR1" s="2" t="s">
        <v>31</v>
      </c>
      <c r="AS1" s="2" t="s">
        <v>32</v>
      </c>
      <c r="AT1" s="1" t="s">
        <v>33</v>
      </c>
      <c r="AU1" s="2" t="s">
        <v>34</v>
      </c>
    </row>
    <row r="2" spans="1:47" ht="15.75" customHeight="1" x14ac:dyDescent="0.35">
      <c r="A2" s="103" t="s">
        <v>67</v>
      </c>
      <c r="B2" s="17" t="s">
        <v>57</v>
      </c>
      <c r="C2" s="17" t="s">
        <v>57</v>
      </c>
      <c r="D2" s="306" t="s">
        <v>698</v>
      </c>
      <c r="E2" s="17" t="s">
        <v>82</v>
      </c>
      <c r="F2" s="17" t="s">
        <v>83</v>
      </c>
      <c r="G2" s="17" t="s">
        <v>68</v>
      </c>
      <c r="H2" s="306" t="s">
        <v>53</v>
      </c>
      <c r="I2" s="127" t="s">
        <v>57</v>
      </c>
      <c r="J2" s="128" t="s">
        <v>249</v>
      </c>
      <c r="K2" s="305" t="s">
        <v>649</v>
      </c>
      <c r="L2" s="128" t="s">
        <v>250</v>
      </c>
      <c r="M2" s="127" t="s">
        <v>57</v>
      </c>
      <c r="N2" s="127" t="s">
        <v>57</v>
      </c>
      <c r="O2" s="155"/>
      <c r="P2" s="92" t="s">
        <v>46</v>
      </c>
      <c r="Q2" s="17" t="s">
        <v>46</v>
      </c>
      <c r="R2" s="24" t="s">
        <v>46</v>
      </c>
      <c r="S2" s="24" t="s">
        <v>46</v>
      </c>
      <c r="T2" s="429" t="str">
        <f>A2&amp;"_"&amp;D2&amp;"_"&amp;H2&amp;"_"&amp;K2</f>
        <v>Baron 2021_Sleep problem_behavioural intervention or behaviourally based psychoeducation_Sleep duration</v>
      </c>
      <c r="U2" s="299" t="str">
        <f>A2&amp;"_"&amp;B2&amp;"_"&amp;G2&amp;"_"&amp;J2</f>
        <v xml:space="preserve">Baron 2021_NR_behavioural sleep extension intervention_SD  </v>
      </c>
      <c r="V2" s="15" t="str">
        <f>A2&amp;"_"&amp;B2&amp;"_"&amp;C2&amp;"_"&amp;E2&amp;"_"&amp;I2&amp;"_"&amp;J2&amp;"_"&amp;M2&amp;"_"&amp;N2</f>
        <v>Baron 2021_NR_NR_(Psychoeducation only) _NR_SD  _NR_NR</v>
      </c>
      <c r="W2" s="242" t="s">
        <v>84</v>
      </c>
      <c r="X2" s="242"/>
      <c r="Y2" s="16">
        <v>2009</v>
      </c>
      <c r="Z2" s="17" t="s">
        <v>55</v>
      </c>
      <c r="AA2" s="17"/>
      <c r="AB2" s="16">
        <v>41</v>
      </c>
      <c r="AC2" s="16">
        <v>40</v>
      </c>
      <c r="AD2" s="17">
        <v>-0.2</v>
      </c>
      <c r="AE2" s="17">
        <v>0.2235</v>
      </c>
      <c r="AF2" s="17">
        <v>-0.64</v>
      </c>
      <c r="AG2" s="17">
        <v>0.24</v>
      </c>
      <c r="AH2" s="138"/>
      <c r="AI2" s="138"/>
      <c r="AJ2" s="138"/>
      <c r="AK2" s="138"/>
      <c r="AL2" s="17"/>
      <c r="AM2" s="16"/>
      <c r="AN2" s="18"/>
      <c r="AO2" s="178" t="s">
        <v>42</v>
      </c>
      <c r="AP2" s="178" t="s">
        <v>274</v>
      </c>
      <c r="AQ2" s="85"/>
      <c r="AR2" s="85"/>
      <c r="AS2" s="85"/>
      <c r="AT2" s="85"/>
    </row>
    <row r="3" spans="1:47" ht="15.75" customHeight="1" x14ac:dyDescent="0.35">
      <c r="A3" s="104" t="s">
        <v>67</v>
      </c>
      <c r="B3" s="1" t="s">
        <v>57</v>
      </c>
      <c r="C3" s="1" t="s">
        <v>57</v>
      </c>
      <c r="D3" s="304" t="s">
        <v>698</v>
      </c>
      <c r="E3" s="1" t="s">
        <v>49</v>
      </c>
      <c r="F3" s="1" t="s">
        <v>76</v>
      </c>
      <c r="G3" s="1" t="s">
        <v>68</v>
      </c>
      <c r="H3" s="304" t="s">
        <v>53</v>
      </c>
      <c r="I3" s="128" t="s">
        <v>57</v>
      </c>
      <c r="J3" s="128" t="s">
        <v>69</v>
      </c>
      <c r="K3" s="305" t="s">
        <v>649</v>
      </c>
      <c r="L3" s="128" t="s">
        <v>251</v>
      </c>
      <c r="M3" s="128" t="s">
        <v>57</v>
      </c>
      <c r="N3" s="128" t="s">
        <v>57</v>
      </c>
      <c r="O3" s="156"/>
      <c r="P3" s="89" t="s">
        <v>46</v>
      </c>
      <c r="Q3" s="1" t="s">
        <v>46</v>
      </c>
      <c r="R3" s="6" t="s">
        <v>46</v>
      </c>
      <c r="S3" s="6" t="s">
        <v>46</v>
      </c>
      <c r="T3" s="429" t="str">
        <f t="shared" ref="T3:T66" si="0">A3&amp;"_"&amp;D3&amp;"_"&amp;H3&amp;"_"&amp;K3</f>
        <v>Baron 2021_Sleep problem_behavioural intervention or behaviourally based psychoeducation_Sleep duration</v>
      </c>
      <c r="U3" s="299" t="str">
        <f t="shared" ref="U3:U66" si="1">A3&amp;"_"&amp;B3&amp;"_"&amp;G3&amp;"_"&amp;J3</f>
        <v>Baron 2021_NR_behavioural sleep extension intervention_SD</v>
      </c>
      <c r="V3" s="87" t="str">
        <f t="shared" ref="V3:V66" si="2">A3&amp;"_"&amp;B3&amp;"_"&amp;C3&amp;"_"&amp;E3&amp;"_"&amp;I3&amp;"_"&amp;J3&amp;"_"&amp;M3&amp;"_"&amp;N3</f>
        <v>Baron 2021_NR_NR_(Psychoeducation plus BT) _NR_SD_NR_NR</v>
      </c>
      <c r="W3" s="221" t="s">
        <v>85</v>
      </c>
      <c r="X3" s="221"/>
      <c r="Y3" s="3">
        <v>2013</v>
      </c>
      <c r="Z3" s="1" t="s">
        <v>55</v>
      </c>
      <c r="AA3" s="1"/>
      <c r="AB3" s="3">
        <v>28</v>
      </c>
      <c r="AC3" s="3">
        <v>27</v>
      </c>
      <c r="AD3" s="1">
        <v>0.34</v>
      </c>
      <c r="AE3" s="1">
        <v>0.29260000000000003</v>
      </c>
      <c r="AF3" s="1">
        <v>-0.23</v>
      </c>
      <c r="AG3" s="1">
        <v>0.92</v>
      </c>
      <c r="AH3" s="139"/>
      <c r="AI3" s="139"/>
      <c r="AJ3" s="139"/>
      <c r="AK3" s="139"/>
      <c r="AL3" s="1"/>
      <c r="AM3" s="3"/>
      <c r="AN3" s="86"/>
      <c r="AO3" s="182" t="s">
        <v>42</v>
      </c>
      <c r="AP3" s="182" t="s">
        <v>275</v>
      </c>
      <c r="AQ3" s="85"/>
      <c r="AR3" s="85"/>
      <c r="AS3" s="85"/>
      <c r="AT3" s="85"/>
    </row>
    <row r="4" spans="1:47" ht="15.65" customHeight="1" thickBot="1" x14ac:dyDescent="0.4">
      <c r="A4" s="105" t="s">
        <v>67</v>
      </c>
      <c r="B4" s="21" t="s">
        <v>57</v>
      </c>
      <c r="C4" s="21" t="s">
        <v>57</v>
      </c>
      <c r="D4" s="325" t="s">
        <v>698</v>
      </c>
      <c r="E4" s="21" t="s">
        <v>49</v>
      </c>
      <c r="F4" s="21" t="s">
        <v>76</v>
      </c>
      <c r="G4" s="21" t="s">
        <v>68</v>
      </c>
      <c r="H4" s="325" t="s">
        <v>53</v>
      </c>
      <c r="I4" s="130" t="s">
        <v>77</v>
      </c>
      <c r="J4" s="128" t="s">
        <v>69</v>
      </c>
      <c r="K4" s="305" t="s">
        <v>649</v>
      </c>
      <c r="L4" s="128" t="s">
        <v>251</v>
      </c>
      <c r="M4" s="130" t="s">
        <v>57</v>
      </c>
      <c r="N4" s="130" t="s">
        <v>57</v>
      </c>
      <c r="O4" s="157"/>
      <c r="P4" s="90" t="s">
        <v>46</v>
      </c>
      <c r="Q4" s="21" t="s">
        <v>46</v>
      </c>
      <c r="R4" s="23" t="s">
        <v>46</v>
      </c>
      <c r="S4" s="23" t="s">
        <v>46</v>
      </c>
      <c r="T4" s="430" t="str">
        <f t="shared" si="0"/>
        <v>Baron 2021_Sleep problem_behavioural intervention or behaviourally based psychoeducation_Sleep duration</v>
      </c>
      <c r="U4" s="23" t="str">
        <f t="shared" si="1"/>
        <v>Baron 2021_NR_behavioural sleep extension intervention_SD</v>
      </c>
      <c r="V4" s="19" t="str">
        <f t="shared" si="2"/>
        <v>Baron 2021_NR_NR_(Psychoeducation plus BT) _habitual sleep_SD_NR_NR</v>
      </c>
      <c r="W4" s="244" t="s">
        <v>86</v>
      </c>
      <c r="X4" s="244"/>
      <c r="Y4" s="20">
        <v>2017</v>
      </c>
      <c r="Z4" s="21" t="s">
        <v>55</v>
      </c>
      <c r="AA4" s="21"/>
      <c r="AB4" s="20">
        <v>76</v>
      </c>
      <c r="AC4" s="20">
        <v>54</v>
      </c>
      <c r="AD4" s="21">
        <v>1.7</v>
      </c>
      <c r="AE4" s="21">
        <v>0.16</v>
      </c>
      <c r="AF4" s="21">
        <v>1.39</v>
      </c>
      <c r="AG4" s="21">
        <v>2.02</v>
      </c>
      <c r="AH4" s="140"/>
      <c r="AI4" s="140"/>
      <c r="AJ4" s="140"/>
      <c r="AK4" s="140"/>
      <c r="AL4" s="21"/>
      <c r="AM4" s="20"/>
      <c r="AN4" s="22"/>
      <c r="AO4" s="182" t="s">
        <v>42</v>
      </c>
      <c r="AP4" s="182" t="s">
        <v>276</v>
      </c>
      <c r="AQ4" s="85"/>
      <c r="AR4" s="85"/>
      <c r="AS4" s="85"/>
      <c r="AT4" s="85"/>
    </row>
    <row r="5" spans="1:47" ht="15.75" customHeight="1" x14ac:dyDescent="0.35">
      <c r="A5" s="103" t="s">
        <v>87</v>
      </c>
      <c r="B5" s="17" t="s">
        <v>57</v>
      </c>
      <c r="C5" s="17" t="s">
        <v>88</v>
      </c>
      <c r="D5" s="306" t="s">
        <v>684</v>
      </c>
      <c r="E5" s="17" t="s">
        <v>43</v>
      </c>
      <c r="F5" s="17" t="s">
        <v>89</v>
      </c>
      <c r="G5" s="17" t="s">
        <v>90</v>
      </c>
      <c r="H5" s="306" t="s">
        <v>53</v>
      </c>
      <c r="I5" s="92" t="s">
        <v>91</v>
      </c>
      <c r="J5" s="92" t="s">
        <v>39</v>
      </c>
      <c r="K5" s="306" t="s">
        <v>650</v>
      </c>
      <c r="L5" s="92" t="s">
        <v>252</v>
      </c>
      <c r="M5" s="127" t="s">
        <v>57</v>
      </c>
      <c r="N5" s="92" t="s">
        <v>260</v>
      </c>
      <c r="O5" s="129">
        <v>7.0000000000000007E-2</v>
      </c>
      <c r="P5" s="92">
        <v>-0.21</v>
      </c>
      <c r="Q5" s="17">
        <v>0.35</v>
      </c>
      <c r="R5" s="17">
        <v>271</v>
      </c>
      <c r="S5" s="17">
        <v>221</v>
      </c>
      <c r="T5" s="429" t="str">
        <f t="shared" si="0"/>
        <v>Aslund 2018_Mixed sleep problem sleep disorder and anxiety_behavioural intervention or behaviourally based psychoeducation_Total sleep time</v>
      </c>
      <c r="U5" s="299" t="str">
        <f t="shared" si="1"/>
        <v>Aslund 2018_NR_cognitive and/or behavioural intervention_TST</v>
      </c>
      <c r="V5" s="87" t="str">
        <f t="shared" si="2"/>
        <v>Aslund 2018_NR_Non-specific sleeping difficulties comorbid anxiety_(Psychoeducation plus CB)_Active_TST_NR_child</v>
      </c>
      <c r="W5" s="242" t="s">
        <v>92</v>
      </c>
      <c r="X5" s="242"/>
      <c r="Y5" s="16">
        <v>2016</v>
      </c>
      <c r="Z5" s="17" t="s">
        <v>55</v>
      </c>
      <c r="AA5" s="17"/>
      <c r="AB5" s="16">
        <v>63</v>
      </c>
      <c r="AC5" s="16">
        <v>60</v>
      </c>
      <c r="AD5" s="17">
        <v>0.41</v>
      </c>
      <c r="AE5" s="17"/>
      <c r="AF5" s="17">
        <v>0.06</v>
      </c>
      <c r="AG5" s="17">
        <v>0.77</v>
      </c>
      <c r="AH5" s="17">
        <v>460</v>
      </c>
      <c r="AI5" s="17">
        <v>485</v>
      </c>
      <c r="AJ5" s="17">
        <v>59.871099999999998</v>
      </c>
      <c r="AK5" s="17">
        <v>59.871099999999998</v>
      </c>
      <c r="AL5" s="17"/>
      <c r="AM5" s="16"/>
      <c r="AN5" s="18"/>
      <c r="AO5" s="195" t="s">
        <v>42</v>
      </c>
      <c r="AP5" s="196" t="s">
        <v>293</v>
      </c>
      <c r="AQ5" s="85" t="s">
        <v>60</v>
      </c>
      <c r="AR5" s="85" t="s">
        <v>609</v>
      </c>
      <c r="AS5" s="85"/>
      <c r="AT5" s="85"/>
    </row>
    <row r="6" spans="1:47" ht="15.75" customHeight="1" x14ac:dyDescent="0.35">
      <c r="A6" s="104" t="s">
        <v>87</v>
      </c>
      <c r="B6" s="1" t="s">
        <v>57</v>
      </c>
      <c r="C6" s="1" t="s">
        <v>93</v>
      </c>
      <c r="D6" s="304" t="s">
        <v>698</v>
      </c>
      <c r="E6" s="1" t="s">
        <v>36</v>
      </c>
      <c r="F6" s="1" t="s">
        <v>94</v>
      </c>
      <c r="G6" s="1" t="s">
        <v>90</v>
      </c>
      <c r="H6" s="304" t="s">
        <v>53</v>
      </c>
      <c r="I6" s="89" t="s">
        <v>50</v>
      </c>
      <c r="J6" s="89" t="s">
        <v>39</v>
      </c>
      <c r="K6" s="304" t="s">
        <v>650</v>
      </c>
      <c r="L6" s="89" t="s">
        <v>243</v>
      </c>
      <c r="M6" s="128" t="s">
        <v>57</v>
      </c>
      <c r="N6" s="89" t="s">
        <v>260</v>
      </c>
      <c r="O6" s="126">
        <v>7.0000000000000007E-2</v>
      </c>
      <c r="P6" s="89">
        <v>-0.21</v>
      </c>
      <c r="Q6" s="1">
        <v>0.35</v>
      </c>
      <c r="R6" s="1">
        <v>271</v>
      </c>
      <c r="S6" s="1">
        <v>221</v>
      </c>
      <c r="T6" s="429" t="str">
        <f t="shared" si="0"/>
        <v>Aslund 2018_Sleep problem_behavioural intervention or behaviourally based psychoeducation_Total sleep time</v>
      </c>
      <c r="U6" s="299" t="str">
        <f t="shared" si="1"/>
        <v>Aslund 2018_NR_cognitive and/or behavioural intervention_TST</v>
      </c>
      <c r="V6" s="87" t="str">
        <f t="shared" si="2"/>
        <v>Aslund 2018_NR_DSPD_(Psychoeducation only) _TAU_TST_NR_child</v>
      </c>
      <c r="W6" s="221" t="s">
        <v>95</v>
      </c>
      <c r="X6" s="221"/>
      <c r="Y6" s="3">
        <v>2011</v>
      </c>
      <c r="Z6" s="1" t="s">
        <v>55</v>
      </c>
      <c r="AA6" s="1"/>
      <c r="AB6" s="3">
        <v>49</v>
      </c>
      <c r="AC6" s="3">
        <v>47</v>
      </c>
      <c r="AD6" s="1">
        <v>0.35</v>
      </c>
      <c r="AE6" s="1"/>
      <c r="AF6" s="1">
        <v>-0.05</v>
      </c>
      <c r="AG6" s="1">
        <v>0.76</v>
      </c>
      <c r="AH6" s="1">
        <v>454.2</v>
      </c>
      <c r="AI6" s="1">
        <v>474.6</v>
      </c>
      <c r="AJ6" s="1">
        <v>66</v>
      </c>
      <c r="AK6" s="1">
        <v>48</v>
      </c>
      <c r="AL6" s="1"/>
      <c r="AM6" s="3"/>
      <c r="AN6" s="4"/>
      <c r="AO6" s="197" t="s">
        <v>42</v>
      </c>
      <c r="AP6" s="197"/>
      <c r="AQ6" s="85" t="s">
        <v>60</v>
      </c>
      <c r="AR6" s="85" t="s">
        <v>96</v>
      </c>
      <c r="AS6" s="85"/>
      <c r="AT6" s="85"/>
    </row>
    <row r="7" spans="1:47" ht="15.75" customHeight="1" x14ac:dyDescent="0.35">
      <c r="A7" s="104" t="s">
        <v>87</v>
      </c>
      <c r="B7" s="1" t="s">
        <v>57</v>
      </c>
      <c r="C7" s="1" t="s">
        <v>97</v>
      </c>
      <c r="D7" s="304" t="s">
        <v>685</v>
      </c>
      <c r="E7" s="1" t="s">
        <v>98</v>
      </c>
      <c r="F7" s="1" t="s">
        <v>99</v>
      </c>
      <c r="G7" s="1" t="s">
        <v>90</v>
      </c>
      <c r="H7" s="304" t="s">
        <v>53</v>
      </c>
      <c r="I7" s="89" t="s">
        <v>91</v>
      </c>
      <c r="J7" s="89" t="s">
        <v>39</v>
      </c>
      <c r="K7" s="304" t="s">
        <v>650</v>
      </c>
      <c r="L7" s="89" t="s">
        <v>65</v>
      </c>
      <c r="M7" s="128" t="s">
        <v>57</v>
      </c>
      <c r="N7" s="89" t="s">
        <v>66</v>
      </c>
      <c r="O7" s="126">
        <v>7.0000000000000007E-2</v>
      </c>
      <c r="P7" s="89">
        <v>-0.21</v>
      </c>
      <c r="Q7" s="1">
        <v>0.35</v>
      </c>
      <c r="R7" s="1">
        <v>271</v>
      </c>
      <c r="S7" s="1">
        <v>221</v>
      </c>
      <c r="T7" s="429" t="str">
        <f t="shared" si="0"/>
        <v>Aslund 2018_Sleep disorder and depression_behavioural intervention or behaviourally based psychoeducation_Total sleep time</v>
      </c>
      <c r="U7" s="299" t="str">
        <f t="shared" si="1"/>
        <v>Aslund 2018_NR_cognitive and/or behavioural intervention_TST</v>
      </c>
      <c r="V7" s="87" t="str">
        <f t="shared" si="2"/>
        <v>Aslund 2018_NR_Insomnia comorbid major depression disorder_(Psychoeducation plus CB) _Active_TST_NR_Sleep diary</v>
      </c>
      <c r="W7" s="221" t="s">
        <v>100</v>
      </c>
      <c r="X7" s="221"/>
      <c r="Y7" s="3">
        <v>2015</v>
      </c>
      <c r="Z7" s="1" t="s">
        <v>55</v>
      </c>
      <c r="AA7" s="1"/>
      <c r="AB7" s="3">
        <v>21</v>
      </c>
      <c r="AC7" s="3">
        <v>20</v>
      </c>
      <c r="AD7" s="1">
        <v>-0.59</v>
      </c>
      <c r="AE7" s="1"/>
      <c r="AF7" s="1">
        <v>-1.22</v>
      </c>
      <c r="AG7" s="1">
        <v>0.03</v>
      </c>
      <c r="AH7" s="1">
        <v>487.2</v>
      </c>
      <c r="AI7" s="1">
        <v>449.3</v>
      </c>
      <c r="AJ7" s="1">
        <v>71.8</v>
      </c>
      <c r="AK7" s="1">
        <v>52.6</v>
      </c>
      <c r="AL7" s="1"/>
      <c r="AM7" s="3"/>
      <c r="AN7" s="4"/>
      <c r="AO7" s="198" t="s">
        <v>42</v>
      </c>
      <c r="AP7" s="198"/>
      <c r="AQ7" s="172" t="s">
        <v>60</v>
      </c>
      <c r="AR7" s="172" t="s">
        <v>610</v>
      </c>
      <c r="AS7" s="85"/>
      <c r="AT7" s="85"/>
    </row>
    <row r="8" spans="1:47" ht="15.75" customHeight="1" x14ac:dyDescent="0.35">
      <c r="A8" s="104" t="s">
        <v>87</v>
      </c>
      <c r="B8" s="1" t="s">
        <v>57</v>
      </c>
      <c r="C8" s="1" t="s">
        <v>35</v>
      </c>
      <c r="D8" s="304" t="s">
        <v>690</v>
      </c>
      <c r="E8" s="1" t="s">
        <v>98</v>
      </c>
      <c r="F8" s="1" t="s">
        <v>101</v>
      </c>
      <c r="G8" s="1" t="s">
        <v>90</v>
      </c>
      <c r="H8" s="304" t="s">
        <v>53</v>
      </c>
      <c r="I8" s="89" t="s">
        <v>38</v>
      </c>
      <c r="J8" s="89" t="s">
        <v>39</v>
      </c>
      <c r="K8" s="304" t="s">
        <v>650</v>
      </c>
      <c r="L8" s="89" t="s">
        <v>65</v>
      </c>
      <c r="M8" s="128" t="s">
        <v>57</v>
      </c>
      <c r="N8" s="89" t="s">
        <v>66</v>
      </c>
      <c r="O8" s="126">
        <v>7.0000000000000007E-2</v>
      </c>
      <c r="P8" s="89">
        <v>-0.21</v>
      </c>
      <c r="Q8" s="1">
        <v>0.35</v>
      </c>
      <c r="R8" s="1">
        <v>271</v>
      </c>
      <c r="S8" s="1">
        <v>221</v>
      </c>
      <c r="T8" s="429" t="str">
        <f t="shared" si="0"/>
        <v>Aslund 2018_Sleep disorder_behavioural intervention or behaviourally based psychoeducation_Total sleep time</v>
      </c>
      <c r="U8" s="299" t="str">
        <f t="shared" si="1"/>
        <v>Aslund 2018_NR_cognitive and/or behavioural intervention_TST</v>
      </c>
      <c r="V8" s="87" t="str">
        <f t="shared" si="2"/>
        <v>Aslund 2018_NR_insomnia_(Psychoeducation plus CB) _WL_TST_NR_Sleep diary</v>
      </c>
      <c r="W8" s="221" t="s">
        <v>689</v>
      </c>
      <c r="X8" s="221" t="s">
        <v>687</v>
      </c>
      <c r="Y8" s="3">
        <v>2015</v>
      </c>
      <c r="Z8" s="1" t="s">
        <v>55</v>
      </c>
      <c r="AA8" s="1"/>
      <c r="AB8" s="3">
        <v>38</v>
      </c>
      <c r="AC8" s="3">
        <v>19</v>
      </c>
      <c r="AD8" s="1">
        <v>0.11</v>
      </c>
      <c r="AE8" s="1"/>
      <c r="AF8" s="1">
        <v>-0.44</v>
      </c>
      <c r="AG8" s="1">
        <v>0.66</v>
      </c>
      <c r="AH8" s="1">
        <v>438</v>
      </c>
      <c r="AI8" s="1">
        <v>449</v>
      </c>
      <c r="AJ8" s="1">
        <v>118</v>
      </c>
      <c r="AK8" s="1">
        <v>89</v>
      </c>
      <c r="AL8" s="1"/>
      <c r="AM8" s="3"/>
      <c r="AN8" s="4"/>
      <c r="AO8" s="198" t="s">
        <v>42</v>
      </c>
      <c r="AP8" s="198"/>
      <c r="AQ8" s="85" t="s">
        <v>60</v>
      </c>
      <c r="AR8" s="85" t="s">
        <v>102</v>
      </c>
      <c r="AS8" s="85"/>
      <c r="AT8" s="85"/>
    </row>
    <row r="9" spans="1:47" ht="15.75" customHeight="1" x14ac:dyDescent="0.35">
      <c r="A9" s="104" t="s">
        <v>87</v>
      </c>
      <c r="B9" s="1" t="s">
        <v>57</v>
      </c>
      <c r="C9" s="1" t="s">
        <v>35</v>
      </c>
      <c r="D9" s="304" t="s">
        <v>690</v>
      </c>
      <c r="E9" s="1" t="s">
        <v>98</v>
      </c>
      <c r="F9" s="1" t="s">
        <v>103</v>
      </c>
      <c r="G9" s="1" t="s">
        <v>90</v>
      </c>
      <c r="H9" s="304" t="s">
        <v>53</v>
      </c>
      <c r="I9" s="89" t="s">
        <v>38</v>
      </c>
      <c r="J9" s="89" t="s">
        <v>39</v>
      </c>
      <c r="K9" s="304" t="s">
        <v>650</v>
      </c>
      <c r="L9" s="89" t="s">
        <v>65</v>
      </c>
      <c r="M9" s="128" t="s">
        <v>57</v>
      </c>
      <c r="N9" s="89" t="s">
        <v>66</v>
      </c>
      <c r="O9" s="126">
        <v>7.0000000000000007E-2</v>
      </c>
      <c r="P9" s="89">
        <v>-0.21</v>
      </c>
      <c r="Q9" s="1">
        <v>0.35</v>
      </c>
      <c r="R9" s="1">
        <v>271</v>
      </c>
      <c r="S9" s="1">
        <v>221</v>
      </c>
      <c r="T9" s="429" t="str">
        <f t="shared" si="0"/>
        <v>Aslund 2018_Sleep disorder_behavioural intervention or behaviourally based psychoeducation_Total sleep time</v>
      </c>
      <c r="U9" s="299" t="str">
        <f t="shared" si="1"/>
        <v>Aslund 2018_NR_cognitive and/or behavioural intervention_TST</v>
      </c>
      <c r="V9" s="87" t="str">
        <f t="shared" si="2"/>
        <v>Aslund 2018_NR_insomnia_(Psychoeducation plus CB) _WL_TST_NR_Sleep diary</v>
      </c>
      <c r="W9" s="221" t="s">
        <v>209</v>
      </c>
      <c r="X9" s="221" t="s">
        <v>688</v>
      </c>
      <c r="Y9" s="3">
        <v>2015</v>
      </c>
      <c r="Z9" s="1" t="s">
        <v>55</v>
      </c>
      <c r="AA9" s="1"/>
      <c r="AB9" s="3">
        <v>39</v>
      </c>
      <c r="AC9" s="3">
        <v>20</v>
      </c>
      <c r="AD9" s="1">
        <v>0.39</v>
      </c>
      <c r="AE9" s="1"/>
      <c r="AF9" s="1">
        <v>-0.15</v>
      </c>
      <c r="AG9" s="1">
        <v>0.94</v>
      </c>
      <c r="AH9" s="1">
        <v>438</v>
      </c>
      <c r="AI9" s="1">
        <v>474</v>
      </c>
      <c r="AJ9" s="1">
        <v>118</v>
      </c>
      <c r="AK9" s="1">
        <v>73</v>
      </c>
      <c r="AL9" s="1"/>
      <c r="AM9" s="3"/>
      <c r="AN9" s="4"/>
      <c r="AO9" s="198" t="s">
        <v>42</v>
      </c>
      <c r="AP9" s="198"/>
      <c r="AQ9" s="85" t="s">
        <v>60</v>
      </c>
      <c r="AR9" s="85" t="s">
        <v>102</v>
      </c>
      <c r="AS9" s="85"/>
      <c r="AT9" s="85"/>
    </row>
    <row r="10" spans="1:47" ht="15.75" customHeight="1" x14ac:dyDescent="0.35">
      <c r="A10" s="104" t="s">
        <v>87</v>
      </c>
      <c r="B10" s="1" t="s">
        <v>57</v>
      </c>
      <c r="C10" s="1" t="s">
        <v>93</v>
      </c>
      <c r="D10" s="304" t="s">
        <v>698</v>
      </c>
      <c r="E10" s="1" t="s">
        <v>98</v>
      </c>
      <c r="F10" s="1" t="s">
        <v>104</v>
      </c>
      <c r="G10" s="1" t="s">
        <v>90</v>
      </c>
      <c r="H10" s="304" t="s">
        <v>53</v>
      </c>
      <c r="I10" s="89" t="s">
        <v>38</v>
      </c>
      <c r="J10" s="89" t="s">
        <v>39</v>
      </c>
      <c r="K10" s="304" t="s">
        <v>650</v>
      </c>
      <c r="L10" s="89" t="s">
        <v>243</v>
      </c>
      <c r="M10" s="128" t="s">
        <v>57</v>
      </c>
      <c r="N10" s="89" t="s">
        <v>260</v>
      </c>
      <c r="O10" s="126">
        <v>7.0000000000000007E-2</v>
      </c>
      <c r="P10" s="89">
        <v>-0.21</v>
      </c>
      <c r="Q10" s="1">
        <v>0.35</v>
      </c>
      <c r="R10" s="1">
        <v>271</v>
      </c>
      <c r="S10" s="1">
        <v>221</v>
      </c>
      <c r="T10" s="429" t="str">
        <f t="shared" si="0"/>
        <v>Aslund 2018_Sleep problem_behavioural intervention or behaviourally based psychoeducation_Total sleep time</v>
      </c>
      <c r="U10" s="299" t="str">
        <f t="shared" si="1"/>
        <v>Aslund 2018_NR_cognitive and/or behavioural intervention_TST</v>
      </c>
      <c r="V10" s="87" t="str">
        <f t="shared" si="2"/>
        <v>Aslund 2018_NR_DSPD_(Psychoeducation plus CB) _WL_TST_NR_child</v>
      </c>
      <c r="W10" s="221" t="s">
        <v>84</v>
      </c>
      <c r="X10" s="221"/>
      <c r="Y10" s="3">
        <v>2009</v>
      </c>
      <c r="Z10" s="1" t="s">
        <v>55</v>
      </c>
      <c r="AA10" s="1"/>
      <c r="AB10" s="3">
        <v>40</v>
      </c>
      <c r="AC10" s="3">
        <v>34</v>
      </c>
      <c r="AD10" s="1">
        <v>-0.19</v>
      </c>
      <c r="AE10" s="1"/>
      <c r="AF10" s="1">
        <v>-0.65</v>
      </c>
      <c r="AG10" s="1">
        <v>0.26</v>
      </c>
      <c r="AH10" s="1">
        <v>479.4</v>
      </c>
      <c r="AI10" s="1">
        <v>468.6</v>
      </c>
      <c r="AJ10" s="1">
        <v>48</v>
      </c>
      <c r="AK10" s="1">
        <v>60</v>
      </c>
      <c r="AL10" s="1"/>
      <c r="AM10" s="3"/>
      <c r="AN10" s="4"/>
      <c r="AO10" s="198" t="s">
        <v>42</v>
      </c>
      <c r="AP10" s="198"/>
      <c r="AQ10" s="85" t="s">
        <v>60</v>
      </c>
      <c r="AR10" s="85" t="s">
        <v>105</v>
      </c>
      <c r="AS10" s="85"/>
      <c r="AT10" s="85"/>
    </row>
    <row r="11" spans="1:47" ht="15.75" customHeight="1" x14ac:dyDescent="0.35">
      <c r="A11" s="106" t="s">
        <v>87</v>
      </c>
      <c r="B11" s="13" t="s">
        <v>57</v>
      </c>
      <c r="C11" s="13" t="s">
        <v>35</v>
      </c>
      <c r="D11" s="307" t="s">
        <v>690</v>
      </c>
      <c r="E11" s="13" t="s">
        <v>98</v>
      </c>
      <c r="F11" s="13" t="s">
        <v>106</v>
      </c>
      <c r="G11" s="13" t="s">
        <v>90</v>
      </c>
      <c r="H11" s="307" t="s">
        <v>53</v>
      </c>
      <c r="I11" s="120" t="s">
        <v>38</v>
      </c>
      <c r="J11" s="120" t="s">
        <v>39</v>
      </c>
      <c r="K11" s="307" t="s">
        <v>650</v>
      </c>
      <c r="L11" s="120" t="s">
        <v>65</v>
      </c>
      <c r="M11" s="132" t="s">
        <v>57</v>
      </c>
      <c r="N11" s="120" t="s">
        <v>66</v>
      </c>
      <c r="O11" s="133">
        <v>7.0000000000000007E-2</v>
      </c>
      <c r="P11" s="120">
        <v>-0.21</v>
      </c>
      <c r="Q11" s="13">
        <v>0.35</v>
      </c>
      <c r="R11" s="13">
        <v>271</v>
      </c>
      <c r="S11" s="13">
        <v>221</v>
      </c>
      <c r="T11" s="429" t="str">
        <f t="shared" si="0"/>
        <v>Aslund 2018_Sleep disorder_behavioural intervention or behaviourally based psychoeducation_Total sleep time</v>
      </c>
      <c r="U11" s="299" t="str">
        <f t="shared" si="1"/>
        <v>Aslund 2018_NR_cognitive and/or behavioural intervention_TST</v>
      </c>
      <c r="V11" s="87" t="str">
        <f t="shared" si="2"/>
        <v>Aslund 2018_NR_insomnia_(Psychoeducation plus CB) _WL_TST_NR_Sleep diary</v>
      </c>
      <c r="W11" s="278" t="s">
        <v>107</v>
      </c>
      <c r="X11" s="278"/>
      <c r="Y11" s="33">
        <v>2011</v>
      </c>
      <c r="Z11" s="13" t="s">
        <v>55</v>
      </c>
      <c r="AA11" s="13"/>
      <c r="AB11" s="33">
        <v>21</v>
      </c>
      <c r="AC11" s="33">
        <v>21</v>
      </c>
      <c r="AD11" s="13">
        <v>-0.3</v>
      </c>
      <c r="AE11" s="13"/>
      <c r="AF11" s="13">
        <v>-0.91</v>
      </c>
      <c r="AG11" s="13">
        <v>0.31</v>
      </c>
      <c r="AH11" s="13">
        <v>561.6</v>
      </c>
      <c r="AI11" s="13">
        <v>541.20000000000005</v>
      </c>
      <c r="AJ11" s="13">
        <v>63.2395</v>
      </c>
      <c r="AK11" s="13">
        <v>68.738600000000005</v>
      </c>
      <c r="AL11" s="13"/>
      <c r="AM11" s="33"/>
      <c r="AN11" s="34"/>
      <c r="AO11" s="199" t="s">
        <v>42</v>
      </c>
      <c r="AP11" s="200"/>
      <c r="AQ11" s="85" t="s">
        <v>60</v>
      </c>
      <c r="AR11" s="85" t="s">
        <v>108</v>
      </c>
      <c r="AS11" s="85"/>
      <c r="AT11" s="85"/>
    </row>
    <row r="12" spans="1:47" ht="15.75" customHeight="1" x14ac:dyDescent="0.35">
      <c r="A12" s="107" t="s">
        <v>87</v>
      </c>
      <c r="B12" s="14" t="s">
        <v>57</v>
      </c>
      <c r="C12" s="14" t="s">
        <v>88</v>
      </c>
      <c r="D12" s="308" t="s">
        <v>684</v>
      </c>
      <c r="E12" s="14" t="s">
        <v>98</v>
      </c>
      <c r="F12" s="14" t="s">
        <v>89</v>
      </c>
      <c r="G12" s="14" t="s">
        <v>90</v>
      </c>
      <c r="H12" s="308" t="s">
        <v>53</v>
      </c>
      <c r="I12" s="134" t="s">
        <v>91</v>
      </c>
      <c r="J12" s="134" t="s">
        <v>39</v>
      </c>
      <c r="K12" s="308" t="s">
        <v>650</v>
      </c>
      <c r="L12" s="134" t="s">
        <v>65</v>
      </c>
      <c r="M12" s="135" t="s">
        <v>57</v>
      </c>
      <c r="N12" s="134" t="s">
        <v>40</v>
      </c>
      <c r="O12" s="136">
        <v>0.21</v>
      </c>
      <c r="P12" s="134">
        <v>-0.01</v>
      </c>
      <c r="Q12" s="14">
        <v>0.44</v>
      </c>
      <c r="R12" s="14">
        <v>182</v>
      </c>
      <c r="S12" s="14">
        <v>139</v>
      </c>
      <c r="T12" s="432" t="str">
        <f t="shared" si="0"/>
        <v>Aslund 2018_Mixed sleep problem sleep disorder and anxiety_behavioural intervention or behaviourally based psychoeducation_Total sleep time</v>
      </c>
      <c r="U12" s="301" t="str">
        <f t="shared" si="1"/>
        <v>Aslund 2018_NR_cognitive and/or behavioural intervention_TST</v>
      </c>
      <c r="V12" s="59" t="str">
        <f t="shared" si="2"/>
        <v>Aslund 2018_NR_Non-specific sleeping difficulties comorbid anxiety_(Psychoeducation plus CB) _Active_TST_NR_Actigraphy</v>
      </c>
      <c r="W12" s="330" t="s">
        <v>92</v>
      </c>
      <c r="X12" s="330"/>
      <c r="Y12" s="36">
        <v>2016</v>
      </c>
      <c r="Z12" s="14" t="s">
        <v>55</v>
      </c>
      <c r="AA12" s="14"/>
      <c r="AB12" s="36">
        <v>63</v>
      </c>
      <c r="AC12" s="36">
        <v>60</v>
      </c>
      <c r="AD12" s="14">
        <v>0.28000000000000003</v>
      </c>
      <c r="AE12" s="14"/>
      <c r="AF12" s="14">
        <v>-7.0000000000000007E-2</v>
      </c>
      <c r="AG12" s="14">
        <v>0.64</v>
      </c>
      <c r="AH12" s="14">
        <v>416.85</v>
      </c>
      <c r="AI12" s="14">
        <v>427.34</v>
      </c>
      <c r="AJ12" s="14">
        <v>34.549999999999997</v>
      </c>
      <c r="AK12" s="14">
        <v>38.46</v>
      </c>
      <c r="AL12" s="14"/>
      <c r="AM12" s="36"/>
      <c r="AN12" s="44"/>
      <c r="AO12" s="201" t="s">
        <v>42</v>
      </c>
      <c r="AP12" s="196"/>
      <c r="AQ12" s="85" t="s">
        <v>60</v>
      </c>
      <c r="AR12" s="85" t="s">
        <v>609</v>
      </c>
      <c r="AS12" s="85"/>
      <c r="AT12" s="85"/>
    </row>
    <row r="13" spans="1:47" ht="15.75" customHeight="1" x14ac:dyDescent="0.35">
      <c r="A13" s="104" t="s">
        <v>87</v>
      </c>
      <c r="B13" s="1" t="s">
        <v>57</v>
      </c>
      <c r="C13" s="1" t="s">
        <v>97</v>
      </c>
      <c r="D13" s="304" t="s">
        <v>685</v>
      </c>
      <c r="E13" s="1" t="s">
        <v>98</v>
      </c>
      <c r="F13" s="1" t="s">
        <v>99</v>
      </c>
      <c r="G13" s="1" t="s">
        <v>90</v>
      </c>
      <c r="H13" s="304" t="s">
        <v>53</v>
      </c>
      <c r="I13" s="89" t="s">
        <v>91</v>
      </c>
      <c r="J13" s="89" t="s">
        <v>39</v>
      </c>
      <c r="K13" s="304" t="s">
        <v>650</v>
      </c>
      <c r="L13" s="89" t="s">
        <v>65</v>
      </c>
      <c r="M13" s="128" t="s">
        <v>57</v>
      </c>
      <c r="N13" s="89" t="s">
        <v>40</v>
      </c>
      <c r="O13" s="126">
        <v>0.21</v>
      </c>
      <c r="P13" s="89">
        <v>-0.01</v>
      </c>
      <c r="Q13" s="1">
        <v>0.44</v>
      </c>
      <c r="R13" s="1">
        <v>182</v>
      </c>
      <c r="S13" s="1">
        <v>139</v>
      </c>
      <c r="T13" s="429" t="str">
        <f t="shared" si="0"/>
        <v>Aslund 2018_Sleep disorder and depression_behavioural intervention or behaviourally based psychoeducation_Total sleep time</v>
      </c>
      <c r="U13" s="299" t="str">
        <f t="shared" si="1"/>
        <v>Aslund 2018_NR_cognitive and/or behavioural intervention_TST</v>
      </c>
      <c r="V13" s="87" t="str">
        <f t="shared" si="2"/>
        <v>Aslund 2018_NR_Insomnia comorbid major depression disorder_(Psychoeducation plus CB) _Active_TST_NR_Actigraphy</v>
      </c>
      <c r="W13" s="221" t="s">
        <v>100</v>
      </c>
      <c r="X13" s="221"/>
      <c r="Y13" s="3">
        <v>2015</v>
      </c>
      <c r="Z13" s="1" t="s">
        <v>55</v>
      </c>
      <c r="AA13" s="1"/>
      <c r="AB13" s="3">
        <v>21</v>
      </c>
      <c r="AC13" s="3">
        <v>20</v>
      </c>
      <c r="AD13" s="1">
        <v>0.54</v>
      </c>
      <c r="AE13" s="1"/>
      <c r="AF13" s="1">
        <v>-0.09</v>
      </c>
      <c r="AG13" s="1">
        <v>1.1599999999999999</v>
      </c>
      <c r="AH13" s="1">
        <v>389.9</v>
      </c>
      <c r="AI13" s="1">
        <v>465.1</v>
      </c>
      <c r="AJ13" s="1">
        <v>44.4</v>
      </c>
      <c r="AK13" s="1">
        <v>186</v>
      </c>
      <c r="AL13" s="1"/>
      <c r="AM13" s="3"/>
      <c r="AN13" s="4"/>
      <c r="AO13" s="198" t="s">
        <v>42</v>
      </c>
      <c r="AP13" s="198"/>
      <c r="AQ13" s="172" t="s">
        <v>60</v>
      </c>
      <c r="AR13" s="172" t="s">
        <v>611</v>
      </c>
      <c r="AS13" s="85"/>
      <c r="AT13" s="85"/>
    </row>
    <row r="14" spans="1:47" ht="15.75" customHeight="1" x14ac:dyDescent="0.35">
      <c r="A14" s="104" t="s">
        <v>87</v>
      </c>
      <c r="B14" s="1" t="s">
        <v>57</v>
      </c>
      <c r="C14" s="1" t="s">
        <v>35</v>
      </c>
      <c r="D14" s="304" t="s">
        <v>690</v>
      </c>
      <c r="E14" s="1" t="s">
        <v>98</v>
      </c>
      <c r="F14" s="1" t="s">
        <v>101</v>
      </c>
      <c r="G14" s="1" t="s">
        <v>90</v>
      </c>
      <c r="H14" s="304" t="s">
        <v>53</v>
      </c>
      <c r="I14" s="89" t="s">
        <v>38</v>
      </c>
      <c r="J14" s="89" t="s">
        <v>39</v>
      </c>
      <c r="K14" s="304" t="s">
        <v>650</v>
      </c>
      <c r="L14" s="89" t="s">
        <v>65</v>
      </c>
      <c r="M14" s="128" t="s">
        <v>57</v>
      </c>
      <c r="N14" s="89" t="s">
        <v>40</v>
      </c>
      <c r="O14" s="126">
        <v>0.21</v>
      </c>
      <c r="P14" s="89">
        <v>-0.01</v>
      </c>
      <c r="Q14" s="1">
        <v>0.44</v>
      </c>
      <c r="R14" s="1">
        <v>182</v>
      </c>
      <c r="S14" s="1">
        <v>139</v>
      </c>
      <c r="T14" s="429" t="str">
        <f t="shared" si="0"/>
        <v>Aslund 2018_Sleep disorder_behavioural intervention or behaviourally based psychoeducation_Total sleep time</v>
      </c>
      <c r="U14" s="299" t="str">
        <f t="shared" si="1"/>
        <v>Aslund 2018_NR_cognitive and/or behavioural intervention_TST</v>
      </c>
      <c r="V14" s="87" t="str">
        <f t="shared" si="2"/>
        <v>Aslund 2018_NR_insomnia_(Psychoeducation plus CB) _WL_TST_NR_Actigraphy</v>
      </c>
      <c r="W14" s="221" t="s">
        <v>209</v>
      </c>
      <c r="X14" s="221" t="s">
        <v>687</v>
      </c>
      <c r="Y14" s="3">
        <v>2015</v>
      </c>
      <c r="Z14" s="1" t="s">
        <v>55</v>
      </c>
      <c r="AA14" s="1"/>
      <c r="AB14" s="3">
        <v>38</v>
      </c>
      <c r="AC14" s="3">
        <v>19</v>
      </c>
      <c r="AD14" s="1">
        <v>0.02</v>
      </c>
      <c r="AE14" s="1"/>
      <c r="AF14" s="1">
        <v>-0.53</v>
      </c>
      <c r="AG14" s="1">
        <v>0.56999999999999995</v>
      </c>
      <c r="AH14" s="1">
        <v>413</v>
      </c>
      <c r="AI14" s="1">
        <v>415</v>
      </c>
      <c r="AJ14" s="1">
        <v>86</v>
      </c>
      <c r="AK14" s="1">
        <v>79</v>
      </c>
      <c r="AL14" s="1"/>
      <c r="AM14" s="3"/>
      <c r="AN14" s="4"/>
      <c r="AO14" s="198" t="s">
        <v>42</v>
      </c>
      <c r="AP14" s="198"/>
      <c r="AQ14" s="85" t="s">
        <v>60</v>
      </c>
      <c r="AR14" s="85" t="s">
        <v>102</v>
      </c>
      <c r="AS14" s="85"/>
      <c r="AT14" s="85"/>
    </row>
    <row r="15" spans="1:47" ht="15.75" customHeight="1" x14ac:dyDescent="0.35">
      <c r="A15" s="104" t="s">
        <v>87</v>
      </c>
      <c r="B15" s="1" t="s">
        <v>57</v>
      </c>
      <c r="C15" s="1" t="s">
        <v>35</v>
      </c>
      <c r="D15" s="304" t="s">
        <v>690</v>
      </c>
      <c r="E15" s="1" t="s">
        <v>98</v>
      </c>
      <c r="F15" s="1" t="s">
        <v>103</v>
      </c>
      <c r="G15" s="1" t="s">
        <v>90</v>
      </c>
      <c r="H15" s="304" t="s">
        <v>53</v>
      </c>
      <c r="I15" s="89" t="s">
        <v>38</v>
      </c>
      <c r="J15" s="89" t="s">
        <v>39</v>
      </c>
      <c r="K15" s="304" t="s">
        <v>650</v>
      </c>
      <c r="L15" s="89" t="s">
        <v>65</v>
      </c>
      <c r="M15" s="128" t="s">
        <v>57</v>
      </c>
      <c r="N15" s="89" t="s">
        <v>40</v>
      </c>
      <c r="O15" s="126">
        <v>0.21</v>
      </c>
      <c r="P15" s="89">
        <v>-0.01</v>
      </c>
      <c r="Q15" s="1">
        <v>0.44</v>
      </c>
      <c r="R15" s="1">
        <v>182</v>
      </c>
      <c r="S15" s="1">
        <v>139</v>
      </c>
      <c r="T15" s="429" t="str">
        <f t="shared" si="0"/>
        <v>Aslund 2018_Sleep disorder_behavioural intervention or behaviourally based psychoeducation_Total sleep time</v>
      </c>
      <c r="U15" s="299" t="str">
        <f t="shared" si="1"/>
        <v>Aslund 2018_NR_cognitive and/or behavioural intervention_TST</v>
      </c>
      <c r="V15" s="87" t="str">
        <f t="shared" si="2"/>
        <v>Aslund 2018_NR_insomnia_(Psychoeducation plus CB) _WL_TST_NR_Actigraphy</v>
      </c>
      <c r="W15" s="221" t="s">
        <v>209</v>
      </c>
      <c r="X15" s="221" t="s">
        <v>688</v>
      </c>
      <c r="Y15" s="3">
        <v>2015</v>
      </c>
      <c r="Z15" s="1" t="s">
        <v>55</v>
      </c>
      <c r="AA15" s="1"/>
      <c r="AB15" s="3">
        <v>39</v>
      </c>
      <c r="AC15" s="3">
        <v>20</v>
      </c>
      <c r="AD15" s="1">
        <v>0.31</v>
      </c>
      <c r="AE15" s="1"/>
      <c r="AF15" s="1">
        <v>-0.23</v>
      </c>
      <c r="AG15" s="1">
        <v>0.85</v>
      </c>
      <c r="AH15" s="1">
        <v>413</v>
      </c>
      <c r="AI15" s="1">
        <v>436</v>
      </c>
      <c r="AJ15" s="1">
        <v>86</v>
      </c>
      <c r="AK15" s="1">
        <v>66</v>
      </c>
      <c r="AL15" s="1"/>
      <c r="AM15" s="3"/>
      <c r="AN15" s="4"/>
      <c r="AO15" s="198" t="s">
        <v>42</v>
      </c>
      <c r="AP15" s="198"/>
      <c r="AQ15" s="85" t="s">
        <v>60</v>
      </c>
      <c r="AR15" s="85" t="s">
        <v>102</v>
      </c>
      <c r="AS15" s="85"/>
      <c r="AT15" s="85"/>
    </row>
    <row r="16" spans="1:47" ht="15.75" customHeight="1" x14ac:dyDescent="0.35">
      <c r="A16" s="106" t="s">
        <v>87</v>
      </c>
      <c r="B16" s="13" t="s">
        <v>57</v>
      </c>
      <c r="C16" s="13" t="s">
        <v>35</v>
      </c>
      <c r="D16" s="307" t="s">
        <v>690</v>
      </c>
      <c r="E16" s="13" t="s">
        <v>98</v>
      </c>
      <c r="F16" s="13" t="s">
        <v>106</v>
      </c>
      <c r="G16" s="13" t="s">
        <v>90</v>
      </c>
      <c r="H16" s="307" t="s">
        <v>53</v>
      </c>
      <c r="I16" s="120" t="s">
        <v>38</v>
      </c>
      <c r="J16" s="120" t="s">
        <v>39</v>
      </c>
      <c r="K16" s="307" t="s">
        <v>650</v>
      </c>
      <c r="L16" s="120" t="s">
        <v>65</v>
      </c>
      <c r="M16" s="132" t="s">
        <v>57</v>
      </c>
      <c r="N16" s="120" t="s">
        <v>40</v>
      </c>
      <c r="O16" s="133">
        <v>0.21</v>
      </c>
      <c r="P16" s="120">
        <v>-0.01</v>
      </c>
      <c r="Q16" s="13">
        <v>0.44</v>
      </c>
      <c r="R16" s="13">
        <v>182</v>
      </c>
      <c r="S16" s="13">
        <v>139</v>
      </c>
      <c r="T16" s="82" t="str">
        <f t="shared" si="0"/>
        <v>Aslund 2018_Sleep disorder_behavioural intervention or behaviourally based psychoeducation_Total sleep time</v>
      </c>
      <c r="U16" s="30" t="str">
        <f t="shared" si="1"/>
        <v>Aslund 2018_NR_cognitive and/or behavioural intervention_TST</v>
      </c>
      <c r="V16" s="12" t="str">
        <f t="shared" si="2"/>
        <v>Aslund 2018_NR_insomnia_(Psychoeducation plus CB) _WL_TST_NR_Actigraphy</v>
      </c>
      <c r="W16" s="278" t="s">
        <v>107</v>
      </c>
      <c r="X16" s="278"/>
      <c r="Y16" s="33">
        <v>2011</v>
      </c>
      <c r="Z16" s="13" t="s">
        <v>55</v>
      </c>
      <c r="AA16" s="13"/>
      <c r="AB16" s="33">
        <v>21</v>
      </c>
      <c r="AC16" s="33">
        <v>20</v>
      </c>
      <c r="AD16" s="13">
        <v>-0.22</v>
      </c>
      <c r="AE16" s="13"/>
      <c r="AF16" s="13">
        <v>-0.84</v>
      </c>
      <c r="AG16" s="13">
        <v>0.39</v>
      </c>
      <c r="AH16" s="13">
        <v>576.6</v>
      </c>
      <c r="AI16" s="13">
        <v>541.79999999999995</v>
      </c>
      <c r="AJ16" s="13">
        <v>144.8972</v>
      </c>
      <c r="AK16" s="13">
        <v>162.22319999999999</v>
      </c>
      <c r="AL16" s="13"/>
      <c r="AM16" s="33"/>
      <c r="AN16" s="34"/>
      <c r="AO16" s="199" t="s">
        <v>42</v>
      </c>
      <c r="AP16" s="200"/>
      <c r="AQ16" s="85" t="s">
        <v>60</v>
      </c>
      <c r="AR16" s="85" t="s">
        <v>109</v>
      </c>
      <c r="AS16" s="85"/>
      <c r="AT16" s="85"/>
    </row>
    <row r="17" spans="1:46" ht="15.75" customHeight="1" x14ac:dyDescent="0.35">
      <c r="A17" s="107" t="s">
        <v>87</v>
      </c>
      <c r="B17" s="14" t="s">
        <v>57</v>
      </c>
      <c r="C17" s="14" t="s">
        <v>88</v>
      </c>
      <c r="D17" s="308" t="s">
        <v>684</v>
      </c>
      <c r="E17" s="14" t="s">
        <v>98</v>
      </c>
      <c r="F17" s="14" t="s">
        <v>89</v>
      </c>
      <c r="G17" s="14" t="s">
        <v>90</v>
      </c>
      <c r="H17" s="308" t="s">
        <v>53</v>
      </c>
      <c r="I17" s="134" t="s">
        <v>91</v>
      </c>
      <c r="J17" s="134" t="s">
        <v>45</v>
      </c>
      <c r="K17" s="308" t="s">
        <v>651</v>
      </c>
      <c r="L17" s="134" t="s">
        <v>252</v>
      </c>
      <c r="M17" s="135" t="s">
        <v>57</v>
      </c>
      <c r="N17" s="134" t="s">
        <v>260</v>
      </c>
      <c r="O17" s="136">
        <v>-0.4</v>
      </c>
      <c r="P17" s="134">
        <v>-0.61</v>
      </c>
      <c r="Q17" s="14">
        <v>-0.2</v>
      </c>
      <c r="R17" s="14">
        <v>271</v>
      </c>
      <c r="S17" s="14">
        <v>221</v>
      </c>
      <c r="T17" s="432" t="str">
        <f t="shared" si="0"/>
        <v>Aslund 2018_Mixed sleep problem sleep disorder and anxiety_behavioural intervention or behaviourally based psychoeducation_Sleep onset latency</v>
      </c>
      <c r="U17" s="301" t="str">
        <f t="shared" si="1"/>
        <v>Aslund 2018_NR_cognitive and/or behavioural intervention_SOL</v>
      </c>
      <c r="V17" s="59" t="str">
        <f t="shared" si="2"/>
        <v>Aslund 2018_NR_Non-specific sleeping difficulties comorbid anxiety_(Psychoeducation plus CB) _Active_SOL_NR_child</v>
      </c>
      <c r="W17" s="330" t="s">
        <v>92</v>
      </c>
      <c r="X17" s="330"/>
      <c r="Y17" s="36">
        <v>2016</v>
      </c>
      <c r="Z17" s="14" t="s">
        <v>55</v>
      </c>
      <c r="AA17" s="14"/>
      <c r="AB17" s="36">
        <v>63</v>
      </c>
      <c r="AC17" s="36">
        <v>60</v>
      </c>
      <c r="AD17" s="14">
        <v>-0.52</v>
      </c>
      <c r="AE17" s="14"/>
      <c r="AF17" s="14">
        <v>-0.88</v>
      </c>
      <c r="AG17" s="14">
        <v>-0.16</v>
      </c>
      <c r="AH17" s="14">
        <v>24.7</v>
      </c>
      <c r="AI17" s="14">
        <v>19.2</v>
      </c>
      <c r="AJ17" s="14">
        <v>10.422000000000001</v>
      </c>
      <c r="AK17" s="14">
        <v>10.422000000000001</v>
      </c>
      <c r="AL17" s="14"/>
      <c r="AM17" s="36"/>
      <c r="AN17" s="44"/>
      <c r="AO17" s="202"/>
      <c r="AP17" s="202" t="s">
        <v>65</v>
      </c>
      <c r="AQ17" s="172" t="s">
        <v>60</v>
      </c>
      <c r="AR17" s="172" t="s">
        <v>612</v>
      </c>
      <c r="AS17" s="85"/>
      <c r="AT17" s="85"/>
    </row>
    <row r="18" spans="1:46" ht="15.75" customHeight="1" x14ac:dyDescent="0.35">
      <c r="A18" s="104" t="s">
        <v>87</v>
      </c>
      <c r="B18" s="1" t="s">
        <v>57</v>
      </c>
      <c r="C18" s="1" t="s">
        <v>93</v>
      </c>
      <c r="D18" s="304" t="s">
        <v>698</v>
      </c>
      <c r="E18" s="1" t="s">
        <v>36</v>
      </c>
      <c r="F18" s="1" t="s">
        <v>94</v>
      </c>
      <c r="G18" s="1" t="s">
        <v>90</v>
      </c>
      <c r="H18" s="304" t="s">
        <v>53</v>
      </c>
      <c r="I18" s="89" t="s">
        <v>50</v>
      </c>
      <c r="J18" s="89" t="s">
        <v>45</v>
      </c>
      <c r="K18" s="304" t="s">
        <v>651</v>
      </c>
      <c r="L18" s="89" t="s">
        <v>243</v>
      </c>
      <c r="M18" s="128" t="s">
        <v>57</v>
      </c>
      <c r="N18" s="89" t="s">
        <v>260</v>
      </c>
      <c r="O18" s="126">
        <v>-0.4</v>
      </c>
      <c r="P18" s="89">
        <v>-0.61</v>
      </c>
      <c r="Q18" s="1">
        <v>-0.2</v>
      </c>
      <c r="R18" s="1">
        <v>271</v>
      </c>
      <c r="S18" s="1">
        <v>221</v>
      </c>
      <c r="T18" s="429" t="str">
        <f t="shared" si="0"/>
        <v>Aslund 2018_Sleep problem_behavioural intervention or behaviourally based psychoeducation_Sleep onset latency</v>
      </c>
      <c r="U18" s="299" t="str">
        <f t="shared" si="1"/>
        <v>Aslund 2018_NR_cognitive and/or behavioural intervention_SOL</v>
      </c>
      <c r="V18" s="87" t="str">
        <f t="shared" si="2"/>
        <v>Aslund 2018_NR_DSPD_(Psychoeducation only) _TAU_SOL_NR_child</v>
      </c>
      <c r="W18" s="221" t="s">
        <v>95</v>
      </c>
      <c r="X18" s="221"/>
      <c r="Y18" s="3">
        <v>2011</v>
      </c>
      <c r="Z18" s="1" t="s">
        <v>55</v>
      </c>
      <c r="AA18" s="1"/>
      <c r="AB18" s="3">
        <v>49</v>
      </c>
      <c r="AC18" s="3">
        <v>47</v>
      </c>
      <c r="AD18" s="1">
        <v>-0.28999999999999998</v>
      </c>
      <c r="AE18" s="1"/>
      <c r="AF18" s="1">
        <v>-0.69</v>
      </c>
      <c r="AG18" s="1">
        <v>0.11</v>
      </c>
      <c r="AH18" s="1">
        <v>31.2</v>
      </c>
      <c r="AI18" s="1">
        <v>24</v>
      </c>
      <c r="AJ18" s="1">
        <v>30</v>
      </c>
      <c r="AK18" s="1">
        <v>18</v>
      </c>
      <c r="AL18" s="1"/>
      <c r="AM18" s="3"/>
      <c r="AN18" s="4"/>
      <c r="AO18" s="198"/>
      <c r="AP18" s="198" t="s">
        <v>65</v>
      </c>
      <c r="AQ18" s="85" t="s">
        <v>60</v>
      </c>
      <c r="AR18" s="85" t="s">
        <v>110</v>
      </c>
      <c r="AS18" s="85"/>
      <c r="AT18" s="85"/>
    </row>
    <row r="19" spans="1:46" ht="15.75" customHeight="1" x14ac:dyDescent="0.35">
      <c r="A19" s="104" t="s">
        <v>87</v>
      </c>
      <c r="B19" s="1" t="s">
        <v>57</v>
      </c>
      <c r="C19" s="1" t="s">
        <v>97</v>
      </c>
      <c r="D19" s="304" t="s">
        <v>685</v>
      </c>
      <c r="E19" s="1" t="s">
        <v>98</v>
      </c>
      <c r="F19" s="1" t="s">
        <v>99</v>
      </c>
      <c r="G19" s="1" t="s">
        <v>90</v>
      </c>
      <c r="H19" s="304" t="s">
        <v>53</v>
      </c>
      <c r="I19" s="89" t="s">
        <v>91</v>
      </c>
      <c r="J19" s="89" t="s">
        <v>45</v>
      </c>
      <c r="K19" s="304" t="s">
        <v>651</v>
      </c>
      <c r="L19" s="89" t="s">
        <v>65</v>
      </c>
      <c r="M19" s="128" t="s">
        <v>57</v>
      </c>
      <c r="N19" s="89" t="s">
        <v>66</v>
      </c>
      <c r="O19" s="126">
        <v>-0.4</v>
      </c>
      <c r="P19" s="89">
        <v>-0.61</v>
      </c>
      <c r="Q19" s="1">
        <v>-0.2</v>
      </c>
      <c r="R19" s="1">
        <v>271</v>
      </c>
      <c r="S19" s="1">
        <v>221</v>
      </c>
      <c r="T19" s="429" t="str">
        <f t="shared" si="0"/>
        <v>Aslund 2018_Sleep disorder and depression_behavioural intervention or behaviourally based psychoeducation_Sleep onset latency</v>
      </c>
      <c r="U19" s="299" t="str">
        <f t="shared" si="1"/>
        <v>Aslund 2018_NR_cognitive and/or behavioural intervention_SOL</v>
      </c>
      <c r="V19" s="87" t="str">
        <f t="shared" si="2"/>
        <v>Aslund 2018_NR_Insomnia comorbid major depression disorder_(Psychoeducation plus CB) _Active_SOL_NR_Sleep diary</v>
      </c>
      <c r="W19" s="221" t="s">
        <v>100</v>
      </c>
      <c r="X19" s="221"/>
      <c r="Y19" s="3">
        <v>2015</v>
      </c>
      <c r="Z19" s="1" t="s">
        <v>55</v>
      </c>
      <c r="AA19" s="1"/>
      <c r="AB19" s="3">
        <v>21</v>
      </c>
      <c r="AC19" s="3">
        <v>20</v>
      </c>
      <c r="AD19" s="1">
        <v>-0.15</v>
      </c>
      <c r="AE19" s="1"/>
      <c r="AF19" s="1">
        <v>-0.77</v>
      </c>
      <c r="AG19" s="1">
        <v>0.46</v>
      </c>
      <c r="AH19" s="1">
        <v>37</v>
      </c>
      <c r="AI19" s="1">
        <v>31.4</v>
      </c>
      <c r="AJ19" s="1">
        <v>40.299999999999997</v>
      </c>
      <c r="AK19" s="1">
        <v>30.6</v>
      </c>
      <c r="AL19" s="1"/>
      <c r="AM19" s="3"/>
      <c r="AN19" s="4"/>
      <c r="AO19" s="198"/>
      <c r="AP19" s="198" t="s">
        <v>65</v>
      </c>
      <c r="AQ19" s="85"/>
      <c r="AR19" s="85"/>
      <c r="AS19" s="85"/>
      <c r="AT19" s="85"/>
    </row>
    <row r="20" spans="1:46" ht="15.75" customHeight="1" x14ac:dyDescent="0.35">
      <c r="A20" s="104" t="s">
        <v>87</v>
      </c>
      <c r="B20" s="1" t="s">
        <v>57</v>
      </c>
      <c r="C20" s="1" t="s">
        <v>35</v>
      </c>
      <c r="D20" s="304" t="s">
        <v>690</v>
      </c>
      <c r="E20" s="1" t="s">
        <v>98</v>
      </c>
      <c r="F20" s="1" t="s">
        <v>101</v>
      </c>
      <c r="G20" s="1" t="s">
        <v>90</v>
      </c>
      <c r="H20" s="304" t="s">
        <v>53</v>
      </c>
      <c r="I20" s="89" t="s">
        <v>38</v>
      </c>
      <c r="J20" s="89" t="s">
        <v>45</v>
      </c>
      <c r="K20" s="304" t="s">
        <v>651</v>
      </c>
      <c r="L20" s="89" t="s">
        <v>65</v>
      </c>
      <c r="M20" s="128" t="s">
        <v>57</v>
      </c>
      <c r="N20" s="89" t="s">
        <v>66</v>
      </c>
      <c r="O20" s="126">
        <v>-0.4</v>
      </c>
      <c r="P20" s="89">
        <v>-0.61</v>
      </c>
      <c r="Q20" s="1">
        <v>-0.2</v>
      </c>
      <c r="R20" s="1">
        <v>271</v>
      </c>
      <c r="S20" s="1">
        <v>221</v>
      </c>
      <c r="T20" s="429" t="str">
        <f t="shared" si="0"/>
        <v>Aslund 2018_Sleep disorder_behavioural intervention or behaviourally based psychoeducation_Sleep onset latency</v>
      </c>
      <c r="U20" s="299" t="str">
        <f t="shared" si="1"/>
        <v>Aslund 2018_NR_cognitive and/or behavioural intervention_SOL</v>
      </c>
      <c r="V20" s="87" t="str">
        <f t="shared" si="2"/>
        <v>Aslund 2018_NR_insomnia_(Psychoeducation plus CB) _WL_SOL_NR_Sleep diary</v>
      </c>
      <c r="W20" s="221" t="s">
        <v>209</v>
      </c>
      <c r="X20" s="221" t="s">
        <v>687</v>
      </c>
      <c r="Y20" s="3">
        <v>2015</v>
      </c>
      <c r="Z20" s="1" t="s">
        <v>55</v>
      </c>
      <c r="AA20" s="1"/>
      <c r="AB20" s="3">
        <v>38</v>
      </c>
      <c r="AC20" s="3">
        <v>20</v>
      </c>
      <c r="AD20" s="1">
        <v>-0.35</v>
      </c>
      <c r="AE20" s="1"/>
      <c r="AF20" s="1">
        <v>-0.9</v>
      </c>
      <c r="AG20" s="1">
        <v>0.19</v>
      </c>
      <c r="AH20" s="1">
        <v>53</v>
      </c>
      <c r="AI20" s="1">
        <v>39</v>
      </c>
      <c r="AJ20" s="1">
        <v>51</v>
      </c>
      <c r="AK20" s="1">
        <v>31</v>
      </c>
      <c r="AL20" s="1"/>
      <c r="AM20" s="3"/>
      <c r="AN20" s="4"/>
      <c r="AO20" s="198"/>
      <c r="AP20" s="198" t="s">
        <v>65</v>
      </c>
      <c r="AQ20" s="85" t="s">
        <v>60</v>
      </c>
      <c r="AR20" s="85" t="s">
        <v>102</v>
      </c>
      <c r="AS20" s="85"/>
      <c r="AT20" s="85"/>
    </row>
    <row r="21" spans="1:46" ht="15.75" customHeight="1" x14ac:dyDescent="0.35">
      <c r="A21" s="104" t="s">
        <v>87</v>
      </c>
      <c r="B21" s="1" t="s">
        <v>57</v>
      </c>
      <c r="C21" s="1" t="s">
        <v>35</v>
      </c>
      <c r="D21" s="304" t="s">
        <v>690</v>
      </c>
      <c r="E21" s="1" t="s">
        <v>98</v>
      </c>
      <c r="F21" s="1" t="s">
        <v>103</v>
      </c>
      <c r="G21" s="1" t="s">
        <v>90</v>
      </c>
      <c r="H21" s="304" t="s">
        <v>53</v>
      </c>
      <c r="I21" s="89" t="s">
        <v>38</v>
      </c>
      <c r="J21" s="89" t="s">
        <v>45</v>
      </c>
      <c r="K21" s="304" t="s">
        <v>651</v>
      </c>
      <c r="L21" s="89" t="s">
        <v>65</v>
      </c>
      <c r="M21" s="128" t="s">
        <v>57</v>
      </c>
      <c r="N21" s="89" t="s">
        <v>66</v>
      </c>
      <c r="O21" s="126">
        <v>-0.4</v>
      </c>
      <c r="P21" s="89">
        <v>-0.61</v>
      </c>
      <c r="Q21" s="1">
        <v>-0.2</v>
      </c>
      <c r="R21" s="1">
        <v>271</v>
      </c>
      <c r="S21" s="1">
        <v>221</v>
      </c>
      <c r="T21" s="429" t="str">
        <f t="shared" si="0"/>
        <v>Aslund 2018_Sleep disorder_behavioural intervention or behaviourally based psychoeducation_Sleep onset latency</v>
      </c>
      <c r="U21" s="299" t="str">
        <f t="shared" si="1"/>
        <v>Aslund 2018_NR_cognitive and/or behavioural intervention_SOL</v>
      </c>
      <c r="V21" s="87" t="str">
        <f t="shared" si="2"/>
        <v>Aslund 2018_NR_insomnia_(Psychoeducation plus CB) _WL_SOL_NR_Sleep diary</v>
      </c>
      <c r="W21" s="221" t="s">
        <v>209</v>
      </c>
      <c r="X21" s="221" t="s">
        <v>688</v>
      </c>
      <c r="Y21" s="3">
        <v>2015</v>
      </c>
      <c r="Z21" s="1" t="s">
        <v>55</v>
      </c>
      <c r="AA21" s="1"/>
      <c r="AB21" s="3">
        <v>39</v>
      </c>
      <c r="AC21" s="3">
        <v>19</v>
      </c>
      <c r="AD21" s="1">
        <v>-0.62</v>
      </c>
      <c r="AE21" s="1"/>
      <c r="AF21" s="1">
        <v>-1.18</v>
      </c>
      <c r="AG21" s="1">
        <v>-0.06</v>
      </c>
      <c r="AH21" s="1">
        <v>53</v>
      </c>
      <c r="AI21" s="1">
        <v>30</v>
      </c>
      <c r="AJ21" s="1">
        <v>51</v>
      </c>
      <c r="AK21" s="1">
        <v>27</v>
      </c>
      <c r="AL21" s="1"/>
      <c r="AM21" s="3"/>
      <c r="AN21" s="4"/>
      <c r="AO21" s="198"/>
      <c r="AP21" s="198" t="s">
        <v>65</v>
      </c>
      <c r="AQ21" s="85" t="s">
        <v>60</v>
      </c>
      <c r="AR21" s="85" t="s">
        <v>102</v>
      </c>
      <c r="AS21" s="85"/>
      <c r="AT21" s="85"/>
    </row>
    <row r="22" spans="1:46" ht="15.75" customHeight="1" x14ac:dyDescent="0.35">
      <c r="A22" s="104" t="s">
        <v>87</v>
      </c>
      <c r="B22" s="1" t="s">
        <v>57</v>
      </c>
      <c r="C22" s="1" t="s">
        <v>93</v>
      </c>
      <c r="D22" s="304" t="s">
        <v>698</v>
      </c>
      <c r="E22" s="1" t="s">
        <v>98</v>
      </c>
      <c r="F22" s="1" t="s">
        <v>104</v>
      </c>
      <c r="G22" s="1" t="s">
        <v>90</v>
      </c>
      <c r="H22" s="304" t="s">
        <v>53</v>
      </c>
      <c r="I22" s="89" t="s">
        <v>38</v>
      </c>
      <c r="J22" s="89" t="s">
        <v>45</v>
      </c>
      <c r="K22" s="304" t="s">
        <v>651</v>
      </c>
      <c r="L22" s="89" t="s">
        <v>243</v>
      </c>
      <c r="M22" s="128" t="s">
        <v>57</v>
      </c>
      <c r="N22" s="89" t="s">
        <v>260</v>
      </c>
      <c r="O22" s="126">
        <v>-0.4</v>
      </c>
      <c r="P22" s="89">
        <v>-0.61</v>
      </c>
      <c r="Q22" s="1">
        <v>-0.2</v>
      </c>
      <c r="R22" s="1">
        <v>271</v>
      </c>
      <c r="S22" s="1">
        <v>221</v>
      </c>
      <c r="T22" s="429" t="str">
        <f t="shared" si="0"/>
        <v>Aslund 2018_Sleep problem_behavioural intervention or behaviourally based psychoeducation_Sleep onset latency</v>
      </c>
      <c r="U22" s="299" t="str">
        <f t="shared" si="1"/>
        <v>Aslund 2018_NR_cognitive and/or behavioural intervention_SOL</v>
      </c>
      <c r="V22" s="87" t="str">
        <f t="shared" si="2"/>
        <v>Aslund 2018_NR_DSPD_(Psychoeducation plus CB) _WL_SOL_NR_child</v>
      </c>
      <c r="W22" s="221" t="s">
        <v>84</v>
      </c>
      <c r="X22" s="221"/>
      <c r="Y22" s="3">
        <v>2009</v>
      </c>
      <c r="Z22" s="1" t="s">
        <v>55</v>
      </c>
      <c r="AA22" s="1"/>
      <c r="AB22" s="3">
        <v>40</v>
      </c>
      <c r="AC22" s="3">
        <v>34</v>
      </c>
      <c r="AD22" s="1">
        <v>-0.06</v>
      </c>
      <c r="AE22" s="1"/>
      <c r="AF22" s="1">
        <v>-0.52</v>
      </c>
      <c r="AG22" s="1">
        <v>0.39</v>
      </c>
      <c r="AH22" s="1">
        <v>33.6</v>
      </c>
      <c r="AI22" s="1">
        <v>31.8</v>
      </c>
      <c r="AJ22" s="1">
        <v>24.3</v>
      </c>
      <c r="AK22" s="1">
        <v>30.2</v>
      </c>
      <c r="AL22" s="1"/>
      <c r="AM22" s="3"/>
      <c r="AN22" s="4"/>
      <c r="AO22" s="198"/>
      <c r="AP22" s="198" t="s">
        <v>65</v>
      </c>
      <c r="AQ22" s="85" t="s">
        <v>60</v>
      </c>
      <c r="AR22" s="85" t="s">
        <v>110</v>
      </c>
      <c r="AS22" s="85"/>
      <c r="AT22" s="85"/>
    </row>
    <row r="23" spans="1:46" ht="15.5" customHeight="1" x14ac:dyDescent="0.35">
      <c r="A23" s="106" t="s">
        <v>87</v>
      </c>
      <c r="B23" s="13" t="s">
        <v>57</v>
      </c>
      <c r="C23" s="13" t="s">
        <v>35</v>
      </c>
      <c r="D23" s="307" t="s">
        <v>690</v>
      </c>
      <c r="E23" s="13" t="s">
        <v>98</v>
      </c>
      <c r="F23" s="13" t="s">
        <v>106</v>
      </c>
      <c r="G23" s="13" t="s">
        <v>90</v>
      </c>
      <c r="H23" s="307" t="s">
        <v>53</v>
      </c>
      <c r="I23" s="120" t="s">
        <v>38</v>
      </c>
      <c r="J23" s="120" t="s">
        <v>45</v>
      </c>
      <c r="K23" s="307" t="s">
        <v>651</v>
      </c>
      <c r="L23" s="120" t="s">
        <v>65</v>
      </c>
      <c r="M23" s="132" t="s">
        <v>57</v>
      </c>
      <c r="N23" s="120" t="s">
        <v>66</v>
      </c>
      <c r="O23" s="133">
        <v>-0.4</v>
      </c>
      <c r="P23" s="120">
        <v>-0.61</v>
      </c>
      <c r="Q23" s="13">
        <v>-0.2</v>
      </c>
      <c r="R23" s="13">
        <v>271</v>
      </c>
      <c r="S23" s="13">
        <v>221</v>
      </c>
      <c r="T23" s="82" t="str">
        <f t="shared" si="0"/>
        <v>Aslund 2018_Sleep disorder_behavioural intervention or behaviourally based psychoeducation_Sleep onset latency</v>
      </c>
      <c r="U23" s="30" t="str">
        <f t="shared" si="1"/>
        <v>Aslund 2018_NR_cognitive and/or behavioural intervention_SOL</v>
      </c>
      <c r="V23" s="12" t="str">
        <f t="shared" si="2"/>
        <v>Aslund 2018_NR_insomnia_(Psychoeducation plus CB) _WL_SOL_NR_Sleep diary</v>
      </c>
      <c r="W23" s="278" t="s">
        <v>107</v>
      </c>
      <c r="X23" s="278"/>
      <c r="Y23" s="33">
        <v>2011</v>
      </c>
      <c r="Z23" s="13" t="s">
        <v>55</v>
      </c>
      <c r="AA23" s="13"/>
      <c r="AB23" s="33">
        <v>21</v>
      </c>
      <c r="AC23" s="33">
        <v>21</v>
      </c>
      <c r="AD23" s="13">
        <v>-1.02</v>
      </c>
      <c r="AE23" s="13"/>
      <c r="AF23" s="13">
        <v>-1.66</v>
      </c>
      <c r="AG23" s="13">
        <v>-0.37</v>
      </c>
      <c r="AH23" s="13">
        <v>50.21</v>
      </c>
      <c r="AI23" s="13">
        <v>11.19</v>
      </c>
      <c r="AJ23" s="13">
        <v>38.356200000000001</v>
      </c>
      <c r="AK23" s="13">
        <v>37.027200000000001</v>
      </c>
      <c r="AL23" s="13"/>
      <c r="AM23" s="33"/>
      <c r="AN23" s="34"/>
      <c r="AO23" s="199"/>
      <c r="AP23" s="199" t="s">
        <v>65</v>
      </c>
      <c r="AQ23" s="172" t="s">
        <v>60</v>
      </c>
      <c r="AR23" s="85" t="s">
        <v>109</v>
      </c>
      <c r="AS23" s="85"/>
      <c r="AT23" s="85"/>
    </row>
    <row r="24" spans="1:46" ht="15.75" customHeight="1" x14ac:dyDescent="0.35">
      <c r="A24" s="107" t="s">
        <v>87</v>
      </c>
      <c r="B24" s="14" t="s">
        <v>57</v>
      </c>
      <c r="C24" s="14" t="s">
        <v>88</v>
      </c>
      <c r="D24" s="308" t="s">
        <v>684</v>
      </c>
      <c r="E24" s="14" t="s">
        <v>98</v>
      </c>
      <c r="F24" s="14" t="s">
        <v>89</v>
      </c>
      <c r="G24" s="14" t="s">
        <v>90</v>
      </c>
      <c r="H24" s="308" t="s">
        <v>53</v>
      </c>
      <c r="I24" s="134" t="s">
        <v>91</v>
      </c>
      <c r="J24" s="134" t="s">
        <v>45</v>
      </c>
      <c r="K24" s="308" t="s">
        <v>651</v>
      </c>
      <c r="L24" s="134" t="s">
        <v>65</v>
      </c>
      <c r="M24" s="135" t="s">
        <v>57</v>
      </c>
      <c r="N24" s="134" t="s">
        <v>40</v>
      </c>
      <c r="O24" s="136">
        <v>-0.81</v>
      </c>
      <c r="P24" s="134">
        <v>-1.0900000000000001</v>
      </c>
      <c r="Q24" s="14">
        <v>-0.53</v>
      </c>
      <c r="R24" s="14">
        <v>161</v>
      </c>
      <c r="S24" s="14">
        <v>120</v>
      </c>
      <c r="T24" s="429" t="str">
        <f t="shared" si="0"/>
        <v>Aslund 2018_Mixed sleep problem sleep disorder and anxiety_behavioural intervention or behaviourally based psychoeducation_Sleep onset latency</v>
      </c>
      <c r="U24" s="299" t="str">
        <f t="shared" si="1"/>
        <v>Aslund 2018_NR_cognitive and/or behavioural intervention_SOL</v>
      </c>
      <c r="V24" s="87" t="str">
        <f t="shared" si="2"/>
        <v>Aslund 2018_NR_Non-specific sleeping difficulties comorbid anxiety_(Psychoeducation plus CB) _Active_SOL_NR_Actigraphy</v>
      </c>
      <c r="W24" s="330" t="s">
        <v>92</v>
      </c>
      <c r="X24" s="330"/>
      <c r="Y24" s="36">
        <v>2016</v>
      </c>
      <c r="Z24" s="14" t="s">
        <v>55</v>
      </c>
      <c r="AA24" s="14"/>
      <c r="AB24" s="36">
        <v>63</v>
      </c>
      <c r="AC24" s="36">
        <v>60</v>
      </c>
      <c r="AD24" s="14">
        <v>-0.57999999999999996</v>
      </c>
      <c r="AE24" s="14"/>
      <c r="AF24" s="14">
        <v>-0.94</v>
      </c>
      <c r="AG24" s="14">
        <v>-0.22</v>
      </c>
      <c r="AH24" s="14">
        <v>33.119999999999997</v>
      </c>
      <c r="AI24" s="14">
        <v>21.71</v>
      </c>
      <c r="AJ24" s="14">
        <v>24.36</v>
      </c>
      <c r="AK24" s="14">
        <v>13.62</v>
      </c>
      <c r="AL24" s="14"/>
      <c r="AM24" s="36"/>
      <c r="AN24" s="44"/>
      <c r="AO24" s="202"/>
      <c r="AP24" s="202" t="s">
        <v>65</v>
      </c>
      <c r="AQ24" s="172" t="s">
        <v>60</v>
      </c>
      <c r="AR24" s="172" t="s">
        <v>613</v>
      </c>
      <c r="AS24" s="85"/>
      <c r="AT24" s="85"/>
    </row>
    <row r="25" spans="1:46" ht="15.75" customHeight="1" x14ac:dyDescent="0.35">
      <c r="A25" s="104" t="s">
        <v>87</v>
      </c>
      <c r="B25" s="1" t="s">
        <v>57</v>
      </c>
      <c r="C25" s="1" t="s">
        <v>35</v>
      </c>
      <c r="D25" s="304" t="s">
        <v>690</v>
      </c>
      <c r="E25" s="1" t="s">
        <v>98</v>
      </c>
      <c r="F25" s="1" t="s">
        <v>101</v>
      </c>
      <c r="G25" s="1" t="s">
        <v>90</v>
      </c>
      <c r="H25" s="304" t="s">
        <v>53</v>
      </c>
      <c r="I25" s="89" t="s">
        <v>38</v>
      </c>
      <c r="J25" s="89" t="s">
        <v>45</v>
      </c>
      <c r="K25" s="304" t="s">
        <v>651</v>
      </c>
      <c r="L25" s="89" t="s">
        <v>65</v>
      </c>
      <c r="M25" s="128" t="s">
        <v>57</v>
      </c>
      <c r="N25" s="89" t="s">
        <v>40</v>
      </c>
      <c r="O25" s="126">
        <v>-0.81</v>
      </c>
      <c r="P25" s="89">
        <v>-1.0900000000000001</v>
      </c>
      <c r="Q25" s="1">
        <v>-0.53</v>
      </c>
      <c r="R25" s="1">
        <v>161</v>
      </c>
      <c r="S25" s="1">
        <v>120</v>
      </c>
      <c r="T25" s="429" t="str">
        <f t="shared" si="0"/>
        <v>Aslund 2018_Sleep disorder_behavioural intervention or behaviourally based psychoeducation_Sleep onset latency</v>
      </c>
      <c r="U25" s="299" t="str">
        <f t="shared" si="1"/>
        <v>Aslund 2018_NR_cognitive and/or behavioural intervention_SOL</v>
      </c>
      <c r="V25" s="87" t="str">
        <f t="shared" si="2"/>
        <v>Aslund 2018_NR_insomnia_(Psychoeducation plus CB) _WL_SOL_NR_Actigraphy</v>
      </c>
      <c r="W25" s="221" t="s">
        <v>209</v>
      </c>
      <c r="X25" s="221" t="s">
        <v>687</v>
      </c>
      <c r="Y25" s="3">
        <v>2015</v>
      </c>
      <c r="Z25" s="1" t="s">
        <v>55</v>
      </c>
      <c r="AA25" s="1"/>
      <c r="AB25" s="3">
        <v>38</v>
      </c>
      <c r="AC25" s="3">
        <v>19</v>
      </c>
      <c r="AD25" s="1">
        <v>-0.83</v>
      </c>
      <c r="AE25" s="1"/>
      <c r="AF25" s="1">
        <v>-1.4</v>
      </c>
      <c r="AG25" s="1">
        <v>-0.26</v>
      </c>
      <c r="AH25" s="1">
        <v>48</v>
      </c>
      <c r="AI25" s="1">
        <v>25</v>
      </c>
      <c r="AJ25" s="1">
        <v>33</v>
      </c>
      <c r="AK25" s="1">
        <v>24</v>
      </c>
      <c r="AL25" s="1"/>
      <c r="AM25" s="3"/>
      <c r="AN25" s="4"/>
      <c r="AO25" s="198"/>
      <c r="AP25" s="198" t="s">
        <v>65</v>
      </c>
      <c r="AQ25" s="85" t="s">
        <v>60</v>
      </c>
      <c r="AR25" s="85" t="s">
        <v>102</v>
      </c>
      <c r="AS25" s="85"/>
      <c r="AT25" s="85"/>
    </row>
    <row r="26" spans="1:46" ht="15.5" customHeight="1" x14ac:dyDescent="0.35">
      <c r="A26" s="104" t="s">
        <v>87</v>
      </c>
      <c r="B26" s="1" t="s">
        <v>57</v>
      </c>
      <c r="C26" s="1" t="s">
        <v>35</v>
      </c>
      <c r="D26" s="304" t="s">
        <v>690</v>
      </c>
      <c r="E26" s="1" t="s">
        <v>98</v>
      </c>
      <c r="F26" s="1" t="s">
        <v>103</v>
      </c>
      <c r="G26" s="1" t="s">
        <v>90</v>
      </c>
      <c r="H26" s="304" t="s">
        <v>53</v>
      </c>
      <c r="I26" s="89" t="s">
        <v>38</v>
      </c>
      <c r="J26" s="89" t="s">
        <v>45</v>
      </c>
      <c r="K26" s="304" t="s">
        <v>651</v>
      </c>
      <c r="L26" s="89" t="s">
        <v>65</v>
      </c>
      <c r="M26" s="128" t="s">
        <v>57</v>
      </c>
      <c r="N26" s="89" t="s">
        <v>40</v>
      </c>
      <c r="O26" s="126">
        <v>-0.81</v>
      </c>
      <c r="P26" s="89">
        <v>-1.0900000000000001</v>
      </c>
      <c r="Q26" s="1">
        <v>-0.53</v>
      </c>
      <c r="R26" s="1">
        <v>161</v>
      </c>
      <c r="S26" s="1">
        <v>120</v>
      </c>
      <c r="T26" s="429" t="str">
        <f t="shared" si="0"/>
        <v>Aslund 2018_Sleep disorder_behavioural intervention or behaviourally based psychoeducation_Sleep onset latency</v>
      </c>
      <c r="U26" s="299" t="str">
        <f t="shared" si="1"/>
        <v>Aslund 2018_NR_cognitive and/or behavioural intervention_SOL</v>
      </c>
      <c r="V26" s="87" t="str">
        <f t="shared" si="2"/>
        <v>Aslund 2018_NR_insomnia_(Psychoeducation plus CB) _WL_SOL_NR_Actigraphy</v>
      </c>
      <c r="W26" s="221" t="s">
        <v>209</v>
      </c>
      <c r="X26" s="221" t="s">
        <v>688</v>
      </c>
      <c r="Y26" s="3">
        <v>2015</v>
      </c>
      <c r="Z26" s="1" t="s">
        <v>55</v>
      </c>
      <c r="AA26" s="1"/>
      <c r="AB26" s="3">
        <v>39</v>
      </c>
      <c r="AC26" s="3">
        <v>20</v>
      </c>
      <c r="AD26" s="1">
        <v>-1.22</v>
      </c>
      <c r="AE26" s="1"/>
      <c r="AF26" s="1">
        <v>-1.81</v>
      </c>
      <c r="AG26" s="1">
        <v>-0.63</v>
      </c>
      <c r="AH26" s="1">
        <v>48</v>
      </c>
      <c r="AI26" s="1">
        <v>20</v>
      </c>
      <c r="AJ26" s="1">
        <v>33</v>
      </c>
      <c r="AK26" s="1">
        <v>15</v>
      </c>
      <c r="AL26" s="1"/>
      <c r="AM26" s="3"/>
      <c r="AN26" s="4"/>
      <c r="AO26" s="180"/>
      <c r="AP26" s="180" t="s">
        <v>65</v>
      </c>
      <c r="AQ26" s="85" t="s">
        <v>60</v>
      </c>
      <c r="AR26" s="85" t="s">
        <v>102</v>
      </c>
      <c r="AS26" s="85"/>
      <c r="AT26" s="85"/>
    </row>
    <row r="27" spans="1:46" ht="15.75" customHeight="1" x14ac:dyDescent="0.35">
      <c r="A27" s="106" t="s">
        <v>87</v>
      </c>
      <c r="B27" s="13" t="s">
        <v>57</v>
      </c>
      <c r="C27" s="13" t="s">
        <v>35</v>
      </c>
      <c r="D27" s="307" t="s">
        <v>690</v>
      </c>
      <c r="E27" s="13" t="s">
        <v>98</v>
      </c>
      <c r="F27" s="13" t="s">
        <v>106</v>
      </c>
      <c r="G27" s="13" t="s">
        <v>90</v>
      </c>
      <c r="H27" s="307" t="s">
        <v>53</v>
      </c>
      <c r="I27" s="120" t="s">
        <v>38</v>
      </c>
      <c r="J27" s="120" t="s">
        <v>45</v>
      </c>
      <c r="K27" s="307" t="s">
        <v>651</v>
      </c>
      <c r="L27" s="120" t="s">
        <v>65</v>
      </c>
      <c r="M27" s="132" t="s">
        <v>57</v>
      </c>
      <c r="N27" s="120" t="s">
        <v>40</v>
      </c>
      <c r="O27" s="133">
        <v>-0.81</v>
      </c>
      <c r="P27" s="120">
        <v>-1.0900000000000001</v>
      </c>
      <c r="Q27" s="13">
        <v>-0.53</v>
      </c>
      <c r="R27" s="13">
        <v>161</v>
      </c>
      <c r="S27" s="13">
        <v>120</v>
      </c>
      <c r="T27" s="429" t="str">
        <f t="shared" si="0"/>
        <v>Aslund 2018_Sleep disorder_behavioural intervention or behaviourally based psychoeducation_Sleep onset latency</v>
      </c>
      <c r="U27" s="299" t="str">
        <f t="shared" si="1"/>
        <v>Aslund 2018_NR_cognitive and/or behavioural intervention_SOL</v>
      </c>
      <c r="V27" s="87" t="str">
        <f t="shared" si="2"/>
        <v>Aslund 2018_NR_insomnia_(Psychoeducation plus CB) _WL_SOL_NR_Actigraphy</v>
      </c>
      <c r="W27" s="278" t="s">
        <v>107</v>
      </c>
      <c r="X27" s="278"/>
      <c r="Y27" s="33">
        <v>2011</v>
      </c>
      <c r="Z27" s="13" t="s">
        <v>55</v>
      </c>
      <c r="AA27" s="13"/>
      <c r="AB27" s="33">
        <v>21</v>
      </c>
      <c r="AC27" s="33">
        <v>21</v>
      </c>
      <c r="AD27" s="13">
        <v>-0.91</v>
      </c>
      <c r="AE27" s="13"/>
      <c r="AF27" s="13">
        <v>-1.55</v>
      </c>
      <c r="AG27" s="13">
        <v>-0.27</v>
      </c>
      <c r="AH27" s="13">
        <v>36.979999999999997</v>
      </c>
      <c r="AI27" s="13">
        <v>13.39</v>
      </c>
      <c r="AJ27" s="13">
        <v>25.845700000000001</v>
      </c>
      <c r="AK27" s="13">
        <v>25.158300000000001</v>
      </c>
      <c r="AL27" s="13"/>
      <c r="AM27" s="33"/>
      <c r="AN27" s="34"/>
      <c r="AO27" s="203"/>
      <c r="AP27" s="203" t="s">
        <v>65</v>
      </c>
      <c r="AQ27" s="85" t="s">
        <v>60</v>
      </c>
      <c r="AR27" s="85" t="s">
        <v>109</v>
      </c>
      <c r="AS27" s="85"/>
      <c r="AT27" s="85"/>
    </row>
    <row r="28" spans="1:46" ht="15.75" customHeight="1" x14ac:dyDescent="0.35">
      <c r="A28" s="107" t="s">
        <v>87</v>
      </c>
      <c r="B28" s="14" t="s">
        <v>57</v>
      </c>
      <c r="C28" s="14" t="s">
        <v>97</v>
      </c>
      <c r="D28" s="304" t="s">
        <v>685</v>
      </c>
      <c r="E28" s="14" t="s">
        <v>98</v>
      </c>
      <c r="F28" s="14" t="s">
        <v>99</v>
      </c>
      <c r="G28" s="14" t="s">
        <v>90</v>
      </c>
      <c r="H28" s="308" t="s">
        <v>53</v>
      </c>
      <c r="I28" s="134" t="s">
        <v>91</v>
      </c>
      <c r="J28" s="134" t="s">
        <v>61</v>
      </c>
      <c r="K28" s="308" t="s">
        <v>675</v>
      </c>
      <c r="L28" s="134" t="s">
        <v>65</v>
      </c>
      <c r="M28" s="135" t="s">
        <v>57</v>
      </c>
      <c r="N28" s="89" t="s">
        <v>66</v>
      </c>
      <c r="O28" s="136">
        <v>-0.42</v>
      </c>
      <c r="P28" s="134">
        <v>-0.99</v>
      </c>
      <c r="Q28" s="14">
        <v>0.14000000000000001</v>
      </c>
      <c r="R28" s="14">
        <v>119</v>
      </c>
      <c r="S28" s="14">
        <v>79</v>
      </c>
      <c r="T28" s="432" t="str">
        <f t="shared" si="0"/>
        <v>Aslund 2018_Sleep disorder and depression_behavioural intervention or behaviourally based psychoeducation_Night waking</v>
      </c>
      <c r="U28" s="301" t="str">
        <f t="shared" si="1"/>
        <v>Aslund 2018_NR_cognitive and/or behavioural intervention_WASO</v>
      </c>
      <c r="V28" s="59" t="str">
        <f t="shared" si="2"/>
        <v>Aslund 2018_NR_Insomnia comorbid major depression disorder_(Psychoeducation plus CB) _Active_WASO_NR_Sleep diary</v>
      </c>
      <c r="W28" s="330" t="s">
        <v>100</v>
      </c>
      <c r="X28" s="330"/>
      <c r="Y28" s="36">
        <v>2015</v>
      </c>
      <c r="Z28" s="14" t="s">
        <v>55</v>
      </c>
      <c r="AA28" s="14"/>
      <c r="AB28" s="36">
        <v>21</v>
      </c>
      <c r="AC28" s="36">
        <v>20</v>
      </c>
      <c r="AD28" s="14">
        <v>0.41</v>
      </c>
      <c r="AE28" s="14"/>
      <c r="AF28" s="14">
        <v>-0.21</v>
      </c>
      <c r="AG28" s="14">
        <v>1.03</v>
      </c>
      <c r="AH28" s="14">
        <v>6.1</v>
      </c>
      <c r="AI28" s="14">
        <v>10.5</v>
      </c>
      <c r="AJ28" s="14">
        <v>9.3000000000000007</v>
      </c>
      <c r="AK28" s="14">
        <v>11.7</v>
      </c>
      <c r="AL28" s="14"/>
      <c r="AM28" s="36"/>
      <c r="AN28" s="44"/>
      <c r="AO28" s="202"/>
      <c r="AP28" s="202" t="s">
        <v>65</v>
      </c>
      <c r="AQ28" s="172" t="s">
        <v>60</v>
      </c>
      <c r="AR28" s="172" t="s">
        <v>614</v>
      </c>
      <c r="AS28" s="85"/>
      <c r="AT28" s="85"/>
    </row>
    <row r="29" spans="1:46" ht="15.75" customHeight="1" x14ac:dyDescent="0.35">
      <c r="A29" s="104" t="s">
        <v>87</v>
      </c>
      <c r="B29" s="1" t="s">
        <v>57</v>
      </c>
      <c r="C29" s="1" t="s">
        <v>35</v>
      </c>
      <c r="D29" s="304" t="s">
        <v>690</v>
      </c>
      <c r="E29" s="1" t="s">
        <v>98</v>
      </c>
      <c r="F29" s="1" t="s">
        <v>101</v>
      </c>
      <c r="G29" s="1" t="s">
        <v>90</v>
      </c>
      <c r="H29" s="304" t="s">
        <v>53</v>
      </c>
      <c r="I29" s="89" t="s">
        <v>38</v>
      </c>
      <c r="J29" s="89" t="s">
        <v>61</v>
      </c>
      <c r="K29" s="309" t="s">
        <v>675</v>
      </c>
      <c r="L29" s="89" t="s">
        <v>65</v>
      </c>
      <c r="M29" s="128" t="s">
        <v>57</v>
      </c>
      <c r="N29" s="89" t="s">
        <v>66</v>
      </c>
      <c r="O29" s="126">
        <v>-0.42</v>
      </c>
      <c r="P29" s="89">
        <v>-0.99</v>
      </c>
      <c r="Q29" s="1">
        <v>0.14000000000000001</v>
      </c>
      <c r="R29" s="1">
        <v>119</v>
      </c>
      <c r="S29" s="1">
        <v>79</v>
      </c>
      <c r="T29" s="429" t="str">
        <f t="shared" si="0"/>
        <v>Aslund 2018_Sleep disorder_behavioural intervention or behaviourally based psychoeducation_Night waking</v>
      </c>
      <c r="U29" s="299" t="str">
        <f t="shared" si="1"/>
        <v>Aslund 2018_NR_cognitive and/or behavioural intervention_WASO</v>
      </c>
      <c r="V29" s="87" t="str">
        <f t="shared" si="2"/>
        <v>Aslund 2018_NR_insomnia_(Psychoeducation plus CB) _WL_WASO_NR_Sleep diary</v>
      </c>
      <c r="W29" s="221" t="s">
        <v>209</v>
      </c>
      <c r="X29" s="221" t="s">
        <v>687</v>
      </c>
      <c r="Y29" s="3">
        <v>2015</v>
      </c>
      <c r="Z29" s="1" t="s">
        <v>55</v>
      </c>
      <c r="AA29" s="1"/>
      <c r="AB29" s="3">
        <v>38</v>
      </c>
      <c r="AC29" s="3">
        <v>19</v>
      </c>
      <c r="AD29" s="1">
        <v>-0.4</v>
      </c>
      <c r="AE29" s="1"/>
      <c r="AF29" s="1">
        <v>-0.96</v>
      </c>
      <c r="AG29" s="1">
        <v>0.15</v>
      </c>
      <c r="AH29" s="1">
        <v>22</v>
      </c>
      <c r="AI29" s="1">
        <v>10</v>
      </c>
      <c r="AJ29" s="1">
        <v>38</v>
      </c>
      <c r="AK29" s="1">
        <v>24</v>
      </c>
      <c r="AL29" s="1"/>
      <c r="AM29" s="3"/>
      <c r="AN29" s="4"/>
      <c r="AO29" s="198"/>
      <c r="AP29" s="198" t="s">
        <v>65</v>
      </c>
      <c r="AQ29" s="85" t="s">
        <v>60</v>
      </c>
      <c r="AR29" s="85" t="s">
        <v>102</v>
      </c>
      <c r="AS29" s="85"/>
      <c r="AT29" s="85"/>
    </row>
    <row r="30" spans="1:46" ht="15.75" customHeight="1" x14ac:dyDescent="0.35">
      <c r="A30" s="104" t="s">
        <v>87</v>
      </c>
      <c r="B30" s="1" t="s">
        <v>57</v>
      </c>
      <c r="C30" s="1" t="s">
        <v>35</v>
      </c>
      <c r="D30" s="304" t="s">
        <v>690</v>
      </c>
      <c r="E30" s="1" t="s">
        <v>98</v>
      </c>
      <c r="F30" s="1" t="s">
        <v>103</v>
      </c>
      <c r="G30" s="1" t="s">
        <v>90</v>
      </c>
      <c r="H30" s="304" t="s">
        <v>53</v>
      </c>
      <c r="I30" s="89" t="s">
        <v>38</v>
      </c>
      <c r="J30" s="89" t="s">
        <v>61</v>
      </c>
      <c r="K30" s="309" t="s">
        <v>675</v>
      </c>
      <c r="L30" s="89" t="s">
        <v>65</v>
      </c>
      <c r="M30" s="128" t="s">
        <v>57</v>
      </c>
      <c r="N30" s="89" t="s">
        <v>66</v>
      </c>
      <c r="O30" s="126">
        <v>-0.42</v>
      </c>
      <c r="P30" s="89">
        <v>-0.99</v>
      </c>
      <c r="Q30" s="1">
        <v>0.14000000000000001</v>
      </c>
      <c r="R30" s="1">
        <v>119</v>
      </c>
      <c r="S30" s="1">
        <v>79</v>
      </c>
      <c r="T30" s="429" t="str">
        <f t="shared" si="0"/>
        <v>Aslund 2018_Sleep disorder_behavioural intervention or behaviourally based psychoeducation_Night waking</v>
      </c>
      <c r="U30" s="299" t="str">
        <f t="shared" si="1"/>
        <v>Aslund 2018_NR_cognitive and/or behavioural intervention_WASO</v>
      </c>
      <c r="V30" s="87" t="str">
        <f t="shared" si="2"/>
        <v>Aslund 2018_NR_insomnia_(Psychoeducation plus CB) _WL_WASO_NR_Sleep diary</v>
      </c>
      <c r="W30" s="221" t="s">
        <v>209</v>
      </c>
      <c r="X30" s="221" t="s">
        <v>688</v>
      </c>
      <c r="Y30" s="3">
        <v>2015</v>
      </c>
      <c r="Z30" s="1" t="s">
        <v>55</v>
      </c>
      <c r="AA30" s="1"/>
      <c r="AB30" s="3">
        <v>39</v>
      </c>
      <c r="AC30" s="3">
        <v>20</v>
      </c>
      <c r="AD30" s="1">
        <v>-0.7</v>
      </c>
      <c r="AE30" s="1"/>
      <c r="AF30" s="1">
        <v>-1.25</v>
      </c>
      <c r="AG30" s="1">
        <v>-0.14000000000000001</v>
      </c>
      <c r="AH30" s="1">
        <v>22</v>
      </c>
      <c r="AI30" s="1">
        <v>5</v>
      </c>
      <c r="AJ30" s="1">
        <v>38</v>
      </c>
      <c r="AK30" s="1">
        <v>12</v>
      </c>
      <c r="AL30" s="1"/>
      <c r="AM30" s="3"/>
      <c r="AN30" s="4"/>
      <c r="AO30" s="198"/>
      <c r="AP30" s="198" t="s">
        <v>65</v>
      </c>
      <c r="AQ30" s="85" t="s">
        <v>60</v>
      </c>
      <c r="AR30" s="85" t="s">
        <v>102</v>
      </c>
      <c r="AS30" s="85"/>
      <c r="AT30" s="85"/>
    </row>
    <row r="31" spans="1:46" ht="15.75" customHeight="1" x14ac:dyDescent="0.35">
      <c r="A31" s="106" t="s">
        <v>87</v>
      </c>
      <c r="B31" s="13" t="s">
        <v>57</v>
      </c>
      <c r="C31" s="13" t="s">
        <v>35</v>
      </c>
      <c r="D31" s="307" t="s">
        <v>690</v>
      </c>
      <c r="E31" s="13" t="s">
        <v>98</v>
      </c>
      <c r="F31" s="13" t="s">
        <v>106</v>
      </c>
      <c r="G31" s="13" t="s">
        <v>90</v>
      </c>
      <c r="H31" s="307" t="s">
        <v>53</v>
      </c>
      <c r="I31" s="120" t="s">
        <v>38</v>
      </c>
      <c r="J31" s="120" t="s">
        <v>61</v>
      </c>
      <c r="K31" s="309" t="s">
        <v>675</v>
      </c>
      <c r="L31" s="120" t="s">
        <v>65</v>
      </c>
      <c r="M31" s="132" t="s">
        <v>57</v>
      </c>
      <c r="N31" s="120" t="s">
        <v>66</v>
      </c>
      <c r="O31" s="133">
        <v>-0.42</v>
      </c>
      <c r="P31" s="120">
        <v>-0.99</v>
      </c>
      <c r="Q31" s="13">
        <v>0.14000000000000001</v>
      </c>
      <c r="R31" s="13">
        <v>119</v>
      </c>
      <c r="S31" s="13">
        <v>79</v>
      </c>
      <c r="T31" s="82" t="str">
        <f t="shared" si="0"/>
        <v>Aslund 2018_Sleep disorder_behavioural intervention or behaviourally based psychoeducation_Night waking</v>
      </c>
      <c r="U31" s="30" t="str">
        <f t="shared" si="1"/>
        <v>Aslund 2018_NR_cognitive and/or behavioural intervention_WASO</v>
      </c>
      <c r="V31" s="12" t="str">
        <f t="shared" si="2"/>
        <v>Aslund 2018_NR_insomnia_(Psychoeducation plus CB) _WL_WASO_NR_Sleep diary</v>
      </c>
      <c r="W31" s="278" t="s">
        <v>107</v>
      </c>
      <c r="X31" s="278"/>
      <c r="Y31" s="33">
        <v>2011</v>
      </c>
      <c r="Z31" s="13" t="s">
        <v>55</v>
      </c>
      <c r="AA31" s="13"/>
      <c r="AB31" s="33">
        <v>21</v>
      </c>
      <c r="AC31" s="33">
        <v>20</v>
      </c>
      <c r="AD31" s="13">
        <v>-1</v>
      </c>
      <c r="AE31" s="13"/>
      <c r="AF31" s="13">
        <v>-1.66</v>
      </c>
      <c r="AG31" s="13">
        <v>-0.35</v>
      </c>
      <c r="AH31" s="13">
        <v>18.54</v>
      </c>
      <c r="AI31" s="13">
        <v>0.03</v>
      </c>
      <c r="AJ31" s="13">
        <v>18.291</v>
      </c>
      <c r="AK31" s="13">
        <v>17.917899999999999</v>
      </c>
      <c r="AL31" s="13"/>
      <c r="AM31" s="33"/>
      <c r="AN31" s="34"/>
      <c r="AO31" s="199"/>
      <c r="AP31" s="199" t="s">
        <v>65</v>
      </c>
      <c r="AQ31" s="85" t="s">
        <v>60</v>
      </c>
      <c r="AR31" s="85" t="s">
        <v>109</v>
      </c>
      <c r="AS31" s="85"/>
      <c r="AT31" s="85"/>
    </row>
    <row r="32" spans="1:46" ht="15.75" customHeight="1" x14ac:dyDescent="0.35">
      <c r="A32" s="107" t="s">
        <v>87</v>
      </c>
      <c r="B32" s="14" t="s">
        <v>57</v>
      </c>
      <c r="C32" s="14" t="s">
        <v>88</v>
      </c>
      <c r="D32" s="308" t="s">
        <v>684</v>
      </c>
      <c r="E32" s="14" t="s">
        <v>98</v>
      </c>
      <c r="F32" s="14" t="s">
        <v>89</v>
      </c>
      <c r="G32" s="14" t="s">
        <v>90</v>
      </c>
      <c r="H32" s="308" t="s">
        <v>53</v>
      </c>
      <c r="I32" s="134" t="s">
        <v>91</v>
      </c>
      <c r="J32" s="134" t="s">
        <v>61</v>
      </c>
      <c r="K32" s="308" t="s">
        <v>675</v>
      </c>
      <c r="L32" s="134" t="s">
        <v>65</v>
      </c>
      <c r="M32" s="135" t="s">
        <v>57</v>
      </c>
      <c r="N32" s="134" t="s">
        <v>40</v>
      </c>
      <c r="O32" s="136">
        <v>-0.06</v>
      </c>
      <c r="P32" s="134">
        <v>-0.28999999999999998</v>
      </c>
      <c r="Q32" s="14">
        <v>0.17</v>
      </c>
      <c r="R32" s="14">
        <v>182</v>
      </c>
      <c r="S32" s="14">
        <v>139</v>
      </c>
      <c r="T32" s="429" t="str">
        <f t="shared" si="0"/>
        <v>Aslund 2018_Mixed sleep problem sleep disorder and anxiety_behavioural intervention or behaviourally based psychoeducation_Night waking</v>
      </c>
      <c r="U32" s="299" t="str">
        <f t="shared" si="1"/>
        <v>Aslund 2018_NR_cognitive and/or behavioural intervention_WASO</v>
      </c>
      <c r="V32" s="87" t="str">
        <f t="shared" si="2"/>
        <v>Aslund 2018_NR_Non-specific sleeping difficulties comorbid anxiety_(Psychoeducation plus CB) _Active_WASO_NR_Actigraphy</v>
      </c>
      <c r="W32" s="330" t="s">
        <v>92</v>
      </c>
      <c r="X32" s="330"/>
      <c r="Y32" s="36">
        <v>2016</v>
      </c>
      <c r="Z32" s="14" t="s">
        <v>55</v>
      </c>
      <c r="AA32" s="14"/>
      <c r="AB32" s="36">
        <v>63</v>
      </c>
      <c r="AC32" s="36">
        <v>60</v>
      </c>
      <c r="AD32" s="14">
        <v>0.15</v>
      </c>
      <c r="AE32" s="14"/>
      <c r="AF32" s="14">
        <v>-0.21</v>
      </c>
      <c r="AG32" s="14">
        <v>0.5</v>
      </c>
      <c r="AH32" s="14">
        <v>61.56</v>
      </c>
      <c r="AI32" s="14">
        <v>64.69</v>
      </c>
      <c r="AJ32" s="14">
        <v>21.29</v>
      </c>
      <c r="AK32" s="14">
        <v>21.21</v>
      </c>
      <c r="AL32" s="14"/>
      <c r="AM32" s="36"/>
      <c r="AN32" s="44"/>
      <c r="AO32" s="202"/>
      <c r="AP32" s="202" t="s">
        <v>65</v>
      </c>
      <c r="AQ32" s="85"/>
      <c r="AR32" s="85"/>
      <c r="AS32" s="85"/>
      <c r="AT32" s="85"/>
    </row>
    <row r="33" spans="1:46" ht="15.75" customHeight="1" x14ac:dyDescent="0.35">
      <c r="A33" s="104" t="s">
        <v>87</v>
      </c>
      <c r="B33" s="1" t="s">
        <v>57</v>
      </c>
      <c r="C33" s="1" t="s">
        <v>97</v>
      </c>
      <c r="D33" s="304" t="s">
        <v>685</v>
      </c>
      <c r="E33" s="1" t="s">
        <v>98</v>
      </c>
      <c r="F33" s="1" t="s">
        <v>99</v>
      </c>
      <c r="G33" s="1" t="s">
        <v>90</v>
      </c>
      <c r="H33" s="304" t="s">
        <v>53</v>
      </c>
      <c r="I33" s="89" t="s">
        <v>91</v>
      </c>
      <c r="J33" s="89" t="s">
        <v>61</v>
      </c>
      <c r="K33" s="309" t="s">
        <v>675</v>
      </c>
      <c r="L33" s="89" t="s">
        <v>65</v>
      </c>
      <c r="M33" s="128" t="s">
        <v>57</v>
      </c>
      <c r="N33" s="89" t="s">
        <v>40</v>
      </c>
      <c r="O33" s="126">
        <v>-0.06</v>
      </c>
      <c r="P33" s="89">
        <v>-0.28999999999999998</v>
      </c>
      <c r="Q33" s="1">
        <v>0.17</v>
      </c>
      <c r="R33" s="1">
        <v>182</v>
      </c>
      <c r="S33" s="1">
        <v>139</v>
      </c>
      <c r="T33" s="429" t="str">
        <f t="shared" si="0"/>
        <v>Aslund 2018_Sleep disorder and depression_behavioural intervention or behaviourally based psychoeducation_Night waking</v>
      </c>
      <c r="U33" s="299" t="str">
        <f t="shared" si="1"/>
        <v>Aslund 2018_NR_cognitive and/or behavioural intervention_WASO</v>
      </c>
      <c r="V33" s="87" t="str">
        <f t="shared" si="2"/>
        <v>Aslund 2018_NR_Insomnia comorbid major depression disorder_(Psychoeducation plus CB) _Active_WASO_NR_Actigraphy</v>
      </c>
      <c r="W33" s="221" t="s">
        <v>100</v>
      </c>
      <c r="X33" s="221"/>
      <c r="Y33" s="3">
        <v>2015</v>
      </c>
      <c r="Z33" s="1" t="s">
        <v>55</v>
      </c>
      <c r="AA33" s="1"/>
      <c r="AB33" s="3">
        <v>21</v>
      </c>
      <c r="AC33" s="3">
        <v>20</v>
      </c>
      <c r="AD33" s="1">
        <v>0.2</v>
      </c>
      <c r="AE33" s="1"/>
      <c r="AF33" s="1">
        <v>-0.42</v>
      </c>
      <c r="AG33" s="1">
        <v>0.81</v>
      </c>
      <c r="AH33" s="1">
        <v>74.8</v>
      </c>
      <c r="AI33" s="1">
        <v>84.8</v>
      </c>
      <c r="AJ33" s="1">
        <v>33.200000000000003</v>
      </c>
      <c r="AK33" s="1">
        <v>61.4</v>
      </c>
      <c r="AL33" s="1"/>
      <c r="AM33" s="3"/>
      <c r="AN33" s="4"/>
      <c r="AO33" s="198"/>
      <c r="AP33" s="198" t="s">
        <v>65</v>
      </c>
      <c r="AQ33" s="172" t="s">
        <v>60</v>
      </c>
      <c r="AR33" s="172" t="s">
        <v>615</v>
      </c>
      <c r="AS33" s="85"/>
      <c r="AT33" s="85"/>
    </row>
    <row r="34" spans="1:46" ht="15.75" customHeight="1" x14ac:dyDescent="0.35">
      <c r="A34" s="104" t="s">
        <v>87</v>
      </c>
      <c r="B34" s="1" t="s">
        <v>57</v>
      </c>
      <c r="C34" s="1" t="s">
        <v>35</v>
      </c>
      <c r="D34" s="304" t="s">
        <v>690</v>
      </c>
      <c r="E34" s="1" t="s">
        <v>98</v>
      </c>
      <c r="F34" s="1" t="s">
        <v>101</v>
      </c>
      <c r="G34" s="1" t="s">
        <v>90</v>
      </c>
      <c r="H34" s="304" t="s">
        <v>53</v>
      </c>
      <c r="I34" s="89" t="s">
        <v>38</v>
      </c>
      <c r="J34" s="89" t="s">
        <v>61</v>
      </c>
      <c r="K34" s="309" t="s">
        <v>675</v>
      </c>
      <c r="L34" s="89" t="s">
        <v>65</v>
      </c>
      <c r="M34" s="128" t="s">
        <v>57</v>
      </c>
      <c r="N34" s="89" t="s">
        <v>40</v>
      </c>
      <c r="O34" s="126">
        <v>-0.06</v>
      </c>
      <c r="P34" s="89">
        <v>-0.28999999999999998</v>
      </c>
      <c r="Q34" s="1">
        <v>0.17</v>
      </c>
      <c r="R34" s="1">
        <v>182</v>
      </c>
      <c r="S34" s="1">
        <v>139</v>
      </c>
      <c r="T34" s="429" t="str">
        <f t="shared" si="0"/>
        <v>Aslund 2018_Sleep disorder_behavioural intervention or behaviourally based psychoeducation_Night waking</v>
      </c>
      <c r="U34" s="299" t="str">
        <f t="shared" si="1"/>
        <v>Aslund 2018_NR_cognitive and/or behavioural intervention_WASO</v>
      </c>
      <c r="V34" s="87" t="str">
        <f t="shared" si="2"/>
        <v>Aslund 2018_NR_insomnia_(Psychoeducation plus CB) _WL_WASO_NR_Actigraphy</v>
      </c>
      <c r="W34" s="221" t="s">
        <v>209</v>
      </c>
      <c r="X34" s="221" t="s">
        <v>687</v>
      </c>
      <c r="Y34" s="3">
        <v>2015</v>
      </c>
      <c r="Z34" s="1" t="s">
        <v>55</v>
      </c>
      <c r="AA34" s="1"/>
      <c r="AB34" s="3">
        <v>38</v>
      </c>
      <c r="AC34" s="3">
        <v>19</v>
      </c>
      <c r="AD34" s="1">
        <v>-0.32</v>
      </c>
      <c r="AE34" s="1"/>
      <c r="AF34" s="1">
        <v>-0.88</v>
      </c>
      <c r="AG34" s="1">
        <v>0.23</v>
      </c>
      <c r="AH34" s="1">
        <v>80</v>
      </c>
      <c r="AI34" s="1">
        <v>70</v>
      </c>
      <c r="AJ34" s="1">
        <v>38</v>
      </c>
      <c r="AK34" s="1">
        <v>26</v>
      </c>
      <c r="AL34" s="1"/>
      <c r="AM34" s="3"/>
      <c r="AN34" s="4"/>
      <c r="AO34" s="198"/>
      <c r="AP34" s="198" t="s">
        <v>65</v>
      </c>
      <c r="AQ34" s="85" t="s">
        <v>60</v>
      </c>
      <c r="AR34" s="85" t="s">
        <v>102</v>
      </c>
      <c r="AS34" s="85"/>
      <c r="AT34" s="85"/>
    </row>
    <row r="35" spans="1:46" ht="15.75" customHeight="1" x14ac:dyDescent="0.35">
      <c r="A35" s="104" t="s">
        <v>87</v>
      </c>
      <c r="B35" s="1" t="s">
        <v>57</v>
      </c>
      <c r="C35" s="1" t="s">
        <v>35</v>
      </c>
      <c r="D35" s="304" t="s">
        <v>690</v>
      </c>
      <c r="E35" s="1" t="s">
        <v>98</v>
      </c>
      <c r="F35" s="1" t="s">
        <v>103</v>
      </c>
      <c r="G35" s="1" t="s">
        <v>90</v>
      </c>
      <c r="H35" s="304" t="s">
        <v>53</v>
      </c>
      <c r="I35" s="89" t="s">
        <v>38</v>
      </c>
      <c r="J35" s="89" t="s">
        <v>61</v>
      </c>
      <c r="K35" s="309" t="s">
        <v>675</v>
      </c>
      <c r="L35" s="89" t="s">
        <v>65</v>
      </c>
      <c r="M35" s="128" t="s">
        <v>57</v>
      </c>
      <c r="N35" s="89" t="s">
        <v>40</v>
      </c>
      <c r="O35" s="126">
        <v>-0.06</v>
      </c>
      <c r="P35" s="89">
        <v>-0.28999999999999998</v>
      </c>
      <c r="Q35" s="1">
        <v>0.17</v>
      </c>
      <c r="R35" s="1">
        <v>182</v>
      </c>
      <c r="S35" s="1">
        <v>139</v>
      </c>
      <c r="T35" s="429" t="str">
        <f t="shared" si="0"/>
        <v>Aslund 2018_Sleep disorder_behavioural intervention or behaviourally based psychoeducation_Night waking</v>
      </c>
      <c r="U35" s="299" t="str">
        <f t="shared" si="1"/>
        <v>Aslund 2018_NR_cognitive and/or behavioural intervention_WASO</v>
      </c>
      <c r="V35" s="87" t="str">
        <f t="shared" si="2"/>
        <v>Aslund 2018_NR_insomnia_(Psychoeducation plus CB) _WL_WASO_NR_Actigraphy</v>
      </c>
      <c r="W35" s="221" t="s">
        <v>209</v>
      </c>
      <c r="X35" s="221" t="s">
        <v>688</v>
      </c>
      <c r="Y35" s="3">
        <v>2015</v>
      </c>
      <c r="Z35" s="1" t="s">
        <v>55</v>
      </c>
      <c r="AA35" s="1"/>
      <c r="AB35" s="3">
        <v>39</v>
      </c>
      <c r="AC35" s="3">
        <v>20</v>
      </c>
      <c r="AD35" s="1">
        <v>-0.21</v>
      </c>
      <c r="AE35" s="1"/>
      <c r="AF35" s="1">
        <v>-0.75</v>
      </c>
      <c r="AG35" s="1">
        <v>0.33</v>
      </c>
      <c r="AH35" s="1">
        <v>80</v>
      </c>
      <c r="AI35" s="1">
        <v>73</v>
      </c>
      <c r="AJ35" s="1">
        <v>38</v>
      </c>
      <c r="AK35" s="1">
        <v>29</v>
      </c>
      <c r="AL35" s="1"/>
      <c r="AM35" s="3"/>
      <c r="AN35" s="4"/>
      <c r="AO35" s="198"/>
      <c r="AP35" s="198" t="s">
        <v>65</v>
      </c>
      <c r="AQ35" s="85" t="s">
        <v>60</v>
      </c>
      <c r="AR35" s="85" t="s">
        <v>102</v>
      </c>
      <c r="AS35" s="85"/>
      <c r="AT35" s="85"/>
    </row>
    <row r="36" spans="1:46" ht="15.75" customHeight="1" x14ac:dyDescent="0.35">
      <c r="A36" s="106" t="s">
        <v>87</v>
      </c>
      <c r="B36" s="13" t="s">
        <v>57</v>
      </c>
      <c r="C36" s="13" t="s">
        <v>35</v>
      </c>
      <c r="D36" s="307" t="s">
        <v>690</v>
      </c>
      <c r="E36" s="13" t="s">
        <v>98</v>
      </c>
      <c r="F36" s="13" t="s">
        <v>106</v>
      </c>
      <c r="G36" s="13" t="s">
        <v>90</v>
      </c>
      <c r="H36" s="307" t="s">
        <v>53</v>
      </c>
      <c r="I36" s="120" t="s">
        <v>38</v>
      </c>
      <c r="J36" s="120" t="s">
        <v>61</v>
      </c>
      <c r="K36" s="309" t="s">
        <v>675</v>
      </c>
      <c r="L36" s="120" t="s">
        <v>65</v>
      </c>
      <c r="M36" s="132" t="s">
        <v>57</v>
      </c>
      <c r="N36" s="120" t="s">
        <v>40</v>
      </c>
      <c r="O36" s="133">
        <v>-0.06</v>
      </c>
      <c r="P36" s="120">
        <v>-0.28999999999999998</v>
      </c>
      <c r="Q36" s="13">
        <v>0.17</v>
      </c>
      <c r="R36" s="13">
        <v>182</v>
      </c>
      <c r="S36" s="13">
        <v>139</v>
      </c>
      <c r="T36" s="429" t="str">
        <f t="shared" si="0"/>
        <v>Aslund 2018_Sleep disorder_behavioural intervention or behaviourally based psychoeducation_Night waking</v>
      </c>
      <c r="U36" s="299" t="str">
        <f t="shared" si="1"/>
        <v>Aslund 2018_NR_cognitive and/or behavioural intervention_WASO</v>
      </c>
      <c r="V36" s="87" t="str">
        <f t="shared" si="2"/>
        <v>Aslund 2018_NR_insomnia_(Psychoeducation plus CB) _WL_WASO_NR_Actigraphy</v>
      </c>
      <c r="W36" s="278" t="s">
        <v>107</v>
      </c>
      <c r="X36" s="278"/>
      <c r="Y36" s="33">
        <v>2011</v>
      </c>
      <c r="Z36" s="13" t="s">
        <v>55</v>
      </c>
      <c r="AA36" s="13"/>
      <c r="AB36" s="33">
        <v>21</v>
      </c>
      <c r="AC36" s="33">
        <v>20</v>
      </c>
      <c r="AD36" s="13">
        <v>-0.37</v>
      </c>
      <c r="AE36" s="13"/>
      <c r="AF36" s="13">
        <v>-0.99</v>
      </c>
      <c r="AG36" s="13">
        <v>0.25</v>
      </c>
      <c r="AH36" s="13">
        <v>17.989999999999998</v>
      </c>
      <c r="AI36" s="13">
        <v>11.52</v>
      </c>
      <c r="AJ36" s="13">
        <v>16.770499999999998</v>
      </c>
      <c r="AK36" s="13">
        <v>17.505400000000002</v>
      </c>
      <c r="AL36" s="13"/>
      <c r="AM36" s="33"/>
      <c r="AN36" s="34"/>
      <c r="AO36" s="199"/>
      <c r="AP36" s="199" t="s">
        <v>65</v>
      </c>
      <c r="AQ36" s="85" t="s">
        <v>60</v>
      </c>
      <c r="AR36" s="85" t="s">
        <v>109</v>
      </c>
      <c r="AS36" s="85"/>
      <c r="AT36" s="85"/>
    </row>
    <row r="37" spans="1:46" ht="15.75" customHeight="1" x14ac:dyDescent="0.35">
      <c r="A37" s="107" t="s">
        <v>87</v>
      </c>
      <c r="B37" s="14" t="s">
        <v>57</v>
      </c>
      <c r="C37" s="14" t="s">
        <v>88</v>
      </c>
      <c r="D37" s="308" t="s">
        <v>684</v>
      </c>
      <c r="E37" s="14" t="s">
        <v>98</v>
      </c>
      <c r="F37" s="14" t="s">
        <v>89</v>
      </c>
      <c r="G37" s="14" t="s">
        <v>90</v>
      </c>
      <c r="H37" s="308" t="s">
        <v>53</v>
      </c>
      <c r="I37" s="134" t="s">
        <v>91</v>
      </c>
      <c r="J37" s="134" t="s">
        <v>74</v>
      </c>
      <c r="K37" s="308" t="s">
        <v>74</v>
      </c>
      <c r="L37" s="134" t="s">
        <v>111</v>
      </c>
      <c r="M37" s="135" t="s">
        <v>57</v>
      </c>
      <c r="N37" s="134" t="s">
        <v>260</v>
      </c>
      <c r="O37" s="136">
        <v>-0.1</v>
      </c>
      <c r="P37" s="134">
        <v>-0.62</v>
      </c>
      <c r="Q37" s="14">
        <v>0.42</v>
      </c>
      <c r="R37" s="14">
        <v>173</v>
      </c>
      <c r="S37" s="14">
        <v>162</v>
      </c>
      <c r="T37" s="432" t="str">
        <f t="shared" si="0"/>
        <v>Aslund 2018_Mixed sleep problem sleep disorder and anxiety_behavioural intervention or behaviourally based psychoeducation_Daytime sleepiness</v>
      </c>
      <c r="U37" s="301" t="str">
        <f t="shared" si="1"/>
        <v>Aslund 2018_NR_cognitive and/or behavioural intervention_Daytime sleepiness</v>
      </c>
      <c r="V37" s="59" t="str">
        <f t="shared" si="2"/>
        <v>Aslund 2018_NR_Non-specific sleeping difficulties comorbid anxiety_(Psychoeducation plus CB) _Active_Daytime sleepiness_NR_child</v>
      </c>
      <c r="W37" s="330" t="s">
        <v>92</v>
      </c>
      <c r="X37" s="330"/>
      <c r="Y37" s="36">
        <v>2016</v>
      </c>
      <c r="Z37" s="14" t="s">
        <v>55</v>
      </c>
      <c r="AA37" s="14"/>
      <c r="AB37" s="36">
        <v>63</v>
      </c>
      <c r="AC37" s="36">
        <v>60</v>
      </c>
      <c r="AD37" s="14">
        <v>-0.55000000000000004</v>
      </c>
      <c r="AE37" s="14"/>
      <c r="AF37" s="14">
        <v>-0.91</v>
      </c>
      <c r="AG37" s="14">
        <v>-0.19</v>
      </c>
      <c r="AH37" s="14">
        <v>16.25</v>
      </c>
      <c r="AI37" s="14">
        <v>13.4</v>
      </c>
      <c r="AJ37" s="14">
        <v>5.84</v>
      </c>
      <c r="AK37" s="14">
        <v>4.3600000000000003</v>
      </c>
      <c r="AL37" s="14"/>
      <c r="AM37" s="36"/>
      <c r="AN37" s="44"/>
      <c r="AO37" s="202"/>
      <c r="AP37" s="202" t="s">
        <v>65</v>
      </c>
      <c r="AQ37" s="85"/>
      <c r="AR37" s="85"/>
      <c r="AS37" s="85"/>
      <c r="AT37" s="85"/>
    </row>
    <row r="38" spans="1:46" ht="15.75" customHeight="1" x14ac:dyDescent="0.35">
      <c r="A38" s="104" t="s">
        <v>87</v>
      </c>
      <c r="B38" s="1" t="s">
        <v>57</v>
      </c>
      <c r="C38" s="1" t="s">
        <v>93</v>
      </c>
      <c r="D38" s="304" t="s">
        <v>698</v>
      </c>
      <c r="E38" s="1" t="s">
        <v>112</v>
      </c>
      <c r="F38" s="1" t="s">
        <v>94</v>
      </c>
      <c r="G38" s="1" t="s">
        <v>90</v>
      </c>
      <c r="H38" s="304" t="s">
        <v>53</v>
      </c>
      <c r="I38" s="89" t="s">
        <v>50</v>
      </c>
      <c r="J38" s="89" t="s">
        <v>74</v>
      </c>
      <c r="K38" s="304" t="s">
        <v>74</v>
      </c>
      <c r="L38" s="89" t="s">
        <v>111</v>
      </c>
      <c r="M38" s="128" t="s">
        <v>57</v>
      </c>
      <c r="N38" s="89" t="s">
        <v>260</v>
      </c>
      <c r="O38" s="126">
        <v>-0.1</v>
      </c>
      <c r="P38" s="89">
        <v>-0.62</v>
      </c>
      <c r="Q38" s="1">
        <v>0.42</v>
      </c>
      <c r="R38" s="1">
        <v>173</v>
      </c>
      <c r="S38" s="1">
        <v>162</v>
      </c>
      <c r="T38" s="429" t="str">
        <f t="shared" si="0"/>
        <v>Aslund 2018_Sleep problem_behavioural intervention or behaviourally based psychoeducation_Daytime sleepiness</v>
      </c>
      <c r="U38" s="299" t="str">
        <f t="shared" si="1"/>
        <v>Aslund 2018_NR_cognitive and/or behavioural intervention_Daytime sleepiness</v>
      </c>
      <c r="V38" s="87" t="str">
        <f t="shared" si="2"/>
        <v>Aslund 2018_NR_DSPD_(psychoeducation only) _TAU_Daytime sleepiness_NR_child</v>
      </c>
      <c r="W38" s="221" t="s">
        <v>95</v>
      </c>
      <c r="X38" s="221"/>
      <c r="Y38" s="3">
        <v>2011</v>
      </c>
      <c r="Z38" s="1" t="s">
        <v>55</v>
      </c>
      <c r="AA38" s="1"/>
      <c r="AB38" s="3">
        <v>49</v>
      </c>
      <c r="AC38" s="3">
        <v>47</v>
      </c>
      <c r="AD38" s="1">
        <v>0.48</v>
      </c>
      <c r="AE38" s="1"/>
      <c r="AF38" s="1">
        <v>0.08</v>
      </c>
      <c r="AG38" s="1">
        <v>0.89</v>
      </c>
      <c r="AH38" s="1">
        <v>14.6</v>
      </c>
      <c r="AI38" s="1">
        <v>17.3</v>
      </c>
      <c r="AJ38" s="1">
        <v>6.1</v>
      </c>
      <c r="AK38" s="1">
        <v>5</v>
      </c>
      <c r="AL38" s="1"/>
      <c r="AM38" s="3"/>
      <c r="AN38" s="4"/>
      <c r="AO38" s="198"/>
      <c r="AP38" s="198" t="s">
        <v>65</v>
      </c>
      <c r="AQ38" s="85" t="s">
        <v>60</v>
      </c>
      <c r="AR38" s="85" t="s">
        <v>110</v>
      </c>
      <c r="AS38" s="85"/>
      <c r="AT38" s="85"/>
    </row>
    <row r="39" spans="1:46" ht="15.75" customHeight="1" x14ac:dyDescent="0.35">
      <c r="A39" s="104" t="s">
        <v>87</v>
      </c>
      <c r="B39" s="1" t="s">
        <v>57</v>
      </c>
      <c r="C39" s="1" t="s">
        <v>93</v>
      </c>
      <c r="D39" s="304" t="s">
        <v>698</v>
      </c>
      <c r="E39" s="1" t="s">
        <v>98</v>
      </c>
      <c r="F39" s="1" t="s">
        <v>104</v>
      </c>
      <c r="G39" s="1" t="s">
        <v>90</v>
      </c>
      <c r="H39" s="304" t="s">
        <v>53</v>
      </c>
      <c r="I39" s="89" t="s">
        <v>38</v>
      </c>
      <c r="J39" s="89" t="s">
        <v>74</v>
      </c>
      <c r="K39" s="304" t="s">
        <v>74</v>
      </c>
      <c r="L39" s="89" t="s">
        <v>111</v>
      </c>
      <c r="M39" s="128" t="s">
        <v>57</v>
      </c>
      <c r="N39" s="89" t="s">
        <v>260</v>
      </c>
      <c r="O39" s="126">
        <v>-0.1</v>
      </c>
      <c r="P39" s="89">
        <v>-0.62</v>
      </c>
      <c r="Q39" s="1">
        <v>0.42</v>
      </c>
      <c r="R39" s="1">
        <v>173</v>
      </c>
      <c r="S39" s="1">
        <v>162</v>
      </c>
      <c r="T39" s="429" t="str">
        <f t="shared" si="0"/>
        <v>Aslund 2018_Sleep problem_behavioural intervention or behaviourally based psychoeducation_Daytime sleepiness</v>
      </c>
      <c r="U39" s="299" t="str">
        <f t="shared" si="1"/>
        <v>Aslund 2018_NR_cognitive and/or behavioural intervention_Daytime sleepiness</v>
      </c>
      <c r="V39" s="87" t="str">
        <f t="shared" si="2"/>
        <v>Aslund 2018_NR_DSPD_(Psychoeducation plus CB) _WL_Daytime sleepiness_NR_child</v>
      </c>
      <c r="W39" s="221" t="s">
        <v>84</v>
      </c>
      <c r="X39" s="221"/>
      <c r="Y39" s="3">
        <v>2009</v>
      </c>
      <c r="Z39" s="1" t="s">
        <v>55</v>
      </c>
      <c r="AA39" s="1"/>
      <c r="AB39" s="3">
        <v>40</v>
      </c>
      <c r="AC39" s="3">
        <v>34</v>
      </c>
      <c r="AD39" s="1">
        <v>0.11</v>
      </c>
      <c r="AE39" s="1"/>
      <c r="AF39" s="1">
        <v>-0.35</v>
      </c>
      <c r="AG39" s="1">
        <v>0.56999999999999995</v>
      </c>
      <c r="AH39" s="1">
        <v>17</v>
      </c>
      <c r="AI39" s="1">
        <v>17.5</v>
      </c>
      <c r="AJ39" s="1">
        <v>4.5</v>
      </c>
      <c r="AK39" s="1">
        <v>4.4000000000000004</v>
      </c>
      <c r="AL39" s="1"/>
      <c r="AM39" s="3"/>
      <c r="AN39" s="4"/>
      <c r="AO39" s="198"/>
      <c r="AP39" s="198" t="s">
        <v>65</v>
      </c>
      <c r="AQ39" s="85" t="s">
        <v>60</v>
      </c>
      <c r="AR39" s="85" t="s">
        <v>110</v>
      </c>
      <c r="AS39" s="85"/>
      <c r="AT39" s="85"/>
    </row>
    <row r="40" spans="1:46" ht="15.75" customHeight="1" x14ac:dyDescent="0.35">
      <c r="A40" s="106" t="s">
        <v>87</v>
      </c>
      <c r="B40" s="13" t="s">
        <v>57</v>
      </c>
      <c r="C40" s="13" t="s">
        <v>35</v>
      </c>
      <c r="D40" s="307" t="s">
        <v>690</v>
      </c>
      <c r="E40" s="13" t="s">
        <v>98</v>
      </c>
      <c r="F40" s="13" t="s">
        <v>106</v>
      </c>
      <c r="G40" s="13" t="s">
        <v>90</v>
      </c>
      <c r="H40" s="307" t="s">
        <v>53</v>
      </c>
      <c r="I40" s="120" t="s">
        <v>38</v>
      </c>
      <c r="J40" s="120" t="s">
        <v>74</v>
      </c>
      <c r="K40" s="307" t="s">
        <v>74</v>
      </c>
      <c r="L40" s="120" t="s">
        <v>111</v>
      </c>
      <c r="M40" s="132" t="s">
        <v>57</v>
      </c>
      <c r="N40" s="120" t="s">
        <v>260</v>
      </c>
      <c r="O40" s="133">
        <v>-0.1</v>
      </c>
      <c r="P40" s="120">
        <v>-0.62</v>
      </c>
      <c r="Q40" s="13">
        <v>0.42</v>
      </c>
      <c r="R40" s="13">
        <v>173</v>
      </c>
      <c r="S40" s="13">
        <v>162</v>
      </c>
      <c r="T40" s="82" t="str">
        <f t="shared" si="0"/>
        <v>Aslund 2018_Sleep disorder_behavioural intervention or behaviourally based psychoeducation_Daytime sleepiness</v>
      </c>
      <c r="U40" s="30" t="str">
        <f t="shared" si="1"/>
        <v>Aslund 2018_NR_cognitive and/or behavioural intervention_Daytime sleepiness</v>
      </c>
      <c r="V40" s="12" t="str">
        <f t="shared" si="2"/>
        <v>Aslund 2018_NR_insomnia_(Psychoeducation plus CB) _WL_Daytime sleepiness_NR_child</v>
      </c>
      <c r="W40" s="278" t="s">
        <v>107</v>
      </c>
      <c r="X40" s="278"/>
      <c r="Y40" s="33">
        <v>2011</v>
      </c>
      <c r="Z40" s="13" t="s">
        <v>55</v>
      </c>
      <c r="AA40" s="13"/>
      <c r="AB40" s="33">
        <v>21</v>
      </c>
      <c r="AC40" s="33">
        <v>21</v>
      </c>
      <c r="AD40" s="13">
        <v>-0.48</v>
      </c>
      <c r="AE40" s="13"/>
      <c r="AF40" s="13">
        <v>-1.1000000000000001</v>
      </c>
      <c r="AG40" s="13">
        <v>0.13</v>
      </c>
      <c r="AH40" s="13">
        <v>13.17</v>
      </c>
      <c r="AI40" s="13">
        <v>10.86</v>
      </c>
      <c r="AJ40" s="13">
        <v>4.7201000000000004</v>
      </c>
      <c r="AK40" s="13">
        <v>4.6284000000000001</v>
      </c>
      <c r="AL40" s="13"/>
      <c r="AM40" s="33"/>
      <c r="AN40" s="34"/>
      <c r="AO40" s="199"/>
      <c r="AP40" s="199" t="s">
        <v>65</v>
      </c>
      <c r="AQ40" s="85" t="s">
        <v>60</v>
      </c>
      <c r="AR40" s="85" t="s">
        <v>110</v>
      </c>
      <c r="AS40" s="85"/>
      <c r="AT40" s="85"/>
    </row>
    <row r="41" spans="1:46" ht="15.75" customHeight="1" x14ac:dyDescent="0.35">
      <c r="A41" s="104" t="s">
        <v>87</v>
      </c>
      <c r="B41" s="14" t="s">
        <v>57</v>
      </c>
      <c r="C41" s="1" t="s">
        <v>93</v>
      </c>
      <c r="D41" s="304" t="s">
        <v>698</v>
      </c>
      <c r="E41" s="1" t="s">
        <v>36</v>
      </c>
      <c r="F41" s="1" t="s">
        <v>94</v>
      </c>
      <c r="G41" s="1" t="s">
        <v>90</v>
      </c>
      <c r="H41" s="304" t="s">
        <v>53</v>
      </c>
      <c r="I41" s="89" t="s">
        <v>50</v>
      </c>
      <c r="J41" s="89" t="s">
        <v>45</v>
      </c>
      <c r="K41" s="304" t="s">
        <v>651</v>
      </c>
      <c r="L41" s="89" t="s">
        <v>243</v>
      </c>
      <c r="M41" s="121" t="s">
        <v>113</v>
      </c>
      <c r="N41" s="89" t="s">
        <v>260</v>
      </c>
      <c r="O41" s="126">
        <v>-0.49</v>
      </c>
      <c r="P41" s="89">
        <v>-0.83</v>
      </c>
      <c r="Q41" s="1">
        <v>-0.14000000000000001</v>
      </c>
      <c r="R41" s="1">
        <v>185</v>
      </c>
      <c r="S41" s="1">
        <v>133</v>
      </c>
      <c r="T41" s="429" t="str">
        <f t="shared" si="0"/>
        <v>Aslund 2018_Sleep problem_behavioural intervention or behaviourally based psychoeducation_Sleep onset latency</v>
      </c>
      <c r="U41" s="299" t="str">
        <f t="shared" si="1"/>
        <v>Aslund 2018_NR_cognitive and/or behavioural intervention_SOL</v>
      </c>
      <c r="V41" s="87" t="str">
        <f t="shared" si="2"/>
        <v>Aslund 2018_NR_DSPD_(Psychoeducation only) _TAU_SOL_6w_child</v>
      </c>
      <c r="W41" s="221" t="s">
        <v>95</v>
      </c>
      <c r="X41" s="221"/>
      <c r="Y41" s="3">
        <v>2011</v>
      </c>
      <c r="Z41" s="1" t="s">
        <v>55</v>
      </c>
      <c r="AA41" s="1"/>
      <c r="AB41" s="3">
        <v>53</v>
      </c>
      <c r="AC41" s="3">
        <v>47</v>
      </c>
      <c r="AD41" s="1">
        <v>-0.1</v>
      </c>
      <c r="AE41" s="1"/>
      <c r="AF41" s="1">
        <v>-0.49</v>
      </c>
      <c r="AG41" s="1">
        <v>0.28999999999999998</v>
      </c>
      <c r="AH41" s="1">
        <v>32.4</v>
      </c>
      <c r="AI41" s="1">
        <v>29.4</v>
      </c>
      <c r="AJ41" s="1">
        <v>30</v>
      </c>
      <c r="AK41" s="1">
        <v>30</v>
      </c>
      <c r="AL41" s="1"/>
      <c r="AM41" s="3"/>
      <c r="AN41" s="4"/>
      <c r="AO41" s="198" t="s">
        <v>42</v>
      </c>
      <c r="AP41" s="198"/>
      <c r="AQ41" s="85" t="s">
        <v>60</v>
      </c>
      <c r="AR41" s="85" t="s">
        <v>114</v>
      </c>
      <c r="AS41" s="85"/>
      <c r="AT41" s="85"/>
    </row>
    <row r="42" spans="1:46" ht="15.75" customHeight="1" x14ac:dyDescent="0.35">
      <c r="A42" s="104" t="s">
        <v>87</v>
      </c>
      <c r="B42" s="1" t="s">
        <v>57</v>
      </c>
      <c r="C42" s="1" t="s">
        <v>35</v>
      </c>
      <c r="D42" s="304" t="s">
        <v>690</v>
      </c>
      <c r="E42" s="1" t="s">
        <v>98</v>
      </c>
      <c r="F42" s="1" t="s">
        <v>101</v>
      </c>
      <c r="G42" s="1" t="s">
        <v>90</v>
      </c>
      <c r="H42" s="304" t="s">
        <v>53</v>
      </c>
      <c r="I42" s="89" t="s">
        <v>38</v>
      </c>
      <c r="J42" s="89" t="s">
        <v>45</v>
      </c>
      <c r="K42" s="304" t="s">
        <v>651</v>
      </c>
      <c r="L42" s="89" t="s">
        <v>65</v>
      </c>
      <c r="M42" s="121" t="s">
        <v>63</v>
      </c>
      <c r="N42" s="89" t="s">
        <v>66</v>
      </c>
      <c r="O42" s="126">
        <v>-0.49</v>
      </c>
      <c r="P42" s="89">
        <v>-0.83</v>
      </c>
      <c r="Q42" s="1">
        <v>-0.14000000000000001</v>
      </c>
      <c r="R42" s="1">
        <v>185</v>
      </c>
      <c r="S42" s="1">
        <v>133</v>
      </c>
      <c r="T42" s="429" t="str">
        <f t="shared" si="0"/>
        <v>Aslund 2018_Sleep disorder_behavioural intervention or behaviourally based psychoeducation_Sleep onset latency</v>
      </c>
      <c r="U42" s="299" t="str">
        <f t="shared" si="1"/>
        <v>Aslund 2018_NR_cognitive and/or behavioural intervention_SOL</v>
      </c>
      <c r="V42" s="87" t="str">
        <f t="shared" si="2"/>
        <v>Aslund 2018_NR_insomnia_(Psychoeducation plus CB) _WL_SOL_8w_Sleep diary</v>
      </c>
      <c r="W42" s="221" t="s">
        <v>209</v>
      </c>
      <c r="X42" s="221" t="s">
        <v>687</v>
      </c>
      <c r="Y42" s="3">
        <v>2015</v>
      </c>
      <c r="Z42" s="1" t="s">
        <v>55</v>
      </c>
      <c r="AA42" s="1"/>
      <c r="AB42" s="3">
        <v>38</v>
      </c>
      <c r="AC42" s="3">
        <v>20</v>
      </c>
      <c r="AD42" s="1">
        <v>-0.64</v>
      </c>
      <c r="AE42" s="1"/>
      <c r="AF42" s="1">
        <v>-1.19</v>
      </c>
      <c r="AG42" s="1">
        <v>-0.08</v>
      </c>
      <c r="AH42" s="1">
        <v>54</v>
      </c>
      <c r="AI42" s="1">
        <v>31</v>
      </c>
      <c r="AJ42" s="1">
        <v>53</v>
      </c>
      <c r="AK42" s="1">
        <v>22</v>
      </c>
      <c r="AL42" s="1"/>
      <c r="AM42" s="3"/>
      <c r="AN42" s="4"/>
      <c r="AO42" s="198" t="s">
        <v>42</v>
      </c>
      <c r="AP42" s="198"/>
      <c r="AQ42" s="85" t="s">
        <v>60</v>
      </c>
      <c r="AR42" s="85" t="s">
        <v>115</v>
      </c>
      <c r="AS42" s="85"/>
      <c r="AT42" s="85"/>
    </row>
    <row r="43" spans="1:46" ht="15.75" customHeight="1" x14ac:dyDescent="0.35">
      <c r="A43" s="104" t="s">
        <v>87</v>
      </c>
      <c r="B43" s="1" t="s">
        <v>57</v>
      </c>
      <c r="C43" s="1" t="s">
        <v>35</v>
      </c>
      <c r="D43" s="304" t="s">
        <v>690</v>
      </c>
      <c r="E43" s="1" t="s">
        <v>98</v>
      </c>
      <c r="F43" s="1" t="s">
        <v>103</v>
      </c>
      <c r="G43" s="1" t="s">
        <v>90</v>
      </c>
      <c r="H43" s="304" t="s">
        <v>53</v>
      </c>
      <c r="I43" s="89" t="s">
        <v>38</v>
      </c>
      <c r="J43" s="89" t="s">
        <v>45</v>
      </c>
      <c r="K43" s="304" t="s">
        <v>651</v>
      </c>
      <c r="L43" s="89" t="s">
        <v>65</v>
      </c>
      <c r="M43" s="121" t="s">
        <v>63</v>
      </c>
      <c r="N43" s="89" t="s">
        <v>66</v>
      </c>
      <c r="O43" s="126">
        <v>-0.49</v>
      </c>
      <c r="P43" s="89">
        <v>-0.83</v>
      </c>
      <c r="Q43" s="1">
        <v>-0.14000000000000001</v>
      </c>
      <c r="R43" s="1">
        <v>185</v>
      </c>
      <c r="S43" s="1">
        <v>133</v>
      </c>
      <c r="T43" s="429" t="str">
        <f t="shared" si="0"/>
        <v>Aslund 2018_Sleep disorder_behavioural intervention or behaviourally based psychoeducation_Sleep onset latency</v>
      </c>
      <c r="U43" s="299" t="str">
        <f t="shared" si="1"/>
        <v>Aslund 2018_NR_cognitive and/or behavioural intervention_SOL</v>
      </c>
      <c r="V43" s="87" t="str">
        <f t="shared" si="2"/>
        <v>Aslund 2018_NR_insomnia_(Psychoeducation plus CB) _WL_SOL_8w_Sleep diary</v>
      </c>
      <c r="W43" s="221" t="s">
        <v>209</v>
      </c>
      <c r="X43" s="221" t="s">
        <v>688</v>
      </c>
      <c r="Y43" s="3">
        <v>2015</v>
      </c>
      <c r="Z43" s="1" t="s">
        <v>55</v>
      </c>
      <c r="AA43" s="1"/>
      <c r="AB43" s="3">
        <v>39</v>
      </c>
      <c r="AC43" s="3">
        <v>19</v>
      </c>
      <c r="AD43" s="1">
        <v>-0.6</v>
      </c>
      <c r="AE43" s="1"/>
      <c r="AF43" s="1">
        <v>-1.1599999999999999</v>
      </c>
      <c r="AG43" s="1">
        <v>-0.04</v>
      </c>
      <c r="AH43" s="1">
        <v>54</v>
      </c>
      <c r="AI43" s="1">
        <v>32</v>
      </c>
      <c r="AJ43" s="1">
        <v>53</v>
      </c>
      <c r="AK43" s="1">
        <v>25</v>
      </c>
      <c r="AL43" s="1"/>
      <c r="AM43" s="3"/>
      <c r="AN43" s="4"/>
      <c r="AO43" s="198" t="s">
        <v>42</v>
      </c>
      <c r="AP43" s="198"/>
      <c r="AQ43" s="85" t="s">
        <v>60</v>
      </c>
      <c r="AR43" s="85" t="s">
        <v>115</v>
      </c>
      <c r="AS43" s="85"/>
      <c r="AT43" s="85"/>
    </row>
    <row r="44" spans="1:46" ht="15.75" customHeight="1" x14ac:dyDescent="0.35">
      <c r="A44" s="104" t="s">
        <v>87</v>
      </c>
      <c r="B44" s="1" t="s">
        <v>57</v>
      </c>
      <c r="C44" s="1" t="s">
        <v>93</v>
      </c>
      <c r="D44" s="304" t="s">
        <v>140</v>
      </c>
      <c r="E44" s="1" t="s">
        <v>98</v>
      </c>
      <c r="F44" s="1" t="s">
        <v>104</v>
      </c>
      <c r="G44" s="1" t="s">
        <v>90</v>
      </c>
      <c r="H44" s="304" t="s">
        <v>53</v>
      </c>
      <c r="I44" s="89" t="s">
        <v>38</v>
      </c>
      <c r="J44" s="89" t="s">
        <v>45</v>
      </c>
      <c r="K44" s="304" t="s">
        <v>651</v>
      </c>
      <c r="L44" s="89" t="s">
        <v>243</v>
      </c>
      <c r="M44" s="121" t="s">
        <v>113</v>
      </c>
      <c r="N44" s="89" t="s">
        <v>260</v>
      </c>
      <c r="O44" s="126">
        <v>-0.49</v>
      </c>
      <c r="P44" s="89">
        <v>-0.83</v>
      </c>
      <c r="Q44" s="1">
        <v>-0.14000000000000001</v>
      </c>
      <c r="R44" s="1">
        <v>185</v>
      </c>
      <c r="S44" s="1">
        <v>133</v>
      </c>
      <c r="T44" s="429" t="str">
        <f t="shared" si="0"/>
        <v>Aslund 2018_sleep problem_behavioural intervention or behaviourally based psychoeducation_Sleep onset latency</v>
      </c>
      <c r="U44" s="299" t="str">
        <f t="shared" si="1"/>
        <v>Aslund 2018_NR_cognitive and/or behavioural intervention_SOL</v>
      </c>
      <c r="V44" s="87" t="str">
        <f t="shared" si="2"/>
        <v>Aslund 2018_NR_DSPD_(Psychoeducation plus CB) _WL_SOL_6w_child</v>
      </c>
      <c r="W44" s="221" t="s">
        <v>84</v>
      </c>
      <c r="X44" s="221"/>
      <c r="Y44" s="3">
        <v>2009</v>
      </c>
      <c r="Z44" s="1" t="s">
        <v>55</v>
      </c>
      <c r="AA44" s="1"/>
      <c r="AB44" s="3">
        <v>34</v>
      </c>
      <c r="AC44" s="3">
        <v>32</v>
      </c>
      <c r="AD44" s="1">
        <v>-0.25</v>
      </c>
      <c r="AE44" s="1"/>
      <c r="AF44" s="1">
        <v>-0.74</v>
      </c>
      <c r="AG44" s="1">
        <v>0.23</v>
      </c>
      <c r="AH44" s="1">
        <v>37.5</v>
      </c>
      <c r="AI44" s="1">
        <v>30</v>
      </c>
      <c r="AJ44" s="1">
        <v>29.4</v>
      </c>
      <c r="AK44" s="1">
        <v>29.5</v>
      </c>
      <c r="AL44" s="1"/>
      <c r="AM44" s="3"/>
      <c r="AN44" s="4"/>
      <c r="AO44" s="198" t="s">
        <v>42</v>
      </c>
      <c r="AP44" s="198"/>
      <c r="AQ44" s="85" t="s">
        <v>60</v>
      </c>
      <c r="AR44" s="85" t="s">
        <v>114</v>
      </c>
      <c r="AS44" s="85"/>
      <c r="AT44" s="85"/>
    </row>
    <row r="45" spans="1:46" ht="15.75" customHeight="1" x14ac:dyDescent="0.35">
      <c r="A45" s="106" t="s">
        <v>87</v>
      </c>
      <c r="B45" s="13" t="s">
        <v>57</v>
      </c>
      <c r="C45" s="13" t="s">
        <v>35</v>
      </c>
      <c r="D45" s="307" t="s">
        <v>690</v>
      </c>
      <c r="E45" s="13" t="s">
        <v>98</v>
      </c>
      <c r="F45" s="13" t="s">
        <v>106</v>
      </c>
      <c r="G45" s="13" t="s">
        <v>90</v>
      </c>
      <c r="H45" s="307" t="s">
        <v>53</v>
      </c>
      <c r="I45" s="120" t="s">
        <v>38</v>
      </c>
      <c r="J45" s="120" t="s">
        <v>45</v>
      </c>
      <c r="K45" s="307" t="s">
        <v>651</v>
      </c>
      <c r="L45" s="120" t="s">
        <v>65</v>
      </c>
      <c r="M45" s="119" t="s">
        <v>116</v>
      </c>
      <c r="N45" s="120" t="s">
        <v>66</v>
      </c>
      <c r="O45" s="133">
        <v>-0.49</v>
      </c>
      <c r="P45" s="120">
        <v>-0.83</v>
      </c>
      <c r="Q45" s="13">
        <v>-0.14000000000000001</v>
      </c>
      <c r="R45" s="13">
        <v>185</v>
      </c>
      <c r="S45" s="13">
        <v>133</v>
      </c>
      <c r="T45" s="429" t="str">
        <f t="shared" si="0"/>
        <v>Aslund 2018_Sleep disorder_behavioural intervention or behaviourally based psychoeducation_Sleep onset latency</v>
      </c>
      <c r="U45" s="299" t="str">
        <f t="shared" si="1"/>
        <v>Aslund 2018_NR_cognitive and/or behavioural intervention_SOL</v>
      </c>
      <c r="V45" s="87" t="str">
        <f t="shared" si="2"/>
        <v>Aslund 2018_NR_insomnia_(Psychoeducation plus CB) _WL_SOL_4w _Sleep diary</v>
      </c>
      <c r="W45" s="278" t="s">
        <v>107</v>
      </c>
      <c r="X45" s="278"/>
      <c r="Y45" s="33">
        <v>2011</v>
      </c>
      <c r="Z45" s="13" t="s">
        <v>55</v>
      </c>
      <c r="AA45" s="13"/>
      <c r="AB45" s="33">
        <v>21</v>
      </c>
      <c r="AC45" s="33">
        <v>15</v>
      </c>
      <c r="AD45" s="13">
        <v>-1.2</v>
      </c>
      <c r="AE45" s="13"/>
      <c r="AF45" s="13">
        <v>-1.93</v>
      </c>
      <c r="AG45" s="13">
        <v>-0.48</v>
      </c>
      <c r="AH45" s="13">
        <v>47.05</v>
      </c>
      <c r="AI45" s="13">
        <v>13.98</v>
      </c>
      <c r="AJ45" s="13">
        <v>25.019500000000001</v>
      </c>
      <c r="AK45" s="13">
        <v>28.137</v>
      </c>
      <c r="AL45" s="13"/>
      <c r="AM45" s="33"/>
      <c r="AN45" s="34"/>
      <c r="AO45" s="199" t="s">
        <v>42</v>
      </c>
      <c r="AP45" s="200"/>
      <c r="AQ45" s="85" t="s">
        <v>60</v>
      </c>
      <c r="AR45" s="85" t="s">
        <v>114</v>
      </c>
      <c r="AS45" s="85"/>
      <c r="AT45" s="85"/>
    </row>
    <row r="46" spans="1:46" ht="15.75" customHeight="1" x14ac:dyDescent="0.35">
      <c r="A46" s="104" t="s">
        <v>87</v>
      </c>
      <c r="B46" s="14" t="s">
        <v>57</v>
      </c>
      <c r="C46" s="1" t="s">
        <v>35</v>
      </c>
      <c r="D46" s="304" t="s">
        <v>690</v>
      </c>
      <c r="E46" s="1" t="s">
        <v>98</v>
      </c>
      <c r="F46" s="1" t="s">
        <v>101</v>
      </c>
      <c r="G46" s="1" t="s">
        <v>90</v>
      </c>
      <c r="H46" s="304" t="s">
        <v>53</v>
      </c>
      <c r="I46" s="89" t="s">
        <v>38</v>
      </c>
      <c r="J46" s="89" t="s">
        <v>45</v>
      </c>
      <c r="K46" s="304" t="s">
        <v>651</v>
      </c>
      <c r="L46" s="89" t="s">
        <v>65</v>
      </c>
      <c r="M46" s="121" t="s">
        <v>63</v>
      </c>
      <c r="N46" s="89" t="s">
        <v>40</v>
      </c>
      <c r="O46" s="126">
        <v>-1.1599999999999999</v>
      </c>
      <c r="P46" s="89">
        <v>-1.52</v>
      </c>
      <c r="Q46" s="1">
        <v>-0.8</v>
      </c>
      <c r="R46" s="1">
        <v>98</v>
      </c>
      <c r="S46" s="1">
        <v>54</v>
      </c>
      <c r="T46" s="432" t="str">
        <f t="shared" si="0"/>
        <v>Aslund 2018_Sleep disorder_behavioural intervention or behaviourally based psychoeducation_Sleep onset latency</v>
      </c>
      <c r="U46" s="301" t="str">
        <f t="shared" si="1"/>
        <v>Aslund 2018_NR_cognitive and/or behavioural intervention_SOL</v>
      </c>
      <c r="V46" s="59" t="str">
        <f t="shared" si="2"/>
        <v>Aslund 2018_NR_insomnia_(Psychoeducation plus CB) _WL_SOL_8w_Actigraphy</v>
      </c>
      <c r="W46" s="221" t="s">
        <v>209</v>
      </c>
      <c r="X46" s="221" t="s">
        <v>687</v>
      </c>
      <c r="Y46" s="3">
        <v>2015</v>
      </c>
      <c r="Z46" s="1" t="s">
        <v>55</v>
      </c>
      <c r="AA46" s="1"/>
      <c r="AB46" s="3">
        <v>38</v>
      </c>
      <c r="AC46" s="3">
        <v>19</v>
      </c>
      <c r="AD46" s="1">
        <v>-1.24</v>
      </c>
      <c r="AE46" s="1"/>
      <c r="AF46" s="1">
        <v>-1.84</v>
      </c>
      <c r="AG46" s="1">
        <v>-0.64</v>
      </c>
      <c r="AH46" s="1">
        <v>41</v>
      </c>
      <c r="AI46" s="1">
        <v>18</v>
      </c>
      <c r="AJ46" s="1">
        <v>25</v>
      </c>
      <c r="AK46" s="1">
        <v>14</v>
      </c>
      <c r="AL46" s="1"/>
      <c r="AM46" s="3"/>
      <c r="AN46" s="4"/>
      <c r="AO46" s="198" t="s">
        <v>42</v>
      </c>
      <c r="AP46" s="198"/>
      <c r="AQ46" s="85" t="s">
        <v>60</v>
      </c>
      <c r="AR46" s="85" t="s">
        <v>115</v>
      </c>
      <c r="AS46" s="85"/>
      <c r="AT46" s="85"/>
    </row>
    <row r="47" spans="1:46" ht="15.75" customHeight="1" x14ac:dyDescent="0.35">
      <c r="A47" s="104" t="s">
        <v>87</v>
      </c>
      <c r="B47" s="1" t="s">
        <v>57</v>
      </c>
      <c r="C47" s="1" t="s">
        <v>35</v>
      </c>
      <c r="D47" s="304" t="s">
        <v>690</v>
      </c>
      <c r="E47" s="1" t="s">
        <v>98</v>
      </c>
      <c r="F47" s="1" t="s">
        <v>103</v>
      </c>
      <c r="G47" s="1" t="s">
        <v>90</v>
      </c>
      <c r="H47" s="304" t="s">
        <v>53</v>
      </c>
      <c r="I47" s="89" t="s">
        <v>38</v>
      </c>
      <c r="J47" s="89" t="s">
        <v>45</v>
      </c>
      <c r="K47" s="304" t="s">
        <v>651</v>
      </c>
      <c r="L47" s="89" t="s">
        <v>65</v>
      </c>
      <c r="M47" s="121" t="s">
        <v>63</v>
      </c>
      <c r="N47" s="89" t="s">
        <v>40</v>
      </c>
      <c r="O47" s="126">
        <v>-1.1599999999999999</v>
      </c>
      <c r="P47" s="89">
        <v>-1.52</v>
      </c>
      <c r="Q47" s="1">
        <v>-0.8</v>
      </c>
      <c r="R47" s="1">
        <v>98</v>
      </c>
      <c r="S47" s="1">
        <v>54</v>
      </c>
      <c r="T47" s="429" t="str">
        <f t="shared" si="0"/>
        <v>Aslund 2018_Sleep disorder_behavioural intervention or behaviourally based psychoeducation_Sleep onset latency</v>
      </c>
      <c r="U47" s="299" t="str">
        <f t="shared" si="1"/>
        <v>Aslund 2018_NR_cognitive and/or behavioural intervention_SOL</v>
      </c>
      <c r="V47" s="87" t="str">
        <f t="shared" si="2"/>
        <v>Aslund 2018_NR_insomnia_(Psychoeducation plus CB) _WL_SOL_8w_Actigraphy</v>
      </c>
      <c r="W47" s="221" t="s">
        <v>209</v>
      </c>
      <c r="X47" s="221" t="s">
        <v>688</v>
      </c>
      <c r="Y47" s="3">
        <v>2015</v>
      </c>
      <c r="Z47" s="1" t="s">
        <v>55</v>
      </c>
      <c r="AA47" s="1"/>
      <c r="AB47" s="3">
        <v>39</v>
      </c>
      <c r="AC47" s="3">
        <v>20</v>
      </c>
      <c r="AD47" s="1">
        <v>-1.2</v>
      </c>
      <c r="AE47" s="1"/>
      <c r="AF47" s="1">
        <v>-1.78</v>
      </c>
      <c r="AG47" s="1">
        <v>-0.62</v>
      </c>
      <c r="AH47" s="1">
        <v>41</v>
      </c>
      <c r="AI47" s="1">
        <v>18</v>
      </c>
      <c r="AJ47" s="1">
        <v>25</v>
      </c>
      <c r="AK47" s="1">
        <v>15</v>
      </c>
      <c r="AL47" s="1"/>
      <c r="AM47" s="3"/>
      <c r="AN47" s="4"/>
      <c r="AO47" s="198" t="s">
        <v>42</v>
      </c>
      <c r="AP47" s="198"/>
      <c r="AQ47" s="85" t="s">
        <v>60</v>
      </c>
      <c r="AR47" s="85" t="s">
        <v>115</v>
      </c>
      <c r="AS47" s="85"/>
      <c r="AT47" s="85"/>
    </row>
    <row r="48" spans="1:46" ht="15.75" customHeight="1" x14ac:dyDescent="0.35">
      <c r="A48" s="106" t="s">
        <v>87</v>
      </c>
      <c r="B48" s="13" t="s">
        <v>57</v>
      </c>
      <c r="C48" s="13" t="s">
        <v>35</v>
      </c>
      <c r="D48" s="307" t="s">
        <v>690</v>
      </c>
      <c r="E48" s="13" t="s">
        <v>98</v>
      </c>
      <c r="F48" s="13" t="s">
        <v>106</v>
      </c>
      <c r="G48" s="13" t="s">
        <v>90</v>
      </c>
      <c r="H48" s="307" t="s">
        <v>53</v>
      </c>
      <c r="I48" s="120" t="s">
        <v>38</v>
      </c>
      <c r="J48" s="120" t="s">
        <v>45</v>
      </c>
      <c r="K48" s="307" t="s">
        <v>651</v>
      </c>
      <c r="L48" s="120" t="s">
        <v>65</v>
      </c>
      <c r="M48" s="119" t="s">
        <v>116</v>
      </c>
      <c r="N48" s="120" t="s">
        <v>40</v>
      </c>
      <c r="O48" s="133">
        <v>-1.1599999999999999</v>
      </c>
      <c r="P48" s="120">
        <v>-1.52</v>
      </c>
      <c r="Q48" s="13">
        <v>-0.8</v>
      </c>
      <c r="R48" s="13">
        <v>98</v>
      </c>
      <c r="S48" s="13">
        <v>54</v>
      </c>
      <c r="T48" s="82" t="str">
        <f t="shared" si="0"/>
        <v>Aslund 2018_Sleep disorder_behavioural intervention or behaviourally based psychoeducation_Sleep onset latency</v>
      </c>
      <c r="U48" s="30" t="str">
        <f t="shared" si="1"/>
        <v>Aslund 2018_NR_cognitive and/or behavioural intervention_SOL</v>
      </c>
      <c r="V48" s="12" t="str">
        <f t="shared" si="2"/>
        <v>Aslund 2018_NR_insomnia_(Psychoeducation plus CB) _WL_SOL_4w _Actigraphy</v>
      </c>
      <c r="W48" s="278" t="s">
        <v>107</v>
      </c>
      <c r="X48" s="278"/>
      <c r="Y48" s="33">
        <v>2011</v>
      </c>
      <c r="Z48" s="13" t="s">
        <v>55</v>
      </c>
      <c r="AA48" s="13"/>
      <c r="AB48" s="33">
        <v>21</v>
      </c>
      <c r="AC48" s="33">
        <v>15</v>
      </c>
      <c r="AD48" s="13">
        <v>-1</v>
      </c>
      <c r="AE48" s="13"/>
      <c r="AF48" s="13">
        <v>-1.71</v>
      </c>
      <c r="AG48" s="13">
        <v>-0.3</v>
      </c>
      <c r="AH48" s="13">
        <v>42.99</v>
      </c>
      <c r="AI48" s="13">
        <v>16.850000000000001</v>
      </c>
      <c r="AJ48" s="13">
        <v>22.2697</v>
      </c>
      <c r="AK48" s="13">
        <v>27.4496</v>
      </c>
      <c r="AL48" s="13"/>
      <c r="AM48" s="33"/>
      <c r="AN48" s="34"/>
      <c r="AO48" s="199" t="s">
        <v>42</v>
      </c>
      <c r="AP48" s="200"/>
      <c r="AQ48" s="85" t="s">
        <v>60</v>
      </c>
      <c r="AR48" s="85" t="s">
        <v>114</v>
      </c>
      <c r="AS48" s="85"/>
      <c r="AT48" s="85"/>
    </row>
    <row r="49" spans="1:46" ht="15.75" customHeight="1" x14ac:dyDescent="0.35">
      <c r="A49" s="104" t="s">
        <v>87</v>
      </c>
      <c r="B49" s="14" t="s">
        <v>57</v>
      </c>
      <c r="C49" s="1" t="s">
        <v>35</v>
      </c>
      <c r="D49" s="304" t="s">
        <v>690</v>
      </c>
      <c r="E49" s="1" t="s">
        <v>98</v>
      </c>
      <c r="F49" s="1" t="s">
        <v>101</v>
      </c>
      <c r="G49" s="1" t="s">
        <v>90</v>
      </c>
      <c r="H49" s="304" t="s">
        <v>53</v>
      </c>
      <c r="I49" s="89" t="s">
        <v>38</v>
      </c>
      <c r="J49" s="89" t="s">
        <v>61</v>
      </c>
      <c r="K49" s="308" t="s">
        <v>675</v>
      </c>
      <c r="L49" s="89" t="s">
        <v>65</v>
      </c>
      <c r="M49" s="121" t="s">
        <v>63</v>
      </c>
      <c r="N49" s="89" t="s">
        <v>66</v>
      </c>
      <c r="O49" s="126">
        <v>-0.54</v>
      </c>
      <c r="P49" s="89">
        <v>-0.9</v>
      </c>
      <c r="Q49" s="1">
        <v>-0.18</v>
      </c>
      <c r="R49" s="1">
        <v>98</v>
      </c>
      <c r="S49" s="1">
        <v>54</v>
      </c>
      <c r="T49" s="429" t="str">
        <f t="shared" si="0"/>
        <v>Aslund 2018_Sleep disorder_behavioural intervention or behaviourally based psychoeducation_Night waking</v>
      </c>
      <c r="U49" s="299" t="str">
        <f t="shared" si="1"/>
        <v>Aslund 2018_NR_cognitive and/or behavioural intervention_WASO</v>
      </c>
      <c r="V49" s="87" t="str">
        <f t="shared" si="2"/>
        <v>Aslund 2018_NR_insomnia_(Psychoeducation plus CB) _WL_WASO_8w_Sleep diary</v>
      </c>
      <c r="W49" s="221" t="s">
        <v>209</v>
      </c>
      <c r="X49" s="221" t="s">
        <v>687</v>
      </c>
      <c r="Y49" s="3">
        <v>2015</v>
      </c>
      <c r="Z49" s="1" t="s">
        <v>55</v>
      </c>
      <c r="AA49" s="1"/>
      <c r="AB49" s="3">
        <v>38</v>
      </c>
      <c r="AC49" s="3">
        <v>19</v>
      </c>
      <c r="AD49" s="1">
        <v>-0.3</v>
      </c>
      <c r="AE49" s="1"/>
      <c r="AF49" s="1">
        <v>-0.85</v>
      </c>
      <c r="AG49" s="1">
        <v>0.25</v>
      </c>
      <c r="AH49" s="1">
        <v>18</v>
      </c>
      <c r="AI49" s="1">
        <v>10</v>
      </c>
      <c r="AJ49" s="1">
        <v>35</v>
      </c>
      <c r="AK49" s="1">
        <v>21</v>
      </c>
      <c r="AL49" s="1"/>
      <c r="AM49" s="3"/>
      <c r="AN49" s="4"/>
      <c r="AO49" s="198"/>
      <c r="AP49" s="198" t="s">
        <v>65</v>
      </c>
      <c r="AQ49" s="85" t="s">
        <v>60</v>
      </c>
      <c r="AR49" s="85" t="s">
        <v>115</v>
      </c>
      <c r="AS49" s="85"/>
      <c r="AT49" s="85"/>
    </row>
    <row r="50" spans="1:46" ht="15.75" customHeight="1" x14ac:dyDescent="0.35">
      <c r="A50" s="104" t="s">
        <v>87</v>
      </c>
      <c r="B50" s="1" t="s">
        <v>57</v>
      </c>
      <c r="C50" s="1" t="s">
        <v>35</v>
      </c>
      <c r="D50" s="304" t="s">
        <v>690</v>
      </c>
      <c r="E50" s="1" t="s">
        <v>98</v>
      </c>
      <c r="F50" s="1" t="s">
        <v>103</v>
      </c>
      <c r="G50" s="1" t="s">
        <v>90</v>
      </c>
      <c r="H50" s="304" t="s">
        <v>53</v>
      </c>
      <c r="I50" s="89" t="s">
        <v>38</v>
      </c>
      <c r="J50" s="89" t="s">
        <v>61</v>
      </c>
      <c r="K50" s="309" t="s">
        <v>675</v>
      </c>
      <c r="L50" s="89" t="s">
        <v>65</v>
      </c>
      <c r="M50" s="121" t="s">
        <v>63</v>
      </c>
      <c r="N50" s="89" t="s">
        <v>66</v>
      </c>
      <c r="O50" s="126">
        <v>-0.54</v>
      </c>
      <c r="P50" s="89">
        <v>-0.9</v>
      </c>
      <c r="Q50" s="1">
        <v>-0.18</v>
      </c>
      <c r="R50" s="1">
        <v>98</v>
      </c>
      <c r="S50" s="1">
        <v>54</v>
      </c>
      <c r="T50" s="429" t="str">
        <f t="shared" si="0"/>
        <v>Aslund 2018_Sleep disorder_behavioural intervention or behaviourally based psychoeducation_Night waking</v>
      </c>
      <c r="U50" s="299" t="str">
        <f t="shared" si="1"/>
        <v>Aslund 2018_NR_cognitive and/or behavioural intervention_WASO</v>
      </c>
      <c r="V50" s="87" t="str">
        <f t="shared" si="2"/>
        <v>Aslund 2018_NR_insomnia_(Psychoeducation plus CB) _WL_WASO_8w_Sleep diary</v>
      </c>
      <c r="W50" s="221" t="s">
        <v>209</v>
      </c>
      <c r="X50" s="221" t="s">
        <v>688</v>
      </c>
      <c r="Y50" s="3">
        <v>2015</v>
      </c>
      <c r="Z50" s="1" t="s">
        <v>55</v>
      </c>
      <c r="AA50" s="1"/>
      <c r="AB50" s="3">
        <v>39</v>
      </c>
      <c r="AC50" s="3">
        <v>20</v>
      </c>
      <c r="AD50" s="1">
        <v>-0.51</v>
      </c>
      <c r="AE50" s="1"/>
      <c r="AF50" s="1">
        <v>-1.06</v>
      </c>
      <c r="AG50" s="1">
        <v>0.04</v>
      </c>
      <c r="AH50" s="1">
        <v>18</v>
      </c>
      <c r="AI50" s="1">
        <v>6</v>
      </c>
      <c r="AJ50" s="1">
        <v>35</v>
      </c>
      <c r="AK50" s="1">
        <v>14</v>
      </c>
      <c r="AL50" s="1"/>
      <c r="AM50" s="3"/>
      <c r="AN50" s="4"/>
      <c r="AO50" s="198"/>
      <c r="AP50" s="198" t="s">
        <v>65</v>
      </c>
      <c r="AQ50" s="85" t="s">
        <v>60</v>
      </c>
      <c r="AR50" s="85" t="s">
        <v>115</v>
      </c>
      <c r="AS50" s="85"/>
      <c r="AT50" s="85"/>
    </row>
    <row r="51" spans="1:46" ht="15.75" customHeight="1" x14ac:dyDescent="0.35">
      <c r="A51" s="106" t="s">
        <v>87</v>
      </c>
      <c r="B51" s="13" t="s">
        <v>57</v>
      </c>
      <c r="C51" s="13" t="s">
        <v>35</v>
      </c>
      <c r="D51" s="307" t="s">
        <v>690</v>
      </c>
      <c r="E51" s="13" t="s">
        <v>98</v>
      </c>
      <c r="F51" s="13" t="s">
        <v>106</v>
      </c>
      <c r="G51" s="13" t="s">
        <v>90</v>
      </c>
      <c r="H51" s="307" t="s">
        <v>53</v>
      </c>
      <c r="I51" s="120" t="s">
        <v>38</v>
      </c>
      <c r="J51" s="120" t="s">
        <v>61</v>
      </c>
      <c r="K51" s="309" t="s">
        <v>675</v>
      </c>
      <c r="L51" s="120" t="s">
        <v>65</v>
      </c>
      <c r="M51" s="119" t="s">
        <v>116</v>
      </c>
      <c r="N51" s="120" t="s">
        <v>66</v>
      </c>
      <c r="O51" s="133">
        <v>-0.54</v>
      </c>
      <c r="P51" s="120">
        <v>-0.9</v>
      </c>
      <c r="Q51" s="13">
        <v>-0.18</v>
      </c>
      <c r="R51" s="13">
        <v>98</v>
      </c>
      <c r="S51" s="13">
        <v>54</v>
      </c>
      <c r="T51" s="429" t="str">
        <f t="shared" si="0"/>
        <v>Aslund 2018_Sleep disorder_behavioural intervention or behaviourally based psychoeducation_Night waking</v>
      </c>
      <c r="U51" s="299" t="str">
        <f t="shared" si="1"/>
        <v>Aslund 2018_NR_cognitive and/or behavioural intervention_WASO</v>
      </c>
      <c r="V51" s="87" t="str">
        <f t="shared" si="2"/>
        <v>Aslund 2018_NR_insomnia_(Psychoeducation plus CB) _WL_WASO_4w _Sleep diary</v>
      </c>
      <c r="W51" s="278" t="s">
        <v>107</v>
      </c>
      <c r="X51" s="278"/>
      <c r="Y51" s="33">
        <v>2011</v>
      </c>
      <c r="Z51" s="13" t="s">
        <v>55</v>
      </c>
      <c r="AA51" s="13"/>
      <c r="AB51" s="33">
        <v>21</v>
      </c>
      <c r="AC51" s="33">
        <v>15</v>
      </c>
      <c r="AD51" s="1">
        <v>-0.98</v>
      </c>
      <c r="AE51" s="1"/>
      <c r="AF51" s="1">
        <v>-1.68</v>
      </c>
      <c r="AG51" s="1">
        <v>-0.27</v>
      </c>
      <c r="AH51" s="1">
        <v>20.86</v>
      </c>
      <c r="AI51" s="1">
        <v>1.06</v>
      </c>
      <c r="AJ51" s="1">
        <v>19.7135</v>
      </c>
      <c r="AK51" s="1">
        <v>19.888400000000001</v>
      </c>
      <c r="AL51" s="1"/>
      <c r="AM51" s="3"/>
      <c r="AN51" s="4"/>
      <c r="AO51" s="198"/>
      <c r="AP51" s="198" t="s">
        <v>65</v>
      </c>
      <c r="AQ51" s="85" t="s">
        <v>60</v>
      </c>
      <c r="AR51" s="85" t="s">
        <v>114</v>
      </c>
      <c r="AS51" s="85"/>
      <c r="AT51" s="85"/>
    </row>
    <row r="52" spans="1:46" ht="15.75" customHeight="1" x14ac:dyDescent="0.35">
      <c r="A52" s="104" t="s">
        <v>87</v>
      </c>
      <c r="B52" s="14" t="s">
        <v>57</v>
      </c>
      <c r="C52" s="1" t="s">
        <v>35</v>
      </c>
      <c r="D52" s="304" t="s">
        <v>690</v>
      </c>
      <c r="E52" s="1" t="s">
        <v>98</v>
      </c>
      <c r="F52" s="1" t="s">
        <v>101</v>
      </c>
      <c r="G52" s="1" t="s">
        <v>90</v>
      </c>
      <c r="H52" s="304" t="s">
        <v>53</v>
      </c>
      <c r="I52" s="89" t="s">
        <v>38</v>
      </c>
      <c r="J52" s="89" t="s">
        <v>61</v>
      </c>
      <c r="K52" s="308" t="s">
        <v>675</v>
      </c>
      <c r="L52" s="89" t="s">
        <v>65</v>
      </c>
      <c r="M52" s="121" t="s">
        <v>63</v>
      </c>
      <c r="N52" s="89" t="s">
        <v>40</v>
      </c>
      <c r="O52" s="126">
        <v>-0.42</v>
      </c>
      <c r="P52" s="89">
        <v>-0.76</v>
      </c>
      <c r="Q52" s="1">
        <v>-0.09</v>
      </c>
      <c r="R52" s="1">
        <v>98</v>
      </c>
      <c r="S52" s="1">
        <v>54</v>
      </c>
      <c r="T52" s="432" t="str">
        <f t="shared" si="0"/>
        <v>Aslund 2018_Sleep disorder_behavioural intervention or behaviourally based psychoeducation_Night waking</v>
      </c>
      <c r="U52" s="301" t="str">
        <f t="shared" si="1"/>
        <v>Aslund 2018_NR_cognitive and/or behavioural intervention_WASO</v>
      </c>
      <c r="V52" s="59" t="str">
        <f t="shared" si="2"/>
        <v>Aslund 2018_NR_insomnia_(Psychoeducation plus CB) _WL_WASO_8w_Actigraphy</v>
      </c>
      <c r="W52" s="221" t="s">
        <v>209</v>
      </c>
      <c r="X52" s="221" t="s">
        <v>687</v>
      </c>
      <c r="Y52" s="3">
        <v>2015</v>
      </c>
      <c r="Z52" s="1" t="s">
        <v>55</v>
      </c>
      <c r="AA52" s="1"/>
      <c r="AB52" s="3">
        <v>38</v>
      </c>
      <c r="AC52" s="36">
        <v>19</v>
      </c>
      <c r="AD52" s="14">
        <v>-0.32</v>
      </c>
      <c r="AE52" s="14"/>
      <c r="AF52" s="14">
        <v>-0.88</v>
      </c>
      <c r="AG52" s="14">
        <v>0.23</v>
      </c>
      <c r="AH52" s="14">
        <v>80</v>
      </c>
      <c r="AI52" s="14">
        <v>71</v>
      </c>
      <c r="AJ52" s="14">
        <v>30</v>
      </c>
      <c r="AK52" s="14">
        <v>26</v>
      </c>
      <c r="AL52" s="14"/>
      <c r="AM52" s="36"/>
      <c r="AN52" s="44"/>
      <c r="AO52" s="202"/>
      <c r="AP52" s="202" t="s">
        <v>65</v>
      </c>
      <c r="AQ52" s="85" t="s">
        <v>60</v>
      </c>
      <c r="AR52" s="85" t="s">
        <v>115</v>
      </c>
      <c r="AS52" s="85"/>
      <c r="AT52" s="85"/>
    </row>
    <row r="53" spans="1:46" ht="15.75" customHeight="1" x14ac:dyDescent="0.35">
      <c r="A53" s="104" t="s">
        <v>87</v>
      </c>
      <c r="B53" s="1" t="s">
        <v>57</v>
      </c>
      <c r="C53" s="1" t="s">
        <v>35</v>
      </c>
      <c r="D53" s="304" t="s">
        <v>690</v>
      </c>
      <c r="E53" s="1" t="s">
        <v>98</v>
      </c>
      <c r="F53" s="1" t="s">
        <v>103</v>
      </c>
      <c r="G53" s="1" t="s">
        <v>90</v>
      </c>
      <c r="H53" s="304" t="s">
        <v>53</v>
      </c>
      <c r="I53" s="89" t="s">
        <v>38</v>
      </c>
      <c r="J53" s="89" t="s">
        <v>61</v>
      </c>
      <c r="K53" s="309" t="s">
        <v>675</v>
      </c>
      <c r="L53" s="89" t="s">
        <v>65</v>
      </c>
      <c r="M53" s="121" t="s">
        <v>63</v>
      </c>
      <c r="N53" s="89" t="s">
        <v>40</v>
      </c>
      <c r="O53" s="126">
        <v>-0.42</v>
      </c>
      <c r="P53" s="89">
        <v>-0.76</v>
      </c>
      <c r="Q53" s="1">
        <v>-0.09</v>
      </c>
      <c r="R53" s="1">
        <v>98</v>
      </c>
      <c r="S53" s="1">
        <v>54</v>
      </c>
      <c r="T53" s="429" t="str">
        <f t="shared" si="0"/>
        <v>Aslund 2018_Sleep disorder_behavioural intervention or behaviourally based psychoeducation_Night waking</v>
      </c>
      <c r="U53" s="299" t="str">
        <f t="shared" si="1"/>
        <v>Aslund 2018_NR_cognitive and/or behavioural intervention_WASO</v>
      </c>
      <c r="V53" s="87" t="str">
        <f t="shared" si="2"/>
        <v>Aslund 2018_NR_insomnia_(Psychoeducation plus CB) _WL_WASO_8w_Actigraphy</v>
      </c>
      <c r="W53" s="221" t="s">
        <v>209</v>
      </c>
      <c r="X53" s="221" t="s">
        <v>688</v>
      </c>
      <c r="Y53" s="3">
        <v>2015</v>
      </c>
      <c r="Z53" s="1" t="s">
        <v>55</v>
      </c>
      <c r="AA53" s="1"/>
      <c r="AB53" s="3">
        <v>39</v>
      </c>
      <c r="AC53" s="3">
        <v>20</v>
      </c>
      <c r="AD53" s="1">
        <v>-0.28999999999999998</v>
      </c>
      <c r="AE53" s="1"/>
      <c r="AF53" s="1">
        <v>-0.84</v>
      </c>
      <c r="AG53" s="1">
        <v>0.25</v>
      </c>
      <c r="AH53" s="1">
        <v>80</v>
      </c>
      <c r="AI53" s="1">
        <v>72</v>
      </c>
      <c r="AJ53" s="1">
        <v>30</v>
      </c>
      <c r="AK53" s="1">
        <v>25</v>
      </c>
      <c r="AL53" s="1"/>
      <c r="AM53" s="3"/>
      <c r="AN53" s="4"/>
      <c r="AO53" s="198"/>
      <c r="AP53" s="198" t="s">
        <v>65</v>
      </c>
      <c r="AQ53" s="85" t="s">
        <v>60</v>
      </c>
      <c r="AR53" s="85" t="s">
        <v>115</v>
      </c>
      <c r="AS53" s="85"/>
      <c r="AT53" s="85"/>
    </row>
    <row r="54" spans="1:46" ht="15.75" customHeight="1" x14ac:dyDescent="0.35">
      <c r="A54" s="106" t="s">
        <v>87</v>
      </c>
      <c r="B54" s="13" t="s">
        <v>57</v>
      </c>
      <c r="C54" s="13" t="s">
        <v>35</v>
      </c>
      <c r="D54" s="307" t="s">
        <v>690</v>
      </c>
      <c r="E54" s="13" t="s">
        <v>98</v>
      </c>
      <c r="F54" s="13" t="s">
        <v>106</v>
      </c>
      <c r="G54" s="13" t="s">
        <v>90</v>
      </c>
      <c r="H54" s="307" t="s">
        <v>53</v>
      </c>
      <c r="I54" s="120" t="s">
        <v>38</v>
      </c>
      <c r="J54" s="120" t="s">
        <v>61</v>
      </c>
      <c r="K54" s="309" t="s">
        <v>675</v>
      </c>
      <c r="L54" s="120" t="s">
        <v>65</v>
      </c>
      <c r="M54" s="119" t="s">
        <v>116</v>
      </c>
      <c r="N54" s="120" t="s">
        <v>40</v>
      </c>
      <c r="O54" s="133">
        <v>-0.42</v>
      </c>
      <c r="P54" s="120">
        <v>-0.76</v>
      </c>
      <c r="Q54" s="13">
        <v>-0.09</v>
      </c>
      <c r="R54" s="13">
        <v>98</v>
      </c>
      <c r="S54" s="13">
        <v>54</v>
      </c>
      <c r="T54" s="82" t="str">
        <f t="shared" si="0"/>
        <v>Aslund 2018_Sleep disorder_behavioural intervention or behaviourally based psychoeducation_Night waking</v>
      </c>
      <c r="U54" s="30" t="str">
        <f t="shared" si="1"/>
        <v>Aslund 2018_NR_cognitive and/or behavioural intervention_WASO</v>
      </c>
      <c r="V54" s="12" t="str">
        <f t="shared" si="2"/>
        <v>Aslund 2018_NR_insomnia_(Psychoeducation plus CB) _WL_WASO_4w _Actigraphy</v>
      </c>
      <c r="W54" s="278" t="s">
        <v>107</v>
      </c>
      <c r="X54" s="278"/>
      <c r="Y54" s="33">
        <v>2011</v>
      </c>
      <c r="Z54" s="13" t="s">
        <v>55</v>
      </c>
      <c r="AA54" s="13"/>
      <c r="AB54" s="33">
        <v>21</v>
      </c>
      <c r="AC54" s="33">
        <v>15</v>
      </c>
      <c r="AD54" s="13">
        <v>-0.79</v>
      </c>
      <c r="AE54" s="13"/>
      <c r="AF54" s="13">
        <v>-1.48</v>
      </c>
      <c r="AG54" s="13">
        <v>-0.1</v>
      </c>
      <c r="AH54" s="13">
        <v>17.239999999999998</v>
      </c>
      <c r="AI54" s="13">
        <v>10.07</v>
      </c>
      <c r="AJ54" s="13">
        <v>13.555400000000001</v>
      </c>
      <c r="AK54" s="13">
        <v>2.6120999999999999</v>
      </c>
      <c r="AL54" s="13"/>
      <c r="AM54" s="33"/>
      <c r="AN54" s="34"/>
      <c r="AO54" s="199"/>
      <c r="AP54" s="199" t="s">
        <v>65</v>
      </c>
      <c r="AQ54" s="85" t="s">
        <v>60</v>
      </c>
      <c r="AR54" s="85" t="s">
        <v>114</v>
      </c>
      <c r="AS54" s="85"/>
      <c r="AT54" s="85"/>
    </row>
    <row r="55" spans="1:46" ht="15.75" customHeight="1" x14ac:dyDescent="0.35">
      <c r="A55" s="104" t="s">
        <v>87</v>
      </c>
      <c r="B55" s="14" t="s">
        <v>57</v>
      </c>
      <c r="C55" s="1" t="s">
        <v>93</v>
      </c>
      <c r="D55" s="304" t="s">
        <v>140</v>
      </c>
      <c r="E55" s="1" t="s">
        <v>36</v>
      </c>
      <c r="F55" s="1" t="s">
        <v>94</v>
      </c>
      <c r="G55" s="1" t="s">
        <v>90</v>
      </c>
      <c r="H55" s="304" t="s">
        <v>53</v>
      </c>
      <c r="I55" s="89" t="s">
        <v>50</v>
      </c>
      <c r="J55" s="89" t="s">
        <v>39</v>
      </c>
      <c r="K55" s="304" t="s">
        <v>650</v>
      </c>
      <c r="L55" s="89" t="s">
        <v>243</v>
      </c>
      <c r="M55" s="121" t="s">
        <v>113</v>
      </c>
      <c r="N55" s="89" t="s">
        <v>260</v>
      </c>
      <c r="O55" s="126">
        <v>0.08</v>
      </c>
      <c r="P55" s="89">
        <v>-0.14000000000000001</v>
      </c>
      <c r="Q55" s="1">
        <v>0.31</v>
      </c>
      <c r="R55" s="1">
        <v>185</v>
      </c>
      <c r="S55" s="1">
        <v>133</v>
      </c>
      <c r="T55" s="429" t="str">
        <f t="shared" si="0"/>
        <v>Aslund 2018_sleep problem_behavioural intervention or behaviourally based psychoeducation_Total sleep time</v>
      </c>
      <c r="U55" s="299" t="str">
        <f t="shared" si="1"/>
        <v>Aslund 2018_NR_cognitive and/or behavioural intervention_TST</v>
      </c>
      <c r="V55" s="87" t="str">
        <f t="shared" si="2"/>
        <v>Aslund 2018_NR_DSPD_(Psychoeducation only) _TAU_TST_6w_child</v>
      </c>
      <c r="W55" s="221" t="s">
        <v>95</v>
      </c>
      <c r="X55" s="221"/>
      <c r="Y55" s="3">
        <v>2011</v>
      </c>
      <c r="Z55" s="1" t="s">
        <v>55</v>
      </c>
      <c r="AA55" s="1"/>
      <c r="AB55" s="3">
        <v>53</v>
      </c>
      <c r="AC55" s="3">
        <v>47</v>
      </c>
      <c r="AD55" s="1">
        <v>-0.08</v>
      </c>
      <c r="AE55" s="1"/>
      <c r="AF55" s="1">
        <v>-0.48</v>
      </c>
      <c r="AG55" s="1">
        <v>0.31</v>
      </c>
      <c r="AH55" s="1">
        <v>466.2</v>
      </c>
      <c r="AI55" s="1">
        <v>461.4</v>
      </c>
      <c r="AJ55" s="1">
        <v>54</v>
      </c>
      <c r="AK55" s="1">
        <v>60</v>
      </c>
      <c r="AL55" s="1"/>
      <c r="AM55" s="3"/>
      <c r="AN55" s="4"/>
      <c r="AO55" s="198"/>
      <c r="AP55" s="198" t="s">
        <v>65</v>
      </c>
      <c r="AQ55" s="85" t="s">
        <v>60</v>
      </c>
      <c r="AR55" s="85" t="s">
        <v>117</v>
      </c>
      <c r="AS55" s="85"/>
      <c r="AT55" s="85"/>
    </row>
    <row r="56" spans="1:46" ht="15.75" customHeight="1" x14ac:dyDescent="0.35">
      <c r="A56" s="104" t="s">
        <v>87</v>
      </c>
      <c r="B56" s="1" t="s">
        <v>57</v>
      </c>
      <c r="C56" s="1" t="s">
        <v>35</v>
      </c>
      <c r="D56" s="304" t="s">
        <v>690</v>
      </c>
      <c r="E56" s="1" t="s">
        <v>98</v>
      </c>
      <c r="F56" s="1" t="s">
        <v>101</v>
      </c>
      <c r="G56" s="1" t="s">
        <v>90</v>
      </c>
      <c r="H56" s="304" t="s">
        <v>53</v>
      </c>
      <c r="I56" s="89" t="s">
        <v>38</v>
      </c>
      <c r="J56" s="89" t="s">
        <v>39</v>
      </c>
      <c r="K56" s="304" t="s">
        <v>650</v>
      </c>
      <c r="L56" s="89" t="s">
        <v>65</v>
      </c>
      <c r="M56" s="121" t="s">
        <v>63</v>
      </c>
      <c r="N56" s="89" t="s">
        <v>66</v>
      </c>
      <c r="O56" s="126">
        <v>0.08</v>
      </c>
      <c r="P56" s="89">
        <v>-0.14000000000000001</v>
      </c>
      <c r="Q56" s="1">
        <v>0.31</v>
      </c>
      <c r="R56" s="1">
        <v>185</v>
      </c>
      <c r="S56" s="1">
        <v>133</v>
      </c>
      <c r="T56" s="429" t="str">
        <f t="shared" si="0"/>
        <v>Aslund 2018_Sleep disorder_behavioural intervention or behaviourally based psychoeducation_Total sleep time</v>
      </c>
      <c r="U56" s="299" t="str">
        <f t="shared" si="1"/>
        <v>Aslund 2018_NR_cognitive and/or behavioural intervention_TST</v>
      </c>
      <c r="V56" s="87" t="str">
        <f t="shared" si="2"/>
        <v>Aslund 2018_NR_insomnia_(Psychoeducation plus CB) _WL_TST_8w_Sleep diary</v>
      </c>
      <c r="W56" s="221" t="s">
        <v>209</v>
      </c>
      <c r="X56" s="221" t="s">
        <v>687</v>
      </c>
      <c r="Y56" s="3">
        <v>2015</v>
      </c>
      <c r="Z56" s="1" t="s">
        <v>55</v>
      </c>
      <c r="AA56" s="1"/>
      <c r="AB56" s="3">
        <v>38</v>
      </c>
      <c r="AC56" s="3">
        <v>19</v>
      </c>
      <c r="AD56" s="1">
        <v>0.3</v>
      </c>
      <c r="AE56" s="1"/>
      <c r="AF56" s="1">
        <v>-0.25</v>
      </c>
      <c r="AG56" s="1">
        <v>0.86</v>
      </c>
      <c r="AH56" s="1">
        <v>435</v>
      </c>
      <c r="AI56" s="1">
        <v>467</v>
      </c>
      <c r="AJ56" s="1">
        <v>131</v>
      </c>
      <c r="AK56" s="1">
        <v>89</v>
      </c>
      <c r="AL56" s="1"/>
      <c r="AM56" s="3"/>
      <c r="AN56" s="4"/>
      <c r="AO56" s="198"/>
      <c r="AP56" s="198" t="s">
        <v>65</v>
      </c>
      <c r="AQ56" s="85" t="s">
        <v>60</v>
      </c>
      <c r="AR56" s="85" t="s">
        <v>115</v>
      </c>
      <c r="AS56" s="85"/>
      <c r="AT56" s="85"/>
    </row>
    <row r="57" spans="1:46" ht="15.75" customHeight="1" x14ac:dyDescent="0.35">
      <c r="A57" s="104" t="s">
        <v>87</v>
      </c>
      <c r="B57" s="1" t="s">
        <v>57</v>
      </c>
      <c r="C57" s="1" t="s">
        <v>35</v>
      </c>
      <c r="D57" s="304" t="s">
        <v>690</v>
      </c>
      <c r="E57" s="1" t="s">
        <v>98</v>
      </c>
      <c r="F57" s="1" t="s">
        <v>103</v>
      </c>
      <c r="G57" s="1" t="s">
        <v>90</v>
      </c>
      <c r="H57" s="304" t="s">
        <v>53</v>
      </c>
      <c r="I57" s="89" t="s">
        <v>38</v>
      </c>
      <c r="J57" s="89" t="s">
        <v>39</v>
      </c>
      <c r="K57" s="304" t="s">
        <v>650</v>
      </c>
      <c r="L57" s="89" t="s">
        <v>65</v>
      </c>
      <c r="M57" s="121" t="s">
        <v>63</v>
      </c>
      <c r="N57" s="89" t="s">
        <v>66</v>
      </c>
      <c r="O57" s="126">
        <v>0.08</v>
      </c>
      <c r="P57" s="89">
        <v>-0.14000000000000001</v>
      </c>
      <c r="Q57" s="1">
        <v>0.31</v>
      </c>
      <c r="R57" s="1">
        <v>185</v>
      </c>
      <c r="S57" s="1">
        <v>133</v>
      </c>
      <c r="T57" s="429" t="str">
        <f t="shared" si="0"/>
        <v>Aslund 2018_Sleep disorder_behavioural intervention or behaviourally based psychoeducation_Total sleep time</v>
      </c>
      <c r="U57" s="299" t="str">
        <f t="shared" si="1"/>
        <v>Aslund 2018_NR_cognitive and/or behavioural intervention_TST</v>
      </c>
      <c r="V57" s="87" t="str">
        <f t="shared" si="2"/>
        <v>Aslund 2018_NR_insomnia_(Psychoeducation plus CB) _WL_TST_8w_Sleep diary</v>
      </c>
      <c r="W57" s="221" t="s">
        <v>209</v>
      </c>
      <c r="X57" s="221" t="s">
        <v>688</v>
      </c>
      <c r="Y57" s="3">
        <v>2015</v>
      </c>
      <c r="Z57" s="1" t="s">
        <v>55</v>
      </c>
      <c r="AA57" s="1"/>
      <c r="AB57" s="3">
        <v>39</v>
      </c>
      <c r="AC57" s="3">
        <v>20</v>
      </c>
      <c r="AD57" s="1">
        <v>0.46</v>
      </c>
      <c r="AE57" s="1"/>
      <c r="AF57" s="1">
        <v>-0.09</v>
      </c>
      <c r="AG57" s="1">
        <v>1</v>
      </c>
      <c r="AH57" s="1">
        <v>435</v>
      </c>
      <c r="AI57" s="1">
        <v>480</v>
      </c>
      <c r="AJ57" s="1">
        <v>131</v>
      </c>
      <c r="AK57" s="1">
        <v>74</v>
      </c>
      <c r="AL57" s="1"/>
      <c r="AM57" s="3"/>
      <c r="AN57" s="4"/>
      <c r="AO57" s="198"/>
      <c r="AP57" s="198" t="s">
        <v>65</v>
      </c>
      <c r="AQ57" s="85" t="s">
        <v>60</v>
      </c>
      <c r="AR57" s="85" t="s">
        <v>115</v>
      </c>
      <c r="AS57" s="85"/>
      <c r="AT57" s="85"/>
    </row>
    <row r="58" spans="1:46" ht="15.75" customHeight="1" x14ac:dyDescent="0.35">
      <c r="A58" s="104" t="s">
        <v>87</v>
      </c>
      <c r="B58" s="1" t="s">
        <v>57</v>
      </c>
      <c r="C58" s="1" t="s">
        <v>93</v>
      </c>
      <c r="D58" s="304" t="s">
        <v>140</v>
      </c>
      <c r="E58" s="1" t="s">
        <v>98</v>
      </c>
      <c r="F58" s="1" t="s">
        <v>104</v>
      </c>
      <c r="G58" s="1" t="s">
        <v>90</v>
      </c>
      <c r="H58" s="304" t="s">
        <v>53</v>
      </c>
      <c r="I58" s="89" t="s">
        <v>38</v>
      </c>
      <c r="J58" s="89" t="s">
        <v>39</v>
      </c>
      <c r="K58" s="304" t="s">
        <v>650</v>
      </c>
      <c r="L58" s="89" t="s">
        <v>243</v>
      </c>
      <c r="M58" s="121" t="s">
        <v>113</v>
      </c>
      <c r="N58" s="89" t="s">
        <v>260</v>
      </c>
      <c r="O58" s="126">
        <v>0.08</v>
      </c>
      <c r="P58" s="89">
        <v>-0.14000000000000001</v>
      </c>
      <c r="Q58" s="1">
        <v>0.31</v>
      </c>
      <c r="R58" s="1">
        <v>185</v>
      </c>
      <c r="S58" s="1">
        <v>133</v>
      </c>
      <c r="T58" s="429" t="str">
        <f t="shared" si="0"/>
        <v>Aslund 2018_sleep problem_behavioural intervention or behaviourally based psychoeducation_Total sleep time</v>
      </c>
      <c r="U58" s="299" t="str">
        <f t="shared" si="1"/>
        <v>Aslund 2018_NR_cognitive and/or behavioural intervention_TST</v>
      </c>
      <c r="V58" s="87" t="str">
        <f t="shared" si="2"/>
        <v>Aslund 2018_NR_DSPD_(Psychoeducation plus CB) _WL_TST_6w_child</v>
      </c>
      <c r="W58" s="221" t="s">
        <v>84</v>
      </c>
      <c r="X58" s="221"/>
      <c r="Y58" s="3">
        <v>2009</v>
      </c>
      <c r="Z58" s="1" t="s">
        <v>55</v>
      </c>
      <c r="AA58" s="1"/>
      <c r="AB58" s="3">
        <v>34</v>
      </c>
      <c r="AC58" s="3">
        <v>32</v>
      </c>
      <c r="AD58" s="1">
        <v>-0.02</v>
      </c>
      <c r="AE58" s="1"/>
      <c r="AF58" s="1">
        <v>-0.51</v>
      </c>
      <c r="AG58" s="1">
        <v>0.46</v>
      </c>
      <c r="AH58" s="1">
        <v>465.6</v>
      </c>
      <c r="AI58" s="1">
        <v>464.4</v>
      </c>
      <c r="AJ58" s="1">
        <v>42</v>
      </c>
      <c r="AK58" s="1">
        <v>60</v>
      </c>
      <c r="AL58" s="1"/>
      <c r="AM58" s="3"/>
      <c r="AN58" s="4"/>
      <c r="AO58" s="198"/>
      <c r="AP58" s="198" t="s">
        <v>65</v>
      </c>
      <c r="AQ58" s="85" t="s">
        <v>60</v>
      </c>
      <c r="AR58" s="85" t="s">
        <v>117</v>
      </c>
      <c r="AS58" s="85"/>
      <c r="AT58" s="85"/>
    </row>
    <row r="59" spans="1:46" ht="15.75" customHeight="1" x14ac:dyDescent="0.35">
      <c r="A59" s="106" t="s">
        <v>87</v>
      </c>
      <c r="B59" s="13" t="s">
        <v>57</v>
      </c>
      <c r="C59" s="13" t="s">
        <v>35</v>
      </c>
      <c r="D59" s="307" t="s">
        <v>690</v>
      </c>
      <c r="E59" s="13" t="s">
        <v>98</v>
      </c>
      <c r="F59" s="13" t="s">
        <v>106</v>
      </c>
      <c r="G59" s="13" t="s">
        <v>90</v>
      </c>
      <c r="H59" s="307" t="s">
        <v>53</v>
      </c>
      <c r="I59" s="120" t="s">
        <v>38</v>
      </c>
      <c r="J59" s="120" t="s">
        <v>39</v>
      </c>
      <c r="K59" s="307" t="s">
        <v>650</v>
      </c>
      <c r="L59" s="120" t="s">
        <v>65</v>
      </c>
      <c r="M59" s="119" t="s">
        <v>116</v>
      </c>
      <c r="N59" s="120" t="s">
        <v>66</v>
      </c>
      <c r="O59" s="133">
        <v>0.08</v>
      </c>
      <c r="P59" s="120">
        <v>-0.14000000000000001</v>
      </c>
      <c r="Q59" s="13">
        <v>0.31</v>
      </c>
      <c r="R59" s="13">
        <v>185</v>
      </c>
      <c r="S59" s="13">
        <v>133</v>
      </c>
      <c r="T59" s="429" t="str">
        <f t="shared" si="0"/>
        <v>Aslund 2018_Sleep disorder_behavioural intervention or behaviourally based psychoeducation_Total sleep time</v>
      </c>
      <c r="U59" s="299" t="str">
        <f t="shared" si="1"/>
        <v>Aslund 2018_NR_cognitive and/or behavioural intervention_TST</v>
      </c>
      <c r="V59" s="87" t="str">
        <f t="shared" si="2"/>
        <v>Aslund 2018_NR_insomnia_(Psychoeducation plus CB) _WL_TST_4w _Sleep diary</v>
      </c>
      <c r="W59" s="278" t="s">
        <v>107</v>
      </c>
      <c r="X59" s="278"/>
      <c r="Y59" s="33">
        <v>2011</v>
      </c>
      <c r="Z59" s="13" t="s">
        <v>55</v>
      </c>
      <c r="AA59" s="13"/>
      <c r="AB59" s="33">
        <v>21</v>
      </c>
      <c r="AC59" s="33">
        <v>15</v>
      </c>
      <c r="AD59" s="13">
        <v>-0.13</v>
      </c>
      <c r="AE59" s="13"/>
      <c r="AF59" s="13">
        <v>-0.79</v>
      </c>
      <c r="AG59" s="13">
        <v>0.53</v>
      </c>
      <c r="AH59" s="13">
        <v>578.4</v>
      </c>
      <c r="AI59" s="13">
        <v>570</v>
      </c>
      <c r="AJ59" s="13">
        <v>60.418500000000002</v>
      </c>
      <c r="AK59" s="13">
        <v>65.989099999999993</v>
      </c>
      <c r="AL59" s="13"/>
      <c r="AM59" s="33"/>
      <c r="AN59" s="34"/>
      <c r="AO59" s="199"/>
      <c r="AP59" s="199" t="s">
        <v>65</v>
      </c>
      <c r="AQ59" s="85" t="s">
        <v>60</v>
      </c>
      <c r="AR59" s="85" t="s">
        <v>117</v>
      </c>
      <c r="AS59" s="85"/>
      <c r="AT59" s="85"/>
    </row>
    <row r="60" spans="1:46" ht="15.75" customHeight="1" x14ac:dyDescent="0.35">
      <c r="A60" s="104" t="s">
        <v>87</v>
      </c>
      <c r="B60" s="14" t="s">
        <v>57</v>
      </c>
      <c r="C60" s="1" t="s">
        <v>35</v>
      </c>
      <c r="D60" s="304" t="s">
        <v>690</v>
      </c>
      <c r="E60" s="1" t="s">
        <v>98</v>
      </c>
      <c r="F60" s="1" t="s">
        <v>101</v>
      </c>
      <c r="G60" s="1" t="s">
        <v>90</v>
      </c>
      <c r="H60" s="304" t="s">
        <v>53</v>
      </c>
      <c r="I60" s="89" t="s">
        <v>38</v>
      </c>
      <c r="J60" s="89" t="s">
        <v>39</v>
      </c>
      <c r="K60" s="304" t="s">
        <v>650</v>
      </c>
      <c r="L60" s="89" t="s">
        <v>65</v>
      </c>
      <c r="M60" s="121" t="s">
        <v>63</v>
      </c>
      <c r="N60" s="89" t="s">
        <v>40</v>
      </c>
      <c r="O60" s="126">
        <v>0.18</v>
      </c>
      <c r="P60" s="89">
        <v>-0.17</v>
      </c>
      <c r="Q60" s="1">
        <v>0.53</v>
      </c>
      <c r="R60" s="1">
        <v>98</v>
      </c>
      <c r="S60" s="1">
        <v>54</v>
      </c>
      <c r="T60" s="432" t="str">
        <f t="shared" si="0"/>
        <v>Aslund 2018_Sleep disorder_behavioural intervention or behaviourally based psychoeducation_Total sleep time</v>
      </c>
      <c r="U60" s="301" t="str">
        <f t="shared" si="1"/>
        <v>Aslund 2018_NR_cognitive and/or behavioural intervention_TST</v>
      </c>
      <c r="V60" s="59" t="str">
        <f t="shared" si="2"/>
        <v>Aslund 2018_NR_insomnia_(Psychoeducation plus CB) _WL_TST_8w_Actigraphy</v>
      </c>
      <c r="W60" s="221" t="s">
        <v>209</v>
      </c>
      <c r="X60" s="221" t="s">
        <v>687</v>
      </c>
      <c r="Y60" s="3">
        <v>2015</v>
      </c>
      <c r="Z60" s="1" t="s">
        <v>55</v>
      </c>
      <c r="AA60" s="1"/>
      <c r="AB60" s="3">
        <v>38</v>
      </c>
      <c r="AC60" s="3">
        <v>19</v>
      </c>
      <c r="AD60" s="1">
        <v>0.21</v>
      </c>
      <c r="AE60" s="1"/>
      <c r="AF60" s="1">
        <v>-0.34</v>
      </c>
      <c r="AG60" s="1">
        <v>0.77</v>
      </c>
      <c r="AH60" s="1">
        <v>401</v>
      </c>
      <c r="AI60" s="1">
        <v>417</v>
      </c>
      <c r="AJ60" s="1">
        <v>70</v>
      </c>
      <c r="AK60" s="1">
        <v>75</v>
      </c>
      <c r="AL60" s="1"/>
      <c r="AM60" s="3"/>
      <c r="AN60" s="4"/>
      <c r="AO60" s="198"/>
      <c r="AP60" s="198" t="s">
        <v>65</v>
      </c>
      <c r="AQ60" s="85" t="s">
        <v>60</v>
      </c>
      <c r="AR60" s="85" t="s">
        <v>115</v>
      </c>
      <c r="AS60" s="85"/>
      <c r="AT60" s="85"/>
    </row>
    <row r="61" spans="1:46" ht="15.75" customHeight="1" x14ac:dyDescent="0.35">
      <c r="A61" s="104" t="s">
        <v>87</v>
      </c>
      <c r="B61" s="1" t="s">
        <v>57</v>
      </c>
      <c r="C61" s="1" t="s">
        <v>35</v>
      </c>
      <c r="D61" s="304" t="s">
        <v>690</v>
      </c>
      <c r="E61" s="1" t="s">
        <v>98</v>
      </c>
      <c r="F61" s="1" t="s">
        <v>103</v>
      </c>
      <c r="G61" s="1" t="s">
        <v>90</v>
      </c>
      <c r="H61" s="304" t="s">
        <v>53</v>
      </c>
      <c r="I61" s="89" t="s">
        <v>38</v>
      </c>
      <c r="J61" s="89" t="s">
        <v>39</v>
      </c>
      <c r="K61" s="304" t="s">
        <v>650</v>
      </c>
      <c r="L61" s="89" t="s">
        <v>65</v>
      </c>
      <c r="M61" s="121" t="s">
        <v>63</v>
      </c>
      <c r="N61" s="89" t="s">
        <v>40</v>
      </c>
      <c r="O61" s="126">
        <v>0.18</v>
      </c>
      <c r="P61" s="89">
        <v>-0.17</v>
      </c>
      <c r="Q61" s="1">
        <v>0.53</v>
      </c>
      <c r="R61" s="1">
        <v>98</v>
      </c>
      <c r="S61" s="1">
        <v>54</v>
      </c>
      <c r="T61" s="429" t="str">
        <f t="shared" si="0"/>
        <v>Aslund 2018_Sleep disorder_behavioural intervention or behaviourally based psychoeducation_Total sleep time</v>
      </c>
      <c r="U61" s="299" t="str">
        <f t="shared" si="1"/>
        <v>Aslund 2018_NR_cognitive and/or behavioural intervention_TST</v>
      </c>
      <c r="V61" s="87" t="str">
        <f t="shared" si="2"/>
        <v>Aslund 2018_NR_insomnia_(Psychoeducation plus CB) _WL_TST_8w_Actigraphy</v>
      </c>
      <c r="W61" s="221" t="s">
        <v>209</v>
      </c>
      <c r="X61" s="221" t="s">
        <v>688</v>
      </c>
      <c r="Y61" s="3">
        <v>2015</v>
      </c>
      <c r="Z61" s="1" t="s">
        <v>55</v>
      </c>
      <c r="AA61" s="1"/>
      <c r="AB61" s="3">
        <v>39</v>
      </c>
      <c r="AC61" s="3">
        <v>20</v>
      </c>
      <c r="AD61" s="1">
        <v>0.42</v>
      </c>
      <c r="AE61" s="1"/>
      <c r="AF61" s="1">
        <v>-0.13</v>
      </c>
      <c r="AG61" s="1">
        <v>0.96</v>
      </c>
      <c r="AH61" s="1">
        <v>401</v>
      </c>
      <c r="AI61" s="1">
        <v>427</v>
      </c>
      <c r="AJ61" s="1">
        <v>70</v>
      </c>
      <c r="AK61" s="1">
        <v>57</v>
      </c>
      <c r="AL61" s="1"/>
      <c r="AM61" s="3"/>
      <c r="AN61" s="4"/>
      <c r="AO61" s="198"/>
      <c r="AP61" s="198" t="s">
        <v>65</v>
      </c>
      <c r="AQ61" s="85" t="s">
        <v>60</v>
      </c>
      <c r="AR61" s="85" t="s">
        <v>115</v>
      </c>
      <c r="AS61" s="85"/>
      <c r="AT61" s="85"/>
    </row>
    <row r="62" spans="1:46" ht="15.75" customHeight="1" x14ac:dyDescent="0.35">
      <c r="A62" s="106" t="s">
        <v>87</v>
      </c>
      <c r="B62" s="13" t="s">
        <v>57</v>
      </c>
      <c r="C62" s="13" t="s">
        <v>35</v>
      </c>
      <c r="D62" s="307" t="s">
        <v>690</v>
      </c>
      <c r="E62" s="13" t="s">
        <v>98</v>
      </c>
      <c r="F62" s="13" t="s">
        <v>106</v>
      </c>
      <c r="G62" s="13" t="s">
        <v>90</v>
      </c>
      <c r="H62" s="307" t="s">
        <v>53</v>
      </c>
      <c r="I62" s="120" t="s">
        <v>38</v>
      </c>
      <c r="J62" s="120" t="s">
        <v>39</v>
      </c>
      <c r="K62" s="307" t="s">
        <v>650</v>
      </c>
      <c r="L62" s="120" t="s">
        <v>65</v>
      </c>
      <c r="M62" s="119" t="s">
        <v>59</v>
      </c>
      <c r="N62" s="120" t="s">
        <v>40</v>
      </c>
      <c r="O62" s="133">
        <v>0.18</v>
      </c>
      <c r="P62" s="120">
        <v>-0.17</v>
      </c>
      <c r="Q62" s="13">
        <v>0.53</v>
      </c>
      <c r="R62" s="13">
        <v>98</v>
      </c>
      <c r="S62" s="13">
        <v>54</v>
      </c>
      <c r="T62" s="82" t="str">
        <f t="shared" si="0"/>
        <v>Aslund 2018_Sleep disorder_behavioural intervention or behaviourally based psychoeducation_Total sleep time</v>
      </c>
      <c r="U62" s="30" t="str">
        <f t="shared" si="1"/>
        <v>Aslund 2018_NR_cognitive and/or behavioural intervention_TST</v>
      </c>
      <c r="V62" s="12" t="str">
        <f t="shared" si="2"/>
        <v>Aslund 2018_NR_insomnia_(Psychoeducation plus CB) _WL_TST_4w_Actigraphy</v>
      </c>
      <c r="W62" s="278" t="s">
        <v>107</v>
      </c>
      <c r="X62" s="278"/>
      <c r="Y62" s="33">
        <v>2011</v>
      </c>
      <c r="Z62" s="13" t="s">
        <v>55</v>
      </c>
      <c r="AA62" s="13"/>
      <c r="AB62" s="33">
        <v>21</v>
      </c>
      <c r="AC62" s="33">
        <v>15</v>
      </c>
      <c r="AD62" s="13">
        <v>-0.23</v>
      </c>
      <c r="AE62" s="13"/>
      <c r="AF62" s="13">
        <v>-0.89</v>
      </c>
      <c r="AG62" s="13">
        <v>0.44</v>
      </c>
      <c r="AH62" s="13">
        <v>582.6</v>
      </c>
      <c r="AI62" s="13">
        <v>545.4</v>
      </c>
      <c r="AJ62" s="13">
        <v>132.45599999999999</v>
      </c>
      <c r="AK62" s="13">
        <v>178.72049999999999</v>
      </c>
      <c r="AL62" s="13"/>
      <c r="AM62" s="33"/>
      <c r="AN62" s="34"/>
      <c r="AO62" s="199"/>
      <c r="AP62" s="199" t="s">
        <v>65</v>
      </c>
      <c r="AQ62" s="85" t="s">
        <v>60</v>
      </c>
      <c r="AR62" s="85" t="s">
        <v>114</v>
      </c>
      <c r="AS62" s="85"/>
      <c r="AT62" s="85"/>
    </row>
    <row r="63" spans="1:46" ht="15.75" customHeight="1" x14ac:dyDescent="0.35">
      <c r="A63" s="104" t="s">
        <v>87</v>
      </c>
      <c r="B63" s="14" t="s">
        <v>57</v>
      </c>
      <c r="C63" s="1" t="s">
        <v>93</v>
      </c>
      <c r="D63" s="304" t="s">
        <v>698</v>
      </c>
      <c r="E63" s="1" t="s">
        <v>36</v>
      </c>
      <c r="F63" s="1" t="s">
        <v>94</v>
      </c>
      <c r="G63" s="1" t="s">
        <v>90</v>
      </c>
      <c r="H63" s="304" t="s">
        <v>53</v>
      </c>
      <c r="I63" s="89" t="s">
        <v>50</v>
      </c>
      <c r="J63" s="89" t="s">
        <v>74</v>
      </c>
      <c r="K63" s="304" t="s">
        <v>74</v>
      </c>
      <c r="L63" s="89" t="s">
        <v>111</v>
      </c>
      <c r="M63" s="121" t="s">
        <v>113</v>
      </c>
      <c r="N63" s="89" t="s">
        <v>260</v>
      </c>
      <c r="O63" s="126">
        <v>0.03</v>
      </c>
      <c r="P63" s="89">
        <v>-0.6</v>
      </c>
      <c r="Q63" s="1">
        <v>0.67</v>
      </c>
      <c r="R63" s="1">
        <v>108</v>
      </c>
      <c r="S63" s="1">
        <v>94</v>
      </c>
      <c r="T63" s="429" t="str">
        <f t="shared" si="0"/>
        <v>Aslund 2018_Sleep problem_behavioural intervention or behaviourally based psychoeducation_Daytime sleepiness</v>
      </c>
      <c r="U63" s="299" t="str">
        <f t="shared" si="1"/>
        <v>Aslund 2018_NR_cognitive and/or behavioural intervention_Daytime sleepiness</v>
      </c>
      <c r="V63" s="87" t="str">
        <f t="shared" si="2"/>
        <v>Aslund 2018_NR_DSPD_(Psychoeducation only) _TAU_Daytime sleepiness_6w_child</v>
      </c>
      <c r="W63" s="221" t="s">
        <v>95</v>
      </c>
      <c r="X63" s="221"/>
      <c r="Y63" s="3">
        <v>2011</v>
      </c>
      <c r="Z63" s="1" t="s">
        <v>55</v>
      </c>
      <c r="AA63" s="1"/>
      <c r="AB63" s="3">
        <v>53</v>
      </c>
      <c r="AC63" s="3">
        <v>47</v>
      </c>
      <c r="AD63" s="1">
        <v>0.6</v>
      </c>
      <c r="AE63" s="1"/>
      <c r="AF63" s="1">
        <v>0.19</v>
      </c>
      <c r="AG63" s="1">
        <v>1</v>
      </c>
      <c r="AH63" s="1">
        <v>14.5</v>
      </c>
      <c r="AI63" s="1">
        <v>17.3</v>
      </c>
      <c r="AJ63" s="1">
        <v>3.3</v>
      </c>
      <c r="AK63" s="1">
        <v>5.6</v>
      </c>
      <c r="AL63" s="1"/>
      <c r="AM63" s="3"/>
      <c r="AN63" s="4"/>
      <c r="AO63" s="198"/>
      <c r="AP63" s="198" t="s">
        <v>65</v>
      </c>
      <c r="AQ63" s="85" t="s">
        <v>60</v>
      </c>
      <c r="AR63" s="85" t="s">
        <v>117</v>
      </c>
      <c r="AS63" s="85"/>
      <c r="AT63" s="85"/>
    </row>
    <row r="64" spans="1:46" ht="15.75" customHeight="1" x14ac:dyDescent="0.35">
      <c r="A64" s="104" t="s">
        <v>87</v>
      </c>
      <c r="B64" s="1" t="s">
        <v>57</v>
      </c>
      <c r="C64" s="1" t="s">
        <v>93</v>
      </c>
      <c r="D64" s="304" t="s">
        <v>698</v>
      </c>
      <c r="E64" s="1" t="s">
        <v>98</v>
      </c>
      <c r="F64" s="1" t="s">
        <v>104</v>
      </c>
      <c r="G64" s="1" t="s">
        <v>90</v>
      </c>
      <c r="H64" s="304" t="s">
        <v>53</v>
      </c>
      <c r="I64" s="89" t="s">
        <v>38</v>
      </c>
      <c r="J64" s="89" t="s">
        <v>74</v>
      </c>
      <c r="K64" s="304" t="s">
        <v>74</v>
      </c>
      <c r="L64" s="89" t="s">
        <v>111</v>
      </c>
      <c r="M64" s="121" t="s">
        <v>113</v>
      </c>
      <c r="N64" s="89" t="s">
        <v>260</v>
      </c>
      <c r="O64" s="126">
        <v>0.03</v>
      </c>
      <c r="P64" s="89">
        <v>-0.6</v>
      </c>
      <c r="Q64" s="1">
        <v>0.67</v>
      </c>
      <c r="R64" s="1">
        <v>108</v>
      </c>
      <c r="S64" s="1">
        <v>94</v>
      </c>
      <c r="T64" s="429" t="str">
        <f t="shared" si="0"/>
        <v>Aslund 2018_Sleep problem_behavioural intervention or behaviourally based psychoeducation_Daytime sleepiness</v>
      </c>
      <c r="U64" s="299" t="str">
        <f t="shared" si="1"/>
        <v>Aslund 2018_NR_cognitive and/or behavioural intervention_Daytime sleepiness</v>
      </c>
      <c r="V64" s="87" t="str">
        <f t="shared" si="2"/>
        <v>Aslund 2018_NR_DSPD_(Psychoeducation plus CB) _WL_Daytime sleepiness_6w_child</v>
      </c>
      <c r="W64" s="221" t="s">
        <v>84</v>
      </c>
      <c r="X64" s="221"/>
      <c r="Y64" s="3">
        <v>2009</v>
      </c>
      <c r="Z64" s="1" t="s">
        <v>55</v>
      </c>
      <c r="AA64" s="1"/>
      <c r="AB64" s="3">
        <v>34</v>
      </c>
      <c r="AC64" s="3">
        <v>32</v>
      </c>
      <c r="AD64" s="1">
        <v>-0.24</v>
      </c>
      <c r="AE64" s="1"/>
      <c r="AF64" s="1">
        <v>-0.73</v>
      </c>
      <c r="AG64" s="1">
        <v>0.24</v>
      </c>
      <c r="AH64" s="1">
        <v>17.899999999999999</v>
      </c>
      <c r="AI64" s="1">
        <v>16.7</v>
      </c>
      <c r="AJ64" s="1">
        <v>4.7</v>
      </c>
      <c r="AK64" s="1">
        <v>5.0999999999999996</v>
      </c>
      <c r="AL64" s="1"/>
      <c r="AM64" s="3"/>
      <c r="AN64" s="4"/>
      <c r="AO64" s="198"/>
      <c r="AP64" s="198" t="s">
        <v>65</v>
      </c>
      <c r="AQ64" s="85" t="s">
        <v>60</v>
      </c>
      <c r="AR64" s="85" t="s">
        <v>117</v>
      </c>
      <c r="AS64" s="85"/>
      <c r="AT64" s="85"/>
    </row>
    <row r="65" spans="1:46" ht="15.75" customHeight="1" thickBot="1" x14ac:dyDescent="0.4">
      <c r="A65" s="105" t="s">
        <v>87</v>
      </c>
      <c r="B65" s="13" t="s">
        <v>57</v>
      </c>
      <c r="C65" s="21" t="s">
        <v>35</v>
      </c>
      <c r="D65" s="307" t="s">
        <v>690</v>
      </c>
      <c r="E65" s="21" t="s">
        <v>118</v>
      </c>
      <c r="F65" s="21" t="s">
        <v>106</v>
      </c>
      <c r="G65" s="21" t="s">
        <v>90</v>
      </c>
      <c r="H65" s="325" t="s">
        <v>53</v>
      </c>
      <c r="I65" s="90" t="s">
        <v>38</v>
      </c>
      <c r="J65" s="90" t="s">
        <v>74</v>
      </c>
      <c r="K65" s="309" t="s">
        <v>74</v>
      </c>
      <c r="L65" s="137" t="s">
        <v>111</v>
      </c>
      <c r="M65" s="119" t="s">
        <v>116</v>
      </c>
      <c r="N65" s="90" t="s">
        <v>260</v>
      </c>
      <c r="O65" s="131">
        <v>0.03</v>
      </c>
      <c r="P65" s="90">
        <v>-0.6</v>
      </c>
      <c r="Q65" s="21">
        <v>0.67</v>
      </c>
      <c r="R65" s="21">
        <v>108</v>
      </c>
      <c r="S65" s="21">
        <v>94</v>
      </c>
      <c r="T65" s="430" t="str">
        <f t="shared" si="0"/>
        <v>Aslund 2018_Sleep disorder_behavioural intervention or behaviourally based psychoeducation_Daytime sleepiness</v>
      </c>
      <c r="U65" s="23" t="str">
        <f t="shared" si="1"/>
        <v>Aslund 2018_NR_cognitive and/or behavioural intervention_Daytime sleepiness</v>
      </c>
      <c r="V65" s="19" t="str">
        <f t="shared" si="2"/>
        <v>Aslund 2018_NR_insomnia_(Psycho-education plus CB) _WL_Daytime sleepiness_4w _child</v>
      </c>
      <c r="W65" s="244" t="s">
        <v>107</v>
      </c>
      <c r="X65" s="244"/>
      <c r="Y65" s="20">
        <v>2011</v>
      </c>
      <c r="Z65" s="21" t="s">
        <v>55</v>
      </c>
      <c r="AA65" s="21"/>
      <c r="AB65" s="20">
        <v>21</v>
      </c>
      <c r="AC65" s="20">
        <v>15</v>
      </c>
      <c r="AD65" s="21">
        <v>-0.35</v>
      </c>
      <c r="AE65" s="21"/>
      <c r="AF65" s="21">
        <v>-1.02</v>
      </c>
      <c r="AG65" s="21">
        <v>0.32</v>
      </c>
      <c r="AH65" s="21">
        <v>11.37</v>
      </c>
      <c r="AI65" s="21">
        <v>9.24</v>
      </c>
      <c r="AJ65" s="21">
        <v>5.5384000000000002</v>
      </c>
      <c r="AK65" s="21">
        <v>6.1406999999999998</v>
      </c>
      <c r="AL65" s="21"/>
      <c r="AM65" s="20"/>
      <c r="AN65" s="22"/>
      <c r="AO65" s="204"/>
      <c r="AP65" s="204" t="s">
        <v>65</v>
      </c>
      <c r="AQ65" s="85" t="s">
        <v>60</v>
      </c>
      <c r="AR65" s="85" t="s">
        <v>117</v>
      </c>
      <c r="AS65" s="85"/>
      <c r="AT65" s="85"/>
    </row>
    <row r="66" spans="1:46" ht="15.75" customHeight="1" x14ac:dyDescent="0.35">
      <c r="A66" s="108" t="s">
        <v>119</v>
      </c>
      <c r="B66" s="17" t="s">
        <v>57</v>
      </c>
      <c r="C66" s="17" t="s">
        <v>57</v>
      </c>
      <c r="D66" s="306" t="s">
        <v>698</v>
      </c>
      <c r="E66" s="17" t="s">
        <v>120</v>
      </c>
      <c r="F66" s="17"/>
      <c r="G66" s="17" t="s">
        <v>121</v>
      </c>
      <c r="H66" s="306" t="s">
        <v>53</v>
      </c>
      <c r="I66" s="92" t="s">
        <v>122</v>
      </c>
      <c r="J66" s="92" t="s">
        <v>123</v>
      </c>
      <c r="K66" s="306" t="s">
        <v>650</v>
      </c>
      <c r="L66" s="92" t="s">
        <v>57</v>
      </c>
      <c r="M66" s="125" t="s">
        <v>113</v>
      </c>
      <c r="N66" s="92" t="s">
        <v>57</v>
      </c>
      <c r="O66" s="155"/>
      <c r="P66" s="92" t="s">
        <v>57</v>
      </c>
      <c r="Q66" s="17" t="s">
        <v>57</v>
      </c>
      <c r="R66" s="17" t="s">
        <v>57</v>
      </c>
      <c r="S66" s="17" t="s">
        <v>57</v>
      </c>
      <c r="T66" s="429" t="str">
        <f t="shared" si="0"/>
        <v>Chung 2017 _Sleep problem_behavioural intervention or behaviourally based psychoeducation_Total sleep time</v>
      </c>
      <c r="U66" s="299" t="str">
        <f t="shared" si="1"/>
        <v>Chung 2017 _NR_school-based sleep education program_TST weekday</v>
      </c>
      <c r="V66" s="87" t="str">
        <f t="shared" si="2"/>
        <v>Chung 2017 _NR_NR_(Psychoeducation plus BT) Psychoeducation with homework_classes as usual_TST weekday_6w_NR</v>
      </c>
      <c r="W66" s="242" t="s">
        <v>124</v>
      </c>
      <c r="X66" s="242"/>
      <c r="Y66" s="16">
        <v>2014</v>
      </c>
      <c r="Z66" s="17" t="s">
        <v>55</v>
      </c>
      <c r="AA66" s="17"/>
      <c r="AB66" s="16">
        <v>63</v>
      </c>
      <c r="AC66" s="16">
        <v>52</v>
      </c>
      <c r="AD66" s="17">
        <v>0.02</v>
      </c>
      <c r="AE66" s="17">
        <v>0.19</v>
      </c>
      <c r="AF66" s="17">
        <v>-0.35</v>
      </c>
      <c r="AG66" s="17">
        <v>0.38</v>
      </c>
      <c r="AH66" s="141"/>
      <c r="AI66" s="141"/>
      <c r="AJ66" s="141"/>
      <c r="AK66" s="141"/>
      <c r="AL66" s="17"/>
      <c r="AM66" s="17"/>
      <c r="AN66" s="17"/>
      <c r="AO66" s="181" t="s">
        <v>42</v>
      </c>
      <c r="AP66" s="196" t="s">
        <v>293</v>
      </c>
      <c r="AQ66" s="85"/>
      <c r="AR66" s="85"/>
      <c r="AS66" s="85"/>
      <c r="AT66" s="85"/>
    </row>
    <row r="67" spans="1:46" ht="15.75" customHeight="1" x14ac:dyDescent="0.35">
      <c r="A67" s="109" t="s">
        <v>119</v>
      </c>
      <c r="B67" s="1" t="s">
        <v>57</v>
      </c>
      <c r="C67" s="1" t="s">
        <v>57</v>
      </c>
      <c r="D67" s="304" t="s">
        <v>698</v>
      </c>
      <c r="E67" s="1" t="s">
        <v>120</v>
      </c>
      <c r="F67" s="1"/>
      <c r="G67" s="1" t="s">
        <v>121</v>
      </c>
      <c r="H67" s="304" t="s">
        <v>53</v>
      </c>
      <c r="I67" s="89" t="s">
        <v>122</v>
      </c>
      <c r="J67" s="89" t="s">
        <v>123</v>
      </c>
      <c r="K67" s="304" t="s">
        <v>650</v>
      </c>
      <c r="L67" s="89" t="s">
        <v>57</v>
      </c>
      <c r="M67" s="121" t="s">
        <v>51</v>
      </c>
      <c r="N67" s="89" t="s">
        <v>57</v>
      </c>
      <c r="O67" s="156"/>
      <c r="P67" s="89" t="s">
        <v>57</v>
      </c>
      <c r="Q67" s="1" t="s">
        <v>57</v>
      </c>
      <c r="R67" s="1" t="s">
        <v>57</v>
      </c>
      <c r="S67" s="1" t="s">
        <v>57</v>
      </c>
      <c r="T67" s="429" t="str">
        <f t="shared" ref="T67:T130" si="3">A67&amp;"_"&amp;D67&amp;"_"&amp;H67&amp;"_"&amp;K67</f>
        <v>Chung 2017 _Sleep problem_behavioural intervention or behaviourally based psychoeducation_Total sleep time</v>
      </c>
      <c r="U67" s="299" t="str">
        <f t="shared" ref="U67:U130" si="4">A67&amp;"_"&amp;B67&amp;"_"&amp;G67&amp;"_"&amp;J67</f>
        <v>Chung 2017 _NR_school-based sleep education program_TST weekday</v>
      </c>
      <c r="V67" s="87" t="str">
        <f t="shared" ref="V67:V130" si="5">A67&amp;"_"&amp;B67&amp;"_"&amp;C67&amp;"_"&amp;E67&amp;"_"&amp;I67&amp;"_"&amp;J67&amp;"_"&amp;M67&amp;"_"&amp;N67</f>
        <v>Chung 2017 _NR_NR_(Psychoeducation plus BT) Psychoeducation with homework_classes as usual_TST weekday_3m_NR</v>
      </c>
      <c r="W67" s="221" t="s">
        <v>95</v>
      </c>
      <c r="X67" s="221"/>
      <c r="Y67" s="3">
        <v>2010</v>
      </c>
      <c r="Z67" s="1" t="s">
        <v>55</v>
      </c>
      <c r="AA67" s="1"/>
      <c r="AB67" s="3">
        <v>53</v>
      </c>
      <c r="AC67" s="3">
        <v>51</v>
      </c>
      <c r="AD67" s="1">
        <v>0.35</v>
      </c>
      <c r="AE67" s="1">
        <v>0.2</v>
      </c>
      <c r="AF67" s="1">
        <v>-0.03</v>
      </c>
      <c r="AG67" s="1">
        <v>0.74</v>
      </c>
      <c r="AH67" s="146"/>
      <c r="AI67" s="146"/>
      <c r="AJ67" s="146"/>
      <c r="AK67" s="146"/>
      <c r="AL67" s="1"/>
      <c r="AM67" s="1"/>
      <c r="AN67" s="1"/>
      <c r="AO67" s="180" t="s">
        <v>42</v>
      </c>
      <c r="AP67" s="180"/>
      <c r="AQ67" s="85"/>
      <c r="AR67" s="85"/>
      <c r="AS67" s="85"/>
      <c r="AT67" s="85"/>
    </row>
    <row r="68" spans="1:46" ht="15.75" customHeight="1" thickBot="1" x14ac:dyDescent="0.4">
      <c r="A68" s="110" t="s">
        <v>125</v>
      </c>
      <c r="B68" s="13" t="s">
        <v>57</v>
      </c>
      <c r="C68" s="13" t="s">
        <v>57</v>
      </c>
      <c r="D68" s="307" t="s">
        <v>698</v>
      </c>
      <c r="E68" s="13" t="s">
        <v>36</v>
      </c>
      <c r="F68" s="13" t="s">
        <v>126</v>
      </c>
      <c r="G68" s="13" t="s">
        <v>121</v>
      </c>
      <c r="H68" s="307" t="s">
        <v>53</v>
      </c>
      <c r="I68" s="120" t="s">
        <v>122</v>
      </c>
      <c r="J68" s="120" t="s">
        <v>123</v>
      </c>
      <c r="K68" s="307" t="s">
        <v>650</v>
      </c>
      <c r="L68" s="120" t="s">
        <v>57</v>
      </c>
      <c r="M68" s="119" t="s">
        <v>73</v>
      </c>
      <c r="N68" s="120" t="s">
        <v>57</v>
      </c>
      <c r="O68" s="158"/>
      <c r="P68" s="120" t="s">
        <v>57</v>
      </c>
      <c r="Q68" s="13" t="s">
        <v>57</v>
      </c>
      <c r="R68" s="13" t="s">
        <v>57</v>
      </c>
      <c r="S68" s="13" t="s">
        <v>57</v>
      </c>
      <c r="T68" s="82" t="str">
        <f t="shared" si="3"/>
        <v>Chung 2017_Sleep problem_behavioural intervention or behaviourally based psychoeducation_Total sleep time</v>
      </c>
      <c r="U68" s="30" t="str">
        <f t="shared" si="4"/>
        <v>Chung 2017_NR_school-based sleep education program_TST weekday</v>
      </c>
      <c r="V68" s="12" t="str">
        <f t="shared" si="5"/>
        <v>Chung 2017_NR_NR_(Psychoeducation only) _classes as usual_TST weekday_6m_NR</v>
      </c>
      <c r="W68" s="221" t="s">
        <v>84</v>
      </c>
      <c r="X68" s="221"/>
      <c r="Y68" s="3">
        <v>2009</v>
      </c>
      <c r="Z68" s="1" t="s">
        <v>55</v>
      </c>
      <c r="AA68" s="1"/>
      <c r="AB68" s="3">
        <v>41</v>
      </c>
      <c r="AC68" s="3">
        <v>40</v>
      </c>
      <c r="AD68" s="1">
        <v>0.2</v>
      </c>
      <c r="AE68" s="1">
        <v>0.22</v>
      </c>
      <c r="AF68" s="1">
        <v>-0.24</v>
      </c>
      <c r="AG68" s="55">
        <v>0.64</v>
      </c>
      <c r="AH68" s="148"/>
      <c r="AI68" s="149"/>
      <c r="AJ68" s="149"/>
      <c r="AK68" s="149"/>
      <c r="AL68" s="13"/>
      <c r="AM68" s="13"/>
      <c r="AN68" s="13"/>
      <c r="AO68" s="203" t="s">
        <v>42</v>
      </c>
      <c r="AP68" s="205"/>
      <c r="AQ68" s="85"/>
      <c r="AR68" s="85"/>
      <c r="AS68" s="85"/>
      <c r="AT68" s="85"/>
    </row>
    <row r="69" spans="1:46" ht="15.75" customHeight="1" x14ac:dyDescent="0.35">
      <c r="A69" s="109" t="s">
        <v>125</v>
      </c>
      <c r="B69" s="1" t="s">
        <v>57</v>
      </c>
      <c r="C69" s="1" t="s">
        <v>57</v>
      </c>
      <c r="D69" s="304" t="s">
        <v>698</v>
      </c>
      <c r="E69" s="17" t="s">
        <v>120</v>
      </c>
      <c r="F69" s="1"/>
      <c r="G69" s="1" t="s">
        <v>121</v>
      </c>
      <c r="H69" s="304" t="s">
        <v>53</v>
      </c>
      <c r="I69" s="89" t="s">
        <v>122</v>
      </c>
      <c r="J69" s="89" t="s">
        <v>127</v>
      </c>
      <c r="K69" s="304" t="s">
        <v>671</v>
      </c>
      <c r="L69" s="89" t="s">
        <v>57</v>
      </c>
      <c r="M69" s="121" t="s">
        <v>113</v>
      </c>
      <c r="N69" s="89" t="s">
        <v>57</v>
      </c>
      <c r="O69" s="126">
        <v>0.81</v>
      </c>
      <c r="P69" s="89">
        <v>0.17</v>
      </c>
      <c r="Q69" s="1">
        <v>1.46</v>
      </c>
      <c r="R69" s="1">
        <v>157</v>
      </c>
      <c r="S69" s="1">
        <v>143</v>
      </c>
      <c r="T69" s="429" t="str">
        <f t="shared" si="3"/>
        <v>Chung 2017_Sleep problem_behavioural intervention or behaviourally based psychoeducation_Mood and depression</v>
      </c>
      <c r="U69" s="299" t="str">
        <f t="shared" si="4"/>
        <v>Chung 2017_NR_school-based sleep education program_Mood</v>
      </c>
      <c r="V69" s="87" t="str">
        <f t="shared" si="5"/>
        <v>Chung 2017_NR_NR_(Psychoeducation plus BT) Psychoeducation with homework_classes as usual_Mood_6w_NR</v>
      </c>
      <c r="W69" s="330" t="s">
        <v>124</v>
      </c>
      <c r="X69" s="330"/>
      <c r="Y69" s="36">
        <v>2014</v>
      </c>
      <c r="Z69" s="14" t="s">
        <v>55</v>
      </c>
      <c r="AA69" s="14"/>
      <c r="AB69" s="36">
        <v>63</v>
      </c>
      <c r="AC69" s="36">
        <v>52</v>
      </c>
      <c r="AD69" s="14">
        <v>1.45</v>
      </c>
      <c r="AE69" s="14">
        <v>0.21</v>
      </c>
      <c r="AF69" s="14">
        <v>1.04</v>
      </c>
      <c r="AG69" s="14">
        <v>1.87</v>
      </c>
      <c r="AH69" s="146"/>
      <c r="AI69" s="146"/>
      <c r="AJ69" s="146"/>
      <c r="AK69" s="146"/>
      <c r="AL69" s="1"/>
      <c r="AM69" s="1"/>
      <c r="AN69" s="1"/>
      <c r="AO69" s="180" t="s">
        <v>42</v>
      </c>
      <c r="AP69" s="180"/>
      <c r="AQ69" s="85"/>
      <c r="AR69" s="85"/>
      <c r="AS69" s="85"/>
      <c r="AT69" s="85"/>
    </row>
    <row r="70" spans="1:46" ht="15.75" customHeight="1" x14ac:dyDescent="0.35">
      <c r="A70" s="109" t="s">
        <v>119</v>
      </c>
      <c r="B70" s="1" t="s">
        <v>57</v>
      </c>
      <c r="C70" s="1" t="s">
        <v>57</v>
      </c>
      <c r="D70" s="304" t="s">
        <v>698</v>
      </c>
      <c r="E70" s="1" t="s">
        <v>120</v>
      </c>
      <c r="F70" s="1"/>
      <c r="G70" s="1" t="s">
        <v>121</v>
      </c>
      <c r="H70" s="304" t="s">
        <v>53</v>
      </c>
      <c r="I70" s="89" t="s">
        <v>122</v>
      </c>
      <c r="J70" s="89" t="s">
        <v>127</v>
      </c>
      <c r="K70" s="304" t="s">
        <v>671</v>
      </c>
      <c r="L70" s="89" t="s">
        <v>248</v>
      </c>
      <c r="M70" s="121" t="s">
        <v>51</v>
      </c>
      <c r="N70" s="89" t="s">
        <v>57</v>
      </c>
      <c r="O70" s="126">
        <v>0.81</v>
      </c>
      <c r="P70" s="89">
        <v>0.17</v>
      </c>
      <c r="Q70" s="1">
        <v>1.46</v>
      </c>
      <c r="R70" s="1">
        <v>157</v>
      </c>
      <c r="S70" s="1">
        <v>143</v>
      </c>
      <c r="T70" s="429" t="str">
        <f t="shared" si="3"/>
        <v>Chung 2017 _Sleep problem_behavioural intervention or behaviourally based psychoeducation_Mood and depression</v>
      </c>
      <c r="U70" s="299" t="str">
        <f t="shared" si="4"/>
        <v>Chung 2017 _NR_school-based sleep education program_Mood</v>
      </c>
      <c r="V70" s="87" t="str">
        <f t="shared" si="5"/>
        <v>Chung 2017 _NR_NR_(Psychoeducation plus BT) Psychoeducation with homework_classes as usual_Mood_3m_NR</v>
      </c>
      <c r="W70" s="221" t="s">
        <v>95</v>
      </c>
      <c r="X70" s="221"/>
      <c r="Y70" s="3">
        <v>2010</v>
      </c>
      <c r="Z70" s="1" t="s">
        <v>55</v>
      </c>
      <c r="AA70" s="1"/>
      <c r="AB70" s="3">
        <v>53</v>
      </c>
      <c r="AC70" s="3">
        <v>51</v>
      </c>
      <c r="AD70" s="1">
        <v>0.65</v>
      </c>
      <c r="AE70" s="1">
        <v>0.2</v>
      </c>
      <c r="AF70" s="1">
        <v>0.25</v>
      </c>
      <c r="AG70" s="1">
        <v>1.04</v>
      </c>
      <c r="AH70" s="146"/>
      <c r="AI70" s="146"/>
      <c r="AJ70" s="146"/>
      <c r="AK70" s="146"/>
      <c r="AL70" s="1"/>
      <c r="AM70" s="1"/>
      <c r="AN70" s="1"/>
      <c r="AO70" s="180" t="s">
        <v>42</v>
      </c>
      <c r="AP70" s="180"/>
      <c r="AQ70" s="85"/>
      <c r="AR70" s="85"/>
      <c r="AS70" s="85"/>
      <c r="AT70" s="85"/>
    </row>
    <row r="71" spans="1:46" ht="15.75" customHeight="1" thickBot="1" x14ac:dyDescent="0.4">
      <c r="A71" s="111" t="s">
        <v>119</v>
      </c>
      <c r="B71" s="21" t="s">
        <v>57</v>
      </c>
      <c r="C71" s="21" t="s">
        <v>57</v>
      </c>
      <c r="D71" s="325" t="s">
        <v>698</v>
      </c>
      <c r="E71" s="21" t="s">
        <v>36</v>
      </c>
      <c r="F71" s="21" t="s">
        <v>126</v>
      </c>
      <c r="G71" s="21" t="s">
        <v>121</v>
      </c>
      <c r="H71" s="325" t="s">
        <v>53</v>
      </c>
      <c r="I71" s="90" t="s">
        <v>122</v>
      </c>
      <c r="J71" s="90" t="s">
        <v>127</v>
      </c>
      <c r="K71" s="304" t="s">
        <v>671</v>
      </c>
      <c r="L71" s="90" t="s">
        <v>248</v>
      </c>
      <c r="M71" s="124" t="s">
        <v>73</v>
      </c>
      <c r="N71" s="90" t="s">
        <v>57</v>
      </c>
      <c r="O71" s="131">
        <v>0.81</v>
      </c>
      <c r="P71" s="90">
        <v>0.17</v>
      </c>
      <c r="Q71" s="21">
        <v>1.46</v>
      </c>
      <c r="R71" s="21" t="s">
        <v>57</v>
      </c>
      <c r="S71" s="21" t="s">
        <v>57</v>
      </c>
      <c r="T71" s="430" t="str">
        <f t="shared" si="3"/>
        <v>Chung 2017 _Sleep problem_behavioural intervention or behaviourally based psychoeducation_Mood and depression</v>
      </c>
      <c r="U71" s="23" t="str">
        <f t="shared" si="4"/>
        <v>Chung 2017 _NR_school-based sleep education program_Mood</v>
      </c>
      <c r="V71" s="19" t="str">
        <f t="shared" si="5"/>
        <v>Chung 2017 _NR_NR_(Psychoeducation only) _classes as usual_Mood_6m_NR</v>
      </c>
      <c r="W71" s="244" t="s">
        <v>84</v>
      </c>
      <c r="X71" s="244"/>
      <c r="Y71" s="20">
        <v>2009</v>
      </c>
      <c r="Z71" s="21" t="s">
        <v>55</v>
      </c>
      <c r="AA71" s="21"/>
      <c r="AB71" s="20">
        <v>41</v>
      </c>
      <c r="AC71" s="20">
        <v>40</v>
      </c>
      <c r="AD71" s="21">
        <v>0.33</v>
      </c>
      <c r="AE71" s="21">
        <v>0.22</v>
      </c>
      <c r="AF71" s="21">
        <v>-0.11</v>
      </c>
      <c r="AG71" s="21">
        <v>0.77</v>
      </c>
      <c r="AH71" s="145"/>
      <c r="AI71" s="145"/>
      <c r="AJ71" s="145"/>
      <c r="AK71" s="145"/>
      <c r="AL71" s="21"/>
      <c r="AM71" s="21"/>
      <c r="AN71" s="21"/>
      <c r="AO71" s="179" t="s">
        <v>42</v>
      </c>
      <c r="AP71" s="205"/>
      <c r="AQ71" s="85"/>
      <c r="AR71" s="85"/>
      <c r="AS71" s="85"/>
      <c r="AT71" s="85"/>
    </row>
    <row r="72" spans="1:46" ht="15.75" customHeight="1" x14ac:dyDescent="0.35">
      <c r="A72" s="83" t="s">
        <v>128</v>
      </c>
      <c r="B72" s="17" t="s">
        <v>129</v>
      </c>
      <c r="C72" s="1" t="s">
        <v>130</v>
      </c>
      <c r="D72" s="304" t="s">
        <v>698</v>
      </c>
      <c r="E72" s="6" t="s">
        <v>58</v>
      </c>
      <c r="F72" s="1" t="s">
        <v>131</v>
      </c>
      <c r="G72" s="1" t="s">
        <v>132</v>
      </c>
      <c r="H72" s="304" t="s">
        <v>53</v>
      </c>
      <c r="I72" s="89" t="s">
        <v>50</v>
      </c>
      <c r="J72" s="121" t="s">
        <v>133</v>
      </c>
      <c r="K72" s="310" t="s">
        <v>649</v>
      </c>
      <c r="L72" s="121" t="s">
        <v>261</v>
      </c>
      <c r="M72" s="121" t="s">
        <v>134</v>
      </c>
      <c r="N72" s="89" t="s">
        <v>262</v>
      </c>
      <c r="O72" s="156"/>
      <c r="P72" s="89" t="s">
        <v>46</v>
      </c>
      <c r="Q72" s="1" t="s">
        <v>46</v>
      </c>
      <c r="R72" s="1" t="s">
        <v>46</v>
      </c>
      <c r="S72" s="1" t="s">
        <v>46</v>
      </c>
      <c r="T72" s="429" t="str">
        <f t="shared" si="3"/>
        <v>Fangupo 2021 _Sleep problem_behavioural intervention or behaviourally based psychoeducation_Sleep duration</v>
      </c>
      <c r="U72" s="299" t="str">
        <f t="shared" si="4"/>
        <v>Fangupo 2021 _No requirement of sleep problem mentioned, but includes mild sleep problems. Excludes sleep disorder_sleep intervention_SD nocturnal</v>
      </c>
      <c r="V72" s="87" t="str">
        <f t="shared" si="5"/>
        <v>Fangupo 2021 _No requirement of sleep problem mentioned, but includes mild sleep problems. Excludes sleep disorder_sleep problem, excluding disorder_(Psychoeducation plus BT)_TAU_SD nocturnal_3w_Parent/caregiver</v>
      </c>
      <c r="W72" s="221" t="s">
        <v>135</v>
      </c>
      <c r="X72" s="221"/>
      <c r="Y72" s="3">
        <v>2018</v>
      </c>
      <c r="Z72" s="1" t="s">
        <v>41</v>
      </c>
      <c r="AA72" s="1"/>
      <c r="AB72" s="3">
        <v>62</v>
      </c>
      <c r="AC72" s="3">
        <v>61</v>
      </c>
      <c r="AD72" s="1">
        <v>3</v>
      </c>
      <c r="AE72" s="1"/>
      <c r="AF72" s="1">
        <v>-34.119999999999997</v>
      </c>
      <c r="AG72" s="1">
        <v>40.119999999999997</v>
      </c>
      <c r="AH72" s="146"/>
      <c r="AI72" s="146"/>
      <c r="AJ72" s="146"/>
      <c r="AK72" s="146"/>
      <c r="AL72" s="1"/>
      <c r="AM72" s="1"/>
      <c r="AN72" s="1"/>
      <c r="AO72" s="180" t="s">
        <v>42</v>
      </c>
      <c r="AP72" s="196" t="s">
        <v>293</v>
      </c>
      <c r="AQ72" s="172" t="s">
        <v>60</v>
      </c>
      <c r="AR72" s="172" t="s">
        <v>783</v>
      </c>
      <c r="AS72" s="85"/>
      <c r="AT72" s="85"/>
    </row>
    <row r="73" spans="1:46" ht="15.75" customHeight="1" x14ac:dyDescent="0.35">
      <c r="A73" s="83" t="s">
        <v>128</v>
      </c>
      <c r="B73" s="1" t="s">
        <v>129</v>
      </c>
      <c r="C73" s="1" t="s">
        <v>57</v>
      </c>
      <c r="D73" s="304" t="s">
        <v>698</v>
      </c>
      <c r="E73" s="1" t="s">
        <v>36</v>
      </c>
      <c r="F73" s="1" t="s">
        <v>136</v>
      </c>
      <c r="G73" s="1" t="s">
        <v>132</v>
      </c>
      <c r="H73" s="304" t="s">
        <v>53</v>
      </c>
      <c r="I73" s="89" t="s">
        <v>137</v>
      </c>
      <c r="J73" s="121" t="s">
        <v>133</v>
      </c>
      <c r="K73" s="310" t="s">
        <v>649</v>
      </c>
      <c r="L73" s="121" t="s">
        <v>65</v>
      </c>
      <c r="M73" s="121" t="s">
        <v>138</v>
      </c>
      <c r="N73" s="89" t="s">
        <v>40</v>
      </c>
      <c r="O73" s="156"/>
      <c r="P73" s="89" t="s">
        <v>46</v>
      </c>
      <c r="Q73" s="1" t="s">
        <v>46</v>
      </c>
      <c r="R73" s="1" t="s">
        <v>46</v>
      </c>
      <c r="S73" s="1" t="s">
        <v>46</v>
      </c>
      <c r="T73" s="429" t="str">
        <f t="shared" si="3"/>
        <v>Fangupo 2021 _Sleep problem_behavioural intervention or behaviourally based psychoeducation_Sleep duration</v>
      </c>
      <c r="U73" s="299" t="str">
        <f t="shared" si="4"/>
        <v>Fangupo 2021 _No requirement of sleep problem mentioned, but includes mild sleep problems. Excludes sleep disorder_sleep intervention_SD nocturnal</v>
      </c>
      <c r="V73" s="87" t="str">
        <f t="shared" si="5"/>
        <v>Fangupo 2021 _No requirement of sleep problem mentioned, but includes mild sleep problems. Excludes sleep disorder_NR_(Psychoeducation only) _Counselling, written material on breastfeeding_SD nocturnal_9m_Actigraphy</v>
      </c>
      <c r="W73" s="221" t="s">
        <v>139</v>
      </c>
      <c r="X73" s="221"/>
      <c r="Y73" s="3">
        <v>2019</v>
      </c>
      <c r="Z73" s="1" t="s">
        <v>41</v>
      </c>
      <c r="AA73" s="1"/>
      <c r="AB73" s="3">
        <v>293</v>
      </c>
      <c r="AC73" s="3">
        <v>293</v>
      </c>
      <c r="AD73" s="1">
        <v>-1.8</v>
      </c>
      <c r="AE73" s="1"/>
      <c r="AF73" s="1">
        <v>-22.36</v>
      </c>
      <c r="AG73" s="1">
        <v>18.760000000000002</v>
      </c>
      <c r="AH73" s="146"/>
      <c r="AI73" s="146"/>
      <c r="AJ73" s="146"/>
      <c r="AK73" s="146"/>
      <c r="AL73" s="1"/>
      <c r="AM73" s="1"/>
      <c r="AN73" s="1"/>
      <c r="AO73" s="180" t="s">
        <v>42</v>
      </c>
      <c r="AP73" s="180"/>
      <c r="AQ73" s="172" t="s">
        <v>60</v>
      </c>
      <c r="AR73" s="172" t="s">
        <v>783</v>
      </c>
      <c r="AS73" s="85"/>
      <c r="AT73" s="85"/>
    </row>
    <row r="74" spans="1:46" ht="15.75" customHeight="1" thickBot="1" x14ac:dyDescent="0.4">
      <c r="A74" s="82" t="s">
        <v>128</v>
      </c>
      <c r="B74" s="13" t="s">
        <v>129</v>
      </c>
      <c r="C74" s="13" t="s">
        <v>140</v>
      </c>
      <c r="D74" s="307" t="s">
        <v>698</v>
      </c>
      <c r="E74" s="30" t="s">
        <v>141</v>
      </c>
      <c r="F74" s="30"/>
      <c r="G74" s="30" t="s">
        <v>132</v>
      </c>
      <c r="H74" s="311" t="s">
        <v>53</v>
      </c>
      <c r="I74" s="120" t="s">
        <v>50</v>
      </c>
      <c r="J74" s="119" t="s">
        <v>133</v>
      </c>
      <c r="K74" s="311" t="s">
        <v>649</v>
      </c>
      <c r="L74" s="119" t="s">
        <v>261</v>
      </c>
      <c r="M74" s="119" t="s">
        <v>134</v>
      </c>
      <c r="N74" s="120" t="s">
        <v>262</v>
      </c>
      <c r="O74" s="158"/>
      <c r="P74" s="120" t="s">
        <v>46</v>
      </c>
      <c r="Q74" s="13" t="s">
        <v>46</v>
      </c>
      <c r="R74" s="13" t="s">
        <v>46</v>
      </c>
      <c r="S74" s="13" t="s">
        <v>46</v>
      </c>
      <c r="T74" s="429" t="str">
        <f t="shared" si="3"/>
        <v>Fangupo 2021 _Sleep problem_behavioural intervention or behaviourally based psychoeducation_Sleep duration</v>
      </c>
      <c r="U74" s="299" t="str">
        <f t="shared" si="4"/>
        <v>Fangupo 2021 _No requirement of sleep problem mentioned, but includes mild sleep problems. Excludes sleep disorder_sleep intervention_SD nocturnal</v>
      </c>
      <c r="V74" s="87" t="str">
        <f t="shared" si="5"/>
        <v>Fangupo 2021 _No requirement of sleep problem mentioned, but includes mild sleep problems. Excludes sleep disorder_sleep problem_(Psychoeducation plus BT) bedtime routine_TAU_SD nocturnal_3w_Parent/caregiver</v>
      </c>
      <c r="W74" s="278" t="s">
        <v>179</v>
      </c>
      <c r="X74" s="278" t="s">
        <v>692</v>
      </c>
      <c r="Y74" s="33">
        <v>2009</v>
      </c>
      <c r="Z74" s="13" t="s">
        <v>41</v>
      </c>
      <c r="AA74" s="13"/>
      <c r="AB74" s="33">
        <v>105</v>
      </c>
      <c r="AC74" s="33">
        <v>104</v>
      </c>
      <c r="AD74" s="13">
        <v>36</v>
      </c>
      <c r="AE74" s="13"/>
      <c r="AF74" s="13">
        <v>10.58</v>
      </c>
      <c r="AG74" s="13">
        <v>61.42</v>
      </c>
      <c r="AH74" s="149"/>
      <c r="AI74" s="149"/>
      <c r="AJ74" s="149"/>
      <c r="AK74" s="149"/>
      <c r="AL74" s="13"/>
      <c r="AM74" s="13"/>
      <c r="AN74" s="13"/>
      <c r="AO74" s="203" t="s">
        <v>42</v>
      </c>
      <c r="AP74" s="205"/>
      <c r="AQ74" s="85" t="s">
        <v>142</v>
      </c>
      <c r="AR74" s="85" t="s">
        <v>143</v>
      </c>
      <c r="AS74" s="85"/>
      <c r="AT74" s="85"/>
    </row>
    <row r="75" spans="1:46" ht="15.75" customHeight="1" x14ac:dyDescent="0.35">
      <c r="A75" s="83" t="s">
        <v>128</v>
      </c>
      <c r="B75" s="17" t="s">
        <v>129</v>
      </c>
      <c r="C75" s="1" t="s">
        <v>140</v>
      </c>
      <c r="D75" s="304" t="s">
        <v>698</v>
      </c>
      <c r="E75" s="6" t="s">
        <v>141</v>
      </c>
      <c r="F75" s="6"/>
      <c r="G75" s="6" t="s">
        <v>132</v>
      </c>
      <c r="H75" s="310" t="s">
        <v>53</v>
      </c>
      <c r="I75" s="89" t="s">
        <v>50</v>
      </c>
      <c r="J75" s="121" t="s">
        <v>133</v>
      </c>
      <c r="K75" s="310" t="s">
        <v>649</v>
      </c>
      <c r="L75" s="121" t="s">
        <v>65</v>
      </c>
      <c r="M75" s="121" t="s">
        <v>134</v>
      </c>
      <c r="N75" s="89" t="s">
        <v>66</v>
      </c>
      <c r="O75" s="126">
        <v>2.54</v>
      </c>
      <c r="P75" s="89">
        <v>-8.98</v>
      </c>
      <c r="Q75" s="1">
        <v>14.06</v>
      </c>
      <c r="R75" s="1" t="s">
        <v>57</v>
      </c>
      <c r="S75" s="1" t="s">
        <v>57</v>
      </c>
      <c r="T75" s="432" t="str">
        <f t="shared" si="3"/>
        <v>Fangupo 2021 _Sleep problem_behavioural intervention or behaviourally based psychoeducation_Sleep duration</v>
      </c>
      <c r="U75" s="301" t="str">
        <f t="shared" si="4"/>
        <v>Fangupo 2021 _No requirement of sleep problem mentioned, but includes mild sleep problems. Excludes sleep disorder_sleep intervention_SD nocturnal</v>
      </c>
      <c r="V75" s="59" t="str">
        <f t="shared" si="5"/>
        <v>Fangupo 2021 _No requirement of sleep problem mentioned, but includes mild sleep problems. Excludes sleep disorder_sleep problem_(Psychoeducation plus BT) bedtime routine_TAU_SD nocturnal_3w_Sleep diary</v>
      </c>
      <c r="W75" s="221" t="s">
        <v>135</v>
      </c>
      <c r="X75" s="221" t="s">
        <v>693</v>
      </c>
      <c r="Y75" s="3">
        <v>2009</v>
      </c>
      <c r="Z75" s="1" t="s">
        <v>41</v>
      </c>
      <c r="AA75" s="1"/>
      <c r="AB75" s="3">
        <v>105</v>
      </c>
      <c r="AC75" s="3">
        <v>105</v>
      </c>
      <c r="AD75" s="1">
        <v>0</v>
      </c>
      <c r="AE75" s="1"/>
      <c r="AF75" s="1">
        <v>-15.21</v>
      </c>
      <c r="AG75" s="1">
        <v>15.21</v>
      </c>
      <c r="AH75" s="146"/>
      <c r="AI75" s="146"/>
      <c r="AJ75" s="146"/>
      <c r="AK75" s="146"/>
      <c r="AL75" s="1"/>
      <c r="AM75" s="1"/>
      <c r="AN75" s="1"/>
      <c r="AO75" s="180" t="s">
        <v>42</v>
      </c>
      <c r="AP75" s="180"/>
      <c r="AQ75" s="85" t="s">
        <v>142</v>
      </c>
      <c r="AR75" s="85" t="s">
        <v>143</v>
      </c>
      <c r="AS75" s="85"/>
      <c r="AT75" s="85"/>
    </row>
    <row r="76" spans="1:46" ht="15.75" customHeight="1" x14ac:dyDescent="0.35">
      <c r="A76" s="83" t="s">
        <v>128</v>
      </c>
      <c r="B76" s="1" t="s">
        <v>129</v>
      </c>
      <c r="C76" s="1" t="s">
        <v>140</v>
      </c>
      <c r="D76" s="304" t="s">
        <v>698</v>
      </c>
      <c r="E76" s="6" t="s">
        <v>49</v>
      </c>
      <c r="F76" s="1" t="s">
        <v>144</v>
      </c>
      <c r="G76" s="1" t="s">
        <v>132</v>
      </c>
      <c r="H76" s="304" t="s">
        <v>53</v>
      </c>
      <c r="I76" s="89" t="s">
        <v>38</v>
      </c>
      <c r="J76" s="121" t="s">
        <v>133</v>
      </c>
      <c r="K76" s="310" t="s">
        <v>649</v>
      </c>
      <c r="L76" s="121" t="s">
        <v>261</v>
      </c>
      <c r="M76" s="121" t="s">
        <v>64</v>
      </c>
      <c r="N76" s="89" t="s">
        <v>262</v>
      </c>
      <c r="O76" s="126">
        <v>2.54</v>
      </c>
      <c r="P76" s="89">
        <v>-8.98</v>
      </c>
      <c r="Q76" s="1">
        <v>14.06</v>
      </c>
      <c r="R76" s="1" t="s">
        <v>57</v>
      </c>
      <c r="S76" s="1" t="s">
        <v>57</v>
      </c>
      <c r="T76" s="429" t="str">
        <f t="shared" si="3"/>
        <v>Fangupo 2021 _Sleep problem_behavioural intervention or behaviourally based psychoeducation_Sleep duration</v>
      </c>
      <c r="U76" s="299" t="str">
        <f t="shared" si="4"/>
        <v>Fangupo 2021 _No requirement of sleep problem mentioned, but includes mild sleep problems. Excludes sleep disorder_sleep intervention_SD nocturnal</v>
      </c>
      <c r="V76" s="87" t="str">
        <f t="shared" si="5"/>
        <v>Fangupo 2021 _No requirement of sleep problem mentioned, but includes mild sleep problems. Excludes sleep disorder_sleep problem_(Psychoeducation plus BT) _WL_SD nocturnal_1m_Parent/caregiver</v>
      </c>
      <c r="W76" s="221" t="s">
        <v>145</v>
      </c>
      <c r="X76" s="221"/>
      <c r="Y76" s="3">
        <v>2019</v>
      </c>
      <c r="Z76" s="1" t="s">
        <v>41</v>
      </c>
      <c r="AA76" s="1"/>
      <c r="AB76" s="3">
        <v>120</v>
      </c>
      <c r="AC76" s="3">
        <v>119</v>
      </c>
      <c r="AD76" s="1">
        <v>2.72</v>
      </c>
      <c r="AE76" s="1"/>
      <c r="AF76" s="1">
        <v>-22.5</v>
      </c>
      <c r="AG76" s="1">
        <v>27.94</v>
      </c>
      <c r="AH76" s="146"/>
      <c r="AI76" s="146"/>
      <c r="AJ76" s="146"/>
      <c r="AK76" s="146"/>
      <c r="AL76" s="1"/>
      <c r="AM76" s="1"/>
      <c r="AN76" s="1"/>
      <c r="AO76" s="180" t="s">
        <v>42</v>
      </c>
      <c r="AP76" s="180"/>
      <c r="AQ76" s="85"/>
      <c r="AR76" s="85"/>
      <c r="AS76" s="85"/>
      <c r="AT76" s="85"/>
    </row>
    <row r="77" spans="1:46" ht="15.75" customHeight="1" x14ac:dyDescent="0.35">
      <c r="A77" s="82" t="s">
        <v>128</v>
      </c>
      <c r="B77" s="13" t="s">
        <v>129</v>
      </c>
      <c r="C77" s="13" t="s">
        <v>130</v>
      </c>
      <c r="D77" s="307" t="s">
        <v>698</v>
      </c>
      <c r="E77" s="13" t="s">
        <v>49</v>
      </c>
      <c r="F77" s="13" t="s">
        <v>146</v>
      </c>
      <c r="G77" s="13" t="s">
        <v>132</v>
      </c>
      <c r="H77" s="307" t="s">
        <v>53</v>
      </c>
      <c r="I77" s="120" t="s">
        <v>50</v>
      </c>
      <c r="J77" s="119" t="s">
        <v>133</v>
      </c>
      <c r="K77" s="311" t="s">
        <v>649</v>
      </c>
      <c r="L77" s="119" t="s">
        <v>261</v>
      </c>
      <c r="M77" s="119" t="s">
        <v>147</v>
      </c>
      <c r="N77" s="120" t="s">
        <v>262</v>
      </c>
      <c r="O77" s="133">
        <v>2.54</v>
      </c>
      <c r="P77" s="120">
        <v>-8.98</v>
      </c>
      <c r="Q77" s="13">
        <v>14.06</v>
      </c>
      <c r="R77" s="13" t="s">
        <v>57</v>
      </c>
      <c r="S77" s="13" t="s">
        <v>57</v>
      </c>
      <c r="T77" s="82" t="str">
        <f t="shared" si="3"/>
        <v>Fangupo 2021 _Sleep problem_behavioural intervention or behaviourally based psychoeducation_Sleep duration</v>
      </c>
      <c r="U77" s="30" t="str">
        <f t="shared" si="4"/>
        <v>Fangupo 2021 _No requirement of sleep problem mentioned, but includes mild sleep problems. Excludes sleep disorder_sleep intervention_SD nocturnal</v>
      </c>
      <c r="V77" s="12" t="str">
        <f t="shared" si="5"/>
        <v>Fangupo 2021 _No requirement of sleep problem mentioned, but includes mild sleep problems. Excludes sleep disorder_sleep problem, excluding disorder_(Psychoeducation plus BT) _TAU_SD nocturnal_1 year_Parent/caregiver</v>
      </c>
      <c r="W77" s="278" t="s">
        <v>135</v>
      </c>
      <c r="X77" s="278"/>
      <c r="Y77" s="33">
        <v>2011</v>
      </c>
      <c r="Z77" s="13" t="s">
        <v>41</v>
      </c>
      <c r="AA77" s="13"/>
      <c r="AB77" s="33">
        <v>132</v>
      </c>
      <c r="AC77" s="33">
        <v>132</v>
      </c>
      <c r="AD77" s="13">
        <v>9.06</v>
      </c>
      <c r="AE77" s="13"/>
      <c r="AF77" s="13">
        <v>-15.65</v>
      </c>
      <c r="AG77" s="13">
        <v>33.76</v>
      </c>
      <c r="AH77" s="149"/>
      <c r="AI77" s="149"/>
      <c r="AJ77" s="149"/>
      <c r="AK77" s="149"/>
      <c r="AL77" s="13"/>
      <c r="AM77" s="13"/>
      <c r="AN77" s="13"/>
      <c r="AO77" s="203" t="s">
        <v>42</v>
      </c>
      <c r="AP77" s="205"/>
      <c r="AQ77" s="85"/>
      <c r="AR77" s="85"/>
      <c r="AS77" s="85"/>
      <c r="AT77" s="85"/>
    </row>
    <row r="78" spans="1:46" ht="15.75" customHeight="1" x14ac:dyDescent="0.35">
      <c r="A78" s="84" t="s">
        <v>128</v>
      </c>
      <c r="B78" s="56" t="s">
        <v>129</v>
      </c>
      <c r="C78" s="56" t="s">
        <v>57</v>
      </c>
      <c r="D78" s="327" t="s">
        <v>698</v>
      </c>
      <c r="E78" s="56" t="s">
        <v>36</v>
      </c>
      <c r="F78" s="56" t="s">
        <v>136</v>
      </c>
      <c r="G78" s="56" t="s">
        <v>132</v>
      </c>
      <c r="H78" s="327" t="s">
        <v>53</v>
      </c>
      <c r="I78" s="123" t="s">
        <v>137</v>
      </c>
      <c r="J78" s="122" t="s">
        <v>148</v>
      </c>
      <c r="K78" s="312" t="s">
        <v>649</v>
      </c>
      <c r="L78" s="122" t="s">
        <v>65</v>
      </c>
      <c r="M78" s="122" t="s">
        <v>138</v>
      </c>
      <c r="N78" s="123" t="s">
        <v>40</v>
      </c>
      <c r="O78" s="159"/>
      <c r="P78" s="123" t="s">
        <v>46</v>
      </c>
      <c r="Q78" s="56" t="s">
        <v>46</v>
      </c>
      <c r="R78" s="56" t="s">
        <v>46</v>
      </c>
      <c r="S78" s="56" t="s">
        <v>46</v>
      </c>
      <c r="T78" s="429" t="str">
        <f t="shared" si="3"/>
        <v>Fangupo 2021 _Sleep problem_behavioural intervention or behaviourally based psychoeducation_Sleep duration</v>
      </c>
      <c r="U78" s="299" t="str">
        <f t="shared" si="4"/>
        <v>Fangupo 2021 _No requirement of sleep problem mentioned, but includes mild sleep problems. Excludes sleep disorder_sleep intervention_24 hour SD</v>
      </c>
      <c r="V78" s="87" t="str">
        <f t="shared" si="5"/>
        <v>Fangupo 2021 _No requirement of sleep problem mentioned, but includes mild sleep problems. Excludes sleep disorder_NR_(Psychoeducation only) _Counselling, written material on breastfeeding_24 hour SD_9m_Actigraphy</v>
      </c>
      <c r="W78" s="331" t="s">
        <v>139</v>
      </c>
      <c r="X78" s="331"/>
      <c r="Y78" s="58">
        <v>2019</v>
      </c>
      <c r="Z78" s="56" t="s">
        <v>41</v>
      </c>
      <c r="AA78" s="56"/>
      <c r="AB78" s="58">
        <v>293</v>
      </c>
      <c r="AC78" s="58">
        <v>293</v>
      </c>
      <c r="AD78" s="56">
        <v>2.4</v>
      </c>
      <c r="AE78" s="56"/>
      <c r="AF78" s="56">
        <v>-18.55</v>
      </c>
      <c r="AG78" s="56">
        <v>23.35</v>
      </c>
      <c r="AH78" s="144"/>
      <c r="AI78" s="144"/>
      <c r="AJ78" s="144"/>
      <c r="AK78" s="144"/>
      <c r="AL78" s="56"/>
      <c r="AM78" s="56"/>
      <c r="AN78" s="56"/>
      <c r="AO78" s="206" t="s">
        <v>42</v>
      </c>
      <c r="AP78" s="205"/>
      <c r="AQ78" s="172" t="s">
        <v>60</v>
      </c>
      <c r="AR78" s="172" t="s">
        <v>783</v>
      </c>
      <c r="AS78" s="85"/>
      <c r="AT78" s="85"/>
    </row>
    <row r="79" spans="1:46" ht="15.75" customHeight="1" x14ac:dyDescent="0.35">
      <c r="A79" s="83" t="s">
        <v>128</v>
      </c>
      <c r="B79" s="1" t="s">
        <v>129</v>
      </c>
      <c r="C79" s="1" t="s">
        <v>130</v>
      </c>
      <c r="D79" s="304" t="s">
        <v>698</v>
      </c>
      <c r="E79" s="6" t="s">
        <v>58</v>
      </c>
      <c r="F79" s="6" t="s">
        <v>131</v>
      </c>
      <c r="G79" s="6" t="s">
        <v>132</v>
      </c>
      <c r="H79" s="310" t="s">
        <v>53</v>
      </c>
      <c r="I79" s="89" t="s">
        <v>50</v>
      </c>
      <c r="J79" s="121" t="s">
        <v>148</v>
      </c>
      <c r="K79" s="310" t="s">
        <v>649</v>
      </c>
      <c r="L79" s="121" t="s">
        <v>261</v>
      </c>
      <c r="M79" s="121" t="s">
        <v>134</v>
      </c>
      <c r="N79" s="89" t="s">
        <v>262</v>
      </c>
      <c r="O79" s="126">
        <v>2.42</v>
      </c>
      <c r="P79" s="89">
        <v>-14.67</v>
      </c>
      <c r="Q79" s="1">
        <v>19.5</v>
      </c>
      <c r="R79" s="1" t="s">
        <v>57</v>
      </c>
      <c r="S79" s="1" t="s">
        <v>57</v>
      </c>
      <c r="T79" s="432" t="str">
        <f t="shared" si="3"/>
        <v>Fangupo 2021 _Sleep problem_behavioural intervention or behaviourally based psychoeducation_Sleep duration</v>
      </c>
      <c r="U79" s="301" t="str">
        <f t="shared" si="4"/>
        <v>Fangupo 2021 _No requirement of sleep problem mentioned, but includes mild sleep problems. Excludes sleep disorder_sleep intervention_24 hour SD</v>
      </c>
      <c r="V79" s="59" t="str">
        <f t="shared" si="5"/>
        <v>Fangupo 2021 _No requirement of sleep problem mentioned, but includes mild sleep problems. Excludes sleep disorder_sleep problem, excluding disorder_(Psychoeducation plus BT)_TAU_24 hour SD_3w_Parent/caregiver</v>
      </c>
      <c r="W79" s="221" t="s">
        <v>135</v>
      </c>
      <c r="X79" s="221"/>
      <c r="Y79" s="3">
        <v>2018</v>
      </c>
      <c r="Z79" s="1" t="s">
        <v>41</v>
      </c>
      <c r="AA79" s="1"/>
      <c r="AB79" s="3">
        <v>62</v>
      </c>
      <c r="AC79" s="3">
        <v>61</v>
      </c>
      <c r="AD79" s="1">
        <v>18.600000000000001</v>
      </c>
      <c r="AE79" s="1"/>
      <c r="AF79" s="1">
        <v>-28.21</v>
      </c>
      <c r="AG79" s="1">
        <v>66.010000000000005</v>
      </c>
      <c r="AH79" s="146"/>
      <c r="AI79" s="146"/>
      <c r="AJ79" s="146"/>
      <c r="AK79" s="146"/>
      <c r="AL79" s="1"/>
      <c r="AM79" s="1"/>
      <c r="AN79" s="1"/>
      <c r="AO79" s="180" t="s">
        <v>42</v>
      </c>
      <c r="AP79" s="180"/>
      <c r="AQ79" s="172" t="s">
        <v>60</v>
      </c>
      <c r="AR79" s="172" t="s">
        <v>783</v>
      </c>
      <c r="AS79" s="85"/>
      <c r="AT79" s="85"/>
    </row>
    <row r="80" spans="1:46" ht="15.75" customHeight="1" x14ac:dyDescent="0.35">
      <c r="A80" s="83" t="s">
        <v>149</v>
      </c>
      <c r="B80" s="13" t="s">
        <v>129</v>
      </c>
      <c r="C80" s="13" t="s">
        <v>140</v>
      </c>
      <c r="D80" s="307" t="s">
        <v>698</v>
      </c>
      <c r="E80" s="13" t="s">
        <v>49</v>
      </c>
      <c r="F80" s="13" t="s">
        <v>150</v>
      </c>
      <c r="G80" s="13" t="s">
        <v>132</v>
      </c>
      <c r="H80" s="307" t="s">
        <v>53</v>
      </c>
      <c r="I80" s="120" t="s">
        <v>50</v>
      </c>
      <c r="J80" s="119" t="s">
        <v>148</v>
      </c>
      <c r="K80" s="311" t="s">
        <v>649</v>
      </c>
      <c r="L80" s="119" t="s">
        <v>261</v>
      </c>
      <c r="M80" s="119" t="s">
        <v>71</v>
      </c>
      <c r="N80" s="120" t="s">
        <v>262</v>
      </c>
      <c r="O80" s="133">
        <v>2.42</v>
      </c>
      <c r="P80" s="120">
        <v>-14.67</v>
      </c>
      <c r="Q80" s="13">
        <v>19.5</v>
      </c>
      <c r="R80" s="13" t="s">
        <v>57</v>
      </c>
      <c r="S80" s="13" t="s">
        <v>57</v>
      </c>
      <c r="T80" s="82" t="str">
        <f t="shared" si="3"/>
        <v>Fangupo 2021_Sleep problem_behavioural intervention or behaviourally based psychoeducation_Sleep duration</v>
      </c>
      <c r="U80" s="30" t="str">
        <f t="shared" si="4"/>
        <v>Fangupo 2021_No requirement of sleep problem mentioned, but includes mild sleep problems. Excludes sleep disorder_sleep intervention_24 hour SD</v>
      </c>
      <c r="V80" s="12" t="str">
        <f t="shared" si="5"/>
        <v>Fangupo 2021_No requirement of sleep problem mentioned, but includes mild sleep problems. Excludes sleep disorder_sleep problem_(Psychoeducation plus BT) _TAU_24 hour SD_5m_Parent/caregiver</v>
      </c>
      <c r="W80" s="278" t="s">
        <v>151</v>
      </c>
      <c r="X80" s="278"/>
      <c r="Y80" s="33">
        <v>2011</v>
      </c>
      <c r="Z80" s="13" t="s">
        <v>41</v>
      </c>
      <c r="AA80" s="13"/>
      <c r="AB80" s="33">
        <v>164</v>
      </c>
      <c r="AC80" s="33">
        <v>164</v>
      </c>
      <c r="AD80" s="13">
        <v>0</v>
      </c>
      <c r="AE80" s="13"/>
      <c r="AF80" s="13">
        <v>-18.32</v>
      </c>
      <c r="AG80" s="13">
        <v>18.32</v>
      </c>
      <c r="AH80" s="149"/>
      <c r="AI80" s="149"/>
      <c r="AJ80" s="149"/>
      <c r="AK80" s="149"/>
      <c r="AL80" s="13"/>
      <c r="AM80" s="13"/>
      <c r="AN80" s="13"/>
      <c r="AO80" s="203" t="s">
        <v>42</v>
      </c>
      <c r="AP80" s="205"/>
      <c r="AQ80" s="85"/>
      <c r="AR80" s="85"/>
      <c r="AS80" s="85"/>
      <c r="AT80" s="85"/>
    </row>
    <row r="81" spans="1:46" ht="15.75" customHeight="1" x14ac:dyDescent="0.35">
      <c r="A81" s="83" t="s">
        <v>149</v>
      </c>
      <c r="B81" s="14" t="s">
        <v>129</v>
      </c>
      <c r="C81" s="1" t="s">
        <v>35</v>
      </c>
      <c r="D81" s="304" t="s">
        <v>698</v>
      </c>
      <c r="E81" s="1" t="s">
        <v>49</v>
      </c>
      <c r="F81" s="1" t="s">
        <v>152</v>
      </c>
      <c r="G81" s="1" t="s">
        <v>132</v>
      </c>
      <c r="H81" s="304" t="s">
        <v>53</v>
      </c>
      <c r="I81" s="89" t="s">
        <v>38</v>
      </c>
      <c r="J81" s="121" t="s">
        <v>153</v>
      </c>
      <c r="K81" s="310" t="s">
        <v>649</v>
      </c>
      <c r="L81" s="121" t="s">
        <v>65</v>
      </c>
      <c r="M81" s="121" t="s">
        <v>51</v>
      </c>
      <c r="N81" s="89" t="s">
        <v>66</v>
      </c>
      <c r="O81" s="156"/>
      <c r="P81" s="89" t="s">
        <v>46</v>
      </c>
      <c r="Q81" s="1" t="s">
        <v>46</v>
      </c>
      <c r="R81" s="1" t="s">
        <v>46</v>
      </c>
      <c r="S81" s="1" t="s">
        <v>46</v>
      </c>
      <c r="T81" s="429" t="str">
        <f t="shared" si="3"/>
        <v>Fangupo 2021_Sleep problem_behavioural intervention or behaviourally based psychoeducation_Sleep duration</v>
      </c>
      <c r="U81" s="299" t="str">
        <f t="shared" si="4"/>
        <v>Fangupo 2021_No requirement of sleep problem mentioned, but includes mild sleep problems. Excludes sleep disorder_sleep intervention_daytime SD</v>
      </c>
      <c r="V81" s="87" t="str">
        <f t="shared" si="5"/>
        <v>Fangupo 2021_No requirement of sleep problem mentioned, but includes mild sleep problems. Excludes sleep disorder_insomnia_(Psychoeducation plus BT) _WL_daytime SD_3m_Sleep diary</v>
      </c>
      <c r="W81" s="221" t="s">
        <v>154</v>
      </c>
      <c r="X81" s="221"/>
      <c r="Y81" s="3">
        <v>1990</v>
      </c>
      <c r="Z81" s="1" t="s">
        <v>41</v>
      </c>
      <c r="AA81" s="1"/>
      <c r="AB81" s="40">
        <v>30</v>
      </c>
      <c r="AC81" s="40">
        <v>30</v>
      </c>
      <c r="AD81" s="1">
        <v>-6</v>
      </c>
      <c r="AE81" s="1"/>
      <c r="AF81" s="1">
        <v>-24.24</v>
      </c>
      <c r="AG81" s="1">
        <v>12.24</v>
      </c>
      <c r="AH81" s="146"/>
      <c r="AI81" s="146"/>
      <c r="AJ81" s="146"/>
      <c r="AK81" s="146"/>
      <c r="AL81" s="1"/>
      <c r="AM81" s="1"/>
      <c r="AN81" s="1"/>
      <c r="AO81" s="180" t="s">
        <v>42</v>
      </c>
      <c r="AP81" s="180"/>
      <c r="AQ81" s="85"/>
      <c r="AR81" s="85"/>
      <c r="AS81" s="85"/>
      <c r="AT81" s="85"/>
    </row>
    <row r="82" spans="1:46" ht="15.75" customHeight="1" x14ac:dyDescent="0.35">
      <c r="A82" s="83" t="s">
        <v>149</v>
      </c>
      <c r="B82" s="1" t="s">
        <v>129</v>
      </c>
      <c r="C82" s="1" t="s">
        <v>130</v>
      </c>
      <c r="D82" s="304" t="s">
        <v>698</v>
      </c>
      <c r="E82" s="6" t="s">
        <v>49</v>
      </c>
      <c r="F82" s="1" t="s">
        <v>131</v>
      </c>
      <c r="G82" s="1" t="s">
        <v>132</v>
      </c>
      <c r="H82" s="304" t="s">
        <v>53</v>
      </c>
      <c r="I82" s="89" t="s">
        <v>50</v>
      </c>
      <c r="J82" s="121" t="s">
        <v>153</v>
      </c>
      <c r="K82" s="310" t="s">
        <v>649</v>
      </c>
      <c r="L82" s="121" t="s">
        <v>261</v>
      </c>
      <c r="M82" s="121" t="s">
        <v>134</v>
      </c>
      <c r="N82" s="89" t="s">
        <v>262</v>
      </c>
      <c r="O82" s="156"/>
      <c r="P82" s="89" t="s">
        <v>46</v>
      </c>
      <c r="Q82" s="1" t="s">
        <v>46</v>
      </c>
      <c r="R82" s="1" t="s">
        <v>46</v>
      </c>
      <c r="S82" s="1" t="s">
        <v>46</v>
      </c>
      <c r="T82" s="429" t="str">
        <f t="shared" si="3"/>
        <v>Fangupo 2021_Sleep problem_behavioural intervention or behaviourally based psychoeducation_Sleep duration</v>
      </c>
      <c r="U82" s="299" t="str">
        <f t="shared" si="4"/>
        <v>Fangupo 2021_No requirement of sleep problem mentioned, but includes mild sleep problems. Excludes sleep disorder_sleep intervention_daytime SD</v>
      </c>
      <c r="V82" s="87" t="str">
        <f t="shared" si="5"/>
        <v>Fangupo 2021_No requirement of sleep problem mentioned, but includes mild sleep problems. Excludes sleep disorder_sleep problem, excluding disorder_(Psychoeducation plus BT) _TAU_daytime SD_3w_Parent/caregiver</v>
      </c>
      <c r="W82" s="221" t="s">
        <v>135</v>
      </c>
      <c r="X82" s="221"/>
      <c r="Y82" s="3">
        <v>2018</v>
      </c>
      <c r="Z82" s="1" t="s">
        <v>41</v>
      </c>
      <c r="AA82" s="1"/>
      <c r="AB82" s="3">
        <v>62</v>
      </c>
      <c r="AC82" s="3">
        <v>61</v>
      </c>
      <c r="AD82" s="1">
        <v>15</v>
      </c>
      <c r="AE82" s="1"/>
      <c r="AF82" s="1">
        <v>-18.22</v>
      </c>
      <c r="AG82" s="1">
        <v>48.22</v>
      </c>
      <c r="AH82" s="146"/>
      <c r="AI82" s="146"/>
      <c r="AJ82" s="146"/>
      <c r="AK82" s="146"/>
      <c r="AL82" s="1"/>
      <c r="AM82" s="1"/>
      <c r="AN82" s="1"/>
      <c r="AO82" s="180" t="s">
        <v>42</v>
      </c>
      <c r="AP82" s="180"/>
      <c r="AQ82" s="85"/>
      <c r="AR82" s="85"/>
      <c r="AS82" s="85"/>
      <c r="AT82" s="85"/>
    </row>
    <row r="83" spans="1:46" ht="15.75" customHeight="1" x14ac:dyDescent="0.35">
      <c r="A83" s="83" t="s">
        <v>149</v>
      </c>
      <c r="B83" s="1" t="s">
        <v>129</v>
      </c>
      <c r="C83" s="1" t="s">
        <v>140</v>
      </c>
      <c r="D83" s="304" t="s">
        <v>698</v>
      </c>
      <c r="E83" s="6" t="s">
        <v>49</v>
      </c>
      <c r="F83" s="6" t="s">
        <v>131</v>
      </c>
      <c r="G83" s="6" t="s">
        <v>132</v>
      </c>
      <c r="H83" s="310" t="s">
        <v>53</v>
      </c>
      <c r="I83" s="89" t="s">
        <v>50</v>
      </c>
      <c r="J83" s="89" t="s">
        <v>153</v>
      </c>
      <c r="K83" s="304" t="s">
        <v>649</v>
      </c>
      <c r="L83" s="89" t="s">
        <v>65</v>
      </c>
      <c r="M83" s="121" t="s">
        <v>134</v>
      </c>
      <c r="N83" s="89" t="s">
        <v>66</v>
      </c>
      <c r="O83" s="156"/>
      <c r="P83" s="89" t="s">
        <v>65</v>
      </c>
      <c r="Q83" s="1" t="s">
        <v>46</v>
      </c>
      <c r="R83" s="1" t="s">
        <v>46</v>
      </c>
      <c r="S83" s="1" t="s">
        <v>46</v>
      </c>
      <c r="T83" s="429" t="str">
        <f t="shared" si="3"/>
        <v>Fangupo 2021_Sleep problem_behavioural intervention or behaviourally based psychoeducation_Sleep duration</v>
      </c>
      <c r="U83" s="299" t="str">
        <f t="shared" si="4"/>
        <v>Fangupo 2021_No requirement of sleep problem mentioned, but includes mild sleep problems. Excludes sleep disorder_sleep intervention_daytime SD</v>
      </c>
      <c r="V83" s="87" t="str">
        <f t="shared" si="5"/>
        <v>Fangupo 2021_No requirement of sleep problem mentioned, but includes mild sleep problems. Excludes sleep disorder_sleep problem_(Psychoeducation plus BT) _TAU_daytime SD_3w_Sleep diary</v>
      </c>
      <c r="W83" s="221" t="s">
        <v>135</v>
      </c>
      <c r="X83" s="221" t="s">
        <v>694</v>
      </c>
      <c r="Y83" s="3">
        <v>2009</v>
      </c>
      <c r="Z83" s="1" t="s">
        <v>41</v>
      </c>
      <c r="AA83" s="1"/>
      <c r="AB83" s="3">
        <v>105</v>
      </c>
      <c r="AC83" s="3">
        <v>104</v>
      </c>
      <c r="AD83" s="1">
        <v>0</v>
      </c>
      <c r="AE83" s="1"/>
      <c r="AF83" s="1">
        <v>-16.55</v>
      </c>
      <c r="AG83" s="1">
        <v>16.55</v>
      </c>
      <c r="AH83" s="146"/>
      <c r="AI83" s="146"/>
      <c r="AJ83" s="146"/>
      <c r="AK83" s="146"/>
      <c r="AL83" s="1"/>
      <c r="AM83" s="1"/>
      <c r="AN83" s="1"/>
      <c r="AO83" s="180" t="s">
        <v>42</v>
      </c>
      <c r="AP83" s="180"/>
      <c r="AQ83" s="85" t="s">
        <v>142</v>
      </c>
      <c r="AR83" s="85" t="s">
        <v>143</v>
      </c>
      <c r="AS83" s="85"/>
      <c r="AT83" s="85"/>
    </row>
    <row r="84" spans="1:46" ht="15.75" customHeight="1" x14ac:dyDescent="0.35">
      <c r="A84" s="83" t="s">
        <v>149</v>
      </c>
      <c r="B84" s="1" t="s">
        <v>129</v>
      </c>
      <c r="C84" s="1" t="s">
        <v>140</v>
      </c>
      <c r="D84" s="304" t="s">
        <v>698</v>
      </c>
      <c r="E84" s="6" t="s">
        <v>49</v>
      </c>
      <c r="F84" s="6" t="s">
        <v>131</v>
      </c>
      <c r="G84" s="6" t="s">
        <v>132</v>
      </c>
      <c r="H84" s="310" t="s">
        <v>53</v>
      </c>
      <c r="I84" s="89" t="s">
        <v>50</v>
      </c>
      <c r="J84" s="89" t="s">
        <v>153</v>
      </c>
      <c r="K84" s="304" t="s">
        <v>649</v>
      </c>
      <c r="L84" s="89" t="s">
        <v>65</v>
      </c>
      <c r="M84" s="121" t="s">
        <v>134</v>
      </c>
      <c r="N84" s="89" t="s">
        <v>66</v>
      </c>
      <c r="O84" s="156"/>
      <c r="P84" s="89" t="s">
        <v>65</v>
      </c>
      <c r="Q84" s="1" t="s">
        <v>46</v>
      </c>
      <c r="R84" s="1" t="s">
        <v>46</v>
      </c>
      <c r="S84" s="1" t="s">
        <v>46</v>
      </c>
      <c r="T84" s="429" t="str">
        <f t="shared" si="3"/>
        <v>Fangupo 2021_Sleep problem_behavioural intervention or behaviourally based psychoeducation_Sleep duration</v>
      </c>
      <c r="U84" s="299" t="str">
        <f t="shared" si="4"/>
        <v>Fangupo 2021_No requirement of sleep problem mentioned, but includes mild sleep problems. Excludes sleep disorder_sleep intervention_daytime SD</v>
      </c>
      <c r="V84" s="87" t="str">
        <f t="shared" si="5"/>
        <v>Fangupo 2021_No requirement of sleep problem mentioned, but includes mild sleep problems. Excludes sleep disorder_sleep problem_(Psychoeducation plus BT) _TAU_daytime SD_3w_Sleep diary</v>
      </c>
      <c r="W84" s="221" t="s">
        <v>179</v>
      </c>
      <c r="X84" s="221" t="s">
        <v>695</v>
      </c>
      <c r="Y84" s="3">
        <v>2009</v>
      </c>
      <c r="Z84" s="1" t="s">
        <v>41</v>
      </c>
      <c r="AA84" s="1"/>
      <c r="AB84" s="3">
        <v>105</v>
      </c>
      <c r="AC84" s="3">
        <v>105</v>
      </c>
      <c r="AD84" s="1">
        <v>6</v>
      </c>
      <c r="AE84" s="1"/>
      <c r="AF84" s="1">
        <v>-6.92</v>
      </c>
      <c r="AG84" s="1">
        <v>18.920000000000002</v>
      </c>
      <c r="AH84" s="146"/>
      <c r="AI84" s="146"/>
      <c r="AJ84" s="146"/>
      <c r="AK84" s="146"/>
      <c r="AL84" s="1"/>
      <c r="AM84" s="1"/>
      <c r="AN84" s="1"/>
      <c r="AO84" s="180" t="s">
        <v>42</v>
      </c>
      <c r="AP84" s="180"/>
      <c r="AQ84" s="85" t="s">
        <v>142</v>
      </c>
      <c r="AR84" s="85" t="s">
        <v>143</v>
      </c>
      <c r="AS84" s="85"/>
      <c r="AT84" s="85"/>
    </row>
    <row r="85" spans="1:46" ht="15.75" customHeight="1" x14ac:dyDescent="0.35">
      <c r="A85" s="83" t="s">
        <v>149</v>
      </c>
      <c r="B85" s="1" t="s">
        <v>129</v>
      </c>
      <c r="C85" s="1" t="s">
        <v>57</v>
      </c>
      <c r="D85" s="304" t="s">
        <v>698</v>
      </c>
      <c r="E85" s="1" t="s">
        <v>36</v>
      </c>
      <c r="F85" s="1" t="s">
        <v>136</v>
      </c>
      <c r="G85" s="1" t="s">
        <v>132</v>
      </c>
      <c r="H85" s="304" t="s">
        <v>53</v>
      </c>
      <c r="I85" s="89" t="s">
        <v>137</v>
      </c>
      <c r="J85" s="121" t="s">
        <v>153</v>
      </c>
      <c r="K85" s="310" t="s">
        <v>649</v>
      </c>
      <c r="L85" s="121" t="s">
        <v>65</v>
      </c>
      <c r="M85" s="121" t="s">
        <v>138</v>
      </c>
      <c r="N85" s="89" t="s">
        <v>155</v>
      </c>
      <c r="O85" s="156"/>
      <c r="P85" s="89"/>
      <c r="Q85" s="1" t="s">
        <v>46</v>
      </c>
      <c r="R85" s="1" t="s">
        <v>46</v>
      </c>
      <c r="S85" s="1" t="s">
        <v>46</v>
      </c>
      <c r="T85" s="429" t="str">
        <f t="shared" si="3"/>
        <v>Fangupo 2021_Sleep problem_behavioural intervention or behaviourally based psychoeducation_Sleep duration</v>
      </c>
      <c r="U85" s="299" t="str">
        <f t="shared" si="4"/>
        <v>Fangupo 2021_No requirement of sleep problem mentioned, but includes mild sleep problems. Excludes sleep disorder_sleep intervention_daytime SD</v>
      </c>
      <c r="V85" s="87" t="str">
        <f t="shared" si="5"/>
        <v>Fangupo 2021_No requirement of sleep problem mentioned, but includes mild sleep problems. Excludes sleep disorder_NR_(Psychoeducation only) _Counselling, written material on breastfeeding_daytime SD_9m_actigraphy</v>
      </c>
      <c r="W85" s="221" t="s">
        <v>139</v>
      </c>
      <c r="X85" s="221"/>
      <c r="Y85" s="3">
        <v>2019</v>
      </c>
      <c r="Z85" s="1" t="s">
        <v>41</v>
      </c>
      <c r="AA85" s="1"/>
      <c r="AB85" s="3">
        <v>293</v>
      </c>
      <c r="AC85" s="3">
        <v>293</v>
      </c>
      <c r="AD85" s="1">
        <v>1.8</v>
      </c>
      <c r="AE85" s="1"/>
      <c r="AF85" s="1">
        <v>-11.63</v>
      </c>
      <c r="AG85" s="1">
        <v>15.23</v>
      </c>
      <c r="AH85" s="146"/>
      <c r="AI85" s="146"/>
      <c r="AJ85" s="146"/>
      <c r="AK85" s="146"/>
      <c r="AL85" s="1"/>
      <c r="AM85" s="1"/>
      <c r="AN85" s="1"/>
      <c r="AO85" s="180" t="s">
        <v>42</v>
      </c>
      <c r="AP85" s="180"/>
      <c r="AQ85" s="85"/>
      <c r="AR85" s="85"/>
      <c r="AS85" s="85"/>
      <c r="AT85" s="85"/>
    </row>
    <row r="86" spans="1:46" ht="15.75" customHeight="1" thickBot="1" x14ac:dyDescent="0.4">
      <c r="A86" s="83" t="s">
        <v>149</v>
      </c>
      <c r="B86" s="13" t="s">
        <v>129</v>
      </c>
      <c r="C86" s="13" t="s">
        <v>130</v>
      </c>
      <c r="D86" s="307" t="s">
        <v>698</v>
      </c>
      <c r="E86" s="13" t="s">
        <v>49</v>
      </c>
      <c r="F86" s="13" t="s">
        <v>146</v>
      </c>
      <c r="G86" s="13" t="s">
        <v>132</v>
      </c>
      <c r="H86" s="307" t="s">
        <v>53</v>
      </c>
      <c r="I86" s="120" t="s">
        <v>50</v>
      </c>
      <c r="J86" s="119" t="s">
        <v>153</v>
      </c>
      <c r="K86" s="311" t="s">
        <v>649</v>
      </c>
      <c r="L86" s="119" t="s">
        <v>261</v>
      </c>
      <c r="M86" s="119" t="s">
        <v>147</v>
      </c>
      <c r="N86" s="89" t="s">
        <v>262</v>
      </c>
      <c r="O86" s="156"/>
      <c r="P86" s="89"/>
      <c r="Q86" s="1" t="s">
        <v>46</v>
      </c>
      <c r="R86" s="1" t="s">
        <v>46</v>
      </c>
      <c r="S86" s="1" t="s">
        <v>46</v>
      </c>
      <c r="T86" s="430" t="str">
        <f t="shared" si="3"/>
        <v>Fangupo 2021_Sleep problem_behavioural intervention or behaviourally based psychoeducation_Sleep duration</v>
      </c>
      <c r="U86" s="23" t="str">
        <f t="shared" si="4"/>
        <v>Fangupo 2021_No requirement of sleep problem mentioned, but includes mild sleep problems. Excludes sleep disorder_sleep intervention_daytime SD</v>
      </c>
      <c r="V86" s="19" t="str">
        <f t="shared" si="5"/>
        <v>Fangupo 2021_No requirement of sleep problem mentioned, but includes mild sleep problems. Excludes sleep disorder_sleep problem, excluding disorder_(Psychoeducation plus BT) _TAU_daytime SD_1 year_Parent/caregiver</v>
      </c>
      <c r="W86" s="221" t="s">
        <v>135</v>
      </c>
      <c r="X86" s="221"/>
      <c r="Y86" s="3">
        <v>2011</v>
      </c>
      <c r="Z86" s="1" t="s">
        <v>41</v>
      </c>
      <c r="AA86" s="1"/>
      <c r="AB86" s="3">
        <v>132</v>
      </c>
      <c r="AC86" s="3">
        <v>132</v>
      </c>
      <c r="AD86" s="1">
        <v>0.19</v>
      </c>
      <c r="AE86" s="1"/>
      <c r="AF86" s="1">
        <v>-17.93</v>
      </c>
      <c r="AG86" s="1">
        <v>18.32</v>
      </c>
      <c r="AH86" s="146"/>
      <c r="AI86" s="146"/>
      <c r="AJ86" s="146"/>
      <c r="AK86" s="146"/>
      <c r="AL86" s="1"/>
      <c r="AM86" s="1"/>
      <c r="AN86" s="1"/>
      <c r="AO86" s="180" t="s">
        <v>42</v>
      </c>
      <c r="AP86" s="180"/>
      <c r="AQ86" s="85"/>
      <c r="AR86" s="85"/>
      <c r="AS86" s="85"/>
      <c r="AT86" s="85"/>
    </row>
    <row r="87" spans="1:46" ht="15.75" customHeight="1" x14ac:dyDescent="0.35">
      <c r="A87" s="103" t="s">
        <v>156</v>
      </c>
      <c r="B87" s="17" t="s">
        <v>57</v>
      </c>
      <c r="C87" s="37" t="s">
        <v>157</v>
      </c>
      <c r="D87" s="350" t="s">
        <v>698</v>
      </c>
      <c r="E87" s="17" t="s">
        <v>49</v>
      </c>
      <c r="F87" s="17" t="s">
        <v>158</v>
      </c>
      <c r="G87" s="17" t="s">
        <v>159</v>
      </c>
      <c r="H87" s="306" t="s">
        <v>53</v>
      </c>
      <c r="I87" s="92" t="s">
        <v>50</v>
      </c>
      <c r="J87" s="92" t="s">
        <v>160</v>
      </c>
      <c r="K87" s="306" t="s">
        <v>675</v>
      </c>
      <c r="L87" s="92" t="s">
        <v>65</v>
      </c>
      <c r="M87" s="127" t="s">
        <v>57</v>
      </c>
      <c r="N87" s="92" t="s">
        <v>66</v>
      </c>
      <c r="O87" s="155"/>
      <c r="P87" s="92" t="s">
        <v>46</v>
      </c>
      <c r="Q87" s="17" t="s">
        <v>46</v>
      </c>
      <c r="R87" s="17" t="s">
        <v>46</v>
      </c>
      <c r="S87" s="17" t="s">
        <v>46</v>
      </c>
      <c r="T87" s="429" t="str">
        <f t="shared" si="3"/>
        <v>Kempler 2016 _Sleep problem_behavioural intervention or behaviourally based psychoeducation_Night waking</v>
      </c>
      <c r="U87" s="299" t="str">
        <f t="shared" si="4"/>
        <v>Kempler 2016 _NR_psychosocial sleep intervention_N of night wakes</v>
      </c>
      <c r="V87" s="87" t="str">
        <f t="shared" si="5"/>
        <v>Kempler 2016 _NR_sleep problem _(Psychoeducation plus BT) _TAU_N of night wakes_NR_Sleep diary</v>
      </c>
      <c r="W87" s="242" t="s">
        <v>72</v>
      </c>
      <c r="X87" s="242"/>
      <c r="Y87" s="16">
        <v>2007</v>
      </c>
      <c r="Z87" s="37" t="s">
        <v>55</v>
      </c>
      <c r="AA87" s="37"/>
      <c r="AB87" s="16">
        <v>155</v>
      </c>
      <c r="AC87" s="16">
        <v>154</v>
      </c>
      <c r="AD87" s="17">
        <v>0.187</v>
      </c>
      <c r="AE87" s="17">
        <v>0.114</v>
      </c>
      <c r="AF87" s="17">
        <v>-3.5999999999999997E-2</v>
      </c>
      <c r="AG87" s="17">
        <v>0.41099999999999998</v>
      </c>
      <c r="AH87" s="141"/>
      <c r="AI87" s="141"/>
      <c r="AJ87" s="141"/>
      <c r="AK87" s="141"/>
      <c r="AL87" s="17"/>
      <c r="AM87" s="16"/>
      <c r="AN87" s="18"/>
      <c r="AO87" s="181" t="s">
        <v>42</v>
      </c>
      <c r="AP87" s="196" t="s">
        <v>293</v>
      </c>
      <c r="AQ87" s="85"/>
      <c r="AR87" s="85"/>
      <c r="AS87" s="85"/>
      <c r="AT87" s="85"/>
    </row>
    <row r="88" spans="1:46" ht="15.75" customHeight="1" x14ac:dyDescent="0.35">
      <c r="A88" s="104" t="s">
        <v>156</v>
      </c>
      <c r="B88" s="1" t="s">
        <v>57</v>
      </c>
      <c r="C88" s="31" t="s">
        <v>140</v>
      </c>
      <c r="D88" s="305" t="s">
        <v>698</v>
      </c>
      <c r="E88" s="1" t="s">
        <v>49</v>
      </c>
      <c r="F88" s="1"/>
      <c r="G88" s="1" t="s">
        <v>159</v>
      </c>
      <c r="H88" s="304" t="s">
        <v>53</v>
      </c>
      <c r="I88" s="89" t="s">
        <v>161</v>
      </c>
      <c r="J88" s="89" t="s">
        <v>253</v>
      </c>
      <c r="K88" s="304" t="s">
        <v>700</v>
      </c>
      <c r="L88" s="89" t="s">
        <v>244</v>
      </c>
      <c r="M88" s="128" t="s">
        <v>57</v>
      </c>
      <c r="N88" s="89" t="s">
        <v>78</v>
      </c>
      <c r="O88" s="156"/>
      <c r="P88" s="89" t="s">
        <v>46</v>
      </c>
      <c r="Q88" s="1" t="s">
        <v>46</v>
      </c>
      <c r="R88" s="1" t="s">
        <v>46</v>
      </c>
      <c r="S88" s="1" t="s">
        <v>46</v>
      </c>
      <c r="T88" s="429" t="str">
        <f t="shared" si="3"/>
        <v xml:space="preserve">Kempler 2016 _Sleep problem_behavioural intervention or behaviourally based psychoeducation_Maternal mood </v>
      </c>
      <c r="U88" s="299" t="str">
        <f t="shared" si="4"/>
        <v>Kempler 2016 _NR_psychosocial sleep intervention_Maternal mood</v>
      </c>
      <c r="V88" s="87" t="str">
        <f t="shared" si="5"/>
        <v>Kempler 2016 _NR_sleep problem_(Psychoeducation plus BT) _Basic sleep information_Maternal mood_NR_parent</v>
      </c>
      <c r="W88" s="221" t="s">
        <v>72</v>
      </c>
      <c r="X88" s="221"/>
      <c r="Y88" s="3">
        <v>2002</v>
      </c>
      <c r="Z88" s="31" t="s">
        <v>55</v>
      </c>
      <c r="AA88" s="31"/>
      <c r="AB88" s="1">
        <v>73</v>
      </c>
      <c r="AC88" s="1">
        <v>73</v>
      </c>
      <c r="AD88" s="1">
        <v>0.13</v>
      </c>
      <c r="AE88" s="1">
        <v>0.16200000000000001</v>
      </c>
      <c r="AF88" s="1">
        <v>-0.187</v>
      </c>
      <c r="AG88" s="1">
        <v>0.44700000000000001</v>
      </c>
      <c r="AH88" s="146"/>
      <c r="AI88" s="146"/>
      <c r="AJ88" s="146"/>
      <c r="AK88" s="146"/>
      <c r="AL88" s="1"/>
      <c r="AM88" s="3"/>
      <c r="AN88" s="4"/>
      <c r="AO88" s="180" t="s">
        <v>42</v>
      </c>
      <c r="AP88" s="180"/>
      <c r="AQ88" s="85"/>
      <c r="AR88" s="85"/>
      <c r="AS88" s="85"/>
      <c r="AT88" s="85"/>
    </row>
    <row r="89" spans="1:46" ht="15.75" customHeight="1" thickBot="1" x14ac:dyDescent="0.4">
      <c r="A89" s="105" t="s">
        <v>156</v>
      </c>
      <c r="B89" s="21" t="s">
        <v>57</v>
      </c>
      <c r="C89" s="38" t="s">
        <v>140</v>
      </c>
      <c r="D89" s="351" t="s">
        <v>698</v>
      </c>
      <c r="E89" s="21" t="s">
        <v>162</v>
      </c>
      <c r="F89" s="21" t="s">
        <v>158</v>
      </c>
      <c r="G89" s="21" t="s">
        <v>159</v>
      </c>
      <c r="H89" s="325" t="s">
        <v>53</v>
      </c>
      <c r="I89" s="90" t="s">
        <v>50</v>
      </c>
      <c r="J89" s="90" t="s">
        <v>253</v>
      </c>
      <c r="K89" s="325" t="s">
        <v>700</v>
      </c>
      <c r="L89" s="90" t="s">
        <v>244</v>
      </c>
      <c r="M89" s="130" t="s">
        <v>57</v>
      </c>
      <c r="N89" s="90" t="s">
        <v>78</v>
      </c>
      <c r="O89" s="157"/>
      <c r="P89" s="90" t="s">
        <v>46</v>
      </c>
      <c r="Q89" s="21" t="s">
        <v>46</v>
      </c>
      <c r="R89" s="21" t="s">
        <v>46</v>
      </c>
      <c r="S89" s="21" t="s">
        <v>46</v>
      </c>
      <c r="T89" s="430" t="str">
        <f t="shared" si="3"/>
        <v xml:space="preserve">Kempler 2016 _Sleep problem_behavioural intervention or behaviourally based psychoeducation_Maternal mood </v>
      </c>
      <c r="U89" s="23" t="str">
        <f t="shared" si="4"/>
        <v>Kempler 2016 _NR_psychosocial sleep intervention_Maternal mood</v>
      </c>
      <c r="V89" s="19" t="str">
        <f t="shared" si="5"/>
        <v>Kempler 2016 _NR_sleep problem_(Psycho-education plus BT) _TAU_Maternal mood_NR_parent</v>
      </c>
      <c r="W89" s="244" t="s">
        <v>72</v>
      </c>
      <c r="X89" s="244"/>
      <c r="Y89" s="20">
        <v>2007</v>
      </c>
      <c r="Z89" s="38" t="s">
        <v>55</v>
      </c>
      <c r="AA89" s="38"/>
      <c r="AB89" s="21">
        <v>155</v>
      </c>
      <c r="AC89" s="21">
        <v>154</v>
      </c>
      <c r="AD89" s="21">
        <v>0.26</v>
      </c>
      <c r="AE89" s="21">
        <v>0.114</v>
      </c>
      <c r="AF89" s="21">
        <v>3.5999999999999997E-2</v>
      </c>
      <c r="AG89" s="21">
        <v>0.48299999999999998</v>
      </c>
      <c r="AH89" s="145"/>
      <c r="AI89" s="145"/>
      <c r="AJ89" s="145"/>
      <c r="AK89" s="145"/>
      <c r="AL89" s="21"/>
      <c r="AM89" s="20"/>
      <c r="AN89" s="22"/>
      <c r="AO89" s="179" t="s">
        <v>42</v>
      </c>
      <c r="AP89" s="205"/>
      <c r="AQ89" s="85"/>
      <c r="AR89" s="85"/>
      <c r="AS89" s="85"/>
      <c r="AT89" s="85"/>
    </row>
    <row r="90" spans="1:46" ht="15.75" customHeight="1" x14ac:dyDescent="0.35">
      <c r="A90" s="103" t="s">
        <v>163</v>
      </c>
      <c r="B90" s="17" t="s">
        <v>164</v>
      </c>
      <c r="C90" s="17" t="s">
        <v>35</v>
      </c>
      <c r="D90" s="306" t="s">
        <v>690</v>
      </c>
      <c r="E90" s="37" t="s">
        <v>98</v>
      </c>
      <c r="F90" s="37" t="s">
        <v>44</v>
      </c>
      <c r="G90" s="37" t="s">
        <v>44</v>
      </c>
      <c r="H90" s="350" t="s">
        <v>53</v>
      </c>
      <c r="I90" s="92" t="s">
        <v>38</v>
      </c>
      <c r="J90" s="92" t="s">
        <v>45</v>
      </c>
      <c r="K90" s="306" t="s">
        <v>651</v>
      </c>
      <c r="L90" s="92" t="s">
        <v>65</v>
      </c>
      <c r="M90" s="127" t="s">
        <v>57</v>
      </c>
      <c r="N90" s="92" t="s">
        <v>40</v>
      </c>
      <c r="O90" s="129">
        <v>-14.77</v>
      </c>
      <c r="P90" s="92">
        <v>-27.6</v>
      </c>
      <c r="Q90" s="17">
        <v>-1.93</v>
      </c>
      <c r="R90" s="17">
        <v>135</v>
      </c>
      <c r="S90" s="17">
        <v>107</v>
      </c>
      <c r="T90" s="429" t="str">
        <f t="shared" si="3"/>
        <v>Ma 2018_Sleep disorder_behavioural intervention or behaviourally based psychoeducation_Sleep onset latency</v>
      </c>
      <c r="U90" s="299" t="str">
        <f t="shared" si="4"/>
        <v>Ma 2018_Sleep disorder/problem_CBT_SOL</v>
      </c>
      <c r="V90" s="87" t="str">
        <f t="shared" si="5"/>
        <v>Ma 2018_Sleep disorder/problem_insomnia_(Psychoeducation plus CB) _WL_SOL_NR_Actigraphy</v>
      </c>
      <c r="W90" s="242" t="s">
        <v>696</v>
      </c>
      <c r="X90" s="242" t="s">
        <v>691</v>
      </c>
      <c r="Y90" s="16">
        <v>2015</v>
      </c>
      <c r="Z90" s="17" t="s">
        <v>41</v>
      </c>
      <c r="AA90" s="17"/>
      <c r="AB90" s="16">
        <v>18</v>
      </c>
      <c r="AC90" s="16">
        <v>14</v>
      </c>
      <c r="AD90" s="17">
        <v>-5</v>
      </c>
      <c r="AE90" s="17"/>
      <c r="AF90" s="17">
        <v>-28.17</v>
      </c>
      <c r="AG90" s="17">
        <v>18.170000000000002</v>
      </c>
      <c r="AH90" s="17">
        <v>-1</v>
      </c>
      <c r="AI90" s="17">
        <v>-6</v>
      </c>
      <c r="AJ90" s="17">
        <v>42</v>
      </c>
      <c r="AK90" s="17">
        <v>15.7</v>
      </c>
      <c r="AL90" s="17"/>
      <c r="AM90" s="16"/>
      <c r="AN90" s="18"/>
      <c r="AO90" s="181"/>
      <c r="AP90" s="181" t="s">
        <v>294</v>
      </c>
      <c r="AQ90" s="172" t="s">
        <v>60</v>
      </c>
      <c r="AR90" s="172" t="s">
        <v>616</v>
      </c>
      <c r="AS90" s="85"/>
      <c r="AT90" s="85"/>
    </row>
    <row r="91" spans="1:46" ht="15.75" customHeight="1" x14ac:dyDescent="0.35">
      <c r="A91" s="104" t="s">
        <v>163</v>
      </c>
      <c r="B91" s="1" t="s">
        <v>164</v>
      </c>
      <c r="C91" s="1" t="s">
        <v>35</v>
      </c>
      <c r="D91" s="304" t="s">
        <v>690</v>
      </c>
      <c r="E91" s="31" t="s">
        <v>98</v>
      </c>
      <c r="F91" s="31" t="s">
        <v>165</v>
      </c>
      <c r="G91" s="31" t="s">
        <v>44</v>
      </c>
      <c r="H91" s="305" t="s">
        <v>53</v>
      </c>
      <c r="I91" s="89" t="s">
        <v>38</v>
      </c>
      <c r="J91" s="89" t="s">
        <v>45</v>
      </c>
      <c r="K91" s="304" t="s">
        <v>651</v>
      </c>
      <c r="L91" s="89" t="s">
        <v>65</v>
      </c>
      <c r="M91" s="128" t="s">
        <v>57</v>
      </c>
      <c r="N91" s="89" t="s">
        <v>40</v>
      </c>
      <c r="O91" s="126">
        <v>-14.77</v>
      </c>
      <c r="P91" s="89">
        <v>-27.6</v>
      </c>
      <c r="Q91" s="1">
        <v>-1.93</v>
      </c>
      <c r="R91" s="1">
        <v>135</v>
      </c>
      <c r="S91" s="1">
        <v>107</v>
      </c>
      <c r="T91" s="429" t="str">
        <f t="shared" si="3"/>
        <v>Ma 2018_Sleep disorder_behavioural intervention or behaviourally based psychoeducation_Sleep onset latency</v>
      </c>
      <c r="U91" s="299" t="str">
        <f t="shared" si="4"/>
        <v>Ma 2018_Sleep disorder/problem_CBT_SOL</v>
      </c>
      <c r="V91" s="87" t="str">
        <f t="shared" si="5"/>
        <v>Ma 2018_Sleep disorder/problem_insomnia_(Psychoeducation plus CB) _WL_SOL_NR_Actigraphy</v>
      </c>
      <c r="W91" s="221" t="s">
        <v>209</v>
      </c>
      <c r="X91" s="221" t="s">
        <v>687</v>
      </c>
      <c r="Y91" s="3">
        <v>2015</v>
      </c>
      <c r="Z91" s="1" t="s">
        <v>41</v>
      </c>
      <c r="AA91" s="1"/>
      <c r="AB91" s="3">
        <v>38</v>
      </c>
      <c r="AC91" s="3">
        <v>39</v>
      </c>
      <c r="AD91" s="1">
        <v>-26</v>
      </c>
      <c r="AE91" s="1"/>
      <c r="AF91" s="1">
        <v>-39.369999999999997</v>
      </c>
      <c r="AG91" s="1">
        <v>-12.63</v>
      </c>
      <c r="AH91" s="1">
        <v>4</v>
      </c>
      <c r="AI91" s="1">
        <v>-22</v>
      </c>
      <c r="AJ91" s="1">
        <v>31.6</v>
      </c>
      <c r="AK91" s="1">
        <v>28.2</v>
      </c>
      <c r="AL91" s="1"/>
      <c r="AM91" s="3"/>
      <c r="AN91" s="4"/>
      <c r="AO91" s="180"/>
      <c r="AP91" s="180" t="s">
        <v>65</v>
      </c>
      <c r="AQ91" s="85" t="s">
        <v>60</v>
      </c>
      <c r="AR91" s="85"/>
      <c r="AS91" s="85"/>
      <c r="AT91" s="85"/>
    </row>
    <row r="92" spans="1:46" ht="15.75" customHeight="1" x14ac:dyDescent="0.35">
      <c r="A92" s="104" t="s">
        <v>163</v>
      </c>
      <c r="B92" s="1" t="s">
        <v>164</v>
      </c>
      <c r="C92" s="1" t="s">
        <v>35</v>
      </c>
      <c r="D92" s="304" t="s">
        <v>690</v>
      </c>
      <c r="E92" s="31" t="s">
        <v>98</v>
      </c>
      <c r="F92" s="31" t="s">
        <v>166</v>
      </c>
      <c r="G92" s="31" t="s">
        <v>44</v>
      </c>
      <c r="H92" s="305" t="s">
        <v>53</v>
      </c>
      <c r="I92" s="89" t="s">
        <v>38</v>
      </c>
      <c r="J92" s="89" t="s">
        <v>45</v>
      </c>
      <c r="K92" s="304" t="s">
        <v>651</v>
      </c>
      <c r="L92" s="89" t="s">
        <v>65</v>
      </c>
      <c r="M92" s="128" t="s">
        <v>57</v>
      </c>
      <c r="N92" s="89" t="s">
        <v>40</v>
      </c>
      <c r="O92" s="126">
        <v>-14.77</v>
      </c>
      <c r="P92" s="89">
        <v>-27.6</v>
      </c>
      <c r="Q92" s="1">
        <v>-1.93</v>
      </c>
      <c r="R92" s="1">
        <v>135</v>
      </c>
      <c r="S92" s="1">
        <v>107</v>
      </c>
      <c r="T92" s="429" t="str">
        <f t="shared" si="3"/>
        <v>Ma 2018_Sleep disorder_behavioural intervention or behaviourally based psychoeducation_Sleep onset latency</v>
      </c>
      <c r="U92" s="299" t="str">
        <f t="shared" si="4"/>
        <v>Ma 2018_Sleep disorder/problem_CBT_SOL</v>
      </c>
      <c r="V92" s="87" t="str">
        <f t="shared" si="5"/>
        <v>Ma 2018_Sleep disorder/problem_insomnia_(Psychoeducation plus CB) _WL_SOL_NR_Actigraphy</v>
      </c>
      <c r="W92" s="221" t="s">
        <v>209</v>
      </c>
      <c r="X92" s="221" t="s">
        <v>688</v>
      </c>
      <c r="Y92" s="3">
        <v>2015</v>
      </c>
      <c r="Z92" s="1" t="s">
        <v>41</v>
      </c>
      <c r="AA92" s="1"/>
      <c r="AB92" s="3">
        <v>39</v>
      </c>
      <c r="AC92" s="3">
        <v>39</v>
      </c>
      <c r="AD92" s="1">
        <v>-23</v>
      </c>
      <c r="AE92" s="1"/>
      <c r="AF92" s="1">
        <v>-34.909999999999997</v>
      </c>
      <c r="AG92" s="1">
        <v>-11.09</v>
      </c>
      <c r="AH92" s="1">
        <v>4</v>
      </c>
      <c r="AI92" s="1">
        <v>-19</v>
      </c>
      <c r="AJ92" s="1">
        <v>31.6</v>
      </c>
      <c r="AK92" s="1">
        <v>21</v>
      </c>
      <c r="AL92" s="1"/>
      <c r="AM92" s="3"/>
      <c r="AN92" s="4"/>
      <c r="AO92" s="180"/>
      <c r="AP92" s="180" t="s">
        <v>65</v>
      </c>
      <c r="AQ92" s="85" t="s">
        <v>60</v>
      </c>
      <c r="AR92" s="85"/>
      <c r="AS92" s="85"/>
      <c r="AT92" s="85"/>
    </row>
    <row r="93" spans="1:46" ht="15.75" customHeight="1" x14ac:dyDescent="0.35">
      <c r="A93" s="106" t="s">
        <v>163</v>
      </c>
      <c r="B93" s="13" t="s">
        <v>164</v>
      </c>
      <c r="C93" s="13" t="s">
        <v>35</v>
      </c>
      <c r="D93" s="307" t="s">
        <v>690</v>
      </c>
      <c r="E93" s="35" t="s">
        <v>98</v>
      </c>
      <c r="F93" s="35" t="s">
        <v>44</v>
      </c>
      <c r="G93" s="35" t="s">
        <v>44</v>
      </c>
      <c r="H93" s="356" t="s">
        <v>53</v>
      </c>
      <c r="I93" s="120" t="s">
        <v>38</v>
      </c>
      <c r="J93" s="120" t="s">
        <v>45</v>
      </c>
      <c r="K93" s="307" t="s">
        <v>651</v>
      </c>
      <c r="L93" s="120" t="s">
        <v>65</v>
      </c>
      <c r="M93" s="132" t="s">
        <v>57</v>
      </c>
      <c r="N93" s="120" t="s">
        <v>40</v>
      </c>
      <c r="O93" s="133">
        <v>-14.77</v>
      </c>
      <c r="P93" s="120">
        <v>-27.6</v>
      </c>
      <c r="Q93" s="13">
        <v>-1.93</v>
      </c>
      <c r="R93" s="13">
        <v>135</v>
      </c>
      <c r="S93" s="13">
        <v>107</v>
      </c>
      <c r="T93" s="429" t="str">
        <f t="shared" si="3"/>
        <v>Ma 2018_Sleep disorder_behavioural intervention or behaviourally based psychoeducation_Sleep onset latency</v>
      </c>
      <c r="U93" s="299" t="str">
        <f t="shared" si="4"/>
        <v>Ma 2018_Sleep disorder/problem_CBT_SOL</v>
      </c>
      <c r="V93" s="87" t="str">
        <f t="shared" si="5"/>
        <v>Ma 2018_Sleep disorder/problem_insomnia_(Psychoeducation plus CB) _WL_SOL_NR_Actigraphy</v>
      </c>
      <c r="W93" s="278" t="s">
        <v>167</v>
      </c>
      <c r="X93" s="278"/>
      <c r="Y93" s="33">
        <v>2016</v>
      </c>
      <c r="Z93" s="13" t="s">
        <v>41</v>
      </c>
      <c r="AA93" s="13"/>
      <c r="AB93" s="33">
        <v>40</v>
      </c>
      <c r="AC93" s="33">
        <v>15</v>
      </c>
      <c r="AD93" s="13">
        <v>-2.23</v>
      </c>
      <c r="AE93" s="13"/>
      <c r="AF93" s="13">
        <v>-13.3</v>
      </c>
      <c r="AG93" s="13">
        <v>8.84</v>
      </c>
      <c r="AH93" s="13">
        <v>-1.4</v>
      </c>
      <c r="AI93" s="13">
        <v>-3.63</v>
      </c>
      <c r="AJ93" s="13">
        <v>20.3</v>
      </c>
      <c r="AK93" s="13">
        <v>13.3</v>
      </c>
      <c r="AL93" s="13"/>
      <c r="AM93" s="33"/>
      <c r="AN93" s="34"/>
      <c r="AO93" s="203"/>
      <c r="AP93" s="203" t="s">
        <v>65</v>
      </c>
      <c r="AQ93" s="172" t="s">
        <v>60</v>
      </c>
      <c r="AR93" s="172" t="s">
        <v>616</v>
      </c>
      <c r="AS93" s="85"/>
      <c r="AT93" s="85"/>
    </row>
    <row r="94" spans="1:46" ht="15.75" customHeight="1" x14ac:dyDescent="0.35">
      <c r="A94" s="104" t="s">
        <v>163</v>
      </c>
      <c r="B94" s="1" t="s">
        <v>164</v>
      </c>
      <c r="C94" s="1" t="s">
        <v>35</v>
      </c>
      <c r="D94" s="304" t="s">
        <v>690</v>
      </c>
      <c r="E94" s="31" t="s">
        <v>43</v>
      </c>
      <c r="F94" s="31" t="s">
        <v>44</v>
      </c>
      <c r="G94" s="31" t="s">
        <v>44</v>
      </c>
      <c r="H94" s="305" t="s">
        <v>53</v>
      </c>
      <c r="I94" s="1" t="s">
        <v>38</v>
      </c>
      <c r="J94" s="1" t="s">
        <v>45</v>
      </c>
      <c r="K94" s="304" t="s">
        <v>651</v>
      </c>
      <c r="L94" s="1" t="s">
        <v>65</v>
      </c>
      <c r="M94" s="31" t="s">
        <v>57</v>
      </c>
      <c r="N94" s="1" t="s">
        <v>66</v>
      </c>
      <c r="O94" s="10">
        <v>-12.28</v>
      </c>
      <c r="P94" s="1">
        <v>-20.85</v>
      </c>
      <c r="Q94" s="1">
        <v>-3.72</v>
      </c>
      <c r="R94" s="1">
        <v>181</v>
      </c>
      <c r="S94" s="1">
        <v>118</v>
      </c>
      <c r="T94" s="432" t="str">
        <f t="shared" si="3"/>
        <v>Ma 2018_Sleep disorder_behavioural intervention or behaviourally based psychoeducation_Sleep onset latency</v>
      </c>
      <c r="U94" s="301" t="str">
        <f t="shared" si="4"/>
        <v>Ma 2018_Sleep disorder/problem_CBT_SOL</v>
      </c>
      <c r="V94" s="59" t="str">
        <f t="shared" si="5"/>
        <v>Ma 2018_Sleep disorder/problem_insomnia_(Psychoeducation plus CB)_WL_SOL_NR_Sleep diary</v>
      </c>
      <c r="W94" s="221" t="s">
        <v>696</v>
      </c>
      <c r="X94" s="221" t="s">
        <v>691</v>
      </c>
      <c r="Y94" s="3">
        <v>2015</v>
      </c>
      <c r="Z94" s="1" t="s">
        <v>41</v>
      </c>
      <c r="AA94" s="1"/>
      <c r="AB94" s="3">
        <v>18</v>
      </c>
      <c r="AC94" s="3">
        <v>14</v>
      </c>
      <c r="AD94" s="1">
        <v>-20</v>
      </c>
      <c r="AE94" s="1"/>
      <c r="AF94" s="1">
        <v>-47.34</v>
      </c>
      <c r="AG94" s="1">
        <v>7.34</v>
      </c>
      <c r="AH94" s="1">
        <v>3</v>
      </c>
      <c r="AI94" s="1">
        <v>-17</v>
      </c>
      <c r="AJ94" s="1">
        <v>43.9</v>
      </c>
      <c r="AK94" s="1">
        <v>32</v>
      </c>
      <c r="AL94" s="1"/>
      <c r="AM94" s="3"/>
      <c r="AN94" s="4"/>
      <c r="AO94" s="180"/>
      <c r="AP94" s="180" t="s">
        <v>65</v>
      </c>
      <c r="AQ94" s="172" t="s">
        <v>60</v>
      </c>
      <c r="AR94" s="172" t="s">
        <v>617</v>
      </c>
      <c r="AS94" s="85"/>
      <c r="AT94" s="85"/>
    </row>
    <row r="95" spans="1:46" ht="15.75" customHeight="1" x14ac:dyDescent="0.35">
      <c r="A95" s="104" t="s">
        <v>163</v>
      </c>
      <c r="B95" s="1" t="s">
        <v>164</v>
      </c>
      <c r="C95" s="1" t="s">
        <v>35</v>
      </c>
      <c r="D95" s="304" t="s">
        <v>690</v>
      </c>
      <c r="E95" s="31" t="s">
        <v>43</v>
      </c>
      <c r="F95" s="31" t="s">
        <v>165</v>
      </c>
      <c r="G95" s="31" t="s">
        <v>44</v>
      </c>
      <c r="H95" s="305" t="s">
        <v>53</v>
      </c>
      <c r="I95" s="1" t="s">
        <v>38</v>
      </c>
      <c r="J95" s="1" t="s">
        <v>45</v>
      </c>
      <c r="K95" s="304" t="s">
        <v>651</v>
      </c>
      <c r="L95" s="1" t="s">
        <v>65</v>
      </c>
      <c r="M95" s="31" t="s">
        <v>57</v>
      </c>
      <c r="N95" s="1" t="s">
        <v>66</v>
      </c>
      <c r="O95" s="10">
        <v>-12.28</v>
      </c>
      <c r="P95" s="1">
        <v>-20.85</v>
      </c>
      <c r="Q95" s="1">
        <v>-3.72</v>
      </c>
      <c r="R95" s="1">
        <v>181</v>
      </c>
      <c r="S95" s="1">
        <v>118</v>
      </c>
      <c r="T95" s="429" t="str">
        <f t="shared" si="3"/>
        <v>Ma 2018_Sleep disorder_behavioural intervention or behaviourally based psychoeducation_Sleep onset latency</v>
      </c>
      <c r="U95" s="299" t="str">
        <f t="shared" si="4"/>
        <v>Ma 2018_Sleep disorder/problem_CBT_SOL</v>
      </c>
      <c r="V95" s="87" t="str">
        <f t="shared" si="5"/>
        <v>Ma 2018_Sleep disorder/problem_insomnia_(Psychoeducation plus CB)_WL_SOL_NR_Sleep diary</v>
      </c>
      <c r="W95" s="221" t="s">
        <v>209</v>
      </c>
      <c r="X95" s="221" t="s">
        <v>687</v>
      </c>
      <c r="Y95" s="3">
        <v>2015</v>
      </c>
      <c r="Z95" s="1" t="s">
        <v>41</v>
      </c>
      <c r="AA95" s="1"/>
      <c r="AB95" s="3">
        <v>38</v>
      </c>
      <c r="AC95" s="3">
        <v>39</v>
      </c>
      <c r="AD95" s="1">
        <v>-19</v>
      </c>
      <c r="AE95" s="1"/>
      <c r="AF95" s="1">
        <v>-39.700000000000003</v>
      </c>
      <c r="AG95" s="1">
        <v>1.7</v>
      </c>
      <c r="AH95" s="1">
        <v>1</v>
      </c>
      <c r="AI95" s="1">
        <v>-18</v>
      </c>
      <c r="AJ95" s="1">
        <v>49.6</v>
      </c>
      <c r="AK95" s="1">
        <v>42.9</v>
      </c>
      <c r="AL95" s="1"/>
      <c r="AM95" s="3"/>
      <c r="AN95" s="4"/>
      <c r="AO95" s="180"/>
      <c r="AP95" s="180" t="s">
        <v>65</v>
      </c>
      <c r="AQ95" s="85" t="s">
        <v>60</v>
      </c>
      <c r="AR95" s="85"/>
      <c r="AS95" s="85"/>
      <c r="AT95" s="85"/>
    </row>
    <row r="96" spans="1:46" ht="15.75" customHeight="1" x14ac:dyDescent="0.35">
      <c r="A96" s="104" t="s">
        <v>163</v>
      </c>
      <c r="B96" s="1" t="s">
        <v>164</v>
      </c>
      <c r="C96" s="1" t="s">
        <v>35</v>
      </c>
      <c r="D96" s="304" t="s">
        <v>690</v>
      </c>
      <c r="E96" s="31" t="s">
        <v>98</v>
      </c>
      <c r="F96" s="31" t="s">
        <v>166</v>
      </c>
      <c r="G96" s="31" t="s">
        <v>44</v>
      </c>
      <c r="H96" s="305" t="s">
        <v>53</v>
      </c>
      <c r="I96" s="1" t="s">
        <v>38</v>
      </c>
      <c r="J96" s="1" t="s">
        <v>45</v>
      </c>
      <c r="K96" s="304" t="s">
        <v>651</v>
      </c>
      <c r="L96" s="1" t="s">
        <v>65</v>
      </c>
      <c r="M96" s="31" t="s">
        <v>57</v>
      </c>
      <c r="N96" s="1" t="s">
        <v>66</v>
      </c>
      <c r="O96" s="10">
        <v>-12.28</v>
      </c>
      <c r="P96" s="1">
        <v>-20.85</v>
      </c>
      <c r="Q96" s="1">
        <v>-3.72</v>
      </c>
      <c r="R96" s="1">
        <v>181</v>
      </c>
      <c r="S96" s="1">
        <v>118</v>
      </c>
      <c r="T96" s="429" t="str">
        <f t="shared" si="3"/>
        <v>Ma 2018_Sleep disorder_behavioural intervention or behaviourally based psychoeducation_Sleep onset latency</v>
      </c>
      <c r="U96" s="299" t="str">
        <f t="shared" si="4"/>
        <v>Ma 2018_Sleep disorder/problem_CBT_SOL</v>
      </c>
      <c r="V96" s="87" t="str">
        <f t="shared" si="5"/>
        <v>Ma 2018_Sleep disorder/problem_insomnia_(Psychoeducation plus CB) _WL_SOL_NR_Sleep diary</v>
      </c>
      <c r="W96" s="221" t="s">
        <v>209</v>
      </c>
      <c r="X96" s="221" t="s">
        <v>688</v>
      </c>
      <c r="Y96" s="3">
        <v>2015</v>
      </c>
      <c r="Z96" s="1" t="s">
        <v>41</v>
      </c>
      <c r="AA96" s="1"/>
      <c r="AB96" s="3">
        <v>39</v>
      </c>
      <c r="AC96" s="3">
        <v>39</v>
      </c>
      <c r="AD96" s="1">
        <v>-20</v>
      </c>
      <c r="AE96" s="1"/>
      <c r="AF96" s="1">
        <v>-39.69</v>
      </c>
      <c r="AG96" s="1">
        <v>-0.31</v>
      </c>
      <c r="AH96" s="1">
        <v>1</v>
      </c>
      <c r="AI96" s="1">
        <v>-19</v>
      </c>
      <c r="AJ96" s="1">
        <v>49.6</v>
      </c>
      <c r="AK96" s="1">
        <v>38.4</v>
      </c>
      <c r="AL96" s="1"/>
      <c r="AM96" s="3"/>
      <c r="AN96" s="4"/>
      <c r="AO96" s="180"/>
      <c r="AP96" s="180" t="s">
        <v>65</v>
      </c>
      <c r="AQ96" s="85" t="s">
        <v>60</v>
      </c>
      <c r="AR96" s="85"/>
      <c r="AS96" s="85"/>
      <c r="AT96" s="85"/>
    </row>
    <row r="97" spans="1:46" ht="15.75" customHeight="1" x14ac:dyDescent="0.35">
      <c r="A97" s="106" t="s">
        <v>163</v>
      </c>
      <c r="B97" s="13" t="s">
        <v>164</v>
      </c>
      <c r="C97" s="13" t="s">
        <v>35</v>
      </c>
      <c r="D97" s="307" t="s">
        <v>690</v>
      </c>
      <c r="E97" s="35" t="s">
        <v>98</v>
      </c>
      <c r="F97" s="35" t="s">
        <v>44</v>
      </c>
      <c r="G97" s="35" t="s">
        <v>44</v>
      </c>
      <c r="H97" s="356" t="s">
        <v>53</v>
      </c>
      <c r="I97" s="13" t="s">
        <v>38</v>
      </c>
      <c r="J97" s="13" t="s">
        <v>45</v>
      </c>
      <c r="K97" s="307" t="s">
        <v>651</v>
      </c>
      <c r="L97" s="13" t="s">
        <v>65</v>
      </c>
      <c r="M97" s="35" t="s">
        <v>57</v>
      </c>
      <c r="N97" s="13" t="s">
        <v>66</v>
      </c>
      <c r="O97" s="32">
        <v>-12.28</v>
      </c>
      <c r="P97" s="13">
        <v>-20.85</v>
      </c>
      <c r="Q97" s="13">
        <v>-3.72</v>
      </c>
      <c r="R97" s="13">
        <v>181</v>
      </c>
      <c r="S97" s="13">
        <v>118</v>
      </c>
      <c r="T97" s="82" t="str">
        <f t="shared" si="3"/>
        <v>Ma 2018_Sleep disorder_behavioural intervention or behaviourally based psychoeducation_Sleep onset latency</v>
      </c>
      <c r="U97" s="30" t="str">
        <f t="shared" si="4"/>
        <v>Ma 2018_Sleep disorder/problem_CBT_SOL</v>
      </c>
      <c r="V97" s="12" t="str">
        <f t="shared" si="5"/>
        <v>Ma 2018_Sleep disorder/problem_insomnia_(Psychoeducation plus CB) _WL_SOL_NR_Sleep diary</v>
      </c>
      <c r="W97" s="278" t="s">
        <v>167</v>
      </c>
      <c r="X97" s="278"/>
      <c r="Y97" s="33">
        <v>2016</v>
      </c>
      <c r="Z97" s="13" t="s">
        <v>41</v>
      </c>
      <c r="AA97" s="13"/>
      <c r="AB97" s="33">
        <v>86</v>
      </c>
      <c r="AC97" s="33">
        <v>26</v>
      </c>
      <c r="AD97" s="13">
        <v>-6.06</v>
      </c>
      <c r="AE97" s="13"/>
      <c r="AF97" s="13">
        <v>-17.7</v>
      </c>
      <c r="AG97" s="13">
        <v>5.58</v>
      </c>
      <c r="AH97" s="13">
        <v>0.7</v>
      </c>
      <c r="AI97" s="13">
        <v>-5.36</v>
      </c>
      <c r="AJ97" s="13">
        <v>27.6</v>
      </c>
      <c r="AK97" s="13">
        <v>22.7</v>
      </c>
      <c r="AL97" s="13"/>
      <c r="AM97" s="33"/>
      <c r="AN97" s="34"/>
      <c r="AO97" s="203"/>
      <c r="AP97" s="203" t="s">
        <v>65</v>
      </c>
      <c r="AQ97" s="172" t="s">
        <v>60</v>
      </c>
      <c r="AR97" s="172" t="s">
        <v>617</v>
      </c>
      <c r="AS97" s="85"/>
      <c r="AT97" s="85"/>
    </row>
    <row r="98" spans="1:46" ht="15.75" customHeight="1" x14ac:dyDescent="0.35">
      <c r="A98" s="104" t="s">
        <v>163</v>
      </c>
      <c r="B98" s="1" t="s">
        <v>164</v>
      </c>
      <c r="C98" s="1" t="s">
        <v>35</v>
      </c>
      <c r="D98" s="304" t="s">
        <v>690</v>
      </c>
      <c r="E98" s="31" t="s">
        <v>98</v>
      </c>
      <c r="F98" s="31" t="s">
        <v>44</v>
      </c>
      <c r="G98" s="31" t="s">
        <v>44</v>
      </c>
      <c r="H98" s="305" t="s">
        <v>53</v>
      </c>
      <c r="I98" s="1" t="s">
        <v>38</v>
      </c>
      <c r="J98" s="1" t="s">
        <v>47</v>
      </c>
      <c r="K98" s="304" t="s">
        <v>653</v>
      </c>
      <c r="L98" s="1" t="s">
        <v>65</v>
      </c>
      <c r="M98" s="31" t="s">
        <v>57</v>
      </c>
      <c r="N98" s="1" t="s">
        <v>40</v>
      </c>
      <c r="O98" s="10">
        <v>4.33</v>
      </c>
      <c r="P98" s="1">
        <v>0.98</v>
      </c>
      <c r="Q98" s="1">
        <v>7.68</v>
      </c>
      <c r="R98" s="1">
        <v>135</v>
      </c>
      <c r="S98" s="1">
        <v>107</v>
      </c>
      <c r="T98" s="432" t="str">
        <f t="shared" si="3"/>
        <v xml:space="preserve">Ma 2018_Sleep disorder_behavioural intervention or behaviourally based psychoeducation_Sleep efficiency </v>
      </c>
      <c r="U98" s="301" t="str">
        <f t="shared" si="4"/>
        <v>Ma 2018_Sleep disorder/problem_CBT_SE</v>
      </c>
      <c r="V98" s="59" t="str">
        <f t="shared" si="5"/>
        <v>Ma 2018_Sleep disorder/problem_insomnia_(Psychoeducation plus CB) _WL_SE_NR_Actigraphy</v>
      </c>
      <c r="W98" s="221" t="s">
        <v>696</v>
      </c>
      <c r="X98" s="221" t="s">
        <v>691</v>
      </c>
      <c r="Y98" s="3">
        <v>2015</v>
      </c>
      <c r="Z98" s="1" t="s">
        <v>41</v>
      </c>
      <c r="AA98" s="1"/>
      <c r="AB98" s="3">
        <v>18</v>
      </c>
      <c r="AC98" s="3">
        <v>14</v>
      </c>
      <c r="AD98" s="1">
        <v>1</v>
      </c>
      <c r="AE98" s="1"/>
      <c r="AF98" s="1">
        <v>-4.6100000000000003</v>
      </c>
      <c r="AG98" s="1">
        <v>6.61</v>
      </c>
      <c r="AH98" s="1">
        <v>2</v>
      </c>
      <c r="AI98" s="1">
        <v>3</v>
      </c>
      <c r="AJ98" s="1">
        <v>9.1999999999999993</v>
      </c>
      <c r="AK98" s="1">
        <v>6.2</v>
      </c>
      <c r="AL98" s="1"/>
      <c r="AM98" s="3"/>
      <c r="AN98" s="4"/>
      <c r="AO98" s="198" t="s">
        <v>42</v>
      </c>
      <c r="AP98" s="198"/>
      <c r="AQ98" s="172" t="s">
        <v>60</v>
      </c>
      <c r="AR98" s="172" t="s">
        <v>618</v>
      </c>
      <c r="AS98" s="85"/>
      <c r="AT98" s="85"/>
    </row>
    <row r="99" spans="1:46" ht="15.75" customHeight="1" x14ac:dyDescent="0.35">
      <c r="A99" s="104" t="s">
        <v>163</v>
      </c>
      <c r="B99" s="1" t="s">
        <v>164</v>
      </c>
      <c r="C99" s="1" t="s">
        <v>35</v>
      </c>
      <c r="D99" s="304" t="s">
        <v>690</v>
      </c>
      <c r="E99" s="31" t="s">
        <v>98</v>
      </c>
      <c r="F99" s="31" t="s">
        <v>165</v>
      </c>
      <c r="G99" s="31" t="s">
        <v>44</v>
      </c>
      <c r="H99" s="305" t="s">
        <v>53</v>
      </c>
      <c r="I99" s="1" t="s">
        <v>38</v>
      </c>
      <c r="J99" s="1" t="s">
        <v>47</v>
      </c>
      <c r="K99" s="304" t="s">
        <v>653</v>
      </c>
      <c r="L99" s="1" t="s">
        <v>65</v>
      </c>
      <c r="M99" s="31" t="s">
        <v>57</v>
      </c>
      <c r="N99" s="1" t="s">
        <v>40</v>
      </c>
      <c r="O99" s="10">
        <v>4.33</v>
      </c>
      <c r="P99" s="1">
        <v>0.98</v>
      </c>
      <c r="Q99" s="1">
        <v>7.68</v>
      </c>
      <c r="R99" s="1">
        <v>135</v>
      </c>
      <c r="S99" s="1">
        <v>107</v>
      </c>
      <c r="T99" s="429" t="str">
        <f t="shared" si="3"/>
        <v xml:space="preserve">Ma 2018_Sleep disorder_behavioural intervention or behaviourally based psychoeducation_Sleep efficiency </v>
      </c>
      <c r="U99" s="299" t="str">
        <f t="shared" si="4"/>
        <v>Ma 2018_Sleep disorder/problem_CBT_SE</v>
      </c>
      <c r="V99" s="87" t="str">
        <f t="shared" si="5"/>
        <v>Ma 2018_Sleep disorder/problem_insomnia_(Psychoeducation plus CB) _WL_SE_NR_Actigraphy</v>
      </c>
      <c r="W99" s="221" t="s">
        <v>209</v>
      </c>
      <c r="X99" s="221" t="s">
        <v>687</v>
      </c>
      <c r="Y99" s="3">
        <v>2015</v>
      </c>
      <c r="Z99" s="1" t="s">
        <v>41</v>
      </c>
      <c r="AA99" s="1"/>
      <c r="AB99" s="3">
        <v>38</v>
      </c>
      <c r="AC99" s="3">
        <v>39</v>
      </c>
      <c r="AD99" s="1">
        <v>6.5</v>
      </c>
      <c r="AE99" s="1"/>
      <c r="AF99" s="1">
        <v>3.16</v>
      </c>
      <c r="AG99" s="1">
        <v>9.84</v>
      </c>
      <c r="AH99" s="1">
        <v>-1.5</v>
      </c>
      <c r="AI99" s="1">
        <v>5</v>
      </c>
      <c r="AJ99" s="1">
        <v>8.1</v>
      </c>
      <c r="AK99" s="1">
        <v>6.8</v>
      </c>
      <c r="AL99" s="1"/>
      <c r="AM99" s="3"/>
      <c r="AN99" s="4"/>
      <c r="AO99" s="198" t="s">
        <v>42</v>
      </c>
      <c r="AP99" s="198"/>
      <c r="AQ99" s="85" t="s">
        <v>60</v>
      </c>
      <c r="AR99" s="85"/>
      <c r="AS99" s="85"/>
      <c r="AT99" s="85"/>
    </row>
    <row r="100" spans="1:46" ht="15.75" customHeight="1" x14ac:dyDescent="0.35">
      <c r="A100" s="104" t="s">
        <v>163</v>
      </c>
      <c r="B100" s="1" t="s">
        <v>164</v>
      </c>
      <c r="C100" s="1" t="s">
        <v>35</v>
      </c>
      <c r="D100" s="304" t="s">
        <v>690</v>
      </c>
      <c r="E100" s="31" t="s">
        <v>98</v>
      </c>
      <c r="F100" s="31" t="s">
        <v>166</v>
      </c>
      <c r="G100" s="31" t="s">
        <v>44</v>
      </c>
      <c r="H100" s="305" t="s">
        <v>53</v>
      </c>
      <c r="I100" s="1" t="s">
        <v>38</v>
      </c>
      <c r="J100" s="1" t="s">
        <v>47</v>
      </c>
      <c r="K100" s="304" t="s">
        <v>653</v>
      </c>
      <c r="L100" s="1" t="s">
        <v>65</v>
      </c>
      <c r="M100" s="31" t="s">
        <v>57</v>
      </c>
      <c r="N100" s="1" t="s">
        <v>40</v>
      </c>
      <c r="O100" s="10">
        <v>4.33</v>
      </c>
      <c r="P100" s="1">
        <v>0.98</v>
      </c>
      <c r="Q100" s="1">
        <v>7.68</v>
      </c>
      <c r="R100" s="1">
        <v>135</v>
      </c>
      <c r="S100" s="1">
        <v>107</v>
      </c>
      <c r="T100" s="429" t="str">
        <f t="shared" si="3"/>
        <v xml:space="preserve">Ma 2018_Sleep disorder_behavioural intervention or behaviourally based psychoeducation_Sleep efficiency </v>
      </c>
      <c r="U100" s="299" t="str">
        <f t="shared" si="4"/>
        <v>Ma 2018_Sleep disorder/problem_CBT_SE</v>
      </c>
      <c r="V100" s="87" t="str">
        <f t="shared" si="5"/>
        <v>Ma 2018_Sleep disorder/problem_insomnia_(Psychoeducation plus CB) _WL_SE_NR_Actigraphy</v>
      </c>
      <c r="W100" s="221" t="s">
        <v>209</v>
      </c>
      <c r="X100" s="221" t="s">
        <v>688</v>
      </c>
      <c r="Y100" s="3">
        <v>2015</v>
      </c>
      <c r="Z100" s="1" t="s">
        <v>41</v>
      </c>
      <c r="AA100" s="1"/>
      <c r="AB100" s="3">
        <v>39</v>
      </c>
      <c r="AC100" s="3">
        <v>39</v>
      </c>
      <c r="AD100" s="1">
        <v>7.4</v>
      </c>
      <c r="AE100" s="1"/>
      <c r="AF100" s="1">
        <v>4.25</v>
      </c>
      <c r="AG100" s="1">
        <v>10.55</v>
      </c>
      <c r="AH100" s="1">
        <v>-1.5</v>
      </c>
      <c r="AI100" s="1">
        <v>5.9</v>
      </c>
      <c r="AJ100" s="1">
        <v>8.1</v>
      </c>
      <c r="AK100" s="1">
        <v>5.9</v>
      </c>
      <c r="AL100" s="1"/>
      <c r="AM100" s="3"/>
      <c r="AN100" s="4"/>
      <c r="AO100" s="198" t="s">
        <v>42</v>
      </c>
      <c r="AP100" s="198"/>
      <c r="AQ100" s="85" t="s">
        <v>60</v>
      </c>
      <c r="AR100" s="85"/>
      <c r="AS100" s="85"/>
      <c r="AT100" s="85"/>
    </row>
    <row r="101" spans="1:46" ht="15.75" customHeight="1" x14ac:dyDescent="0.35">
      <c r="A101" s="106" t="s">
        <v>163</v>
      </c>
      <c r="B101" s="13" t="s">
        <v>164</v>
      </c>
      <c r="C101" s="13" t="s">
        <v>35</v>
      </c>
      <c r="D101" s="307" t="s">
        <v>690</v>
      </c>
      <c r="E101" s="35" t="s">
        <v>98</v>
      </c>
      <c r="F101" s="35" t="s">
        <v>44</v>
      </c>
      <c r="G101" s="35" t="s">
        <v>44</v>
      </c>
      <c r="H101" s="356" t="s">
        <v>53</v>
      </c>
      <c r="I101" s="13" t="s">
        <v>38</v>
      </c>
      <c r="J101" s="13" t="s">
        <v>47</v>
      </c>
      <c r="K101" s="307" t="s">
        <v>653</v>
      </c>
      <c r="L101" s="13" t="s">
        <v>65</v>
      </c>
      <c r="M101" s="35" t="s">
        <v>57</v>
      </c>
      <c r="N101" s="13" t="s">
        <v>40</v>
      </c>
      <c r="O101" s="32">
        <v>4.33</v>
      </c>
      <c r="P101" s="13">
        <v>0.98</v>
      </c>
      <c r="Q101" s="13">
        <v>7.68</v>
      </c>
      <c r="R101" s="13">
        <v>135</v>
      </c>
      <c r="S101" s="13">
        <v>107</v>
      </c>
      <c r="T101" s="82" t="str">
        <f t="shared" si="3"/>
        <v xml:space="preserve">Ma 2018_Sleep disorder_behavioural intervention or behaviourally based psychoeducation_Sleep efficiency </v>
      </c>
      <c r="U101" s="30" t="str">
        <f t="shared" si="4"/>
        <v>Ma 2018_Sleep disorder/problem_CBT_SE</v>
      </c>
      <c r="V101" s="12" t="str">
        <f t="shared" si="5"/>
        <v>Ma 2018_Sleep disorder/problem_insomnia_(Psychoeducation plus CB) _WL_SE_NR_Actigraphy</v>
      </c>
      <c r="W101" s="278" t="s">
        <v>167</v>
      </c>
      <c r="X101" s="278"/>
      <c r="Y101" s="33">
        <v>2016</v>
      </c>
      <c r="Z101" s="13" t="s">
        <v>41</v>
      </c>
      <c r="AA101" s="13"/>
      <c r="AB101" s="33">
        <v>40</v>
      </c>
      <c r="AC101" s="33">
        <v>15</v>
      </c>
      <c r="AD101" s="13">
        <v>1.08</v>
      </c>
      <c r="AE101" s="13"/>
      <c r="AF101" s="13">
        <v>-2.54</v>
      </c>
      <c r="AG101" s="13">
        <v>4.7</v>
      </c>
      <c r="AH101" s="13">
        <v>1.49</v>
      </c>
      <c r="AI101" s="13">
        <v>2.57</v>
      </c>
      <c r="AJ101" s="13">
        <v>5.9</v>
      </c>
      <c r="AK101" s="13">
        <v>6.6</v>
      </c>
      <c r="AL101" s="13"/>
      <c r="AM101" s="33"/>
      <c r="AN101" s="34"/>
      <c r="AO101" s="199" t="s">
        <v>42</v>
      </c>
      <c r="AP101" s="200"/>
      <c r="AQ101" s="172" t="s">
        <v>60</v>
      </c>
      <c r="AR101" s="172" t="s">
        <v>618</v>
      </c>
      <c r="AS101" s="85"/>
      <c r="AT101" s="85"/>
    </row>
    <row r="102" spans="1:46" ht="15.75" customHeight="1" x14ac:dyDescent="0.35">
      <c r="A102" s="104" t="s">
        <v>163</v>
      </c>
      <c r="B102" s="1" t="s">
        <v>164</v>
      </c>
      <c r="C102" s="1" t="s">
        <v>35</v>
      </c>
      <c r="D102" s="304" t="s">
        <v>690</v>
      </c>
      <c r="E102" s="31" t="s">
        <v>98</v>
      </c>
      <c r="F102" s="31" t="s">
        <v>44</v>
      </c>
      <c r="G102" s="31" t="s">
        <v>44</v>
      </c>
      <c r="H102" s="305" t="s">
        <v>53</v>
      </c>
      <c r="I102" s="1" t="s">
        <v>38</v>
      </c>
      <c r="J102" s="1" t="s">
        <v>47</v>
      </c>
      <c r="K102" s="304" t="s">
        <v>653</v>
      </c>
      <c r="L102" s="1" t="s">
        <v>65</v>
      </c>
      <c r="M102" s="31" t="s">
        <v>57</v>
      </c>
      <c r="N102" s="1" t="s">
        <v>66</v>
      </c>
      <c r="O102" s="10">
        <v>5.54</v>
      </c>
      <c r="P102" s="1">
        <v>0.98</v>
      </c>
      <c r="Q102" s="1">
        <v>10.09</v>
      </c>
      <c r="R102" s="1">
        <v>181</v>
      </c>
      <c r="S102" s="1">
        <v>118</v>
      </c>
      <c r="T102" s="429" t="str">
        <f t="shared" si="3"/>
        <v xml:space="preserve">Ma 2018_Sleep disorder_behavioural intervention or behaviourally based psychoeducation_Sleep efficiency </v>
      </c>
      <c r="U102" s="299" t="str">
        <f t="shared" si="4"/>
        <v>Ma 2018_Sleep disorder/problem_CBT_SE</v>
      </c>
      <c r="V102" s="87" t="str">
        <f t="shared" si="5"/>
        <v>Ma 2018_Sleep disorder/problem_insomnia_(Psychoeducation plus CB) _WL_SE_NR_Sleep diary</v>
      </c>
      <c r="W102" s="221" t="s">
        <v>696</v>
      </c>
      <c r="X102" s="221" t="s">
        <v>691</v>
      </c>
      <c r="Y102" s="3">
        <v>2015</v>
      </c>
      <c r="Z102" s="1" t="s">
        <v>41</v>
      </c>
      <c r="AA102" s="1"/>
      <c r="AB102" s="3">
        <v>18</v>
      </c>
      <c r="AC102" s="3">
        <v>14</v>
      </c>
      <c r="AD102" s="1">
        <v>12</v>
      </c>
      <c r="AE102" s="1"/>
      <c r="AF102" s="1">
        <v>4.49</v>
      </c>
      <c r="AG102" s="1">
        <v>19.510000000000002</v>
      </c>
      <c r="AH102" s="1">
        <v>-4</v>
      </c>
      <c r="AI102" s="1">
        <v>8</v>
      </c>
      <c r="AJ102" s="1">
        <v>12.1</v>
      </c>
      <c r="AK102" s="1">
        <v>8.6999999999999993</v>
      </c>
      <c r="AL102" s="1"/>
      <c r="AM102" s="3"/>
      <c r="AN102" s="4"/>
      <c r="AO102" s="198" t="s">
        <v>42</v>
      </c>
      <c r="AP102" s="198"/>
      <c r="AQ102" s="172" t="s">
        <v>60</v>
      </c>
      <c r="AR102" s="172" t="s">
        <v>619</v>
      </c>
      <c r="AS102" s="85"/>
      <c r="AT102" s="85"/>
    </row>
    <row r="103" spans="1:46" ht="15.75" customHeight="1" x14ac:dyDescent="0.35">
      <c r="A103" s="104" t="s">
        <v>163</v>
      </c>
      <c r="B103" s="1" t="s">
        <v>164</v>
      </c>
      <c r="C103" s="1" t="s">
        <v>35</v>
      </c>
      <c r="D103" s="304" t="s">
        <v>690</v>
      </c>
      <c r="E103" s="31" t="s">
        <v>98</v>
      </c>
      <c r="F103" s="31" t="s">
        <v>165</v>
      </c>
      <c r="G103" s="31" t="s">
        <v>44</v>
      </c>
      <c r="H103" s="305" t="s">
        <v>53</v>
      </c>
      <c r="I103" s="1" t="s">
        <v>38</v>
      </c>
      <c r="J103" s="1" t="s">
        <v>47</v>
      </c>
      <c r="K103" s="304" t="s">
        <v>653</v>
      </c>
      <c r="L103" s="1" t="s">
        <v>65</v>
      </c>
      <c r="M103" s="31" t="s">
        <v>57</v>
      </c>
      <c r="N103" s="1" t="s">
        <v>66</v>
      </c>
      <c r="O103" s="10">
        <v>5.54</v>
      </c>
      <c r="P103" s="1">
        <v>0.98</v>
      </c>
      <c r="Q103" s="1">
        <v>10.09</v>
      </c>
      <c r="R103" s="1">
        <v>181</v>
      </c>
      <c r="S103" s="1">
        <v>118</v>
      </c>
      <c r="T103" s="429" t="str">
        <f t="shared" si="3"/>
        <v xml:space="preserve">Ma 2018_Sleep disorder_behavioural intervention or behaviourally based psychoeducation_Sleep efficiency </v>
      </c>
      <c r="U103" s="299" t="str">
        <f t="shared" si="4"/>
        <v>Ma 2018_Sleep disorder/problem_CBT_SE</v>
      </c>
      <c r="V103" s="87" t="str">
        <f t="shared" si="5"/>
        <v>Ma 2018_Sleep disorder/problem_insomnia_(Psychoeducation plus CB) _WL_SE_NR_Sleep diary</v>
      </c>
      <c r="W103" s="221" t="s">
        <v>209</v>
      </c>
      <c r="X103" s="221" t="s">
        <v>687</v>
      </c>
      <c r="Y103" s="3">
        <v>2015</v>
      </c>
      <c r="Z103" s="1" t="s">
        <v>41</v>
      </c>
      <c r="AA103" s="1"/>
      <c r="AB103" s="3">
        <v>38</v>
      </c>
      <c r="AC103" s="3">
        <v>39</v>
      </c>
      <c r="AD103" s="1">
        <v>6.2</v>
      </c>
      <c r="AE103" s="1"/>
      <c r="AF103" s="1">
        <v>-0.25</v>
      </c>
      <c r="AG103" s="1">
        <v>12.65</v>
      </c>
      <c r="AH103" s="1">
        <v>0.1</v>
      </c>
      <c r="AI103" s="1">
        <v>6.3</v>
      </c>
      <c r="AJ103" s="1">
        <v>16.100000000000001</v>
      </c>
      <c r="AK103" s="1">
        <v>12.6</v>
      </c>
      <c r="AL103" s="1"/>
      <c r="AM103" s="3"/>
      <c r="AN103" s="4"/>
      <c r="AO103" s="198" t="s">
        <v>42</v>
      </c>
      <c r="AP103" s="198"/>
      <c r="AQ103" s="85" t="s">
        <v>60</v>
      </c>
      <c r="AR103" s="85"/>
      <c r="AS103" s="85"/>
      <c r="AT103" s="85"/>
    </row>
    <row r="104" spans="1:46" ht="15.75" customHeight="1" x14ac:dyDescent="0.35">
      <c r="A104" s="104" t="s">
        <v>163</v>
      </c>
      <c r="B104" s="1" t="s">
        <v>164</v>
      </c>
      <c r="C104" s="1" t="s">
        <v>35</v>
      </c>
      <c r="D104" s="304" t="s">
        <v>690</v>
      </c>
      <c r="E104" s="31" t="s">
        <v>98</v>
      </c>
      <c r="F104" s="31" t="s">
        <v>166</v>
      </c>
      <c r="G104" s="31" t="s">
        <v>44</v>
      </c>
      <c r="H104" s="305" t="s">
        <v>53</v>
      </c>
      <c r="I104" s="1" t="s">
        <v>38</v>
      </c>
      <c r="J104" s="1" t="s">
        <v>47</v>
      </c>
      <c r="K104" s="304" t="s">
        <v>653</v>
      </c>
      <c r="L104" s="1" t="s">
        <v>65</v>
      </c>
      <c r="M104" s="31" t="s">
        <v>57</v>
      </c>
      <c r="N104" s="1" t="s">
        <v>66</v>
      </c>
      <c r="O104" s="10">
        <v>5.54</v>
      </c>
      <c r="P104" s="1">
        <v>0.98</v>
      </c>
      <c r="Q104" s="1">
        <v>10.09</v>
      </c>
      <c r="R104" s="1">
        <v>181</v>
      </c>
      <c r="S104" s="1">
        <v>118</v>
      </c>
      <c r="T104" s="429" t="str">
        <f t="shared" si="3"/>
        <v xml:space="preserve">Ma 2018_Sleep disorder_behavioural intervention or behaviourally based psychoeducation_Sleep efficiency </v>
      </c>
      <c r="U104" s="299" t="str">
        <f t="shared" si="4"/>
        <v>Ma 2018_Sleep disorder/problem_CBT_SE</v>
      </c>
      <c r="V104" s="87" t="str">
        <f t="shared" si="5"/>
        <v>Ma 2018_Sleep disorder/problem_insomnia_(Psychoeducation plus CB) _WL_SE_NR_Sleep diary</v>
      </c>
      <c r="W104" s="221" t="s">
        <v>209</v>
      </c>
      <c r="X104" s="221" t="s">
        <v>688</v>
      </c>
      <c r="Y104" s="3">
        <v>2015</v>
      </c>
      <c r="Z104" s="1" t="s">
        <v>41</v>
      </c>
      <c r="AA104" s="1"/>
      <c r="AB104" s="3">
        <v>39</v>
      </c>
      <c r="AC104" s="3">
        <v>39</v>
      </c>
      <c r="AD104" s="1">
        <v>5.9</v>
      </c>
      <c r="AE104" s="1"/>
      <c r="AF104" s="1">
        <v>0.11</v>
      </c>
      <c r="AG104" s="1">
        <v>11.69</v>
      </c>
      <c r="AH104" s="1">
        <v>0.1</v>
      </c>
      <c r="AI104" s="1">
        <v>1.1499999999999999</v>
      </c>
      <c r="AJ104" s="1">
        <v>16.100000000000001</v>
      </c>
      <c r="AK104" s="1">
        <v>9</v>
      </c>
      <c r="AL104" s="1"/>
      <c r="AM104" s="3"/>
      <c r="AN104" s="4"/>
      <c r="AO104" s="198" t="s">
        <v>42</v>
      </c>
      <c r="AP104" s="198"/>
      <c r="AQ104" s="85" t="s">
        <v>60</v>
      </c>
      <c r="AR104" s="85"/>
      <c r="AS104" s="85"/>
      <c r="AT104" s="85"/>
    </row>
    <row r="105" spans="1:46" ht="15.75" customHeight="1" x14ac:dyDescent="0.35">
      <c r="A105" s="106" t="s">
        <v>163</v>
      </c>
      <c r="B105" s="13" t="s">
        <v>164</v>
      </c>
      <c r="C105" s="13" t="s">
        <v>35</v>
      </c>
      <c r="D105" s="307" t="s">
        <v>690</v>
      </c>
      <c r="E105" s="35" t="s">
        <v>43</v>
      </c>
      <c r="F105" s="35" t="s">
        <v>168</v>
      </c>
      <c r="G105" s="35" t="s">
        <v>44</v>
      </c>
      <c r="H105" s="356" t="s">
        <v>53</v>
      </c>
      <c r="I105" s="13" t="s">
        <v>38</v>
      </c>
      <c r="J105" s="13" t="s">
        <v>47</v>
      </c>
      <c r="K105" s="307" t="s">
        <v>653</v>
      </c>
      <c r="L105" s="13" t="s">
        <v>65</v>
      </c>
      <c r="M105" s="35" t="s">
        <v>57</v>
      </c>
      <c r="N105" s="1" t="s">
        <v>66</v>
      </c>
      <c r="O105" s="32">
        <v>5.54</v>
      </c>
      <c r="P105" s="32">
        <v>0.98</v>
      </c>
      <c r="Q105" s="13">
        <v>10.09</v>
      </c>
      <c r="R105" s="13">
        <v>181</v>
      </c>
      <c r="S105" s="13">
        <v>118</v>
      </c>
      <c r="T105" s="429" t="str">
        <f t="shared" si="3"/>
        <v xml:space="preserve">Ma 2018_Sleep disorder_behavioural intervention or behaviourally based psychoeducation_Sleep efficiency </v>
      </c>
      <c r="U105" s="299" t="str">
        <f t="shared" si="4"/>
        <v>Ma 2018_Sleep disorder/problem_CBT_SE</v>
      </c>
      <c r="V105" s="87" t="str">
        <f t="shared" si="5"/>
        <v>Ma 2018_Sleep disorder/problem_insomnia_(Psychoeducation plus CB)_WL_SE_NR_Sleep diary</v>
      </c>
      <c r="W105" s="278" t="s">
        <v>167</v>
      </c>
      <c r="X105" s="278"/>
      <c r="Y105" s="33">
        <v>2016</v>
      </c>
      <c r="Z105" s="13" t="s">
        <v>41</v>
      </c>
      <c r="AA105" s="13"/>
      <c r="AB105" s="33">
        <v>86</v>
      </c>
      <c r="AC105" s="33">
        <v>26</v>
      </c>
      <c r="AD105" s="13">
        <v>1.54</v>
      </c>
      <c r="AE105" s="13"/>
      <c r="AF105" s="13">
        <v>-0.27</v>
      </c>
      <c r="AG105" s="13">
        <v>3.35</v>
      </c>
      <c r="AH105" s="13">
        <v>-0.39</v>
      </c>
      <c r="AI105" s="13">
        <v>1.1499999999999999</v>
      </c>
      <c r="AJ105" s="13">
        <v>4.3</v>
      </c>
      <c r="AK105" s="13">
        <v>3.5</v>
      </c>
      <c r="AL105" s="13"/>
      <c r="AM105" s="33"/>
      <c r="AN105" s="34"/>
      <c r="AO105" s="199" t="s">
        <v>42</v>
      </c>
      <c r="AP105" s="200"/>
      <c r="AQ105" s="172" t="s">
        <v>60</v>
      </c>
      <c r="AR105" s="172" t="s">
        <v>619</v>
      </c>
      <c r="AS105" s="85"/>
      <c r="AT105" s="85"/>
    </row>
    <row r="106" spans="1:46" ht="15.75" customHeight="1" x14ac:dyDescent="0.35">
      <c r="A106" s="107" t="s">
        <v>163</v>
      </c>
      <c r="B106" s="14" t="s">
        <v>164</v>
      </c>
      <c r="C106" s="14" t="s">
        <v>35</v>
      </c>
      <c r="D106" s="308" t="s">
        <v>690</v>
      </c>
      <c r="E106" s="54" t="s">
        <v>98</v>
      </c>
      <c r="F106" s="54" t="s">
        <v>44</v>
      </c>
      <c r="G106" s="54" t="s">
        <v>44</v>
      </c>
      <c r="H106" s="357" t="s">
        <v>53</v>
      </c>
      <c r="I106" s="14" t="s">
        <v>38</v>
      </c>
      <c r="J106" s="14" t="s">
        <v>61</v>
      </c>
      <c r="K106" s="308" t="s">
        <v>675</v>
      </c>
      <c r="L106" s="14" t="s">
        <v>65</v>
      </c>
      <c r="M106" s="54" t="s">
        <v>57</v>
      </c>
      <c r="N106" s="14" t="s">
        <v>40</v>
      </c>
      <c r="O106" s="43">
        <v>-1.89</v>
      </c>
      <c r="P106" s="43">
        <v>-5.83</v>
      </c>
      <c r="Q106" s="14">
        <v>2.0499999999999998</v>
      </c>
      <c r="R106" s="14">
        <v>135</v>
      </c>
      <c r="S106" s="14">
        <v>107</v>
      </c>
      <c r="T106" s="432" t="str">
        <f t="shared" si="3"/>
        <v>Ma 2018_Sleep disorder_behavioural intervention or behaviourally based psychoeducation_Night waking</v>
      </c>
      <c r="U106" s="301" t="str">
        <f t="shared" si="4"/>
        <v>Ma 2018_Sleep disorder/problem_CBT_WASO</v>
      </c>
      <c r="V106" s="59" t="str">
        <f t="shared" si="5"/>
        <v>Ma 2018_Sleep disorder/problem_insomnia_(Psychoeducation plus CB) _WL_WASO_NR_Actigraphy</v>
      </c>
      <c r="W106" s="330" t="s">
        <v>696</v>
      </c>
      <c r="X106" s="337" t="s">
        <v>691</v>
      </c>
      <c r="Y106" s="3">
        <v>2015</v>
      </c>
      <c r="Z106" s="1" t="s">
        <v>41</v>
      </c>
      <c r="AA106" s="1"/>
      <c r="AB106" s="39">
        <v>18</v>
      </c>
      <c r="AC106" s="39">
        <v>14</v>
      </c>
      <c r="AD106" s="42">
        <v>2</v>
      </c>
      <c r="AE106" s="42"/>
      <c r="AF106" s="42">
        <v>-21.69</v>
      </c>
      <c r="AG106" s="42">
        <v>25.69</v>
      </c>
      <c r="AH106" s="42">
        <v>-12</v>
      </c>
      <c r="AI106" s="42">
        <v>-10</v>
      </c>
      <c r="AJ106" s="42">
        <v>36.799999999999997</v>
      </c>
      <c r="AK106" s="42">
        <v>29.8</v>
      </c>
      <c r="AL106" s="60"/>
      <c r="AM106" s="60"/>
      <c r="AN106" s="60"/>
      <c r="AO106" s="207"/>
      <c r="AP106" s="207" t="s">
        <v>65</v>
      </c>
      <c r="AQ106" s="172" t="s">
        <v>60</v>
      </c>
      <c r="AR106" s="172" t="s">
        <v>620</v>
      </c>
      <c r="AS106" s="85"/>
      <c r="AT106" s="85"/>
    </row>
    <row r="107" spans="1:46" ht="15.75" customHeight="1" x14ac:dyDescent="0.35">
      <c r="A107" s="104" t="s">
        <v>163</v>
      </c>
      <c r="B107" s="1" t="s">
        <v>164</v>
      </c>
      <c r="C107" s="1" t="s">
        <v>35</v>
      </c>
      <c r="D107" s="304" t="s">
        <v>690</v>
      </c>
      <c r="E107" s="31" t="s">
        <v>98</v>
      </c>
      <c r="F107" s="31" t="s">
        <v>165</v>
      </c>
      <c r="G107" s="31" t="s">
        <v>44</v>
      </c>
      <c r="H107" s="305" t="s">
        <v>53</v>
      </c>
      <c r="I107" s="1" t="s">
        <v>38</v>
      </c>
      <c r="J107" s="1" t="s">
        <v>61</v>
      </c>
      <c r="K107" s="304" t="s">
        <v>675</v>
      </c>
      <c r="L107" s="1" t="s">
        <v>65</v>
      </c>
      <c r="M107" s="31" t="s">
        <v>57</v>
      </c>
      <c r="N107" s="1" t="s">
        <v>40</v>
      </c>
      <c r="O107" s="10">
        <v>-1.89</v>
      </c>
      <c r="P107" s="10">
        <v>-5.83</v>
      </c>
      <c r="Q107" s="1">
        <v>2.0499999999999998</v>
      </c>
      <c r="R107" s="1">
        <v>135</v>
      </c>
      <c r="S107" s="1">
        <v>107</v>
      </c>
      <c r="T107" s="429" t="str">
        <f t="shared" si="3"/>
        <v>Ma 2018_Sleep disorder_behavioural intervention or behaviourally based psychoeducation_Night waking</v>
      </c>
      <c r="U107" s="299" t="str">
        <f t="shared" si="4"/>
        <v>Ma 2018_Sleep disorder/problem_CBT_WASO</v>
      </c>
      <c r="V107" s="87" t="str">
        <f t="shared" si="5"/>
        <v>Ma 2018_Sleep disorder/problem_insomnia_(Psychoeducation plus CB) _WL_WASO_NR_Actigraphy</v>
      </c>
      <c r="W107" s="221" t="s">
        <v>209</v>
      </c>
      <c r="X107" s="221" t="s">
        <v>687</v>
      </c>
      <c r="Y107" s="3">
        <v>2015</v>
      </c>
      <c r="Z107" s="1" t="s">
        <v>41</v>
      </c>
      <c r="AA107" s="1"/>
      <c r="AB107" s="40">
        <v>38</v>
      </c>
      <c r="AC107" s="40">
        <v>39</v>
      </c>
      <c r="AD107" s="6">
        <v>-9</v>
      </c>
      <c r="AE107" s="61"/>
      <c r="AF107" s="6">
        <v>-23.37</v>
      </c>
      <c r="AG107" s="6">
        <v>5.37</v>
      </c>
      <c r="AH107" s="6">
        <v>2</v>
      </c>
      <c r="AI107" s="6">
        <v>-7</v>
      </c>
      <c r="AJ107" s="6">
        <v>35.799999999999997</v>
      </c>
      <c r="AK107" s="6">
        <v>28.2</v>
      </c>
      <c r="AO107" s="180"/>
      <c r="AP107" s="180" t="s">
        <v>65</v>
      </c>
      <c r="AQ107" s="85" t="s">
        <v>60</v>
      </c>
      <c r="AR107" s="85"/>
      <c r="AS107" s="85"/>
      <c r="AT107" s="85"/>
    </row>
    <row r="108" spans="1:46" ht="15.75" customHeight="1" x14ac:dyDescent="0.35">
      <c r="A108" s="104" t="s">
        <v>163</v>
      </c>
      <c r="B108" s="1" t="s">
        <v>164</v>
      </c>
      <c r="C108" s="1" t="s">
        <v>35</v>
      </c>
      <c r="D108" s="304" t="s">
        <v>690</v>
      </c>
      <c r="E108" s="31" t="s">
        <v>98</v>
      </c>
      <c r="F108" s="31" t="s">
        <v>166</v>
      </c>
      <c r="G108" s="31" t="s">
        <v>44</v>
      </c>
      <c r="H108" s="305" t="s">
        <v>53</v>
      </c>
      <c r="I108" s="1" t="s">
        <v>38</v>
      </c>
      <c r="J108" s="1" t="s">
        <v>61</v>
      </c>
      <c r="K108" s="304" t="s">
        <v>675</v>
      </c>
      <c r="L108" s="1" t="s">
        <v>65</v>
      </c>
      <c r="M108" s="31" t="s">
        <v>57</v>
      </c>
      <c r="N108" s="1" t="s">
        <v>40</v>
      </c>
      <c r="O108" s="10">
        <v>-1.89</v>
      </c>
      <c r="P108" s="10">
        <v>-5.83</v>
      </c>
      <c r="Q108" s="1">
        <v>2.0499999999999998</v>
      </c>
      <c r="R108" s="1">
        <v>135</v>
      </c>
      <c r="S108" s="1">
        <v>107</v>
      </c>
      <c r="T108" s="429" t="str">
        <f t="shared" si="3"/>
        <v>Ma 2018_Sleep disorder_behavioural intervention or behaviourally based psychoeducation_Night waking</v>
      </c>
      <c r="U108" s="299" t="str">
        <f t="shared" si="4"/>
        <v>Ma 2018_Sleep disorder/problem_CBT_WASO</v>
      </c>
      <c r="V108" s="87" t="str">
        <f t="shared" si="5"/>
        <v>Ma 2018_Sleep disorder/problem_insomnia_(Psychoeducation plus CB) _WL_WASO_NR_Actigraphy</v>
      </c>
      <c r="W108" s="221" t="s">
        <v>209</v>
      </c>
      <c r="X108" s="221" t="s">
        <v>688</v>
      </c>
      <c r="Y108" s="3">
        <v>2015</v>
      </c>
      <c r="Z108" s="1" t="s">
        <v>41</v>
      </c>
      <c r="AA108" s="1"/>
      <c r="AB108" s="40">
        <v>39</v>
      </c>
      <c r="AC108" s="40">
        <v>39</v>
      </c>
      <c r="AD108" s="6">
        <v>-3</v>
      </c>
      <c r="AE108" s="61"/>
      <c r="AF108" s="6">
        <v>-17.46</v>
      </c>
      <c r="AG108" s="6">
        <v>11.46</v>
      </c>
      <c r="AH108" s="6">
        <v>2</v>
      </c>
      <c r="AI108" s="6">
        <v>-1</v>
      </c>
      <c r="AJ108" s="6">
        <v>35.799999999999997</v>
      </c>
      <c r="AK108" s="6">
        <v>29</v>
      </c>
      <c r="AO108" s="180"/>
      <c r="AP108" s="180" t="s">
        <v>65</v>
      </c>
      <c r="AQ108" s="85" t="s">
        <v>60</v>
      </c>
      <c r="AR108" s="85"/>
      <c r="AS108" s="85"/>
      <c r="AT108" s="85"/>
    </row>
    <row r="109" spans="1:46" ht="15.75" customHeight="1" x14ac:dyDescent="0.35">
      <c r="A109" s="106" t="s">
        <v>163</v>
      </c>
      <c r="B109" s="13" t="s">
        <v>164</v>
      </c>
      <c r="C109" s="13" t="s">
        <v>35</v>
      </c>
      <c r="D109" s="307" t="s">
        <v>690</v>
      </c>
      <c r="E109" s="35" t="s">
        <v>43</v>
      </c>
      <c r="F109" s="35" t="s">
        <v>44</v>
      </c>
      <c r="G109" s="35" t="s">
        <v>44</v>
      </c>
      <c r="H109" s="356" t="s">
        <v>53</v>
      </c>
      <c r="I109" s="13" t="s">
        <v>38</v>
      </c>
      <c r="J109" s="13" t="s">
        <v>61</v>
      </c>
      <c r="K109" s="307" t="s">
        <v>675</v>
      </c>
      <c r="L109" s="13" t="s">
        <v>65</v>
      </c>
      <c r="M109" s="35" t="s">
        <v>57</v>
      </c>
      <c r="N109" s="13" t="s">
        <v>40</v>
      </c>
      <c r="O109" s="10">
        <v>-1.89</v>
      </c>
      <c r="P109" s="10">
        <v>-5.83</v>
      </c>
      <c r="Q109" s="1">
        <v>2.0499999999999998</v>
      </c>
      <c r="R109" s="1">
        <v>135</v>
      </c>
      <c r="S109" s="1">
        <v>107</v>
      </c>
      <c r="T109" s="82" t="str">
        <f t="shared" si="3"/>
        <v>Ma 2018_Sleep disorder_behavioural intervention or behaviourally based psychoeducation_Night waking</v>
      </c>
      <c r="U109" s="30" t="str">
        <f t="shared" si="4"/>
        <v>Ma 2018_Sleep disorder/problem_CBT_WASO</v>
      </c>
      <c r="V109" s="12" t="str">
        <f t="shared" si="5"/>
        <v>Ma 2018_Sleep disorder/problem_insomnia_(Psychoeducation plus CB)_WL_WASO_NR_Actigraphy</v>
      </c>
      <c r="W109" s="278" t="s">
        <v>167</v>
      </c>
      <c r="X109" s="278"/>
      <c r="Y109" s="33">
        <v>2016</v>
      </c>
      <c r="Z109" s="13" t="s">
        <v>41</v>
      </c>
      <c r="AA109" s="13"/>
      <c r="AB109" s="33">
        <v>40</v>
      </c>
      <c r="AC109" s="33">
        <v>15</v>
      </c>
      <c r="AD109" s="13">
        <v>-1.27</v>
      </c>
      <c r="AE109" s="13"/>
      <c r="AF109" s="13">
        <v>-5.61</v>
      </c>
      <c r="AG109" s="13">
        <v>3.07</v>
      </c>
      <c r="AH109" s="1">
        <v>-1.0900000000000001</v>
      </c>
      <c r="AI109" s="13">
        <v>-2.36</v>
      </c>
      <c r="AJ109" s="13">
        <v>7.4</v>
      </c>
      <c r="AK109" s="13">
        <v>7.1</v>
      </c>
      <c r="AL109" s="62"/>
      <c r="AM109" s="62"/>
      <c r="AN109" s="62"/>
      <c r="AO109" s="203"/>
      <c r="AP109" s="203" t="s">
        <v>65</v>
      </c>
      <c r="AQ109" s="172" t="s">
        <v>60</v>
      </c>
      <c r="AR109" s="172" t="s">
        <v>620</v>
      </c>
      <c r="AS109" s="85"/>
      <c r="AT109" s="85"/>
    </row>
    <row r="110" spans="1:46" ht="15.75" customHeight="1" x14ac:dyDescent="0.35">
      <c r="A110" s="107" t="s">
        <v>163</v>
      </c>
      <c r="B110" s="14" t="s">
        <v>164</v>
      </c>
      <c r="C110" s="14" t="s">
        <v>35</v>
      </c>
      <c r="D110" s="308" t="s">
        <v>690</v>
      </c>
      <c r="E110" s="54" t="s">
        <v>98</v>
      </c>
      <c r="F110" s="54" t="s">
        <v>44</v>
      </c>
      <c r="G110" s="54" t="s">
        <v>44</v>
      </c>
      <c r="H110" s="357" t="s">
        <v>53</v>
      </c>
      <c r="I110" s="14" t="s">
        <v>38</v>
      </c>
      <c r="J110" s="14" t="s">
        <v>61</v>
      </c>
      <c r="K110" s="308" t="s">
        <v>675</v>
      </c>
      <c r="L110" s="14" t="s">
        <v>65</v>
      </c>
      <c r="M110" s="54" t="s">
        <v>57</v>
      </c>
      <c r="N110" s="1" t="s">
        <v>66</v>
      </c>
      <c r="O110" s="41">
        <v>-2.86</v>
      </c>
      <c r="P110" s="42">
        <v>-6.46</v>
      </c>
      <c r="Q110" s="42">
        <v>0.74</v>
      </c>
      <c r="R110" s="42">
        <v>181</v>
      </c>
      <c r="S110" s="42">
        <v>118</v>
      </c>
      <c r="T110" s="429" t="str">
        <f t="shared" si="3"/>
        <v>Ma 2018_Sleep disorder_behavioural intervention or behaviourally based psychoeducation_Night waking</v>
      </c>
      <c r="U110" s="299" t="str">
        <f t="shared" si="4"/>
        <v>Ma 2018_Sleep disorder/problem_CBT_WASO</v>
      </c>
      <c r="V110" s="87" t="str">
        <f t="shared" si="5"/>
        <v>Ma 2018_Sleep disorder/problem_insomnia_(Psychoeducation plus CB) _WL_WASO_NR_Sleep diary</v>
      </c>
      <c r="W110" s="330" t="s">
        <v>696</v>
      </c>
      <c r="X110" s="337" t="s">
        <v>691</v>
      </c>
      <c r="Y110" s="3">
        <v>2015</v>
      </c>
      <c r="Z110" s="1" t="s">
        <v>41</v>
      </c>
      <c r="AA110" s="1"/>
      <c r="AB110" s="39">
        <v>18</v>
      </c>
      <c r="AC110" s="39">
        <v>14</v>
      </c>
      <c r="AD110" s="14">
        <v>-20</v>
      </c>
      <c r="AE110" s="14"/>
      <c r="AF110" s="14">
        <v>-43.36</v>
      </c>
      <c r="AG110" s="14">
        <v>3.36</v>
      </c>
      <c r="AH110" s="14">
        <v>10</v>
      </c>
      <c r="AI110" s="14">
        <v>-10</v>
      </c>
      <c r="AJ110" s="14">
        <v>39.9</v>
      </c>
      <c r="AK110" s="14">
        <v>22.6</v>
      </c>
      <c r="AL110" s="60"/>
      <c r="AM110" s="60"/>
      <c r="AN110" s="60"/>
      <c r="AO110" s="207"/>
      <c r="AP110" s="207" t="s">
        <v>65</v>
      </c>
      <c r="AQ110" s="172" t="s">
        <v>60</v>
      </c>
      <c r="AR110" s="172" t="s">
        <v>614</v>
      </c>
      <c r="AS110" s="85"/>
      <c r="AT110" s="85"/>
    </row>
    <row r="111" spans="1:46" ht="15.75" customHeight="1" x14ac:dyDescent="0.35">
      <c r="A111" s="104" t="s">
        <v>163</v>
      </c>
      <c r="B111" s="1" t="s">
        <v>164</v>
      </c>
      <c r="C111" s="1" t="s">
        <v>35</v>
      </c>
      <c r="D111" s="304" t="s">
        <v>690</v>
      </c>
      <c r="E111" s="31" t="s">
        <v>98</v>
      </c>
      <c r="F111" s="31" t="s">
        <v>165</v>
      </c>
      <c r="G111" s="31" t="s">
        <v>44</v>
      </c>
      <c r="H111" s="305" t="s">
        <v>53</v>
      </c>
      <c r="I111" s="1" t="s">
        <v>38</v>
      </c>
      <c r="J111" s="1" t="s">
        <v>61</v>
      </c>
      <c r="K111" s="304" t="s">
        <v>675</v>
      </c>
      <c r="L111" s="1" t="s">
        <v>65</v>
      </c>
      <c r="M111" s="31" t="s">
        <v>57</v>
      </c>
      <c r="N111" s="1" t="s">
        <v>66</v>
      </c>
      <c r="O111" s="63">
        <v>-2.86</v>
      </c>
      <c r="P111" s="64">
        <v>-6.46</v>
      </c>
      <c r="Q111" s="64">
        <v>0.74</v>
      </c>
      <c r="R111" s="64">
        <v>181</v>
      </c>
      <c r="S111" s="64">
        <v>118</v>
      </c>
      <c r="T111" s="429" t="str">
        <f t="shared" si="3"/>
        <v>Ma 2018_Sleep disorder_behavioural intervention or behaviourally based psychoeducation_Night waking</v>
      </c>
      <c r="U111" s="299" t="str">
        <f t="shared" si="4"/>
        <v>Ma 2018_Sleep disorder/problem_CBT_WASO</v>
      </c>
      <c r="V111" s="87" t="str">
        <f t="shared" si="5"/>
        <v>Ma 2018_Sleep disorder/problem_insomnia_(Psychoeducation plus CB) _WL_WASO_NR_Sleep diary</v>
      </c>
      <c r="W111" s="221" t="s">
        <v>209</v>
      </c>
      <c r="X111" s="221" t="s">
        <v>687</v>
      </c>
      <c r="Y111" s="3">
        <v>2015</v>
      </c>
      <c r="Z111" s="1" t="s">
        <v>41</v>
      </c>
      <c r="AA111" s="1"/>
      <c r="AB111" s="65">
        <v>38</v>
      </c>
      <c r="AC111" s="65">
        <v>39</v>
      </c>
      <c r="AD111" s="1">
        <v>-9</v>
      </c>
      <c r="AE111" s="1"/>
      <c r="AF111" s="1">
        <v>-26.26</v>
      </c>
      <c r="AG111" s="1">
        <v>8.26</v>
      </c>
      <c r="AH111" s="1">
        <v>-3</v>
      </c>
      <c r="AI111" s="1">
        <v>-12</v>
      </c>
      <c r="AJ111" s="1">
        <v>46.6</v>
      </c>
      <c r="AK111" s="1">
        <v>28.8</v>
      </c>
      <c r="AO111" s="180"/>
      <c r="AP111" s="180" t="s">
        <v>65</v>
      </c>
      <c r="AQ111" s="85" t="s">
        <v>60</v>
      </c>
      <c r="AR111" s="85"/>
      <c r="AS111" s="85"/>
      <c r="AT111" s="85"/>
    </row>
    <row r="112" spans="1:46" ht="15.75" customHeight="1" x14ac:dyDescent="0.35">
      <c r="A112" s="104" t="s">
        <v>163</v>
      </c>
      <c r="B112" s="1" t="s">
        <v>164</v>
      </c>
      <c r="C112" s="1" t="s">
        <v>35</v>
      </c>
      <c r="D112" s="304" t="s">
        <v>690</v>
      </c>
      <c r="E112" s="31" t="s">
        <v>98</v>
      </c>
      <c r="F112" s="31" t="s">
        <v>166</v>
      </c>
      <c r="G112" s="31" t="s">
        <v>44</v>
      </c>
      <c r="H112" s="305" t="s">
        <v>53</v>
      </c>
      <c r="I112" s="1" t="s">
        <v>38</v>
      </c>
      <c r="J112" s="1" t="s">
        <v>61</v>
      </c>
      <c r="K112" s="304" t="s">
        <v>675</v>
      </c>
      <c r="L112" s="1" t="s">
        <v>65</v>
      </c>
      <c r="M112" s="31" t="s">
        <v>57</v>
      </c>
      <c r="N112" s="1" t="s">
        <v>66</v>
      </c>
      <c r="O112" s="63">
        <v>-2.86</v>
      </c>
      <c r="P112" s="64">
        <v>-6.46</v>
      </c>
      <c r="Q112" s="64">
        <v>0.74</v>
      </c>
      <c r="R112" s="64">
        <v>181</v>
      </c>
      <c r="S112" s="64">
        <v>118</v>
      </c>
      <c r="T112" s="429" t="str">
        <f t="shared" si="3"/>
        <v>Ma 2018_Sleep disorder_behavioural intervention or behaviourally based psychoeducation_Night waking</v>
      </c>
      <c r="U112" s="299" t="str">
        <f t="shared" si="4"/>
        <v>Ma 2018_Sleep disorder/problem_CBT_WASO</v>
      </c>
      <c r="V112" s="87" t="str">
        <f t="shared" si="5"/>
        <v>Ma 2018_Sleep disorder/problem_insomnia_(Psychoeducation plus CB) _WL_WASO_NR_Sleep diary</v>
      </c>
      <c r="W112" s="221" t="s">
        <v>209</v>
      </c>
      <c r="X112" s="221" t="s">
        <v>688</v>
      </c>
      <c r="Y112" s="3">
        <v>2015</v>
      </c>
      <c r="Z112" s="1" t="s">
        <v>41</v>
      </c>
      <c r="AA112" s="1"/>
      <c r="AB112" s="65">
        <v>39</v>
      </c>
      <c r="AC112" s="65">
        <v>39</v>
      </c>
      <c r="AD112" s="1">
        <v>-4</v>
      </c>
      <c r="AE112" s="1"/>
      <c r="AF112" s="1">
        <v>-20.13</v>
      </c>
      <c r="AG112" s="1">
        <v>12.13</v>
      </c>
      <c r="AH112" s="1">
        <v>-3</v>
      </c>
      <c r="AI112" s="1">
        <v>-7</v>
      </c>
      <c r="AJ112" s="1">
        <v>46.6</v>
      </c>
      <c r="AK112" s="1">
        <v>21.7</v>
      </c>
      <c r="AO112" s="180"/>
      <c r="AP112" s="180" t="s">
        <v>65</v>
      </c>
      <c r="AQ112" s="85" t="s">
        <v>60</v>
      </c>
      <c r="AR112" s="85"/>
      <c r="AS112" s="85"/>
      <c r="AT112" s="85"/>
    </row>
    <row r="113" spans="1:46" ht="15.75" customHeight="1" x14ac:dyDescent="0.35">
      <c r="A113" s="106" t="s">
        <v>163</v>
      </c>
      <c r="B113" s="13" t="s">
        <v>164</v>
      </c>
      <c r="C113" s="13" t="s">
        <v>35</v>
      </c>
      <c r="D113" s="307" t="s">
        <v>690</v>
      </c>
      <c r="E113" s="35" t="s">
        <v>98</v>
      </c>
      <c r="F113" s="35" t="s">
        <v>44</v>
      </c>
      <c r="G113" s="35" t="s">
        <v>44</v>
      </c>
      <c r="H113" s="356" t="s">
        <v>53</v>
      </c>
      <c r="I113" s="13" t="s">
        <v>38</v>
      </c>
      <c r="J113" s="13" t="s">
        <v>61</v>
      </c>
      <c r="K113" s="307" t="s">
        <v>675</v>
      </c>
      <c r="L113" s="13" t="s">
        <v>65</v>
      </c>
      <c r="M113" s="35" t="s">
        <v>57</v>
      </c>
      <c r="N113" s="1" t="s">
        <v>66</v>
      </c>
      <c r="O113" s="63">
        <v>-2.86</v>
      </c>
      <c r="P113" s="64">
        <v>-6.46</v>
      </c>
      <c r="Q113" s="66">
        <v>0.74</v>
      </c>
      <c r="R113" s="64">
        <v>181</v>
      </c>
      <c r="S113" s="64">
        <v>118</v>
      </c>
      <c r="T113" s="429" t="str">
        <f t="shared" si="3"/>
        <v>Ma 2018_Sleep disorder_behavioural intervention or behaviourally based psychoeducation_Night waking</v>
      </c>
      <c r="U113" s="299" t="str">
        <f t="shared" si="4"/>
        <v>Ma 2018_Sleep disorder/problem_CBT_WASO</v>
      </c>
      <c r="V113" s="87" t="str">
        <f t="shared" si="5"/>
        <v>Ma 2018_Sleep disorder/problem_insomnia_(Psychoeducation plus CB) _WL_WASO_NR_Sleep diary</v>
      </c>
      <c r="W113" s="278" t="s">
        <v>167</v>
      </c>
      <c r="X113" s="278"/>
      <c r="Y113" s="33">
        <v>2016</v>
      </c>
      <c r="Z113" s="13" t="s">
        <v>41</v>
      </c>
      <c r="AA113" s="13"/>
      <c r="AB113" s="67">
        <v>86</v>
      </c>
      <c r="AC113" s="67">
        <v>26</v>
      </c>
      <c r="AD113" s="13">
        <v>-2.0299999999999998</v>
      </c>
      <c r="AE113" s="13"/>
      <c r="AF113" s="13">
        <v>-5.86</v>
      </c>
      <c r="AG113" s="13">
        <v>1.8</v>
      </c>
      <c r="AH113" s="13">
        <v>-0.18</v>
      </c>
      <c r="AI113" s="13">
        <v>-2.21</v>
      </c>
      <c r="AJ113" s="13">
        <v>9.1999999999999993</v>
      </c>
      <c r="AK113" s="13">
        <v>7</v>
      </c>
      <c r="AL113" s="62"/>
      <c r="AM113" s="62"/>
      <c r="AN113" s="62"/>
      <c r="AO113" s="203"/>
      <c r="AP113" s="203" t="s">
        <v>65</v>
      </c>
      <c r="AQ113" s="172" t="s">
        <v>60</v>
      </c>
      <c r="AR113" s="172" t="s">
        <v>614</v>
      </c>
      <c r="AS113" s="85"/>
      <c r="AT113" s="85"/>
    </row>
    <row r="114" spans="1:46" ht="15.75" customHeight="1" x14ac:dyDescent="0.35">
      <c r="A114" s="107" t="s">
        <v>163</v>
      </c>
      <c r="B114" s="14" t="s">
        <v>164</v>
      </c>
      <c r="C114" s="14" t="s">
        <v>35</v>
      </c>
      <c r="D114" s="308" t="s">
        <v>690</v>
      </c>
      <c r="E114" s="54" t="s">
        <v>98</v>
      </c>
      <c r="F114" s="54" t="s">
        <v>44</v>
      </c>
      <c r="G114" s="54" t="s">
        <v>44</v>
      </c>
      <c r="H114" s="357" t="s">
        <v>53</v>
      </c>
      <c r="I114" s="14" t="s">
        <v>38</v>
      </c>
      <c r="J114" s="14" t="s">
        <v>39</v>
      </c>
      <c r="K114" s="308" t="s">
        <v>650</v>
      </c>
      <c r="L114" s="14" t="s">
        <v>65</v>
      </c>
      <c r="M114" s="54" t="s">
        <v>57</v>
      </c>
      <c r="N114" s="14" t="s">
        <v>40</v>
      </c>
      <c r="O114" s="43">
        <v>16.64</v>
      </c>
      <c r="P114" s="14">
        <v>-0.52</v>
      </c>
      <c r="Q114" s="14">
        <v>33.79</v>
      </c>
      <c r="R114" s="14">
        <v>135</v>
      </c>
      <c r="S114" s="14">
        <v>107</v>
      </c>
      <c r="T114" s="432" t="str">
        <f t="shared" si="3"/>
        <v>Ma 2018_Sleep disorder_behavioural intervention or behaviourally based psychoeducation_Total sleep time</v>
      </c>
      <c r="U114" s="301" t="str">
        <f t="shared" si="4"/>
        <v>Ma 2018_Sleep disorder/problem_CBT_TST</v>
      </c>
      <c r="V114" s="59" t="str">
        <f t="shared" si="5"/>
        <v>Ma 2018_Sleep disorder/problem_insomnia_(Psychoeducation plus CB) _WL_TST_NR_Actigraphy</v>
      </c>
      <c r="W114" s="330" t="s">
        <v>696</v>
      </c>
      <c r="X114" s="337" t="s">
        <v>691</v>
      </c>
      <c r="Y114" s="3">
        <v>2015</v>
      </c>
      <c r="Z114" s="1" t="s">
        <v>41</v>
      </c>
      <c r="AA114" s="1"/>
      <c r="AB114" s="44">
        <v>18</v>
      </c>
      <c r="AC114" s="44">
        <v>14</v>
      </c>
      <c r="AD114" s="44">
        <v>-8</v>
      </c>
      <c r="AE114" s="44"/>
      <c r="AF114" s="44">
        <v>-51.84</v>
      </c>
      <c r="AG114" s="44">
        <v>35.840000000000003</v>
      </c>
      <c r="AH114" s="44">
        <v>10</v>
      </c>
      <c r="AI114" s="44">
        <v>2</v>
      </c>
      <c r="AJ114" s="44">
        <v>68.400000000000006</v>
      </c>
      <c r="AK114" s="44">
        <v>54.7</v>
      </c>
      <c r="AL114" s="44"/>
      <c r="AM114" s="44"/>
      <c r="AN114" s="44"/>
      <c r="AO114" s="208" t="s">
        <v>42</v>
      </c>
      <c r="AP114" s="209"/>
      <c r="AQ114" s="172" t="s">
        <v>60</v>
      </c>
      <c r="AR114" s="172" t="s">
        <v>621</v>
      </c>
      <c r="AS114" s="85"/>
      <c r="AT114" s="85"/>
    </row>
    <row r="115" spans="1:46" ht="15.75" customHeight="1" x14ac:dyDescent="0.35">
      <c r="A115" s="104" t="s">
        <v>163</v>
      </c>
      <c r="B115" s="1" t="s">
        <v>164</v>
      </c>
      <c r="C115" s="1" t="s">
        <v>35</v>
      </c>
      <c r="D115" s="304" t="s">
        <v>690</v>
      </c>
      <c r="E115" s="31" t="s">
        <v>98</v>
      </c>
      <c r="F115" s="31" t="s">
        <v>165</v>
      </c>
      <c r="G115" s="31" t="s">
        <v>44</v>
      </c>
      <c r="H115" s="305" t="s">
        <v>53</v>
      </c>
      <c r="I115" s="1" t="s">
        <v>38</v>
      </c>
      <c r="J115" s="1" t="s">
        <v>39</v>
      </c>
      <c r="K115" s="304" t="s">
        <v>650</v>
      </c>
      <c r="L115" s="1" t="s">
        <v>65</v>
      </c>
      <c r="M115" s="31" t="s">
        <v>57</v>
      </c>
      <c r="N115" s="1" t="s">
        <v>40</v>
      </c>
      <c r="O115" s="10">
        <v>16.64</v>
      </c>
      <c r="P115" s="1">
        <v>-0.52</v>
      </c>
      <c r="Q115" s="1">
        <v>33.79</v>
      </c>
      <c r="R115" s="1">
        <v>135</v>
      </c>
      <c r="S115" s="1">
        <v>107</v>
      </c>
      <c r="T115" s="429" t="str">
        <f t="shared" si="3"/>
        <v>Ma 2018_Sleep disorder_behavioural intervention or behaviourally based psychoeducation_Total sleep time</v>
      </c>
      <c r="U115" s="299" t="str">
        <f t="shared" si="4"/>
        <v>Ma 2018_Sleep disorder/problem_CBT_TST</v>
      </c>
      <c r="V115" s="87" t="str">
        <f t="shared" si="5"/>
        <v>Ma 2018_Sleep disorder/problem_insomnia_(Psychoeducation plus CB) _WL_TST_NR_Actigraphy</v>
      </c>
      <c r="W115" s="221" t="s">
        <v>209</v>
      </c>
      <c r="X115" s="221" t="s">
        <v>687</v>
      </c>
      <c r="Y115" s="3">
        <v>2015</v>
      </c>
      <c r="Z115" s="1" t="s">
        <v>41</v>
      </c>
      <c r="AA115" s="1"/>
      <c r="AB115" s="4">
        <v>38</v>
      </c>
      <c r="AC115" s="4">
        <v>39</v>
      </c>
      <c r="AD115" s="4">
        <v>12</v>
      </c>
      <c r="AE115" s="4"/>
      <c r="AF115" s="4">
        <v>-22.26</v>
      </c>
      <c r="AG115" s="4">
        <v>46.26</v>
      </c>
      <c r="AH115" s="4">
        <v>-8</v>
      </c>
      <c r="AI115" s="4">
        <v>4</v>
      </c>
      <c r="AJ115" s="4">
        <v>80.3</v>
      </c>
      <c r="AK115" s="4">
        <v>73</v>
      </c>
      <c r="AL115" s="4"/>
      <c r="AM115" s="4"/>
      <c r="AN115" s="4"/>
      <c r="AO115" s="210" t="s">
        <v>42</v>
      </c>
      <c r="AP115" s="210"/>
      <c r="AQ115" s="85" t="s">
        <v>60</v>
      </c>
      <c r="AR115" s="85"/>
      <c r="AS115" s="85"/>
      <c r="AT115" s="85"/>
    </row>
    <row r="116" spans="1:46" ht="15.75" customHeight="1" x14ac:dyDescent="0.35">
      <c r="A116" s="104" t="s">
        <v>163</v>
      </c>
      <c r="B116" s="1" t="s">
        <v>164</v>
      </c>
      <c r="C116" s="1" t="s">
        <v>35</v>
      </c>
      <c r="D116" s="304" t="s">
        <v>690</v>
      </c>
      <c r="E116" s="31" t="s">
        <v>98</v>
      </c>
      <c r="F116" s="31" t="s">
        <v>166</v>
      </c>
      <c r="G116" s="31" t="s">
        <v>44</v>
      </c>
      <c r="H116" s="305" t="s">
        <v>53</v>
      </c>
      <c r="I116" s="1" t="s">
        <v>38</v>
      </c>
      <c r="J116" s="1" t="s">
        <v>39</v>
      </c>
      <c r="K116" s="304" t="s">
        <v>650</v>
      </c>
      <c r="L116" s="1" t="s">
        <v>65</v>
      </c>
      <c r="M116" s="31" t="s">
        <v>57</v>
      </c>
      <c r="N116" s="1" t="s">
        <v>40</v>
      </c>
      <c r="O116" s="10">
        <v>16.64</v>
      </c>
      <c r="P116" s="1">
        <v>-0.52</v>
      </c>
      <c r="Q116" s="1">
        <v>33.79</v>
      </c>
      <c r="R116" s="1">
        <v>135</v>
      </c>
      <c r="S116" s="1">
        <v>107</v>
      </c>
      <c r="T116" s="429" t="str">
        <f t="shared" si="3"/>
        <v>Ma 2018_Sleep disorder_behavioural intervention or behaviourally based psychoeducation_Total sleep time</v>
      </c>
      <c r="U116" s="299" t="str">
        <f t="shared" si="4"/>
        <v>Ma 2018_Sleep disorder/problem_CBT_TST</v>
      </c>
      <c r="V116" s="87" t="str">
        <f t="shared" si="5"/>
        <v>Ma 2018_Sleep disorder/problem_insomnia_(Psychoeducation plus CB) _WL_TST_NR_Actigraphy</v>
      </c>
      <c r="W116" s="221" t="s">
        <v>209</v>
      </c>
      <c r="X116" s="221" t="s">
        <v>688</v>
      </c>
      <c r="Y116" s="3">
        <v>2015</v>
      </c>
      <c r="Z116" s="1" t="s">
        <v>41</v>
      </c>
      <c r="AA116" s="1"/>
      <c r="AB116" s="4">
        <v>39</v>
      </c>
      <c r="AC116" s="4">
        <v>39</v>
      </c>
      <c r="AD116" s="4">
        <v>25</v>
      </c>
      <c r="AE116" s="4"/>
      <c r="AF116" s="4">
        <v>-8.6199999999999992</v>
      </c>
      <c r="AG116" s="4">
        <v>58.62</v>
      </c>
      <c r="AH116" s="4">
        <v>-8</v>
      </c>
      <c r="AI116" s="4">
        <v>17</v>
      </c>
      <c r="AJ116" s="4">
        <v>80.3</v>
      </c>
      <c r="AK116" s="4">
        <v>70.900000000000006</v>
      </c>
      <c r="AL116" s="4"/>
      <c r="AM116" s="4"/>
      <c r="AN116" s="4"/>
      <c r="AO116" s="210" t="s">
        <v>42</v>
      </c>
      <c r="AP116" s="210"/>
      <c r="AQ116" s="85" t="s">
        <v>60</v>
      </c>
      <c r="AR116" s="85"/>
      <c r="AS116" s="85"/>
      <c r="AT116" s="85"/>
    </row>
    <row r="117" spans="1:46" ht="15.75" customHeight="1" x14ac:dyDescent="0.35">
      <c r="A117" s="106" t="s">
        <v>163</v>
      </c>
      <c r="B117" s="13" t="s">
        <v>164</v>
      </c>
      <c r="C117" s="13" t="s">
        <v>35</v>
      </c>
      <c r="D117" s="307" t="s">
        <v>690</v>
      </c>
      <c r="E117" s="35" t="s">
        <v>98</v>
      </c>
      <c r="F117" s="35" t="s">
        <v>44</v>
      </c>
      <c r="G117" s="35" t="s">
        <v>44</v>
      </c>
      <c r="H117" s="356" t="s">
        <v>53</v>
      </c>
      <c r="I117" s="13" t="s">
        <v>38</v>
      </c>
      <c r="J117" s="13" t="s">
        <v>39</v>
      </c>
      <c r="K117" s="307" t="s">
        <v>650</v>
      </c>
      <c r="L117" s="13" t="s">
        <v>65</v>
      </c>
      <c r="M117" s="35" t="s">
        <v>57</v>
      </c>
      <c r="N117" s="13" t="s">
        <v>40</v>
      </c>
      <c r="O117" s="10">
        <v>16.64</v>
      </c>
      <c r="P117" s="1">
        <v>-0.52</v>
      </c>
      <c r="Q117" s="1">
        <v>33.79</v>
      </c>
      <c r="R117" s="1">
        <v>135</v>
      </c>
      <c r="S117" s="1">
        <v>107</v>
      </c>
      <c r="T117" s="82" t="str">
        <f t="shared" si="3"/>
        <v>Ma 2018_Sleep disorder_behavioural intervention or behaviourally based psychoeducation_Total sleep time</v>
      </c>
      <c r="U117" s="30" t="str">
        <f t="shared" si="4"/>
        <v>Ma 2018_Sleep disorder/problem_CBT_TST</v>
      </c>
      <c r="V117" s="12" t="str">
        <f t="shared" si="5"/>
        <v>Ma 2018_Sleep disorder/problem_insomnia_(Psychoeducation plus CB) _WL_TST_NR_Actigraphy</v>
      </c>
      <c r="W117" s="278" t="s">
        <v>167</v>
      </c>
      <c r="X117" s="278"/>
      <c r="Y117" s="33">
        <v>2016</v>
      </c>
      <c r="Z117" s="13" t="s">
        <v>41</v>
      </c>
      <c r="AA117" s="13"/>
      <c r="AB117" s="34">
        <v>40</v>
      </c>
      <c r="AC117" s="34">
        <v>15</v>
      </c>
      <c r="AD117" s="34">
        <v>24.84</v>
      </c>
      <c r="AE117" s="34"/>
      <c r="AF117" s="34">
        <v>-4.76</v>
      </c>
      <c r="AG117" s="34">
        <v>54.44</v>
      </c>
      <c r="AH117" s="34">
        <v>8.36</v>
      </c>
      <c r="AI117" s="34">
        <v>33.200000000000003</v>
      </c>
      <c r="AJ117" s="34">
        <v>42.8</v>
      </c>
      <c r="AK117" s="34">
        <v>65.099999999999994</v>
      </c>
      <c r="AL117" s="34"/>
      <c r="AM117" s="34"/>
      <c r="AN117" s="34"/>
      <c r="AO117" s="211" t="s">
        <v>42</v>
      </c>
      <c r="AP117" s="209"/>
      <c r="AQ117" s="172" t="s">
        <v>60</v>
      </c>
      <c r="AR117" s="172" t="s">
        <v>621</v>
      </c>
      <c r="AS117" s="85"/>
      <c r="AT117" s="85"/>
    </row>
    <row r="118" spans="1:46" ht="15.75" customHeight="1" x14ac:dyDescent="0.35">
      <c r="A118" s="107" t="s">
        <v>163</v>
      </c>
      <c r="B118" s="14" t="s">
        <v>164</v>
      </c>
      <c r="C118" s="14" t="s">
        <v>35</v>
      </c>
      <c r="D118" s="308" t="s">
        <v>690</v>
      </c>
      <c r="E118" s="54" t="s">
        <v>98</v>
      </c>
      <c r="F118" s="54" t="s">
        <v>44</v>
      </c>
      <c r="G118" s="54" t="s">
        <v>44</v>
      </c>
      <c r="H118" s="357" t="s">
        <v>53</v>
      </c>
      <c r="I118" s="14" t="s">
        <v>38</v>
      </c>
      <c r="J118" s="14" t="s">
        <v>39</v>
      </c>
      <c r="K118" s="308" t="s">
        <v>650</v>
      </c>
      <c r="L118" s="14" t="s">
        <v>65</v>
      </c>
      <c r="M118" s="54" t="s">
        <v>57</v>
      </c>
      <c r="N118" s="1" t="s">
        <v>66</v>
      </c>
      <c r="O118" s="43">
        <v>9.56</v>
      </c>
      <c r="P118" s="14">
        <v>-5.78</v>
      </c>
      <c r="Q118" s="14">
        <v>24.9</v>
      </c>
      <c r="R118" s="14">
        <v>181</v>
      </c>
      <c r="S118" s="14">
        <v>118</v>
      </c>
      <c r="T118" s="429" t="str">
        <f t="shared" si="3"/>
        <v>Ma 2018_Sleep disorder_behavioural intervention or behaviourally based psychoeducation_Total sleep time</v>
      </c>
      <c r="U118" s="299" t="str">
        <f t="shared" si="4"/>
        <v>Ma 2018_Sleep disorder/problem_CBT_TST</v>
      </c>
      <c r="V118" s="87" t="str">
        <f t="shared" si="5"/>
        <v>Ma 2018_Sleep disorder/problem_insomnia_(Psychoeducation plus CB) _WL_TST_NR_Sleep diary</v>
      </c>
      <c r="W118" s="330" t="s">
        <v>696</v>
      </c>
      <c r="X118" s="337" t="s">
        <v>691</v>
      </c>
      <c r="Y118" s="3">
        <v>2015</v>
      </c>
      <c r="Z118" s="1" t="s">
        <v>41</v>
      </c>
      <c r="AA118" s="1"/>
      <c r="AB118" s="44">
        <v>18</v>
      </c>
      <c r="AC118" s="44">
        <v>14</v>
      </c>
      <c r="AD118" s="44">
        <v>56</v>
      </c>
      <c r="AE118" s="44"/>
      <c r="AF118" s="44">
        <v>-14.1</v>
      </c>
      <c r="AG118" s="44">
        <v>126.1</v>
      </c>
      <c r="AH118" s="44">
        <v>-36</v>
      </c>
      <c r="AI118" s="44">
        <v>20</v>
      </c>
      <c r="AJ118" s="44">
        <v>114.3</v>
      </c>
      <c r="AK118" s="44">
        <v>78.900000000000006</v>
      </c>
      <c r="AL118" s="44"/>
      <c r="AM118" s="44"/>
      <c r="AN118" s="44"/>
      <c r="AO118" s="208" t="s">
        <v>42</v>
      </c>
      <c r="AP118" s="209"/>
      <c r="AQ118" s="172" t="s">
        <v>60</v>
      </c>
      <c r="AR118" s="172" t="s">
        <v>610</v>
      </c>
      <c r="AS118" s="85"/>
      <c r="AT118" s="85"/>
    </row>
    <row r="119" spans="1:46" ht="15.75" customHeight="1" x14ac:dyDescent="0.35">
      <c r="A119" s="104" t="s">
        <v>163</v>
      </c>
      <c r="B119" s="1" t="s">
        <v>164</v>
      </c>
      <c r="C119" s="1" t="s">
        <v>35</v>
      </c>
      <c r="D119" s="304" t="s">
        <v>690</v>
      </c>
      <c r="E119" s="31" t="s">
        <v>98</v>
      </c>
      <c r="F119" s="31" t="s">
        <v>165</v>
      </c>
      <c r="G119" s="31" t="s">
        <v>44</v>
      </c>
      <c r="H119" s="305" t="s">
        <v>53</v>
      </c>
      <c r="I119" s="1" t="s">
        <v>38</v>
      </c>
      <c r="J119" s="1" t="s">
        <v>39</v>
      </c>
      <c r="K119" s="304" t="s">
        <v>650</v>
      </c>
      <c r="L119" s="1" t="s">
        <v>65</v>
      </c>
      <c r="M119" s="31" t="s">
        <v>57</v>
      </c>
      <c r="N119" s="1" t="s">
        <v>66</v>
      </c>
      <c r="O119" s="10">
        <v>9.56</v>
      </c>
      <c r="P119" s="1">
        <v>-5.78</v>
      </c>
      <c r="Q119" s="1">
        <v>24.9</v>
      </c>
      <c r="R119" s="1">
        <v>181</v>
      </c>
      <c r="S119" s="1">
        <v>118</v>
      </c>
      <c r="T119" s="429" t="str">
        <f t="shared" si="3"/>
        <v>Ma 2018_Sleep disorder_behavioural intervention or behaviourally based psychoeducation_Total sleep time</v>
      </c>
      <c r="U119" s="299" t="str">
        <f t="shared" si="4"/>
        <v>Ma 2018_Sleep disorder/problem_CBT_TST</v>
      </c>
      <c r="V119" s="87" t="str">
        <f t="shared" si="5"/>
        <v>Ma 2018_Sleep disorder/problem_insomnia_(Psychoeducation plus CB) _WL_TST_NR_Sleep diary</v>
      </c>
      <c r="W119" s="221" t="s">
        <v>209</v>
      </c>
      <c r="X119" s="221" t="s">
        <v>687</v>
      </c>
      <c r="Y119" s="3">
        <v>2015</v>
      </c>
      <c r="Z119" s="1" t="s">
        <v>41</v>
      </c>
      <c r="AA119" s="1"/>
      <c r="AB119" s="4">
        <v>38</v>
      </c>
      <c r="AC119" s="4">
        <v>39</v>
      </c>
      <c r="AD119" s="4">
        <v>20</v>
      </c>
      <c r="AE119" s="4"/>
      <c r="AF119" s="4">
        <v>-28.03</v>
      </c>
      <c r="AG119" s="4">
        <v>68.03</v>
      </c>
      <c r="AH119" s="4">
        <v>-3</v>
      </c>
      <c r="AI119" s="4">
        <v>17</v>
      </c>
      <c r="AJ119" s="4">
        <v>118</v>
      </c>
      <c r="AK119" s="4">
        <v>96.2</v>
      </c>
      <c r="AL119" s="4"/>
      <c r="AM119" s="4"/>
      <c r="AN119" s="4"/>
      <c r="AO119" s="210" t="s">
        <v>42</v>
      </c>
      <c r="AP119" s="210"/>
      <c r="AQ119" s="85" t="s">
        <v>60</v>
      </c>
      <c r="AR119" s="85"/>
      <c r="AS119" s="85"/>
      <c r="AT119" s="85"/>
    </row>
    <row r="120" spans="1:46" ht="15.75" customHeight="1" x14ac:dyDescent="0.35">
      <c r="A120" s="104" t="s">
        <v>163</v>
      </c>
      <c r="B120" s="1" t="s">
        <v>164</v>
      </c>
      <c r="C120" s="1" t="s">
        <v>35</v>
      </c>
      <c r="D120" s="304" t="s">
        <v>690</v>
      </c>
      <c r="E120" s="31" t="s">
        <v>43</v>
      </c>
      <c r="F120" s="31" t="s">
        <v>166</v>
      </c>
      <c r="G120" s="31" t="s">
        <v>44</v>
      </c>
      <c r="H120" s="305" t="s">
        <v>53</v>
      </c>
      <c r="I120" s="1" t="s">
        <v>38</v>
      </c>
      <c r="J120" s="1" t="s">
        <v>39</v>
      </c>
      <c r="K120" s="304" t="s">
        <v>650</v>
      </c>
      <c r="L120" s="1" t="s">
        <v>65</v>
      </c>
      <c r="M120" s="31" t="s">
        <v>57</v>
      </c>
      <c r="N120" s="1" t="s">
        <v>66</v>
      </c>
      <c r="O120" s="10">
        <v>9.56</v>
      </c>
      <c r="P120" s="1">
        <v>-5.78</v>
      </c>
      <c r="Q120" s="1">
        <v>24.9</v>
      </c>
      <c r="R120" s="1">
        <v>181</v>
      </c>
      <c r="S120" s="1">
        <v>118</v>
      </c>
      <c r="T120" s="429" t="str">
        <f t="shared" si="3"/>
        <v>Ma 2018_Sleep disorder_behavioural intervention or behaviourally based psychoeducation_Total sleep time</v>
      </c>
      <c r="U120" s="299" t="str">
        <f t="shared" si="4"/>
        <v>Ma 2018_Sleep disorder/problem_CBT_TST</v>
      </c>
      <c r="V120" s="87" t="str">
        <f t="shared" si="5"/>
        <v>Ma 2018_Sleep disorder/problem_insomnia_(Psychoeducation plus CB)_WL_TST_NR_Sleep diary</v>
      </c>
      <c r="W120" s="221" t="s">
        <v>209</v>
      </c>
      <c r="X120" s="221" t="s">
        <v>688</v>
      </c>
      <c r="Y120" s="3">
        <v>2015</v>
      </c>
      <c r="Z120" s="1" t="s">
        <v>41</v>
      </c>
      <c r="AA120" s="1"/>
      <c r="AB120" s="4">
        <v>39</v>
      </c>
      <c r="AC120" s="4">
        <v>39</v>
      </c>
      <c r="AD120" s="4">
        <v>17</v>
      </c>
      <c r="AE120" s="4"/>
      <c r="AF120" s="4">
        <v>-28.37</v>
      </c>
      <c r="AG120" s="4">
        <v>62.37</v>
      </c>
      <c r="AH120" s="4">
        <v>-3</v>
      </c>
      <c r="AI120" s="4">
        <v>14</v>
      </c>
      <c r="AJ120" s="4">
        <v>39</v>
      </c>
      <c r="AK120" s="4">
        <v>83.5</v>
      </c>
      <c r="AL120" s="4"/>
      <c r="AM120" s="4"/>
      <c r="AN120" s="4"/>
      <c r="AO120" s="210" t="s">
        <v>42</v>
      </c>
      <c r="AP120" s="210"/>
      <c r="AQ120" s="85" t="s">
        <v>60</v>
      </c>
      <c r="AR120" s="85"/>
      <c r="AS120" s="85"/>
      <c r="AT120" s="85"/>
    </row>
    <row r="121" spans="1:46" ht="15.75" customHeight="1" thickBot="1" x14ac:dyDescent="0.4">
      <c r="A121" s="106" t="s">
        <v>163</v>
      </c>
      <c r="B121" s="13" t="s">
        <v>164</v>
      </c>
      <c r="C121" s="13" t="s">
        <v>35</v>
      </c>
      <c r="D121" s="307" t="s">
        <v>690</v>
      </c>
      <c r="E121" s="35" t="s">
        <v>98</v>
      </c>
      <c r="F121" s="35" t="s">
        <v>44</v>
      </c>
      <c r="G121" s="35" t="s">
        <v>44</v>
      </c>
      <c r="H121" s="356" t="s">
        <v>53</v>
      </c>
      <c r="I121" s="13" t="s">
        <v>38</v>
      </c>
      <c r="J121" s="13" t="s">
        <v>39</v>
      </c>
      <c r="K121" s="307" t="s">
        <v>650</v>
      </c>
      <c r="L121" s="13" t="s">
        <v>65</v>
      </c>
      <c r="M121" s="35" t="s">
        <v>57</v>
      </c>
      <c r="N121" s="1" t="s">
        <v>66</v>
      </c>
      <c r="O121" s="10">
        <v>9.56</v>
      </c>
      <c r="P121" s="1">
        <v>-5.78</v>
      </c>
      <c r="Q121" s="1">
        <v>24.9</v>
      </c>
      <c r="R121" s="1">
        <v>181</v>
      </c>
      <c r="S121" s="1">
        <v>118</v>
      </c>
      <c r="T121" s="430" t="str">
        <f t="shared" si="3"/>
        <v>Ma 2018_Sleep disorder_behavioural intervention or behaviourally based psychoeducation_Total sleep time</v>
      </c>
      <c r="U121" s="23" t="str">
        <f t="shared" si="4"/>
        <v>Ma 2018_Sleep disorder/problem_CBT_TST</v>
      </c>
      <c r="V121" s="19" t="str">
        <f t="shared" si="5"/>
        <v>Ma 2018_Sleep disorder/problem_insomnia_(Psychoeducation plus CB) _WL_TST_NR_Sleep diary</v>
      </c>
      <c r="W121" s="278" t="s">
        <v>167</v>
      </c>
      <c r="X121" s="278"/>
      <c r="Y121" s="33">
        <v>2016</v>
      </c>
      <c r="Z121" s="13" t="s">
        <v>41</v>
      </c>
      <c r="AA121" s="13"/>
      <c r="AB121" s="34">
        <v>86</v>
      </c>
      <c r="AC121" s="34">
        <v>26</v>
      </c>
      <c r="AD121" s="34">
        <v>3.93</v>
      </c>
      <c r="AE121" s="34"/>
      <c r="AF121" s="34">
        <v>-13.95</v>
      </c>
      <c r="AG121" s="34">
        <v>21.81</v>
      </c>
      <c r="AH121" s="34">
        <v>-0.05</v>
      </c>
      <c r="AI121" s="34">
        <v>3.88</v>
      </c>
      <c r="AJ121" s="34">
        <v>26</v>
      </c>
      <c r="AK121" s="34">
        <v>42.6</v>
      </c>
      <c r="AL121" s="34"/>
      <c r="AM121" s="34"/>
      <c r="AN121" s="34"/>
      <c r="AO121" s="211" t="s">
        <v>42</v>
      </c>
      <c r="AP121" s="209"/>
      <c r="AQ121" s="172" t="s">
        <v>60</v>
      </c>
      <c r="AR121" s="172" t="s">
        <v>610</v>
      </c>
      <c r="AS121" s="85"/>
      <c r="AT121" s="85"/>
    </row>
    <row r="122" spans="1:46" ht="15.75" customHeight="1" x14ac:dyDescent="0.35">
      <c r="A122" s="108" t="s">
        <v>52</v>
      </c>
      <c r="B122" s="24" t="s">
        <v>164</v>
      </c>
      <c r="C122" s="24" t="s">
        <v>35</v>
      </c>
      <c r="D122" s="352" t="s">
        <v>698</v>
      </c>
      <c r="E122" s="27" t="s">
        <v>49</v>
      </c>
      <c r="F122" s="27" t="s">
        <v>131</v>
      </c>
      <c r="G122" s="27" t="s">
        <v>53</v>
      </c>
      <c r="H122" s="313" t="s">
        <v>53</v>
      </c>
      <c r="I122" s="27" t="s">
        <v>50</v>
      </c>
      <c r="J122" s="27" t="s">
        <v>45</v>
      </c>
      <c r="K122" s="313" t="s">
        <v>651</v>
      </c>
      <c r="L122" s="27" t="s">
        <v>170</v>
      </c>
      <c r="M122" s="27" t="s">
        <v>169</v>
      </c>
      <c r="N122" s="27" t="s">
        <v>170</v>
      </c>
      <c r="O122" s="160"/>
      <c r="P122" s="27" t="s">
        <v>65</v>
      </c>
      <c r="Q122" s="27" t="s">
        <v>65</v>
      </c>
      <c r="R122" s="27" t="s">
        <v>65</v>
      </c>
      <c r="S122" s="27" t="s">
        <v>65</v>
      </c>
      <c r="T122" s="429" t="str">
        <f t="shared" si="3"/>
        <v>Meltzer 2014_Sleep problem_behavioural intervention or behaviourally based psychoeducation_Sleep onset latency</v>
      </c>
      <c r="U122" s="299" t="str">
        <f t="shared" si="4"/>
        <v>Meltzer 2014_Sleep disorder/problem_behavioural intervention or behaviourally based psychoeducation_SOL</v>
      </c>
      <c r="V122" s="87" t="str">
        <f t="shared" si="5"/>
        <v>Meltzer 2014_Sleep disorder/problem_insomnia_(Psychoeducation plus BT) _TAU_SOL_Short term - up to 3m_BISQ and sleep diary</v>
      </c>
      <c r="W122" s="338" t="s">
        <v>135</v>
      </c>
      <c r="X122" s="338"/>
      <c r="Y122" s="27">
        <v>2009</v>
      </c>
      <c r="Z122" s="27" t="s">
        <v>55</v>
      </c>
      <c r="AA122" s="27"/>
      <c r="AB122" s="27">
        <v>134</v>
      </c>
      <c r="AC122" s="27">
        <v>72</v>
      </c>
      <c r="AD122" s="27">
        <v>-0.27</v>
      </c>
      <c r="AE122" s="27"/>
      <c r="AF122" s="27">
        <v>-0.55000000000000004</v>
      </c>
      <c r="AG122" s="27">
        <v>0.02</v>
      </c>
      <c r="AH122" s="27">
        <v>14.9</v>
      </c>
      <c r="AI122" s="27">
        <v>12.4</v>
      </c>
      <c r="AJ122" s="27">
        <v>8.69</v>
      </c>
      <c r="AK122" s="27">
        <v>9.65</v>
      </c>
      <c r="AL122" s="27"/>
      <c r="AM122" s="27"/>
      <c r="AN122" s="27"/>
      <c r="AO122" s="176"/>
      <c r="AP122" s="181" t="s">
        <v>294</v>
      </c>
      <c r="AQ122" s="85" t="s">
        <v>142</v>
      </c>
      <c r="AR122" s="85"/>
      <c r="AS122" s="85"/>
      <c r="AT122" s="85"/>
    </row>
    <row r="123" spans="1:46" ht="15.75" customHeight="1" x14ac:dyDescent="0.35">
      <c r="A123" s="109" t="s">
        <v>52</v>
      </c>
      <c r="B123" s="6" t="s">
        <v>164</v>
      </c>
      <c r="C123" s="6" t="s">
        <v>35</v>
      </c>
      <c r="D123" s="310" t="s">
        <v>698</v>
      </c>
      <c r="E123" s="9" t="s">
        <v>49</v>
      </c>
      <c r="F123" s="9" t="s">
        <v>131</v>
      </c>
      <c r="G123" s="9" t="s">
        <v>53</v>
      </c>
      <c r="H123" s="333" t="s">
        <v>53</v>
      </c>
      <c r="I123" s="4" t="s">
        <v>50</v>
      </c>
      <c r="J123" s="4" t="s">
        <v>45</v>
      </c>
      <c r="K123" s="314" t="s">
        <v>651</v>
      </c>
      <c r="L123" s="4" t="s">
        <v>170</v>
      </c>
      <c r="M123" s="9" t="s">
        <v>169</v>
      </c>
      <c r="N123" s="9" t="s">
        <v>170</v>
      </c>
      <c r="O123" s="161"/>
      <c r="P123" s="4" t="s">
        <v>65</v>
      </c>
      <c r="Q123" s="4" t="s">
        <v>65</v>
      </c>
      <c r="R123" s="4" t="s">
        <v>65</v>
      </c>
      <c r="S123" s="4" t="s">
        <v>65</v>
      </c>
      <c r="T123" s="429" t="str">
        <f t="shared" si="3"/>
        <v>Meltzer 2014_Sleep problem_behavioural intervention or behaviourally based psychoeducation_Sleep onset latency</v>
      </c>
      <c r="U123" s="299" t="str">
        <f t="shared" si="4"/>
        <v>Meltzer 2014_Sleep disorder/problem_behavioural intervention or behaviourally based psychoeducation_SOL</v>
      </c>
      <c r="V123" s="87" t="str">
        <f t="shared" si="5"/>
        <v>Meltzer 2014_Sleep disorder/problem_insomnia_(Psychoeducation plus BT) _TAU_SOL_Short term - up to 3m_BISQ and sleep diary</v>
      </c>
      <c r="W123" s="173" t="s">
        <v>135</v>
      </c>
      <c r="X123" s="173"/>
      <c r="Y123" s="4">
        <v>2009</v>
      </c>
      <c r="Z123" s="4" t="s">
        <v>55</v>
      </c>
      <c r="AA123" s="4"/>
      <c r="AB123" s="4">
        <v>133</v>
      </c>
      <c r="AC123" s="4">
        <v>67</v>
      </c>
      <c r="AD123" s="4">
        <v>-0.34</v>
      </c>
      <c r="AE123" s="4"/>
      <c r="AF123" s="4">
        <v>-0.64</v>
      </c>
      <c r="AG123" s="4">
        <v>-0.05</v>
      </c>
      <c r="AH123" s="4">
        <v>20.6</v>
      </c>
      <c r="AI123" s="4">
        <v>16.3</v>
      </c>
      <c r="AJ123" s="4">
        <v>13.5</v>
      </c>
      <c r="AK123" s="4">
        <v>12.05</v>
      </c>
      <c r="AL123" s="4"/>
      <c r="AM123" s="4"/>
      <c r="AN123" s="4"/>
      <c r="AO123" s="210"/>
      <c r="AP123" s="210" t="s">
        <v>65</v>
      </c>
      <c r="AQ123" s="85" t="s">
        <v>142</v>
      </c>
      <c r="AR123" s="85"/>
      <c r="AS123" s="85"/>
      <c r="AT123" s="85"/>
    </row>
    <row r="124" spans="1:46" ht="15.75" customHeight="1" x14ac:dyDescent="0.35">
      <c r="A124" s="109" t="s">
        <v>52</v>
      </c>
      <c r="B124" s="6" t="s">
        <v>164</v>
      </c>
      <c r="C124" s="6" t="s">
        <v>35</v>
      </c>
      <c r="D124" s="310" t="s">
        <v>698</v>
      </c>
      <c r="E124" s="9" t="s">
        <v>49</v>
      </c>
      <c r="F124" s="9" t="s">
        <v>171</v>
      </c>
      <c r="G124" s="9" t="s">
        <v>53</v>
      </c>
      <c r="H124" s="333" t="s">
        <v>53</v>
      </c>
      <c r="I124" s="4" t="s">
        <v>50</v>
      </c>
      <c r="J124" s="4" t="s">
        <v>45</v>
      </c>
      <c r="K124" s="314" t="s">
        <v>651</v>
      </c>
      <c r="L124" s="4" t="s">
        <v>178</v>
      </c>
      <c r="M124" s="9" t="s">
        <v>169</v>
      </c>
      <c r="N124" s="9" t="s">
        <v>57</v>
      </c>
      <c r="O124" s="161"/>
      <c r="P124" s="4" t="s">
        <v>65</v>
      </c>
      <c r="Q124" s="4" t="s">
        <v>65</v>
      </c>
      <c r="R124" s="4" t="s">
        <v>65</v>
      </c>
      <c r="S124" s="4" t="s">
        <v>65</v>
      </c>
      <c r="T124" s="429" t="str">
        <f t="shared" si="3"/>
        <v>Meltzer 2014_Sleep problem_behavioural intervention or behaviourally based psychoeducation_Sleep onset latency</v>
      </c>
      <c r="U124" s="299" t="str">
        <f t="shared" si="4"/>
        <v>Meltzer 2014_Sleep disorder/problem_behavioural intervention or behaviourally based psychoeducation_SOL</v>
      </c>
      <c r="V124" s="87" t="str">
        <f t="shared" si="5"/>
        <v>Meltzer 2014_Sleep disorder/problem_insomnia_(Psychoeducation plus BT) _TAU_SOL_Short term - up to 3m_NR</v>
      </c>
      <c r="W124" s="173" t="s">
        <v>135</v>
      </c>
      <c r="X124" s="173"/>
      <c r="Y124" s="4">
        <v>2011</v>
      </c>
      <c r="Z124" s="4" t="s">
        <v>55</v>
      </c>
      <c r="AA124" s="4"/>
      <c r="AB124" s="4">
        <v>84</v>
      </c>
      <c r="AC124" s="4">
        <v>84</v>
      </c>
      <c r="AD124" s="4">
        <v>-0.27</v>
      </c>
      <c r="AE124" s="4"/>
      <c r="AF124" s="4">
        <v>-0.57999999999999996</v>
      </c>
      <c r="AG124" s="4">
        <v>0.03</v>
      </c>
      <c r="AH124" s="4">
        <v>18.48</v>
      </c>
      <c r="AI124" s="4">
        <v>14.58</v>
      </c>
      <c r="AJ124" s="4">
        <v>14.06</v>
      </c>
      <c r="AK124" s="4">
        <v>14.3</v>
      </c>
      <c r="AL124" s="4"/>
      <c r="AM124" s="4"/>
      <c r="AN124" s="4"/>
      <c r="AO124" s="210"/>
      <c r="AP124" s="210" t="s">
        <v>65</v>
      </c>
      <c r="AQ124" s="85" t="s">
        <v>60</v>
      </c>
      <c r="AR124" s="85" t="s">
        <v>172</v>
      </c>
      <c r="AS124" s="85"/>
      <c r="AT124" s="85"/>
    </row>
    <row r="125" spans="1:46" ht="15.75" customHeight="1" x14ac:dyDescent="0.35">
      <c r="A125" s="109" t="s">
        <v>52</v>
      </c>
      <c r="B125" s="6" t="s">
        <v>164</v>
      </c>
      <c r="C125" s="6" t="s">
        <v>35</v>
      </c>
      <c r="D125" s="310" t="s">
        <v>698</v>
      </c>
      <c r="E125" s="9" t="s">
        <v>49</v>
      </c>
      <c r="F125" s="9" t="s">
        <v>173</v>
      </c>
      <c r="G125" s="46" t="s">
        <v>53</v>
      </c>
      <c r="H125" s="358" t="s">
        <v>53</v>
      </c>
      <c r="I125" s="4" t="s">
        <v>38</v>
      </c>
      <c r="J125" s="4" t="s">
        <v>45</v>
      </c>
      <c r="K125" s="314" t="s">
        <v>651</v>
      </c>
      <c r="L125" s="4" t="s">
        <v>65</v>
      </c>
      <c r="M125" s="9" t="s">
        <v>169</v>
      </c>
      <c r="N125" s="9" t="s">
        <v>66</v>
      </c>
      <c r="O125" s="161"/>
      <c r="P125" s="4" t="s">
        <v>65</v>
      </c>
      <c r="Q125" s="4" t="s">
        <v>65</v>
      </c>
      <c r="R125" s="4" t="s">
        <v>65</v>
      </c>
      <c r="S125" s="4" t="s">
        <v>65</v>
      </c>
      <c r="T125" s="429" t="str">
        <f t="shared" si="3"/>
        <v>Meltzer 2014_Sleep problem_behavioural intervention or behaviourally based psychoeducation_Sleep onset latency</v>
      </c>
      <c r="U125" s="299" t="str">
        <f t="shared" si="4"/>
        <v>Meltzer 2014_Sleep disorder/problem_behavioural intervention or behaviourally based psychoeducation_SOL</v>
      </c>
      <c r="V125" s="87" t="str">
        <f t="shared" si="5"/>
        <v>Meltzer 2014_Sleep disorder/problem_insomnia_(Psychoeducation plus BT) _WL_SOL_Short term - up to 3m_Sleep diary</v>
      </c>
      <c r="W125" s="173" t="s">
        <v>174</v>
      </c>
      <c r="X125" s="173"/>
      <c r="Y125" s="4">
        <v>2007</v>
      </c>
      <c r="Z125" s="4" t="s">
        <v>55</v>
      </c>
      <c r="AA125" s="4"/>
      <c r="AB125" s="4">
        <v>9</v>
      </c>
      <c r="AC125" s="4">
        <v>10</v>
      </c>
      <c r="AD125" s="4">
        <v>-3.56</v>
      </c>
      <c r="AE125" s="4"/>
      <c r="AF125" s="4">
        <v>-5.12</v>
      </c>
      <c r="AG125" s="4">
        <v>-2</v>
      </c>
      <c r="AH125" s="4">
        <v>45</v>
      </c>
      <c r="AI125" s="4">
        <v>25</v>
      </c>
      <c r="AJ125" s="4">
        <v>5.5</v>
      </c>
      <c r="AK125" s="4">
        <v>5.2</v>
      </c>
      <c r="AL125" s="4"/>
      <c r="AM125" s="4"/>
      <c r="AN125" s="4"/>
      <c r="AO125" s="211"/>
      <c r="AP125" s="211" t="s">
        <v>65</v>
      </c>
      <c r="AQ125" s="85"/>
      <c r="AR125" s="85"/>
      <c r="AS125" s="85"/>
      <c r="AT125" s="85"/>
    </row>
    <row r="126" spans="1:46" ht="15.5" customHeight="1" x14ac:dyDescent="0.35">
      <c r="A126" s="112" t="s">
        <v>52</v>
      </c>
      <c r="B126" s="279" t="s">
        <v>164</v>
      </c>
      <c r="C126" s="279" t="s">
        <v>35</v>
      </c>
      <c r="D126" s="312" t="s">
        <v>698</v>
      </c>
      <c r="E126" s="47" t="s">
        <v>49</v>
      </c>
      <c r="F126" s="47" t="s">
        <v>171</v>
      </c>
      <c r="G126" s="47" t="s">
        <v>53</v>
      </c>
      <c r="H126" s="359" t="s">
        <v>53</v>
      </c>
      <c r="I126" s="45" t="s">
        <v>50</v>
      </c>
      <c r="J126" s="45" t="s">
        <v>45</v>
      </c>
      <c r="K126" s="315" t="s">
        <v>651</v>
      </c>
      <c r="L126" s="45" t="s">
        <v>178</v>
      </c>
      <c r="M126" s="47" t="s">
        <v>175</v>
      </c>
      <c r="N126" s="47" t="s">
        <v>57</v>
      </c>
      <c r="O126" s="68"/>
      <c r="P126" s="45"/>
      <c r="Q126" s="45"/>
      <c r="R126" s="45"/>
      <c r="S126" s="45"/>
      <c r="T126" s="84" t="str">
        <f t="shared" si="3"/>
        <v>Meltzer 2014_Sleep problem_behavioural intervention or behaviourally based psychoeducation_Sleep onset latency</v>
      </c>
      <c r="U126" s="279" t="str">
        <f t="shared" si="4"/>
        <v>Meltzer 2014_Sleep disorder/problem_behavioural intervention or behaviourally based psychoeducation_SOL</v>
      </c>
      <c r="V126" s="57" t="str">
        <f t="shared" si="5"/>
        <v>Meltzer 2014_Sleep disorder/problem_insomnia_(Psychoeducation plus BT) _TAU_SOL_Long term - 12m or greater_NR</v>
      </c>
      <c r="W126" s="339" t="s">
        <v>135</v>
      </c>
      <c r="X126" s="339" t="s">
        <v>697</v>
      </c>
      <c r="Y126" s="45">
        <v>2011</v>
      </c>
      <c r="Z126" s="45" t="s">
        <v>55</v>
      </c>
      <c r="AA126" s="45"/>
      <c r="AB126" s="45">
        <v>62</v>
      </c>
      <c r="AC126" s="45">
        <v>54</v>
      </c>
      <c r="AD126" s="45">
        <v>-0.31</v>
      </c>
      <c r="AE126" s="45"/>
      <c r="AF126" s="45">
        <v>-0.68</v>
      </c>
      <c r="AG126" s="45">
        <v>0.05</v>
      </c>
      <c r="AH126" s="45">
        <v>20.79</v>
      </c>
      <c r="AI126" s="45">
        <v>16.68</v>
      </c>
      <c r="AJ126" s="45">
        <v>13.84</v>
      </c>
      <c r="AK126" s="45">
        <v>12.25</v>
      </c>
      <c r="AL126" s="45"/>
      <c r="AM126" s="45"/>
      <c r="AN126" s="45"/>
      <c r="AO126" s="212"/>
      <c r="AP126" s="212" t="s">
        <v>65</v>
      </c>
      <c r="AQ126" s="85" t="s">
        <v>60</v>
      </c>
      <c r="AR126" s="85" t="s">
        <v>176</v>
      </c>
      <c r="AS126" s="85"/>
      <c r="AT126" s="85"/>
    </row>
    <row r="127" spans="1:46" ht="15.75" customHeight="1" x14ac:dyDescent="0.35">
      <c r="A127" s="113" t="s">
        <v>52</v>
      </c>
      <c r="B127" s="301" t="s">
        <v>164</v>
      </c>
      <c r="C127" s="301" t="s">
        <v>35</v>
      </c>
      <c r="D127" s="353" t="s">
        <v>698</v>
      </c>
      <c r="E127" s="48" t="s">
        <v>49</v>
      </c>
      <c r="F127" s="48" t="s">
        <v>131</v>
      </c>
      <c r="G127" s="9" t="s">
        <v>53</v>
      </c>
      <c r="H127" s="333" t="s">
        <v>53</v>
      </c>
      <c r="I127" s="44" t="s">
        <v>50</v>
      </c>
      <c r="J127" s="44" t="s">
        <v>177</v>
      </c>
      <c r="K127" s="332" t="s">
        <v>675</v>
      </c>
      <c r="L127" s="44" t="s">
        <v>170</v>
      </c>
      <c r="M127" s="48" t="s">
        <v>169</v>
      </c>
      <c r="N127" s="48" t="s">
        <v>170</v>
      </c>
      <c r="O127" s="162"/>
      <c r="P127" s="44" t="s">
        <v>46</v>
      </c>
      <c r="Q127" s="44" t="s">
        <v>46</v>
      </c>
      <c r="R127" s="44" t="s">
        <v>46</v>
      </c>
      <c r="S127" s="44" t="s">
        <v>46</v>
      </c>
      <c r="T127" s="432" t="str">
        <f t="shared" si="3"/>
        <v>Meltzer 2014_Sleep problem_behavioural intervention or behaviourally based psychoeducation_Night waking</v>
      </c>
      <c r="U127" s="301" t="str">
        <f t="shared" si="4"/>
        <v>Meltzer 2014_Sleep disorder/problem_behavioural intervention or behaviourally based psychoeducation_NWF</v>
      </c>
      <c r="V127" s="59" t="str">
        <f t="shared" si="5"/>
        <v>Meltzer 2014_Sleep disorder/problem_insomnia_(Psychoeducation plus BT) _TAU_NWF_Short term - up to 3m_BISQ and sleep diary</v>
      </c>
      <c r="W127" s="340" t="s">
        <v>135</v>
      </c>
      <c r="X127" s="340"/>
      <c r="Y127" s="44">
        <v>2009</v>
      </c>
      <c r="Z127" s="44" t="s">
        <v>55</v>
      </c>
      <c r="AA127" s="44"/>
      <c r="AB127" s="44">
        <v>134</v>
      </c>
      <c r="AC127" s="44">
        <v>72</v>
      </c>
      <c r="AD127" s="44">
        <v>-0.47</v>
      </c>
      <c r="AE127" s="44"/>
      <c r="AF127" s="44">
        <v>-0.77</v>
      </c>
      <c r="AG127" s="44">
        <v>-0.18</v>
      </c>
      <c r="AH127" s="44">
        <v>1.4</v>
      </c>
      <c r="AI127" s="44">
        <v>1</v>
      </c>
      <c r="AJ127" s="44">
        <v>0.97</v>
      </c>
      <c r="AK127" s="44">
        <v>0.76</v>
      </c>
      <c r="AL127" s="44"/>
      <c r="AM127" s="44"/>
      <c r="AN127" s="44"/>
      <c r="AO127" s="208"/>
      <c r="AP127" s="208" t="s">
        <v>65</v>
      </c>
      <c r="AQ127" s="85" t="s">
        <v>142</v>
      </c>
      <c r="AR127" s="85"/>
      <c r="AS127" s="85"/>
      <c r="AT127" s="85"/>
    </row>
    <row r="128" spans="1:46" ht="15.75" customHeight="1" x14ac:dyDescent="0.35">
      <c r="A128" s="109" t="s">
        <v>52</v>
      </c>
      <c r="B128" s="6" t="s">
        <v>164</v>
      </c>
      <c r="C128" s="6" t="s">
        <v>35</v>
      </c>
      <c r="D128" s="310" t="s">
        <v>698</v>
      </c>
      <c r="E128" s="9" t="s">
        <v>49</v>
      </c>
      <c r="F128" s="9" t="s">
        <v>131</v>
      </c>
      <c r="G128" s="9" t="s">
        <v>53</v>
      </c>
      <c r="H128" s="333" t="s">
        <v>53</v>
      </c>
      <c r="I128" s="4" t="s">
        <v>50</v>
      </c>
      <c r="J128" s="4" t="s">
        <v>177</v>
      </c>
      <c r="K128" s="314" t="s">
        <v>675</v>
      </c>
      <c r="L128" s="4" t="s">
        <v>170</v>
      </c>
      <c r="M128" s="9" t="s">
        <v>169</v>
      </c>
      <c r="N128" s="9" t="s">
        <v>170</v>
      </c>
      <c r="O128" s="163"/>
      <c r="P128" s="4" t="s">
        <v>46</v>
      </c>
      <c r="Q128" s="4" t="s">
        <v>46</v>
      </c>
      <c r="R128" s="4" t="s">
        <v>46</v>
      </c>
      <c r="S128" s="4" t="s">
        <v>46</v>
      </c>
      <c r="T128" s="429" t="str">
        <f t="shared" si="3"/>
        <v>Meltzer 2014_Sleep problem_behavioural intervention or behaviourally based psychoeducation_Night waking</v>
      </c>
      <c r="U128" s="299" t="str">
        <f t="shared" si="4"/>
        <v>Meltzer 2014_Sleep disorder/problem_behavioural intervention or behaviourally based psychoeducation_NWF</v>
      </c>
      <c r="V128" s="87" t="str">
        <f t="shared" si="5"/>
        <v>Meltzer 2014_Sleep disorder/problem_insomnia_(Psychoeducation plus BT) _TAU_NWF_Short term - up to 3m_BISQ and sleep diary</v>
      </c>
      <c r="W128" s="173" t="s">
        <v>135</v>
      </c>
      <c r="X128" s="173"/>
      <c r="Y128" s="4">
        <v>2009</v>
      </c>
      <c r="Z128" s="4" t="s">
        <v>55</v>
      </c>
      <c r="AA128" s="4"/>
      <c r="AB128" s="4">
        <v>133</v>
      </c>
      <c r="AC128" s="4">
        <v>67</v>
      </c>
      <c r="AD128" s="4">
        <v>-0.47</v>
      </c>
      <c r="AE128" s="4"/>
      <c r="AF128" s="4">
        <v>-0.77</v>
      </c>
      <c r="AG128" s="4">
        <v>-0.17</v>
      </c>
      <c r="AH128" s="4">
        <v>1</v>
      </c>
      <c r="AI128" s="4">
        <v>0.6</v>
      </c>
      <c r="AJ128" s="4">
        <v>1.07</v>
      </c>
      <c r="AK128" s="4">
        <v>0.71</v>
      </c>
      <c r="AL128" s="4"/>
      <c r="AM128" s="4"/>
      <c r="AN128" s="4"/>
      <c r="AO128" s="210"/>
      <c r="AP128" s="210" t="s">
        <v>65</v>
      </c>
      <c r="AQ128" s="85" t="s">
        <v>142</v>
      </c>
      <c r="AR128" s="85"/>
      <c r="AS128" s="85"/>
      <c r="AT128" s="85"/>
    </row>
    <row r="129" spans="1:46" ht="15.75" customHeight="1" x14ac:dyDescent="0.35">
      <c r="A129" s="109" t="s">
        <v>52</v>
      </c>
      <c r="B129" s="6" t="s">
        <v>164</v>
      </c>
      <c r="C129" s="6" t="s">
        <v>35</v>
      </c>
      <c r="D129" s="310" t="s">
        <v>698</v>
      </c>
      <c r="E129" s="9" t="s">
        <v>49</v>
      </c>
      <c r="F129" s="9" t="s">
        <v>171</v>
      </c>
      <c r="G129" s="9" t="s">
        <v>53</v>
      </c>
      <c r="H129" s="333" t="s">
        <v>53</v>
      </c>
      <c r="I129" s="4" t="s">
        <v>50</v>
      </c>
      <c r="J129" s="4" t="s">
        <v>177</v>
      </c>
      <c r="K129" s="314" t="s">
        <v>675</v>
      </c>
      <c r="L129" s="4" t="s">
        <v>178</v>
      </c>
      <c r="M129" s="9" t="s">
        <v>169</v>
      </c>
      <c r="N129" s="9" t="s">
        <v>178</v>
      </c>
      <c r="O129" s="163"/>
      <c r="P129" s="4" t="s">
        <v>46</v>
      </c>
      <c r="Q129" s="4" t="s">
        <v>46</v>
      </c>
      <c r="R129" s="4" t="s">
        <v>46</v>
      </c>
      <c r="S129" s="4" t="s">
        <v>46</v>
      </c>
      <c r="T129" s="429" t="str">
        <f t="shared" si="3"/>
        <v>Meltzer 2014_Sleep problem_behavioural intervention or behaviourally based psychoeducation_Night waking</v>
      </c>
      <c r="U129" s="299" t="str">
        <f t="shared" si="4"/>
        <v>Meltzer 2014_Sleep disorder/problem_behavioural intervention or behaviourally based psychoeducation_NWF</v>
      </c>
      <c r="V129" s="87" t="str">
        <f t="shared" si="5"/>
        <v>Meltzer 2014_Sleep disorder/problem_insomnia_(Psychoeducation plus BT) _TAU_NWF_Short term - up to 3m_BISQ</v>
      </c>
      <c r="W129" s="173" t="s">
        <v>179</v>
      </c>
      <c r="X129" s="173"/>
      <c r="Y129" s="4">
        <v>2011</v>
      </c>
      <c r="Z129" s="4" t="s">
        <v>55</v>
      </c>
      <c r="AA129" s="4"/>
      <c r="AB129" s="4">
        <v>84</v>
      </c>
      <c r="AC129" s="4">
        <v>84</v>
      </c>
      <c r="AD129" s="4">
        <v>-0.51</v>
      </c>
      <c r="AE129" s="4"/>
      <c r="AF129" s="4">
        <v>-0.82</v>
      </c>
      <c r="AG129" s="4">
        <v>-0.2</v>
      </c>
      <c r="AH129" s="4">
        <v>1.42</v>
      </c>
      <c r="AI129" s="4">
        <v>0.94</v>
      </c>
      <c r="AJ129" s="4">
        <v>1.02</v>
      </c>
      <c r="AK129" s="4">
        <v>0.84</v>
      </c>
      <c r="AL129" s="4"/>
      <c r="AM129" s="4"/>
      <c r="AN129" s="4"/>
      <c r="AO129" s="210"/>
      <c r="AP129" s="210" t="s">
        <v>65</v>
      </c>
      <c r="AQ129" s="85" t="s">
        <v>60</v>
      </c>
      <c r="AR129" s="85" t="s">
        <v>172</v>
      </c>
      <c r="AS129" s="85"/>
      <c r="AT129" s="85"/>
    </row>
    <row r="130" spans="1:46" ht="15.5" customHeight="1" x14ac:dyDescent="0.35">
      <c r="A130" s="109" t="s">
        <v>52</v>
      </c>
      <c r="B130" s="6" t="s">
        <v>164</v>
      </c>
      <c r="C130" s="6" t="s">
        <v>35</v>
      </c>
      <c r="D130" s="310" t="s">
        <v>698</v>
      </c>
      <c r="E130" s="9" t="s">
        <v>49</v>
      </c>
      <c r="F130" s="4" t="s">
        <v>152</v>
      </c>
      <c r="G130" s="9" t="s">
        <v>53</v>
      </c>
      <c r="H130" s="333" t="s">
        <v>53</v>
      </c>
      <c r="I130" s="4" t="s">
        <v>50</v>
      </c>
      <c r="J130" s="4" t="s">
        <v>177</v>
      </c>
      <c r="K130" s="314" t="s">
        <v>675</v>
      </c>
      <c r="L130" s="4" t="s">
        <v>65</v>
      </c>
      <c r="M130" s="9" t="s">
        <v>169</v>
      </c>
      <c r="N130" s="9" t="s">
        <v>66</v>
      </c>
      <c r="O130" s="163"/>
      <c r="P130" s="4" t="s">
        <v>46</v>
      </c>
      <c r="Q130" s="4" t="s">
        <v>46</v>
      </c>
      <c r="R130" s="4" t="s">
        <v>46</v>
      </c>
      <c r="S130" s="4" t="s">
        <v>46</v>
      </c>
      <c r="T130" s="429" t="str">
        <f t="shared" si="3"/>
        <v>Meltzer 2014_Sleep problem_behavioural intervention or behaviourally based psychoeducation_Night waking</v>
      </c>
      <c r="U130" s="299" t="str">
        <f t="shared" si="4"/>
        <v>Meltzer 2014_Sleep disorder/problem_behavioural intervention or behaviourally based psychoeducation_NWF</v>
      </c>
      <c r="V130" s="87" t="str">
        <f t="shared" si="5"/>
        <v>Meltzer 2014_Sleep disorder/problem_insomnia_(Psychoeducation plus BT) _TAU_NWF_Short term - up to 3m_Sleep diary</v>
      </c>
      <c r="W130" s="173" t="s">
        <v>154</v>
      </c>
      <c r="X130" s="173"/>
      <c r="Y130" s="4">
        <v>1990</v>
      </c>
      <c r="Z130" s="4" t="s">
        <v>55</v>
      </c>
      <c r="AA130" s="4"/>
      <c r="AB130" s="4">
        <v>30</v>
      </c>
      <c r="AC130" s="4">
        <v>30</v>
      </c>
      <c r="AD130" s="4">
        <v>-0.14000000000000001</v>
      </c>
      <c r="AE130" s="4"/>
      <c r="AF130" s="4">
        <v>-0.65</v>
      </c>
      <c r="AG130" s="4">
        <v>0.36</v>
      </c>
      <c r="AH130" s="4">
        <v>12.6</v>
      </c>
      <c r="AI130" s="4">
        <v>11.4</v>
      </c>
      <c r="AJ130" s="4">
        <v>9.5</v>
      </c>
      <c r="AK130" s="4">
        <v>7</v>
      </c>
      <c r="AL130" s="4"/>
      <c r="AM130" s="4"/>
      <c r="AN130" s="4"/>
      <c r="AO130" s="210"/>
      <c r="AP130" s="210" t="s">
        <v>65</v>
      </c>
      <c r="AQ130" s="172" t="s">
        <v>60</v>
      </c>
      <c r="AR130" s="172" t="s">
        <v>784</v>
      </c>
      <c r="AS130" s="85"/>
      <c r="AT130" s="85"/>
    </row>
    <row r="131" spans="1:46" ht="15.75" customHeight="1" x14ac:dyDescent="0.35">
      <c r="A131" s="110" t="s">
        <v>52</v>
      </c>
      <c r="B131" s="30" t="s">
        <v>164</v>
      </c>
      <c r="C131" s="30" t="s">
        <v>35</v>
      </c>
      <c r="D131" s="311" t="s">
        <v>698</v>
      </c>
      <c r="E131" s="46" t="s">
        <v>36</v>
      </c>
      <c r="F131" s="46" t="s">
        <v>180</v>
      </c>
      <c r="G131" s="46" t="s">
        <v>53</v>
      </c>
      <c r="H131" s="360" t="s">
        <v>53</v>
      </c>
      <c r="I131" s="34" t="s">
        <v>38</v>
      </c>
      <c r="J131" s="34" t="s">
        <v>177</v>
      </c>
      <c r="K131" s="318" t="s">
        <v>675</v>
      </c>
      <c r="L131" s="34" t="s">
        <v>65</v>
      </c>
      <c r="M131" s="46" t="s">
        <v>169</v>
      </c>
      <c r="N131" s="46" t="s">
        <v>66</v>
      </c>
      <c r="O131" s="164"/>
      <c r="P131" s="34" t="s">
        <v>46</v>
      </c>
      <c r="Q131" s="34" t="s">
        <v>46</v>
      </c>
      <c r="R131" s="34" t="s">
        <v>46</v>
      </c>
      <c r="S131" s="34" t="s">
        <v>46</v>
      </c>
      <c r="T131" s="82" t="str">
        <f t="shared" ref="T131:T194" si="6">A131&amp;"_"&amp;D131&amp;"_"&amp;H131&amp;"_"&amp;K131</f>
        <v>Meltzer 2014_Sleep problem_behavioural intervention or behaviourally based psychoeducation_Night waking</v>
      </c>
      <c r="U131" s="30" t="str">
        <f t="shared" ref="U131:U194" si="7">A131&amp;"_"&amp;B131&amp;"_"&amp;G131&amp;"_"&amp;J131</f>
        <v>Meltzer 2014_Sleep disorder/problem_behavioural intervention or behaviourally based psychoeducation_NWF</v>
      </c>
      <c r="V131" s="12" t="str">
        <f t="shared" ref="V131:V194" si="8">A131&amp;"_"&amp;B131&amp;"_"&amp;C131&amp;"_"&amp;E131&amp;"_"&amp;I131&amp;"_"&amp;J131&amp;"_"&amp;M131&amp;"_"&amp;N131</f>
        <v>Meltzer 2014_Sleep disorder/problem_insomnia_(Psychoeducation only) _WL_NWF_Short term - up to 3m_Sleep diary</v>
      </c>
      <c r="W131" s="174" t="s">
        <v>181</v>
      </c>
      <c r="X131" s="174"/>
      <c r="Y131" s="34">
        <v>1989</v>
      </c>
      <c r="Z131" s="34" t="s">
        <v>55</v>
      </c>
      <c r="AA131" s="34"/>
      <c r="AB131" s="34">
        <v>15</v>
      </c>
      <c r="AC131" s="34">
        <v>15</v>
      </c>
      <c r="AD131" s="34">
        <v>-0.68</v>
      </c>
      <c r="AE131" s="34"/>
      <c r="AF131" s="34">
        <v>-1.42</v>
      </c>
      <c r="AG131" s="34">
        <v>0.06</v>
      </c>
      <c r="AH131" s="34">
        <v>11.7</v>
      </c>
      <c r="AI131" s="34">
        <v>6.9</v>
      </c>
      <c r="AJ131" s="34">
        <v>6.7</v>
      </c>
      <c r="AK131" s="34">
        <v>7.1</v>
      </c>
      <c r="AL131" s="34"/>
      <c r="AM131" s="34"/>
      <c r="AN131" s="34"/>
      <c r="AO131" s="211"/>
      <c r="AP131" s="211" t="s">
        <v>65</v>
      </c>
      <c r="AQ131" s="172" t="s">
        <v>60</v>
      </c>
      <c r="AR131" s="172" t="s">
        <v>784</v>
      </c>
      <c r="AS131" s="85"/>
      <c r="AT131" s="85"/>
    </row>
    <row r="132" spans="1:46" ht="15.75" customHeight="1" x14ac:dyDescent="0.35">
      <c r="A132" s="112" t="s">
        <v>52</v>
      </c>
      <c r="B132" s="279" t="s">
        <v>164</v>
      </c>
      <c r="C132" s="279" t="s">
        <v>35</v>
      </c>
      <c r="D132" s="312" t="s">
        <v>698</v>
      </c>
      <c r="E132" s="47" t="s">
        <v>49</v>
      </c>
      <c r="F132" s="47" t="s">
        <v>171</v>
      </c>
      <c r="G132" s="47" t="s">
        <v>53</v>
      </c>
      <c r="H132" s="359" t="s">
        <v>53</v>
      </c>
      <c r="I132" s="45" t="s">
        <v>50</v>
      </c>
      <c r="J132" s="45" t="s">
        <v>177</v>
      </c>
      <c r="K132" s="315" t="s">
        <v>675</v>
      </c>
      <c r="L132" s="45" t="s">
        <v>178</v>
      </c>
      <c r="M132" s="47" t="s">
        <v>175</v>
      </c>
      <c r="N132" s="47" t="s">
        <v>57</v>
      </c>
      <c r="O132" s="68"/>
      <c r="P132" s="45"/>
      <c r="Q132" s="45"/>
      <c r="R132" s="45"/>
      <c r="S132" s="45"/>
      <c r="T132" s="429" t="str">
        <f t="shared" si="6"/>
        <v>Meltzer 2014_Sleep problem_behavioural intervention or behaviourally based psychoeducation_Night waking</v>
      </c>
      <c r="U132" s="299" t="str">
        <f t="shared" si="7"/>
        <v>Meltzer 2014_Sleep disorder/problem_behavioural intervention or behaviourally based psychoeducation_NWF</v>
      </c>
      <c r="V132" s="87" t="str">
        <f t="shared" si="8"/>
        <v>Meltzer 2014_Sleep disorder/problem_insomnia_(Psychoeducation plus BT) _TAU_NWF_Long term - 12m or greater_NR</v>
      </c>
      <c r="W132" s="339" t="s">
        <v>135</v>
      </c>
      <c r="X132" s="339" t="s">
        <v>697</v>
      </c>
      <c r="Y132" s="45">
        <v>2011</v>
      </c>
      <c r="Z132" s="45" t="s">
        <v>55</v>
      </c>
      <c r="AA132" s="45"/>
      <c r="AB132" s="45">
        <v>62</v>
      </c>
      <c r="AC132" s="45">
        <v>54</v>
      </c>
      <c r="AD132" s="45">
        <v>-0.19</v>
      </c>
      <c r="AE132" s="45"/>
      <c r="AF132" s="45">
        <v>-0.56000000000000005</v>
      </c>
      <c r="AG132" s="45">
        <v>0.17</v>
      </c>
      <c r="AH132" s="45">
        <v>0.94</v>
      </c>
      <c r="AI132" s="45">
        <v>0.76</v>
      </c>
      <c r="AJ132" s="45">
        <v>1.04</v>
      </c>
      <c r="AK132" s="45">
        <v>0.82</v>
      </c>
      <c r="AL132" s="45"/>
      <c r="AM132" s="45"/>
      <c r="AN132" s="45"/>
      <c r="AO132" s="212"/>
      <c r="AP132" s="212" t="s">
        <v>65</v>
      </c>
      <c r="AQ132" s="85" t="s">
        <v>60</v>
      </c>
      <c r="AR132" s="85" t="s">
        <v>176</v>
      </c>
      <c r="AS132" s="85"/>
      <c r="AT132" s="85"/>
    </row>
    <row r="133" spans="1:46" ht="15.75" customHeight="1" x14ac:dyDescent="0.35">
      <c r="A133" s="113" t="s">
        <v>52</v>
      </c>
      <c r="B133" s="301" t="s">
        <v>164</v>
      </c>
      <c r="C133" s="301" t="s">
        <v>35</v>
      </c>
      <c r="D133" s="353" t="s">
        <v>698</v>
      </c>
      <c r="E133" s="48" t="s">
        <v>182</v>
      </c>
      <c r="F133" s="48" t="s">
        <v>131</v>
      </c>
      <c r="G133" s="9" t="s">
        <v>53</v>
      </c>
      <c r="H133" s="333" t="s">
        <v>53</v>
      </c>
      <c r="I133" s="44" t="s">
        <v>50</v>
      </c>
      <c r="J133" s="44" t="s">
        <v>54</v>
      </c>
      <c r="K133" s="332" t="s">
        <v>675</v>
      </c>
      <c r="L133" s="44" t="s">
        <v>170</v>
      </c>
      <c r="M133" s="48" t="s">
        <v>169</v>
      </c>
      <c r="N133" s="48" t="s">
        <v>170</v>
      </c>
      <c r="O133" s="49">
        <v>-0.44</v>
      </c>
      <c r="P133" s="44">
        <v>-0.6</v>
      </c>
      <c r="Q133" s="44">
        <v>-0.28000000000000003</v>
      </c>
      <c r="R133" s="44">
        <v>408</v>
      </c>
      <c r="S133" s="44">
        <v>268</v>
      </c>
      <c r="T133" s="432" t="str">
        <f t="shared" si="6"/>
        <v>Meltzer 2014_Sleep problem_behavioural intervention or behaviourally based psychoeducation_Night waking</v>
      </c>
      <c r="U133" s="301" t="str">
        <f t="shared" si="7"/>
        <v>Meltzer 2014_Sleep disorder/problem_behavioural intervention or behaviourally based psychoeducation_NWD</v>
      </c>
      <c r="V133" s="59" t="str">
        <f t="shared" si="8"/>
        <v>Meltzer 2014_Sleep disorder/problem_insomnia_(Psychoeducation plus BT) Bedtime routine_TAU_NWD_Short term - up to 3m_BISQ and sleep diary</v>
      </c>
      <c r="W133" s="340" t="s">
        <v>135</v>
      </c>
      <c r="X133" s="340"/>
      <c r="Y133" s="44">
        <v>2009</v>
      </c>
      <c r="Z133" s="44" t="s">
        <v>55</v>
      </c>
      <c r="AA133" s="44"/>
      <c r="AB133" s="44">
        <v>134</v>
      </c>
      <c r="AC133" s="44">
        <v>72</v>
      </c>
      <c r="AD133" s="44">
        <v>-0.4</v>
      </c>
      <c r="AE133" s="44"/>
      <c r="AF133" s="44">
        <v>-0.69</v>
      </c>
      <c r="AG133" s="44">
        <v>-0.11</v>
      </c>
      <c r="AH133" s="44">
        <v>18.899999999999999</v>
      </c>
      <c r="AI133" s="44">
        <v>12.6</v>
      </c>
      <c r="AJ133" s="44">
        <v>21.33</v>
      </c>
      <c r="AK133" s="44">
        <v>11.79</v>
      </c>
      <c r="AL133" s="44"/>
      <c r="AM133" s="44"/>
      <c r="AN133" s="44"/>
      <c r="AO133" s="208"/>
      <c r="AP133" s="208" t="s">
        <v>65</v>
      </c>
      <c r="AQ133" s="85" t="s">
        <v>142</v>
      </c>
      <c r="AR133" s="85"/>
      <c r="AS133" s="85"/>
      <c r="AT133" s="85"/>
    </row>
    <row r="134" spans="1:46" ht="15.75" customHeight="1" x14ac:dyDescent="0.35">
      <c r="A134" s="109" t="s">
        <v>52</v>
      </c>
      <c r="B134" s="6" t="s">
        <v>164</v>
      </c>
      <c r="C134" s="6" t="s">
        <v>35</v>
      </c>
      <c r="D134" s="310" t="s">
        <v>698</v>
      </c>
      <c r="E134" s="9" t="s">
        <v>182</v>
      </c>
      <c r="F134" s="9" t="s">
        <v>131</v>
      </c>
      <c r="G134" s="9" t="s">
        <v>53</v>
      </c>
      <c r="H134" s="333" t="s">
        <v>53</v>
      </c>
      <c r="I134" s="4" t="s">
        <v>50</v>
      </c>
      <c r="J134" s="4" t="s">
        <v>54</v>
      </c>
      <c r="K134" s="314" t="s">
        <v>675</v>
      </c>
      <c r="L134" s="4" t="s">
        <v>170</v>
      </c>
      <c r="M134" s="9" t="s">
        <v>169</v>
      </c>
      <c r="N134" s="9" t="s">
        <v>170</v>
      </c>
      <c r="O134" s="26">
        <v>-0.44</v>
      </c>
      <c r="P134" s="4">
        <v>-0.6</v>
      </c>
      <c r="Q134" s="4">
        <v>-0.28000000000000003</v>
      </c>
      <c r="R134" s="4">
        <v>408</v>
      </c>
      <c r="S134" s="4">
        <v>268</v>
      </c>
      <c r="T134" s="429" t="str">
        <f t="shared" si="6"/>
        <v>Meltzer 2014_Sleep problem_behavioural intervention or behaviourally based psychoeducation_Night waking</v>
      </c>
      <c r="U134" s="299" t="str">
        <f t="shared" si="7"/>
        <v>Meltzer 2014_Sleep disorder/problem_behavioural intervention or behaviourally based psychoeducation_NWD</v>
      </c>
      <c r="V134" s="87" t="str">
        <f t="shared" si="8"/>
        <v>Meltzer 2014_Sleep disorder/problem_insomnia_(Psychoeducation plus BT) Bedtime routine_TAU_NWD_Short term - up to 3m_BISQ and sleep diary</v>
      </c>
      <c r="W134" s="173" t="s">
        <v>135</v>
      </c>
      <c r="X134" s="173"/>
      <c r="Y134" s="4">
        <v>2009</v>
      </c>
      <c r="Z134" s="4" t="s">
        <v>55</v>
      </c>
      <c r="AA134" s="4"/>
      <c r="AB134" s="4">
        <v>133</v>
      </c>
      <c r="AC134" s="4">
        <v>67</v>
      </c>
      <c r="AD134" s="4">
        <v>-0.42</v>
      </c>
      <c r="AE134" s="4"/>
      <c r="AF134" s="4">
        <v>-0.72</v>
      </c>
      <c r="AG134" s="4">
        <v>-0.12</v>
      </c>
      <c r="AH134" s="4">
        <v>13.3</v>
      </c>
      <c r="AI134" s="4">
        <v>8.1999999999999993</v>
      </c>
      <c r="AJ134" s="4">
        <v>15.65</v>
      </c>
      <c r="AK134" s="4">
        <v>9.85</v>
      </c>
      <c r="AL134" s="4"/>
      <c r="AM134" s="4"/>
      <c r="AN134" s="4"/>
      <c r="AO134" s="210"/>
      <c r="AP134" s="210" t="s">
        <v>65</v>
      </c>
      <c r="AQ134" s="85" t="s">
        <v>142</v>
      </c>
      <c r="AR134" s="85"/>
      <c r="AS134" s="85"/>
      <c r="AT134" s="85"/>
    </row>
    <row r="135" spans="1:46" ht="15.75" customHeight="1" x14ac:dyDescent="0.35">
      <c r="A135" s="109" t="s">
        <v>52</v>
      </c>
      <c r="B135" s="6" t="s">
        <v>164</v>
      </c>
      <c r="C135" s="6" t="s">
        <v>35</v>
      </c>
      <c r="D135" s="310" t="s">
        <v>698</v>
      </c>
      <c r="E135" s="9" t="s">
        <v>49</v>
      </c>
      <c r="F135" s="9" t="s">
        <v>171</v>
      </c>
      <c r="G135" s="9" t="s">
        <v>53</v>
      </c>
      <c r="H135" s="333" t="s">
        <v>53</v>
      </c>
      <c r="I135" s="4" t="s">
        <v>50</v>
      </c>
      <c r="J135" s="4" t="s">
        <v>54</v>
      </c>
      <c r="K135" s="314" t="s">
        <v>675</v>
      </c>
      <c r="L135" s="4" t="s">
        <v>178</v>
      </c>
      <c r="M135" s="9" t="s">
        <v>169</v>
      </c>
      <c r="N135" s="9" t="s">
        <v>57</v>
      </c>
      <c r="O135" s="26">
        <v>-0.44</v>
      </c>
      <c r="P135" s="4">
        <v>-0.6</v>
      </c>
      <c r="Q135" s="4">
        <v>-0.28000000000000003</v>
      </c>
      <c r="R135" s="4">
        <v>408</v>
      </c>
      <c r="S135" s="4">
        <v>268</v>
      </c>
      <c r="T135" s="429" t="str">
        <f t="shared" si="6"/>
        <v>Meltzer 2014_Sleep problem_behavioural intervention or behaviourally based psychoeducation_Night waking</v>
      </c>
      <c r="U135" s="299" t="str">
        <f t="shared" si="7"/>
        <v>Meltzer 2014_Sleep disorder/problem_behavioural intervention or behaviourally based psychoeducation_NWD</v>
      </c>
      <c r="V135" s="87" t="str">
        <f t="shared" si="8"/>
        <v>Meltzer 2014_Sleep disorder/problem_insomnia_(Psychoeducation plus BT) _TAU_NWD_Short term - up to 3m_NR</v>
      </c>
      <c r="W135" s="173" t="s">
        <v>179</v>
      </c>
      <c r="X135" s="173"/>
      <c r="Y135" s="4">
        <v>2011</v>
      </c>
      <c r="Z135" s="4" t="s">
        <v>55</v>
      </c>
      <c r="AA135" s="4"/>
      <c r="AB135" s="4">
        <v>96</v>
      </c>
      <c r="AC135" s="4">
        <v>84</v>
      </c>
      <c r="AD135" s="4">
        <v>-0.57999999999999996</v>
      </c>
      <c r="AE135" s="4"/>
      <c r="AF135" s="4">
        <v>-0.88</v>
      </c>
      <c r="AG135" s="4">
        <v>-0.28000000000000003</v>
      </c>
      <c r="AH135" s="4">
        <v>33.21</v>
      </c>
      <c r="AI135" s="4">
        <v>15.89</v>
      </c>
      <c r="AJ135" s="4">
        <v>37.69</v>
      </c>
      <c r="AK135" s="4">
        <v>19.940000000000001</v>
      </c>
      <c r="AL135" s="4"/>
      <c r="AM135" s="4"/>
      <c r="AN135" s="4"/>
      <c r="AO135" s="210"/>
      <c r="AP135" s="210" t="s">
        <v>65</v>
      </c>
      <c r="AQ135" s="85" t="s">
        <v>60</v>
      </c>
      <c r="AR135" s="85" t="s">
        <v>172</v>
      </c>
      <c r="AS135" s="85"/>
      <c r="AT135" s="85"/>
    </row>
    <row r="136" spans="1:46" ht="15.75" customHeight="1" x14ac:dyDescent="0.35">
      <c r="A136" s="109" t="s">
        <v>52</v>
      </c>
      <c r="B136" s="6" t="s">
        <v>164</v>
      </c>
      <c r="C136" s="6" t="s">
        <v>35</v>
      </c>
      <c r="D136" s="310" t="s">
        <v>698</v>
      </c>
      <c r="E136" s="9" t="s">
        <v>49</v>
      </c>
      <c r="F136" s="4" t="s">
        <v>152</v>
      </c>
      <c r="G136" s="9" t="s">
        <v>53</v>
      </c>
      <c r="H136" s="333" t="s">
        <v>53</v>
      </c>
      <c r="I136" s="4" t="s">
        <v>50</v>
      </c>
      <c r="J136" s="4" t="s">
        <v>54</v>
      </c>
      <c r="K136" s="314" t="s">
        <v>675</v>
      </c>
      <c r="L136" s="4" t="s">
        <v>65</v>
      </c>
      <c r="M136" s="9" t="s">
        <v>169</v>
      </c>
      <c r="N136" s="9" t="s">
        <v>66</v>
      </c>
      <c r="O136" s="26">
        <v>-0.44</v>
      </c>
      <c r="P136" s="4">
        <v>-0.6</v>
      </c>
      <c r="Q136" s="4">
        <v>-0.28000000000000003</v>
      </c>
      <c r="R136" s="4">
        <v>408</v>
      </c>
      <c r="S136" s="4">
        <v>268</v>
      </c>
      <c r="T136" s="429" t="str">
        <f t="shared" si="6"/>
        <v>Meltzer 2014_Sleep problem_behavioural intervention or behaviourally based psychoeducation_Night waking</v>
      </c>
      <c r="U136" s="299" t="str">
        <f t="shared" si="7"/>
        <v>Meltzer 2014_Sleep disorder/problem_behavioural intervention or behaviourally based psychoeducation_NWD</v>
      </c>
      <c r="V136" s="87" t="str">
        <f t="shared" si="8"/>
        <v>Meltzer 2014_Sleep disorder/problem_insomnia_(Psychoeducation plus BT) _TAU_NWD_Short term - up to 3m_Sleep diary</v>
      </c>
      <c r="W136" s="173" t="s">
        <v>154</v>
      </c>
      <c r="X136" s="173"/>
      <c r="Y136" s="4">
        <v>1990</v>
      </c>
      <c r="Z136" s="4" t="s">
        <v>55</v>
      </c>
      <c r="AA136" s="4"/>
      <c r="AB136" s="4">
        <v>30</v>
      </c>
      <c r="AC136" s="4">
        <v>30</v>
      </c>
      <c r="AD136" s="4">
        <v>0</v>
      </c>
      <c r="AE136" s="4"/>
      <c r="AF136" s="4">
        <v>-0.51</v>
      </c>
      <c r="AG136" s="4">
        <v>0.51</v>
      </c>
      <c r="AH136" s="4">
        <v>42</v>
      </c>
      <c r="AI136" s="4">
        <v>42</v>
      </c>
      <c r="AJ136" s="4">
        <v>36</v>
      </c>
      <c r="AK136" s="4">
        <v>42</v>
      </c>
      <c r="AL136" s="4"/>
      <c r="AM136" s="4"/>
      <c r="AN136" s="4"/>
      <c r="AO136" s="210"/>
      <c r="AP136" s="210" t="s">
        <v>65</v>
      </c>
      <c r="AQ136" s="172" t="s">
        <v>60</v>
      </c>
      <c r="AR136" s="172" t="s">
        <v>784</v>
      </c>
      <c r="AS136" s="85"/>
      <c r="AT136" s="85"/>
    </row>
    <row r="137" spans="1:46" ht="15.75" customHeight="1" x14ac:dyDescent="0.35">
      <c r="A137" s="110" t="s">
        <v>52</v>
      </c>
      <c r="B137" s="30" t="s">
        <v>164</v>
      </c>
      <c r="C137" s="30" t="s">
        <v>35</v>
      </c>
      <c r="D137" s="311" t="s">
        <v>698</v>
      </c>
      <c r="E137" s="46" t="s">
        <v>36</v>
      </c>
      <c r="F137" s="34" t="s">
        <v>180</v>
      </c>
      <c r="G137" s="46" t="s">
        <v>53</v>
      </c>
      <c r="H137" s="360" t="s">
        <v>53</v>
      </c>
      <c r="I137" s="34" t="s">
        <v>38</v>
      </c>
      <c r="J137" s="34" t="s">
        <v>54</v>
      </c>
      <c r="K137" s="318" t="s">
        <v>675</v>
      </c>
      <c r="L137" s="34" t="s">
        <v>65</v>
      </c>
      <c r="M137" s="46" t="s">
        <v>169</v>
      </c>
      <c r="N137" s="46" t="s">
        <v>66</v>
      </c>
      <c r="O137" s="26">
        <v>-0.44</v>
      </c>
      <c r="P137" s="4">
        <v>-0.6</v>
      </c>
      <c r="Q137" s="4">
        <v>-0.28000000000000003</v>
      </c>
      <c r="R137" s="4">
        <v>408</v>
      </c>
      <c r="S137" s="4">
        <v>268</v>
      </c>
      <c r="T137" s="82" t="str">
        <f t="shared" si="6"/>
        <v>Meltzer 2014_Sleep problem_behavioural intervention or behaviourally based psychoeducation_Night waking</v>
      </c>
      <c r="U137" s="30" t="str">
        <f t="shared" si="7"/>
        <v>Meltzer 2014_Sleep disorder/problem_behavioural intervention or behaviourally based psychoeducation_NWD</v>
      </c>
      <c r="V137" s="12" t="str">
        <f t="shared" si="8"/>
        <v>Meltzer 2014_Sleep disorder/problem_insomnia_(Psychoeducation only) _WL_NWD_Short term - up to 3m_Sleep diary</v>
      </c>
      <c r="W137" s="174" t="s">
        <v>181</v>
      </c>
      <c r="X137" s="174"/>
      <c r="Y137" s="34">
        <v>1989</v>
      </c>
      <c r="Z137" s="34" t="s">
        <v>55</v>
      </c>
      <c r="AA137" s="34"/>
      <c r="AB137" s="34">
        <v>15</v>
      </c>
      <c r="AC137" s="34">
        <v>15</v>
      </c>
      <c r="AD137" s="34">
        <v>-1</v>
      </c>
      <c r="AE137" s="34"/>
      <c r="AF137" s="34">
        <v>-1.76</v>
      </c>
      <c r="AG137" s="34">
        <v>-0.23</v>
      </c>
      <c r="AH137" s="34">
        <v>41.5</v>
      </c>
      <c r="AI137" s="34">
        <v>15.2</v>
      </c>
      <c r="AJ137" s="34">
        <v>32.9</v>
      </c>
      <c r="AK137" s="34">
        <v>15.2</v>
      </c>
      <c r="AL137" s="34"/>
      <c r="AM137" s="34"/>
      <c r="AN137" s="34"/>
      <c r="AO137" s="211"/>
      <c r="AP137" s="211" t="s">
        <v>65</v>
      </c>
      <c r="AQ137" s="172" t="s">
        <v>60</v>
      </c>
      <c r="AR137" s="172" t="s">
        <v>784</v>
      </c>
      <c r="AS137" s="85"/>
      <c r="AT137" s="85"/>
    </row>
    <row r="138" spans="1:46" ht="15.75" customHeight="1" x14ac:dyDescent="0.35">
      <c r="A138" s="112" t="s">
        <v>52</v>
      </c>
      <c r="B138" s="279" t="s">
        <v>164</v>
      </c>
      <c r="C138" s="279" t="s">
        <v>35</v>
      </c>
      <c r="D138" s="312" t="s">
        <v>698</v>
      </c>
      <c r="E138" s="47" t="s">
        <v>49</v>
      </c>
      <c r="F138" s="47" t="s">
        <v>171</v>
      </c>
      <c r="G138" s="47" t="s">
        <v>53</v>
      </c>
      <c r="H138" s="359" t="s">
        <v>53</v>
      </c>
      <c r="I138" s="45" t="s">
        <v>50</v>
      </c>
      <c r="J138" s="45" t="s">
        <v>54</v>
      </c>
      <c r="K138" s="315" t="s">
        <v>675</v>
      </c>
      <c r="L138" s="45" t="s">
        <v>178</v>
      </c>
      <c r="M138" s="47" t="s">
        <v>175</v>
      </c>
      <c r="N138" s="47" t="s">
        <v>57</v>
      </c>
      <c r="O138" s="68"/>
      <c r="P138" s="45"/>
      <c r="Q138" s="45"/>
      <c r="R138" s="45"/>
      <c r="S138" s="45"/>
      <c r="T138" s="429" t="str">
        <f t="shared" si="6"/>
        <v>Meltzer 2014_Sleep problem_behavioural intervention or behaviourally based psychoeducation_Night waking</v>
      </c>
      <c r="U138" s="299" t="str">
        <f t="shared" si="7"/>
        <v>Meltzer 2014_Sleep disorder/problem_behavioural intervention or behaviourally based psychoeducation_NWD</v>
      </c>
      <c r="V138" s="87" t="str">
        <f t="shared" si="8"/>
        <v>Meltzer 2014_Sleep disorder/problem_insomnia_(Psychoeducation plus BT) _TAU_NWD_Long term - 12m or greater_NR</v>
      </c>
      <c r="W138" s="339" t="s">
        <v>135</v>
      </c>
      <c r="X138" s="339" t="s">
        <v>697</v>
      </c>
      <c r="Y138" s="45">
        <v>2011</v>
      </c>
      <c r="Z138" s="45" t="s">
        <v>55</v>
      </c>
      <c r="AA138" s="45"/>
      <c r="AB138" s="45">
        <v>55</v>
      </c>
      <c r="AC138" s="45">
        <v>54</v>
      </c>
      <c r="AD138" s="45">
        <v>-0.15</v>
      </c>
      <c r="AE138" s="45"/>
      <c r="AF138" s="45">
        <v>-0.52</v>
      </c>
      <c r="AG138" s="45">
        <v>0.23</v>
      </c>
      <c r="AH138" s="45">
        <v>13.8</v>
      </c>
      <c r="AI138" s="45">
        <v>10.199999999999999</v>
      </c>
      <c r="AJ138" s="45">
        <v>29.4</v>
      </c>
      <c r="AK138" s="45">
        <v>18</v>
      </c>
      <c r="AL138" s="45"/>
      <c r="AM138" s="45"/>
      <c r="AN138" s="45"/>
      <c r="AO138" s="212"/>
      <c r="AP138" s="212" t="s">
        <v>65</v>
      </c>
      <c r="AQ138" s="85" t="s">
        <v>60</v>
      </c>
      <c r="AR138" s="85" t="s">
        <v>176</v>
      </c>
      <c r="AS138" s="85"/>
      <c r="AT138" s="85"/>
    </row>
    <row r="139" spans="1:46" ht="15.75" customHeight="1" x14ac:dyDescent="0.35">
      <c r="A139" s="112" t="s">
        <v>52</v>
      </c>
      <c r="B139" s="279" t="s">
        <v>164</v>
      </c>
      <c r="C139" s="279" t="s">
        <v>35</v>
      </c>
      <c r="D139" s="307" t="s">
        <v>690</v>
      </c>
      <c r="E139" s="47" t="s">
        <v>98</v>
      </c>
      <c r="F139" s="47" t="s">
        <v>44</v>
      </c>
      <c r="G139" s="47" t="s">
        <v>53</v>
      </c>
      <c r="H139" s="359" t="s">
        <v>53</v>
      </c>
      <c r="I139" s="45" t="s">
        <v>38</v>
      </c>
      <c r="J139" s="45" t="s">
        <v>45</v>
      </c>
      <c r="K139" s="315" t="s">
        <v>651</v>
      </c>
      <c r="L139" s="93" t="s">
        <v>57</v>
      </c>
      <c r="M139" s="47" t="s">
        <v>169</v>
      </c>
      <c r="N139" s="47" t="s">
        <v>57</v>
      </c>
      <c r="O139" s="68"/>
      <c r="P139" s="45"/>
      <c r="Q139" s="45"/>
      <c r="R139" s="45"/>
      <c r="S139" s="45"/>
      <c r="T139" s="84" t="str">
        <f t="shared" si="6"/>
        <v>Meltzer 2014_Sleep disorder_behavioural intervention or behaviourally based psychoeducation_Sleep onset latency</v>
      </c>
      <c r="U139" s="279" t="str">
        <f t="shared" si="7"/>
        <v>Meltzer 2014_Sleep disorder/problem_behavioural intervention or behaviourally based psychoeducation_SOL</v>
      </c>
      <c r="V139" s="57" t="str">
        <f t="shared" si="8"/>
        <v>Meltzer 2014_Sleep disorder/problem_insomnia_(Psychoeducation plus CB) _WL_SOL_Short term - up to 3m_NR</v>
      </c>
      <c r="W139" s="339" t="s">
        <v>107</v>
      </c>
      <c r="X139" s="339"/>
      <c r="Y139" s="45">
        <v>2011</v>
      </c>
      <c r="Z139" s="45" t="s">
        <v>55</v>
      </c>
      <c r="AA139" s="45"/>
      <c r="AB139" s="45">
        <v>21</v>
      </c>
      <c r="AC139" s="45">
        <v>21</v>
      </c>
      <c r="AD139" s="45">
        <v>-4.6500000000000004</v>
      </c>
      <c r="AE139" s="45"/>
      <c r="AF139" s="45">
        <v>-5.86</v>
      </c>
      <c r="AG139" s="45">
        <v>-3.45</v>
      </c>
      <c r="AH139" s="45">
        <v>50.21</v>
      </c>
      <c r="AI139" s="45">
        <v>11.19</v>
      </c>
      <c r="AJ139" s="45">
        <v>8.3699999999999992</v>
      </c>
      <c r="AK139" s="45">
        <v>8.08</v>
      </c>
      <c r="AL139" s="45"/>
      <c r="AM139" s="45"/>
      <c r="AN139" s="45"/>
      <c r="AO139" s="212"/>
      <c r="AP139" s="212" t="s">
        <v>65</v>
      </c>
      <c r="AQ139" s="85"/>
      <c r="AR139" s="85"/>
      <c r="AS139" s="85"/>
      <c r="AT139" s="85"/>
    </row>
    <row r="140" spans="1:46" ht="15.75" customHeight="1" x14ac:dyDescent="0.35">
      <c r="A140" s="113" t="s">
        <v>52</v>
      </c>
      <c r="B140" s="301" t="s">
        <v>164</v>
      </c>
      <c r="C140" s="301" t="s">
        <v>35</v>
      </c>
      <c r="D140" s="307" t="s">
        <v>690</v>
      </c>
      <c r="E140" s="48" t="s">
        <v>98</v>
      </c>
      <c r="F140" s="48" t="s">
        <v>44</v>
      </c>
      <c r="G140" s="9" t="s">
        <v>53</v>
      </c>
      <c r="H140" s="333" t="s">
        <v>53</v>
      </c>
      <c r="I140" s="44" t="s">
        <v>38</v>
      </c>
      <c r="J140" s="44" t="s">
        <v>54</v>
      </c>
      <c r="K140" s="332" t="s">
        <v>675</v>
      </c>
      <c r="L140" s="94" t="s">
        <v>57</v>
      </c>
      <c r="M140" s="48" t="s">
        <v>169</v>
      </c>
      <c r="N140" s="48" t="s">
        <v>57</v>
      </c>
      <c r="O140" s="162"/>
      <c r="P140" s="44" t="s">
        <v>46</v>
      </c>
      <c r="Q140" s="44" t="s">
        <v>46</v>
      </c>
      <c r="R140" s="44" t="s">
        <v>46</v>
      </c>
      <c r="S140" s="44" t="s">
        <v>46</v>
      </c>
      <c r="T140" s="429" t="str">
        <f t="shared" si="6"/>
        <v>Meltzer 2014_Sleep disorder_behavioural intervention or behaviourally based psychoeducation_Night waking</v>
      </c>
      <c r="U140" s="299" t="str">
        <f t="shared" si="7"/>
        <v>Meltzer 2014_Sleep disorder/problem_behavioural intervention or behaviourally based psychoeducation_NWD</v>
      </c>
      <c r="V140" s="87" t="str">
        <f t="shared" si="8"/>
        <v>Meltzer 2014_Sleep disorder/problem_insomnia_(Psychoeducation plus CB) _WL_NWD_Short term - up to 3m_NR</v>
      </c>
      <c r="W140" s="340" t="s">
        <v>107</v>
      </c>
      <c r="X140" s="340"/>
      <c r="Y140" s="44">
        <v>2011</v>
      </c>
      <c r="Z140" s="44" t="s">
        <v>55</v>
      </c>
      <c r="AA140" s="44"/>
      <c r="AB140" s="44">
        <v>21</v>
      </c>
      <c r="AC140" s="44">
        <v>21</v>
      </c>
      <c r="AD140" s="44">
        <v>-4.54</v>
      </c>
      <c r="AE140" s="44"/>
      <c r="AF140" s="44">
        <v>-5.72</v>
      </c>
      <c r="AG140" s="44">
        <v>-3.35</v>
      </c>
      <c r="AH140" s="44">
        <v>18.54</v>
      </c>
      <c r="AI140" s="44">
        <v>0.03</v>
      </c>
      <c r="AJ140" s="44">
        <v>4.09</v>
      </c>
      <c r="AK140" s="44">
        <v>3.91</v>
      </c>
      <c r="AL140" s="44"/>
      <c r="AM140" s="44"/>
      <c r="AN140" s="44"/>
      <c r="AO140" s="208"/>
      <c r="AP140" s="208" t="s">
        <v>65</v>
      </c>
      <c r="AQ140" s="85"/>
      <c r="AR140" s="85"/>
      <c r="AS140" s="85"/>
      <c r="AT140" s="85"/>
    </row>
    <row r="141" spans="1:46" ht="15.75" customHeight="1" x14ac:dyDescent="0.35">
      <c r="A141" s="110" t="s">
        <v>52</v>
      </c>
      <c r="B141" s="30" t="s">
        <v>164</v>
      </c>
      <c r="C141" s="30" t="s">
        <v>35</v>
      </c>
      <c r="D141" s="311" t="s">
        <v>698</v>
      </c>
      <c r="E141" s="46" t="s">
        <v>49</v>
      </c>
      <c r="F141" s="46" t="s">
        <v>183</v>
      </c>
      <c r="G141" s="46" t="s">
        <v>53</v>
      </c>
      <c r="H141" s="360" t="s">
        <v>53</v>
      </c>
      <c r="I141" s="34" t="s">
        <v>50</v>
      </c>
      <c r="J141" s="34" t="s">
        <v>54</v>
      </c>
      <c r="K141" s="318" t="s">
        <v>675</v>
      </c>
      <c r="L141" s="95" t="s">
        <v>65</v>
      </c>
      <c r="M141" s="46" t="s">
        <v>169</v>
      </c>
      <c r="N141" s="46" t="s">
        <v>66</v>
      </c>
      <c r="O141" s="164"/>
      <c r="P141" s="34" t="s">
        <v>46</v>
      </c>
      <c r="Q141" s="34" t="s">
        <v>46</v>
      </c>
      <c r="R141" s="34" t="s">
        <v>46</v>
      </c>
      <c r="S141" s="34" t="s">
        <v>46</v>
      </c>
      <c r="T141" s="429" t="str">
        <f t="shared" si="6"/>
        <v>Meltzer 2014_Sleep problem_behavioural intervention or behaviourally based psychoeducation_Night waking</v>
      </c>
      <c r="U141" s="299" t="str">
        <f t="shared" si="7"/>
        <v>Meltzer 2014_Sleep disorder/problem_behavioural intervention or behaviourally based psychoeducation_NWD</v>
      </c>
      <c r="V141" s="87" t="str">
        <f t="shared" si="8"/>
        <v>Meltzer 2014_Sleep disorder/problem_insomnia_(Psychoeducation plus BT) _TAU_NWD_Short term - up to 3m_Sleep diary</v>
      </c>
      <c r="W141" s="174" t="s">
        <v>184</v>
      </c>
      <c r="X141" s="174"/>
      <c r="Y141" s="34">
        <v>2011</v>
      </c>
      <c r="Z141" s="34" t="s">
        <v>55</v>
      </c>
      <c r="AA141" s="34"/>
      <c r="AB141" s="34">
        <v>53</v>
      </c>
      <c r="AC141" s="34">
        <v>54</v>
      </c>
      <c r="AD141" s="34">
        <v>-0.06</v>
      </c>
      <c r="AE141" s="34"/>
      <c r="AF141" s="34">
        <v>-0.44</v>
      </c>
      <c r="AG141" s="34">
        <v>0.32</v>
      </c>
      <c r="AH141" s="34">
        <v>9.32</v>
      </c>
      <c r="AI141" s="34">
        <v>8.7799999999999994</v>
      </c>
      <c r="AJ141" s="34">
        <v>9.6999999999999993</v>
      </c>
      <c r="AK141" s="34">
        <v>7.35</v>
      </c>
      <c r="AL141" s="34"/>
      <c r="AM141" s="34"/>
      <c r="AN141" s="34"/>
      <c r="AO141" s="211"/>
      <c r="AP141" s="211" t="s">
        <v>65</v>
      </c>
      <c r="AQ141" s="172" t="s">
        <v>60</v>
      </c>
      <c r="AR141" s="172" t="s">
        <v>622</v>
      </c>
      <c r="AS141" s="85"/>
      <c r="AT141" s="85"/>
    </row>
    <row r="142" spans="1:46" ht="15.75" customHeight="1" x14ac:dyDescent="0.35">
      <c r="A142" s="110" t="s">
        <v>52</v>
      </c>
      <c r="B142" s="30" t="s">
        <v>164</v>
      </c>
      <c r="C142" s="30" t="s">
        <v>35</v>
      </c>
      <c r="D142" s="311" t="s">
        <v>698</v>
      </c>
      <c r="E142" s="46" t="s">
        <v>49</v>
      </c>
      <c r="F142" s="46" t="s">
        <v>183</v>
      </c>
      <c r="G142" s="47" t="s">
        <v>53</v>
      </c>
      <c r="H142" s="360" t="s">
        <v>53</v>
      </c>
      <c r="I142" s="34" t="s">
        <v>50</v>
      </c>
      <c r="J142" s="34" t="s">
        <v>54</v>
      </c>
      <c r="K142" s="318" t="s">
        <v>675</v>
      </c>
      <c r="L142" s="95" t="s">
        <v>65</v>
      </c>
      <c r="M142" s="46" t="s">
        <v>185</v>
      </c>
      <c r="N142" s="46" t="s">
        <v>66</v>
      </c>
      <c r="O142" s="68"/>
      <c r="P142" s="34"/>
      <c r="Q142" s="34"/>
      <c r="R142" s="34"/>
      <c r="S142" s="34"/>
      <c r="T142" s="84" t="str">
        <f t="shared" si="6"/>
        <v>Meltzer 2014_Sleep problem_behavioural intervention or behaviourally based psychoeducation_Night waking</v>
      </c>
      <c r="U142" s="279" t="str">
        <f t="shared" si="7"/>
        <v>Meltzer 2014_Sleep disorder/problem_behavioural intervention or behaviourally based psychoeducation_NWD</v>
      </c>
      <c r="V142" s="57" t="str">
        <f t="shared" si="8"/>
        <v>Meltzer 2014_Sleep disorder/problem_insomnia_(Psychoeducation plus BT) _TAU_NWD_Medium post-treatment - 3-12m_Sleep diary</v>
      </c>
      <c r="W142" s="174" t="s">
        <v>184</v>
      </c>
      <c r="X142" s="174"/>
      <c r="Y142" s="34">
        <v>2011</v>
      </c>
      <c r="Z142" s="34" t="s">
        <v>55</v>
      </c>
      <c r="AA142" s="34"/>
      <c r="AB142" s="34">
        <v>47</v>
      </c>
      <c r="AC142" s="34">
        <v>47</v>
      </c>
      <c r="AD142" s="34">
        <v>-0.2</v>
      </c>
      <c r="AE142" s="34"/>
      <c r="AF142" s="95">
        <v>-0.6</v>
      </c>
      <c r="AG142" s="174">
        <v>0.21</v>
      </c>
      <c r="AH142" s="34">
        <v>7.76</v>
      </c>
      <c r="AI142" s="34">
        <v>6.65</v>
      </c>
      <c r="AJ142" s="34">
        <v>6.64</v>
      </c>
      <c r="AK142" s="34">
        <v>4.3899999999999997</v>
      </c>
      <c r="AL142" s="34"/>
      <c r="AM142" s="34"/>
      <c r="AN142" s="34"/>
      <c r="AO142" s="211"/>
      <c r="AP142" s="211" t="s">
        <v>65</v>
      </c>
      <c r="AQ142" s="172" t="s">
        <v>60</v>
      </c>
      <c r="AR142" s="172" t="s">
        <v>623</v>
      </c>
      <c r="AS142" s="85"/>
      <c r="AT142" s="85"/>
    </row>
    <row r="143" spans="1:46" ht="15.75" customHeight="1" thickBot="1" x14ac:dyDescent="0.4">
      <c r="A143" s="114" t="s">
        <v>52</v>
      </c>
      <c r="B143" s="284" t="s">
        <v>164</v>
      </c>
      <c r="C143" s="284" t="s">
        <v>35</v>
      </c>
      <c r="D143" s="307" t="s">
        <v>690</v>
      </c>
      <c r="E143" s="51" t="s">
        <v>98</v>
      </c>
      <c r="F143" s="51" t="s">
        <v>44</v>
      </c>
      <c r="G143" s="9" t="s">
        <v>53</v>
      </c>
      <c r="H143" s="333" t="s">
        <v>53</v>
      </c>
      <c r="I143" s="50" t="s">
        <v>38</v>
      </c>
      <c r="J143" s="50" t="s">
        <v>47</v>
      </c>
      <c r="K143" s="316" t="s">
        <v>653</v>
      </c>
      <c r="L143" s="96" t="s">
        <v>57</v>
      </c>
      <c r="M143" s="51" t="s">
        <v>169</v>
      </c>
      <c r="N143" s="51" t="s">
        <v>57</v>
      </c>
      <c r="O143" s="165"/>
      <c r="P143" s="50" t="s">
        <v>46</v>
      </c>
      <c r="Q143" s="50" t="s">
        <v>46</v>
      </c>
      <c r="R143" s="50" t="s">
        <v>46</v>
      </c>
      <c r="S143" s="50" t="s">
        <v>46</v>
      </c>
      <c r="T143" s="430" t="str">
        <f t="shared" si="6"/>
        <v xml:space="preserve">Meltzer 2014_Sleep disorder_behavioural intervention or behaviourally based psychoeducation_Sleep efficiency </v>
      </c>
      <c r="U143" s="23" t="str">
        <f t="shared" si="7"/>
        <v>Meltzer 2014_Sleep disorder/problem_behavioural intervention or behaviourally based psychoeducation_SE</v>
      </c>
      <c r="V143" s="19" t="str">
        <f t="shared" si="8"/>
        <v>Meltzer 2014_Sleep disorder/problem_insomnia_(Psychoeducation plus CB) _WL_SE_Short term - up to 3m_NR</v>
      </c>
      <c r="W143" s="341" t="s">
        <v>107</v>
      </c>
      <c r="X143" s="341"/>
      <c r="Y143" s="50">
        <v>2011</v>
      </c>
      <c r="Z143" s="50" t="s">
        <v>55</v>
      </c>
      <c r="AA143" s="50"/>
      <c r="AB143" s="50">
        <v>21</v>
      </c>
      <c r="AC143" s="50">
        <v>21</v>
      </c>
      <c r="AD143" s="50">
        <v>2.77</v>
      </c>
      <c r="AE143" s="50"/>
      <c r="AF143" s="50">
        <v>1.9</v>
      </c>
      <c r="AG143" s="50">
        <v>3.63</v>
      </c>
      <c r="AH143" s="50">
        <v>88.1</v>
      </c>
      <c r="AI143" s="50">
        <v>92.39</v>
      </c>
      <c r="AJ143" s="50">
        <v>1.6</v>
      </c>
      <c r="AK143" s="50">
        <v>1.44</v>
      </c>
      <c r="AL143" s="50"/>
      <c r="AM143" s="50"/>
      <c r="AN143" s="50"/>
      <c r="AO143" s="213" t="s">
        <v>42</v>
      </c>
      <c r="AP143" s="209"/>
      <c r="AQ143" s="85"/>
      <c r="AR143" s="85"/>
      <c r="AS143" s="85"/>
      <c r="AT143" s="85"/>
    </row>
    <row r="144" spans="1:46" ht="15.75" customHeight="1" x14ac:dyDescent="0.35">
      <c r="A144" s="108" t="s">
        <v>186</v>
      </c>
      <c r="B144" s="24" t="s">
        <v>57</v>
      </c>
      <c r="C144" s="24" t="s">
        <v>140</v>
      </c>
      <c r="D144" s="352" t="s">
        <v>698</v>
      </c>
      <c r="E144" s="27" t="s">
        <v>49</v>
      </c>
      <c r="F144" s="27" t="s">
        <v>187</v>
      </c>
      <c r="G144" s="27" t="s">
        <v>188</v>
      </c>
      <c r="H144" s="313" t="s">
        <v>53</v>
      </c>
      <c r="I144" s="27" t="s">
        <v>57</v>
      </c>
      <c r="J144" s="27" t="s">
        <v>265</v>
      </c>
      <c r="K144" s="313" t="s">
        <v>680</v>
      </c>
      <c r="L144" s="27" t="s">
        <v>263</v>
      </c>
      <c r="M144" s="27" t="s">
        <v>57</v>
      </c>
      <c r="N144" s="27" t="s">
        <v>62</v>
      </c>
      <c r="O144" s="166"/>
      <c r="P144" s="18" t="s">
        <v>46</v>
      </c>
      <c r="Q144" s="18" t="s">
        <v>46</v>
      </c>
      <c r="R144" s="18" t="s">
        <v>46</v>
      </c>
      <c r="S144" s="18" t="s">
        <v>46</v>
      </c>
      <c r="T144" s="429" t="str">
        <f t="shared" si="6"/>
        <v>Mihelic 2017_Sleep problem_behavioural intervention or behaviourally based psychoeducation_Presence of sleep problem</v>
      </c>
      <c r="U144" s="299" t="str">
        <f t="shared" si="7"/>
        <v xml:space="preserve">Mihelic 2017_NR_parenting intervention_presence of sleep problem </v>
      </c>
      <c r="V144" s="87" t="str">
        <f t="shared" si="8"/>
        <v xml:space="preserve">Mihelic 2017_NR_sleep problem_(Psychoeducation plus BT) _NR_presence of sleep problem _NR_Parent </v>
      </c>
      <c r="W144" s="342" t="s">
        <v>72</v>
      </c>
      <c r="X144" s="342"/>
      <c r="Y144" s="18">
        <v>2002</v>
      </c>
      <c r="Z144" s="18" t="s">
        <v>55</v>
      </c>
      <c r="AA144" s="18"/>
      <c r="AB144" s="18">
        <v>76</v>
      </c>
      <c r="AC144" s="18">
        <v>76</v>
      </c>
      <c r="AD144" s="18">
        <v>0.44</v>
      </c>
      <c r="AE144" s="18">
        <v>0.19</v>
      </c>
      <c r="AF144" s="27">
        <v>7.4999999999999997E-2</v>
      </c>
      <c r="AG144" s="27">
        <v>0.82</v>
      </c>
      <c r="AH144" s="142"/>
      <c r="AI144" s="142"/>
      <c r="AJ144" s="142"/>
      <c r="AK144" s="142"/>
      <c r="AL144" s="18"/>
      <c r="AM144" s="18"/>
      <c r="AN144" s="18"/>
      <c r="AO144" s="192" t="s">
        <v>42</v>
      </c>
      <c r="AP144" s="193" t="s">
        <v>296</v>
      </c>
      <c r="AQ144" s="85"/>
      <c r="AR144" s="85"/>
      <c r="AS144" s="85"/>
      <c r="AT144" s="85"/>
    </row>
    <row r="145" spans="1:46" ht="15.75" customHeight="1" x14ac:dyDescent="0.35">
      <c r="A145" s="109" t="s">
        <v>186</v>
      </c>
      <c r="B145" s="6" t="s">
        <v>57</v>
      </c>
      <c r="C145" s="6" t="s">
        <v>140</v>
      </c>
      <c r="D145" s="310" t="s">
        <v>698</v>
      </c>
      <c r="E145" s="9" t="s">
        <v>49</v>
      </c>
      <c r="F145" s="9" t="s">
        <v>187</v>
      </c>
      <c r="G145" s="9" t="s">
        <v>188</v>
      </c>
      <c r="H145" s="333" t="s">
        <v>53</v>
      </c>
      <c r="I145" s="9" t="s">
        <v>57</v>
      </c>
      <c r="J145" s="9" t="s">
        <v>265</v>
      </c>
      <c r="K145" s="333" t="s">
        <v>680</v>
      </c>
      <c r="L145" s="9" t="s">
        <v>263</v>
      </c>
      <c r="M145" s="9" t="s">
        <v>57</v>
      </c>
      <c r="N145" s="9" t="s">
        <v>62</v>
      </c>
      <c r="O145" s="163"/>
      <c r="P145" s="4" t="s">
        <v>46</v>
      </c>
      <c r="Q145" s="4" t="s">
        <v>46</v>
      </c>
      <c r="R145" s="4" t="s">
        <v>46</v>
      </c>
      <c r="S145" s="4" t="s">
        <v>46</v>
      </c>
      <c r="T145" s="429" t="str">
        <f t="shared" si="6"/>
        <v>Mihelic 2017_Sleep problem_behavioural intervention or behaviourally based psychoeducation_Presence of sleep problem</v>
      </c>
      <c r="U145" s="299" t="str">
        <f t="shared" si="7"/>
        <v xml:space="preserve">Mihelic 2017_NR_parenting intervention_presence of sleep problem </v>
      </c>
      <c r="V145" s="87" t="str">
        <f t="shared" si="8"/>
        <v xml:space="preserve">Mihelic 2017_NR_sleep problem_(Psychoeducation plus BT) _NR_presence of sleep problem _NR_Parent </v>
      </c>
      <c r="W145" s="173" t="s">
        <v>72</v>
      </c>
      <c r="X145" s="173"/>
      <c r="Y145" s="4">
        <v>2007</v>
      </c>
      <c r="Z145" s="4" t="s">
        <v>55</v>
      </c>
      <c r="AA145" s="4"/>
      <c r="AB145" s="4">
        <v>143</v>
      </c>
      <c r="AC145" s="4">
        <v>143</v>
      </c>
      <c r="AD145" s="4">
        <v>0.3</v>
      </c>
      <c r="AE145" s="4">
        <v>0.13</v>
      </c>
      <c r="AF145" s="9">
        <v>0.05</v>
      </c>
      <c r="AG145" s="9">
        <v>0.55000000000000004</v>
      </c>
      <c r="AH145" s="143"/>
      <c r="AI145" s="143"/>
      <c r="AJ145" s="143"/>
      <c r="AK145" s="143"/>
      <c r="AL145" s="4"/>
      <c r="AM145" s="4"/>
      <c r="AN145" s="4"/>
      <c r="AO145" s="191" t="s">
        <v>42</v>
      </c>
      <c r="AP145" s="191" t="s">
        <v>296</v>
      </c>
      <c r="AQ145" s="85"/>
      <c r="AR145" s="85"/>
      <c r="AS145" s="85"/>
      <c r="AT145" s="85"/>
    </row>
    <row r="146" spans="1:46" ht="15.75" customHeight="1" x14ac:dyDescent="0.35">
      <c r="A146" s="109" t="s">
        <v>186</v>
      </c>
      <c r="B146" s="6" t="s">
        <v>57</v>
      </c>
      <c r="C146" s="6" t="s">
        <v>189</v>
      </c>
      <c r="D146" s="310" t="s">
        <v>698</v>
      </c>
      <c r="E146" s="9" t="s">
        <v>49</v>
      </c>
      <c r="F146" s="9" t="s">
        <v>187</v>
      </c>
      <c r="G146" s="9" t="s">
        <v>188</v>
      </c>
      <c r="H146" s="333" t="s">
        <v>53</v>
      </c>
      <c r="I146" s="9" t="s">
        <v>57</v>
      </c>
      <c r="J146" s="9" t="s">
        <v>190</v>
      </c>
      <c r="K146" s="333" t="s">
        <v>316</v>
      </c>
      <c r="L146" s="97" t="s">
        <v>65</v>
      </c>
      <c r="M146" s="9" t="s">
        <v>57</v>
      </c>
      <c r="N146" s="9" t="s">
        <v>66</v>
      </c>
      <c r="O146" s="163"/>
      <c r="P146" s="4" t="s">
        <v>46</v>
      </c>
      <c r="Q146" s="4" t="s">
        <v>46</v>
      </c>
      <c r="R146" s="4" t="s">
        <v>46</v>
      </c>
      <c r="S146" s="4" t="s">
        <v>46</v>
      </c>
      <c r="T146" s="429" t="str">
        <f t="shared" si="6"/>
        <v>Mihelic 2017_Sleep problem_behavioural intervention or behaviourally based psychoeducation_Total sleep disturbance</v>
      </c>
      <c r="U146" s="299" t="str">
        <f t="shared" si="7"/>
        <v>Mihelic 2017_NR_parenting intervention_sleep unspecified</v>
      </c>
      <c r="V146" s="87" t="str">
        <f t="shared" si="8"/>
        <v>Mihelic 2017_NR_infants at risk of sleep problem_(Psychoeducation plus BT) _NR_sleep unspecified_NR_Sleep diary</v>
      </c>
      <c r="W146" s="173" t="s">
        <v>191</v>
      </c>
      <c r="X146" s="173"/>
      <c r="Y146" s="4">
        <v>2003</v>
      </c>
      <c r="Z146" s="4" t="s">
        <v>55</v>
      </c>
      <c r="AA146" s="4"/>
      <c r="AB146" s="4">
        <v>67</v>
      </c>
      <c r="AC146" s="4">
        <v>67</v>
      </c>
      <c r="AD146" s="4">
        <v>0.62</v>
      </c>
      <c r="AE146" s="4">
        <v>0.19</v>
      </c>
      <c r="AF146" s="9">
        <v>0.25</v>
      </c>
      <c r="AG146" s="9">
        <v>0.99</v>
      </c>
      <c r="AH146" s="143"/>
      <c r="AI146" s="143"/>
      <c r="AJ146" s="143"/>
      <c r="AK146" s="143"/>
      <c r="AL146" s="4"/>
      <c r="AM146" s="4"/>
      <c r="AN146" s="4"/>
      <c r="AO146" s="191" t="s">
        <v>42</v>
      </c>
      <c r="AP146" s="191" t="s">
        <v>296</v>
      </c>
      <c r="AQ146" s="85"/>
      <c r="AR146" s="85"/>
      <c r="AS146" s="85"/>
      <c r="AT146" s="85"/>
    </row>
    <row r="147" spans="1:46" ht="15.75" customHeight="1" thickBot="1" x14ac:dyDescent="0.4">
      <c r="A147" s="111" t="s">
        <v>186</v>
      </c>
      <c r="B147" s="23" t="s">
        <v>57</v>
      </c>
      <c r="C147" s="23" t="s">
        <v>140</v>
      </c>
      <c r="D147" s="326" t="s">
        <v>698</v>
      </c>
      <c r="E147" s="28" t="s">
        <v>49</v>
      </c>
      <c r="F147" s="28" t="s">
        <v>187</v>
      </c>
      <c r="G147" s="28" t="s">
        <v>188</v>
      </c>
      <c r="H147" s="334" t="s">
        <v>53</v>
      </c>
      <c r="I147" s="28" t="s">
        <v>57</v>
      </c>
      <c r="J147" s="28" t="s">
        <v>190</v>
      </c>
      <c r="K147" s="334" t="s">
        <v>316</v>
      </c>
      <c r="L147" s="98" t="s">
        <v>65</v>
      </c>
      <c r="M147" s="28" t="s">
        <v>57</v>
      </c>
      <c r="N147" s="28" t="s">
        <v>66</v>
      </c>
      <c r="O147" s="167"/>
      <c r="P147" s="22" t="s">
        <v>46</v>
      </c>
      <c r="Q147" s="22" t="s">
        <v>46</v>
      </c>
      <c r="R147" s="22" t="s">
        <v>46</v>
      </c>
      <c r="S147" s="22" t="s">
        <v>46</v>
      </c>
      <c r="T147" s="430" t="str">
        <f t="shared" si="6"/>
        <v>Mihelic 2017_Sleep problem_behavioural intervention or behaviourally based psychoeducation_Total sleep disturbance</v>
      </c>
      <c r="U147" s="23" t="str">
        <f t="shared" si="7"/>
        <v>Mihelic 2017_NR_parenting intervention_sleep unspecified</v>
      </c>
      <c r="V147" s="19" t="str">
        <f t="shared" si="8"/>
        <v>Mihelic 2017_NR_sleep problem_(Psychoeducation plus BT) _NR_sleep unspecified_NR_Sleep diary</v>
      </c>
      <c r="W147" s="343" t="s">
        <v>154</v>
      </c>
      <c r="X147" s="343"/>
      <c r="Y147" s="22">
        <v>1990</v>
      </c>
      <c r="Z147" s="22" t="s">
        <v>55</v>
      </c>
      <c r="AA147" s="22"/>
      <c r="AB147" s="22">
        <v>30</v>
      </c>
      <c r="AC147" s="22">
        <v>30</v>
      </c>
      <c r="AD147" s="22">
        <v>7.0000000000000007E-2</v>
      </c>
      <c r="AE147" s="22">
        <v>0.26</v>
      </c>
      <c r="AF147" s="28">
        <v>-0.43</v>
      </c>
      <c r="AG147" s="28">
        <v>0.59</v>
      </c>
      <c r="AH147" s="147"/>
      <c r="AI147" s="147"/>
      <c r="AJ147" s="147"/>
      <c r="AK147" s="147"/>
      <c r="AL147" s="22"/>
      <c r="AM147" s="22"/>
      <c r="AN147" s="22"/>
      <c r="AO147" s="194" t="s">
        <v>42</v>
      </c>
      <c r="AP147" s="193" t="s">
        <v>297</v>
      </c>
      <c r="AQ147" s="85"/>
      <c r="AR147" s="85"/>
      <c r="AS147" s="85"/>
      <c r="AT147" s="85"/>
    </row>
    <row r="148" spans="1:46" ht="15.75" customHeight="1" x14ac:dyDescent="0.35">
      <c r="A148" s="108" t="s">
        <v>192</v>
      </c>
      <c r="B148" s="24" t="s">
        <v>57</v>
      </c>
      <c r="C148" s="24" t="s">
        <v>57</v>
      </c>
      <c r="D148" s="352" t="s">
        <v>684</v>
      </c>
      <c r="E148" s="27" t="s">
        <v>98</v>
      </c>
      <c r="F148" s="27" t="s">
        <v>44</v>
      </c>
      <c r="G148" s="27" t="s">
        <v>193</v>
      </c>
      <c r="H148" s="313" t="s">
        <v>53</v>
      </c>
      <c r="I148" s="18" t="s">
        <v>194</v>
      </c>
      <c r="J148" s="18" t="s">
        <v>39</v>
      </c>
      <c r="K148" s="317" t="s">
        <v>650</v>
      </c>
      <c r="L148" s="18" t="s">
        <v>65</v>
      </c>
      <c r="M148" s="27" t="s">
        <v>57</v>
      </c>
      <c r="N148" s="27" t="s">
        <v>40</v>
      </c>
      <c r="O148" s="166"/>
      <c r="P148" s="18" t="s">
        <v>46</v>
      </c>
      <c r="Q148" s="18" t="s">
        <v>46</v>
      </c>
      <c r="R148" s="18" t="s">
        <v>46</v>
      </c>
      <c r="S148" s="18" t="s">
        <v>46</v>
      </c>
      <c r="T148" s="429" t="str">
        <f t="shared" si="6"/>
        <v>Griggs 2020 _Mixed sleep problem sleep disorder and anxiety_behavioural intervention or behaviourally based psychoeducation_Total sleep time</v>
      </c>
      <c r="U148" s="299" t="str">
        <f t="shared" si="7"/>
        <v>Griggs 2020 _NR_behavioural sleep promotion intervention_TST</v>
      </c>
      <c r="V148" s="87" t="str">
        <f t="shared" si="8"/>
        <v>Griggs 2020 _NR_NR_(Psychoeducation plus CB) _Active study skills_TST_NR_Actigraphy</v>
      </c>
      <c r="W148" s="342" t="s">
        <v>92</v>
      </c>
      <c r="X148" s="342"/>
      <c r="Y148" s="18">
        <v>2016</v>
      </c>
      <c r="Z148" s="18" t="s">
        <v>41</v>
      </c>
      <c r="AA148" s="18"/>
      <c r="AB148" s="18">
        <v>73</v>
      </c>
      <c r="AC148" s="18">
        <v>71</v>
      </c>
      <c r="AD148" s="18">
        <v>-4</v>
      </c>
      <c r="AE148" s="18"/>
      <c r="AF148" s="18">
        <v>-6.25</v>
      </c>
      <c r="AG148" s="18">
        <v>-1.75</v>
      </c>
      <c r="AH148" s="18">
        <v>7.7</v>
      </c>
      <c r="AI148" s="18">
        <v>3.7</v>
      </c>
      <c r="AJ148" s="18">
        <v>5.9</v>
      </c>
      <c r="AK148" s="18">
        <v>7.8</v>
      </c>
      <c r="AL148" s="18"/>
      <c r="AM148" s="18"/>
      <c r="AN148" s="18"/>
      <c r="AO148" s="214" t="s">
        <v>42</v>
      </c>
      <c r="AP148" s="209" t="s">
        <v>293</v>
      </c>
      <c r="AQ148" s="85"/>
      <c r="AR148" s="85"/>
      <c r="AS148" s="85"/>
      <c r="AT148" s="85"/>
    </row>
    <row r="149" spans="1:46" ht="15.75" customHeight="1" x14ac:dyDescent="0.35">
      <c r="A149" s="109" t="s">
        <v>192</v>
      </c>
      <c r="B149" s="6" t="s">
        <v>57</v>
      </c>
      <c r="C149" s="6" t="s">
        <v>57</v>
      </c>
      <c r="D149" s="310" t="s">
        <v>698</v>
      </c>
      <c r="E149" s="9" t="s">
        <v>49</v>
      </c>
      <c r="F149" s="9" t="s">
        <v>195</v>
      </c>
      <c r="G149" s="9" t="s">
        <v>193</v>
      </c>
      <c r="H149" s="333" t="s">
        <v>53</v>
      </c>
      <c r="I149" s="4" t="s">
        <v>196</v>
      </c>
      <c r="J149" s="4" t="s">
        <v>39</v>
      </c>
      <c r="K149" s="314" t="s">
        <v>650</v>
      </c>
      <c r="L149" s="4" t="s">
        <v>65</v>
      </c>
      <c r="M149" s="9" t="s">
        <v>57</v>
      </c>
      <c r="N149" s="9" t="s">
        <v>40</v>
      </c>
      <c r="O149" s="163"/>
      <c r="P149" s="4" t="s">
        <v>46</v>
      </c>
      <c r="Q149" s="4" t="s">
        <v>46</v>
      </c>
      <c r="R149" s="4" t="s">
        <v>46</v>
      </c>
      <c r="S149" s="4" t="s">
        <v>46</v>
      </c>
      <c r="T149" s="429" t="str">
        <f t="shared" si="6"/>
        <v>Griggs 2020 _Sleep problem_behavioural intervention or behaviourally based psychoeducation_Total sleep time</v>
      </c>
      <c r="U149" s="299" t="str">
        <f t="shared" si="7"/>
        <v>Griggs 2020 _NR_behavioural sleep promotion intervention_TST</v>
      </c>
      <c r="V149" s="87" t="str">
        <f t="shared" si="8"/>
        <v>Griggs 2020 _NR_NR_(Psychoeducation plus BT) _No instruction_TST_NR_Actigraphy</v>
      </c>
      <c r="W149" s="173" t="s">
        <v>85</v>
      </c>
      <c r="X149" s="173"/>
      <c r="Y149" s="4">
        <v>2013</v>
      </c>
      <c r="Z149" s="4" t="s">
        <v>41</v>
      </c>
      <c r="AA149" s="4"/>
      <c r="AB149" s="4">
        <v>28</v>
      </c>
      <c r="AC149" s="4">
        <v>27</v>
      </c>
      <c r="AD149" s="4">
        <v>18</v>
      </c>
      <c r="AE149" s="4"/>
      <c r="AF149" s="4">
        <v>14.04</v>
      </c>
      <c r="AG149" s="4">
        <v>21.96</v>
      </c>
      <c r="AH149" s="4">
        <v>-5</v>
      </c>
      <c r="AI149" s="4">
        <v>13</v>
      </c>
      <c r="AJ149" s="4">
        <v>8.1</v>
      </c>
      <c r="AK149" s="4">
        <v>6.8</v>
      </c>
      <c r="AL149" s="4"/>
      <c r="AM149" s="4"/>
      <c r="AN149" s="4"/>
      <c r="AO149" s="210" t="s">
        <v>42</v>
      </c>
      <c r="AP149" s="210"/>
      <c r="AQ149" s="85"/>
      <c r="AR149" s="85"/>
      <c r="AS149" s="85"/>
      <c r="AT149" s="85"/>
    </row>
    <row r="150" spans="1:46" ht="15.75" customHeight="1" thickBot="1" x14ac:dyDescent="0.4">
      <c r="A150" s="110" t="s">
        <v>192</v>
      </c>
      <c r="B150" s="30" t="s">
        <v>57</v>
      </c>
      <c r="C150" s="30" t="s">
        <v>57</v>
      </c>
      <c r="D150" s="311" t="s">
        <v>698</v>
      </c>
      <c r="E150" s="46" t="s">
        <v>197</v>
      </c>
      <c r="F150" s="46"/>
      <c r="G150" s="46" t="s">
        <v>193</v>
      </c>
      <c r="H150" s="360" t="s">
        <v>53</v>
      </c>
      <c r="I150" s="34" t="s">
        <v>77</v>
      </c>
      <c r="J150" s="34" t="s">
        <v>39</v>
      </c>
      <c r="K150" s="318" t="s">
        <v>650</v>
      </c>
      <c r="L150" s="34" t="s">
        <v>65</v>
      </c>
      <c r="M150" s="46" t="s">
        <v>57</v>
      </c>
      <c r="N150" s="46" t="s">
        <v>40</v>
      </c>
      <c r="O150" s="164"/>
      <c r="P150" s="4" t="s">
        <v>46</v>
      </c>
      <c r="Q150" s="4" t="s">
        <v>46</v>
      </c>
      <c r="R150" s="4" t="s">
        <v>46</v>
      </c>
      <c r="S150" s="4" t="s">
        <v>46</v>
      </c>
      <c r="T150" s="429" t="str">
        <f t="shared" si="6"/>
        <v>Griggs 2020 _Sleep problem_behavioural intervention or behaviourally based psychoeducation_Total sleep time</v>
      </c>
      <c r="U150" s="299" t="str">
        <f t="shared" si="7"/>
        <v>Griggs 2020 _NR_behavioural sleep promotion intervention_TST</v>
      </c>
      <c r="V150" s="87" t="str">
        <f t="shared" si="8"/>
        <v>Griggs 2020 _NR_NR_(Psychoeducation plus BT) sleep extension_habitual sleep_TST_NR_Actigraphy</v>
      </c>
      <c r="W150" s="174" t="s">
        <v>86</v>
      </c>
      <c r="X150" s="174"/>
      <c r="Y150" s="34">
        <v>2017</v>
      </c>
      <c r="Z150" s="34" t="s">
        <v>41</v>
      </c>
      <c r="AA150" s="34"/>
      <c r="AB150" s="34">
        <v>27</v>
      </c>
      <c r="AC150" s="34">
        <v>27</v>
      </c>
      <c r="AD150" s="34">
        <v>72.599999999999994</v>
      </c>
      <c r="AE150" s="34"/>
      <c r="AF150" s="34">
        <v>70.790000000000006</v>
      </c>
      <c r="AG150" s="34">
        <v>74.41</v>
      </c>
      <c r="AH150" s="34">
        <v>-30.4</v>
      </c>
      <c r="AI150" s="34">
        <v>42.2</v>
      </c>
      <c r="AJ150" s="34">
        <v>3.4</v>
      </c>
      <c r="AK150" s="34">
        <v>3.4</v>
      </c>
      <c r="AL150" s="34"/>
      <c r="AM150" s="34"/>
      <c r="AN150" s="34"/>
      <c r="AO150" s="211" t="s">
        <v>42</v>
      </c>
      <c r="AP150" s="209"/>
      <c r="AQ150" s="85"/>
      <c r="AR150" s="85"/>
      <c r="AS150" s="85"/>
      <c r="AT150" s="85"/>
    </row>
    <row r="151" spans="1:46" ht="15.75" customHeight="1" x14ac:dyDescent="0.35">
      <c r="A151" s="109" t="s">
        <v>192</v>
      </c>
      <c r="B151" s="6" t="s">
        <v>57</v>
      </c>
      <c r="C151" s="6" t="s">
        <v>57</v>
      </c>
      <c r="D151" s="310" t="s">
        <v>684</v>
      </c>
      <c r="E151" s="9" t="s">
        <v>98</v>
      </c>
      <c r="F151" s="9" t="s">
        <v>44</v>
      </c>
      <c r="G151" s="9" t="s">
        <v>193</v>
      </c>
      <c r="H151" s="333" t="s">
        <v>53</v>
      </c>
      <c r="I151" s="4" t="s">
        <v>194</v>
      </c>
      <c r="J151" s="4" t="s">
        <v>47</v>
      </c>
      <c r="K151" s="314" t="s">
        <v>653</v>
      </c>
      <c r="L151" s="4" t="s">
        <v>65</v>
      </c>
      <c r="M151" s="9" t="s">
        <v>57</v>
      </c>
      <c r="N151" s="9" t="s">
        <v>40</v>
      </c>
      <c r="O151" s="163"/>
      <c r="P151" s="44" t="s">
        <v>46</v>
      </c>
      <c r="Q151" s="44" t="s">
        <v>46</v>
      </c>
      <c r="R151" s="44" t="s">
        <v>46</v>
      </c>
      <c r="S151" s="44" t="s">
        <v>46</v>
      </c>
      <c r="T151" s="432" t="str">
        <f t="shared" si="6"/>
        <v xml:space="preserve">Griggs 2020 _Mixed sleep problem sleep disorder and anxiety_behavioural intervention or behaviourally based psychoeducation_Sleep efficiency </v>
      </c>
      <c r="U151" s="301" t="str">
        <f t="shared" si="7"/>
        <v>Griggs 2020 _NR_behavioural sleep promotion intervention_SE</v>
      </c>
      <c r="V151" s="59" t="str">
        <f t="shared" si="8"/>
        <v>Griggs 2020 _NR_NR_(Psychoeducation plus CB) _Active study skills_SE_NR_Actigraphy</v>
      </c>
      <c r="W151" s="173" t="s">
        <v>92</v>
      </c>
      <c r="X151" s="173"/>
      <c r="Y151" s="4">
        <v>2016</v>
      </c>
      <c r="Z151" s="4" t="s">
        <v>41</v>
      </c>
      <c r="AA151" s="4"/>
      <c r="AB151" s="4">
        <v>73</v>
      </c>
      <c r="AC151" s="4">
        <v>71</v>
      </c>
      <c r="AD151" s="4">
        <v>1</v>
      </c>
      <c r="AE151" s="4"/>
      <c r="AF151" s="4">
        <v>0.77</v>
      </c>
      <c r="AG151" s="4">
        <v>1.23</v>
      </c>
      <c r="AH151" s="4">
        <v>-0.7</v>
      </c>
      <c r="AI151" s="4">
        <v>0.3</v>
      </c>
      <c r="AJ151" s="4">
        <v>0.8</v>
      </c>
      <c r="AK151" s="4">
        <v>0.6</v>
      </c>
      <c r="AL151" s="4"/>
      <c r="AM151" s="4"/>
      <c r="AN151" s="4"/>
      <c r="AO151" s="214" t="s">
        <v>42</v>
      </c>
      <c r="AP151" s="209"/>
      <c r="AQ151" s="85"/>
      <c r="AR151" s="85"/>
      <c r="AS151" s="85"/>
      <c r="AT151" s="85"/>
    </row>
    <row r="152" spans="1:46" ht="15.75" customHeight="1" x14ac:dyDescent="0.35">
      <c r="A152" s="109" t="s">
        <v>192</v>
      </c>
      <c r="B152" s="6" t="s">
        <v>57</v>
      </c>
      <c r="C152" s="6" t="s">
        <v>57</v>
      </c>
      <c r="D152" s="310" t="s">
        <v>698</v>
      </c>
      <c r="E152" s="9" t="s">
        <v>49</v>
      </c>
      <c r="F152" s="9" t="s">
        <v>195</v>
      </c>
      <c r="G152" s="9" t="s">
        <v>193</v>
      </c>
      <c r="H152" s="333" t="s">
        <v>53</v>
      </c>
      <c r="I152" s="4" t="s">
        <v>196</v>
      </c>
      <c r="J152" s="4" t="s">
        <v>47</v>
      </c>
      <c r="K152" s="314" t="s">
        <v>653</v>
      </c>
      <c r="L152" s="4" t="s">
        <v>65</v>
      </c>
      <c r="M152" s="9" t="s">
        <v>57</v>
      </c>
      <c r="N152" s="9" t="s">
        <v>40</v>
      </c>
      <c r="O152" s="163"/>
      <c r="P152" s="4" t="s">
        <v>46</v>
      </c>
      <c r="Q152" s="4" t="s">
        <v>46</v>
      </c>
      <c r="R152" s="4" t="s">
        <v>46</v>
      </c>
      <c r="S152" s="4" t="s">
        <v>46</v>
      </c>
      <c r="T152" s="429" t="str">
        <f t="shared" si="6"/>
        <v xml:space="preserve">Griggs 2020 _Sleep problem_behavioural intervention or behaviourally based psychoeducation_Sleep efficiency </v>
      </c>
      <c r="U152" s="299" t="str">
        <f t="shared" si="7"/>
        <v>Griggs 2020 _NR_behavioural sleep promotion intervention_SE</v>
      </c>
      <c r="V152" s="87" t="str">
        <f t="shared" si="8"/>
        <v>Griggs 2020 _NR_NR_(Psychoeducation plus BT) _No instruction_SE_NR_Actigraphy</v>
      </c>
      <c r="W152" s="173" t="s">
        <v>85</v>
      </c>
      <c r="X152" s="173"/>
      <c r="Y152" s="4">
        <v>2013</v>
      </c>
      <c r="Z152" s="4" t="s">
        <v>41</v>
      </c>
      <c r="AA152" s="4"/>
      <c r="AB152" s="4">
        <v>28</v>
      </c>
      <c r="AC152" s="4">
        <v>27</v>
      </c>
      <c r="AD152" s="4">
        <v>-1.2</v>
      </c>
      <c r="AE152" s="4"/>
      <c r="AF152" s="4">
        <v>-1.73</v>
      </c>
      <c r="AG152" s="4">
        <v>-0.67</v>
      </c>
      <c r="AH152" s="4">
        <v>-0.9</v>
      </c>
      <c r="AI152" s="4">
        <v>-2.1</v>
      </c>
      <c r="AJ152" s="4">
        <v>1.1000000000000001</v>
      </c>
      <c r="AK152" s="4">
        <v>0.9</v>
      </c>
      <c r="AL152" s="4"/>
      <c r="AM152" s="4"/>
      <c r="AN152" s="4"/>
      <c r="AO152" s="210" t="s">
        <v>42</v>
      </c>
      <c r="AP152" s="210"/>
      <c r="AQ152" s="85"/>
      <c r="AR152" s="85"/>
      <c r="AS152" s="85"/>
      <c r="AT152" s="85"/>
    </row>
    <row r="153" spans="1:46" ht="15.75" customHeight="1" x14ac:dyDescent="0.35">
      <c r="A153" s="110" t="s">
        <v>192</v>
      </c>
      <c r="B153" s="30" t="s">
        <v>57</v>
      </c>
      <c r="C153" s="30" t="s">
        <v>57</v>
      </c>
      <c r="D153" s="311" t="s">
        <v>698</v>
      </c>
      <c r="E153" s="46" t="s">
        <v>197</v>
      </c>
      <c r="F153" s="46"/>
      <c r="G153" s="46" t="s">
        <v>193</v>
      </c>
      <c r="H153" s="360" t="s">
        <v>53</v>
      </c>
      <c r="I153" s="34" t="s">
        <v>77</v>
      </c>
      <c r="J153" s="34" t="s">
        <v>47</v>
      </c>
      <c r="K153" s="318" t="s">
        <v>653</v>
      </c>
      <c r="L153" s="34" t="s">
        <v>65</v>
      </c>
      <c r="M153" s="46" t="s">
        <v>57</v>
      </c>
      <c r="N153" s="46" t="s">
        <v>40</v>
      </c>
      <c r="O153" s="164"/>
      <c r="P153" s="34" t="s">
        <v>46</v>
      </c>
      <c r="Q153" s="34" t="s">
        <v>46</v>
      </c>
      <c r="R153" s="34" t="s">
        <v>46</v>
      </c>
      <c r="S153" s="34" t="s">
        <v>46</v>
      </c>
      <c r="T153" s="82" t="str">
        <f t="shared" si="6"/>
        <v xml:space="preserve">Griggs 2020 _Sleep problem_behavioural intervention or behaviourally based psychoeducation_Sleep efficiency </v>
      </c>
      <c r="U153" s="30" t="str">
        <f t="shared" si="7"/>
        <v>Griggs 2020 _NR_behavioural sleep promotion intervention_SE</v>
      </c>
      <c r="V153" s="12" t="str">
        <f t="shared" si="8"/>
        <v>Griggs 2020 _NR_NR_(Psychoeducation plus BT) sleep extension_habitual sleep_SE_NR_Actigraphy</v>
      </c>
      <c r="W153" s="174" t="s">
        <v>86</v>
      </c>
      <c r="X153" s="174"/>
      <c r="Y153" s="34">
        <v>2017</v>
      </c>
      <c r="Z153" s="34" t="s">
        <v>41</v>
      </c>
      <c r="AA153" s="34"/>
      <c r="AB153" s="34">
        <v>27</v>
      </c>
      <c r="AC153" s="34">
        <v>27</v>
      </c>
      <c r="AD153" s="34">
        <v>-1.6</v>
      </c>
      <c r="AE153" s="34"/>
      <c r="AF153" s="34">
        <v>-1.65</v>
      </c>
      <c r="AG153" s="34">
        <v>-1.55</v>
      </c>
      <c r="AH153" s="34">
        <v>0.2</v>
      </c>
      <c r="AI153" s="34">
        <v>-1.4</v>
      </c>
      <c r="AJ153" s="34">
        <v>0.1</v>
      </c>
      <c r="AK153" s="34">
        <v>0.1</v>
      </c>
      <c r="AL153" s="34"/>
      <c r="AM153" s="34"/>
      <c r="AN153" s="34"/>
      <c r="AO153" s="211" t="s">
        <v>42</v>
      </c>
      <c r="AP153" s="209"/>
      <c r="AQ153" s="85"/>
      <c r="AR153" s="85"/>
      <c r="AS153" s="85"/>
      <c r="AT153" s="85"/>
    </row>
    <row r="154" spans="1:46" ht="15.75" customHeight="1" x14ac:dyDescent="0.35">
      <c r="A154" s="112" t="s">
        <v>198</v>
      </c>
      <c r="B154" s="279" t="s">
        <v>57</v>
      </c>
      <c r="C154" s="279" t="s">
        <v>57</v>
      </c>
      <c r="D154" s="312" t="s">
        <v>698</v>
      </c>
      <c r="E154" s="47" t="s">
        <v>49</v>
      </c>
      <c r="F154" s="47" t="s">
        <v>195</v>
      </c>
      <c r="G154" s="47" t="s">
        <v>193</v>
      </c>
      <c r="H154" s="359" t="s">
        <v>53</v>
      </c>
      <c r="I154" s="45" t="s">
        <v>196</v>
      </c>
      <c r="J154" s="93" t="s">
        <v>255</v>
      </c>
      <c r="K154" s="315" t="s">
        <v>671</v>
      </c>
      <c r="L154" s="45" t="s">
        <v>246</v>
      </c>
      <c r="M154" s="47" t="s">
        <v>57</v>
      </c>
      <c r="N154" s="47" t="s">
        <v>57</v>
      </c>
      <c r="O154" s="168"/>
      <c r="P154" s="45" t="s">
        <v>46</v>
      </c>
      <c r="Q154" s="45" t="s">
        <v>46</v>
      </c>
      <c r="R154" s="45" t="s">
        <v>46</v>
      </c>
      <c r="S154" s="45" t="s">
        <v>46</v>
      </c>
      <c r="T154" s="84" t="str">
        <f t="shared" si="6"/>
        <v>Griggs 2020_Sleep problem_behavioural intervention or behaviourally based psychoeducation_Mood and depression</v>
      </c>
      <c r="U154" s="279" t="str">
        <f t="shared" si="7"/>
        <v>Griggs 2020_NR_behavioural sleep promotion intervention_depression</v>
      </c>
      <c r="V154" s="57" t="str">
        <f t="shared" si="8"/>
        <v>Griggs 2020_NR_NR_(Psychoeducation plus BT) _No instruction_depression_NR_NR</v>
      </c>
      <c r="W154" s="339" t="s">
        <v>85</v>
      </c>
      <c r="X154" s="339"/>
      <c r="Y154" s="45" t="s">
        <v>199</v>
      </c>
      <c r="Z154" s="45" t="s">
        <v>200</v>
      </c>
      <c r="AA154" s="45"/>
      <c r="AB154" s="45">
        <v>28</v>
      </c>
      <c r="AC154" s="45">
        <v>27</v>
      </c>
      <c r="AD154" s="45">
        <v>-0.41</v>
      </c>
      <c r="AE154" s="45">
        <v>0.16</v>
      </c>
      <c r="AF154" s="150"/>
      <c r="AG154" s="150"/>
      <c r="AH154" s="150"/>
      <c r="AI154" s="150"/>
      <c r="AJ154" s="150"/>
      <c r="AK154" s="150"/>
      <c r="AL154" s="45"/>
      <c r="AM154" s="45"/>
      <c r="AN154" s="45"/>
      <c r="AO154" s="295"/>
      <c r="AP154" s="296" t="s">
        <v>295</v>
      </c>
      <c r="AQ154" s="85"/>
      <c r="AR154" s="85"/>
      <c r="AS154" s="85" t="b">
        <v>1</v>
      </c>
      <c r="AT154" s="85" t="s">
        <v>200</v>
      </c>
    </row>
    <row r="155" spans="1:46" ht="15.75" customHeight="1" thickBot="1" x14ac:dyDescent="0.4">
      <c r="A155" s="111" t="s">
        <v>198</v>
      </c>
      <c r="B155" s="6" t="s">
        <v>57</v>
      </c>
      <c r="C155" s="6" t="s">
        <v>57</v>
      </c>
      <c r="D155" s="310" t="s">
        <v>684</v>
      </c>
      <c r="E155" s="9" t="s">
        <v>98</v>
      </c>
      <c r="F155" s="9" t="s">
        <v>44</v>
      </c>
      <c r="G155" s="9" t="s">
        <v>193</v>
      </c>
      <c r="H155" s="333" t="s">
        <v>53</v>
      </c>
      <c r="I155" s="4" t="s">
        <v>194</v>
      </c>
      <c r="J155" s="4" t="s">
        <v>254</v>
      </c>
      <c r="K155" s="314" t="s">
        <v>681</v>
      </c>
      <c r="L155" s="4" t="s">
        <v>247</v>
      </c>
      <c r="M155" s="9" t="s">
        <v>57</v>
      </c>
      <c r="N155" s="9" t="s">
        <v>57</v>
      </c>
      <c r="O155" s="163"/>
      <c r="P155" s="4" t="s">
        <v>46</v>
      </c>
      <c r="Q155" s="4" t="s">
        <v>46</v>
      </c>
      <c r="R155" s="4" t="s">
        <v>46</v>
      </c>
      <c r="S155" s="4" t="s">
        <v>46</v>
      </c>
      <c r="T155" s="430" t="str">
        <f t="shared" si="6"/>
        <v>Griggs 2020_Mixed sleep problem sleep disorder and anxiety_behavioural intervention or behaviourally based psychoeducation_Anxiety</v>
      </c>
      <c r="U155" s="23" t="str">
        <f t="shared" si="7"/>
        <v>Griggs 2020_NR_behavioural sleep promotion intervention_anxiety</v>
      </c>
      <c r="V155" s="19" t="str">
        <f t="shared" si="8"/>
        <v>Griggs 2020_NR_NR_(Psychoeducation plus CB) _Active study skills_anxiety_NR_NR</v>
      </c>
      <c r="W155" s="173" t="s">
        <v>92</v>
      </c>
      <c r="X155" s="173"/>
      <c r="Y155" s="4">
        <v>2016</v>
      </c>
      <c r="Z155" s="22" t="s">
        <v>200</v>
      </c>
      <c r="AA155" s="22"/>
      <c r="AB155" s="22">
        <v>73</v>
      </c>
      <c r="AC155" s="22">
        <v>71</v>
      </c>
      <c r="AD155" s="22">
        <v>3.49</v>
      </c>
      <c r="AE155" s="22">
        <v>1.67</v>
      </c>
      <c r="AF155" s="22">
        <v>0.23</v>
      </c>
      <c r="AG155" s="22">
        <v>6.75</v>
      </c>
      <c r="AH155" s="147"/>
      <c r="AI155" s="147"/>
      <c r="AJ155" s="147"/>
      <c r="AK155" s="147"/>
      <c r="AL155" s="22"/>
      <c r="AM155" s="22"/>
      <c r="AN155" s="22"/>
      <c r="AO155" s="297"/>
      <c r="AP155" s="98" t="s">
        <v>295</v>
      </c>
      <c r="AQ155" s="85"/>
      <c r="AR155" s="85"/>
      <c r="AS155" s="85" t="b">
        <v>1</v>
      </c>
      <c r="AT155" s="85" t="s">
        <v>200</v>
      </c>
    </row>
    <row r="156" spans="1:46" ht="15.75" customHeight="1" x14ac:dyDescent="0.35">
      <c r="A156" s="108" t="s">
        <v>201</v>
      </c>
      <c r="B156" s="24" t="s">
        <v>57</v>
      </c>
      <c r="C156" s="24" t="s">
        <v>57</v>
      </c>
      <c r="D156" s="352" t="s">
        <v>698</v>
      </c>
      <c r="E156" s="27" t="s">
        <v>182</v>
      </c>
      <c r="F156" s="27"/>
      <c r="G156" s="27" t="s">
        <v>56</v>
      </c>
      <c r="H156" s="313" t="s">
        <v>53</v>
      </c>
      <c r="I156" s="18" t="s">
        <v>50</v>
      </c>
      <c r="J156" s="18" t="s">
        <v>265</v>
      </c>
      <c r="K156" s="317" t="s">
        <v>680</v>
      </c>
      <c r="L156" s="18" t="s">
        <v>263</v>
      </c>
      <c r="M156" s="52" t="s">
        <v>57</v>
      </c>
      <c r="N156" s="27" t="s">
        <v>78</v>
      </c>
      <c r="O156" s="166"/>
      <c r="P156" s="18" t="s">
        <v>46</v>
      </c>
      <c r="Q156" s="18" t="s">
        <v>46</v>
      </c>
      <c r="R156" s="18" t="s">
        <v>46</v>
      </c>
      <c r="S156" s="18" t="s">
        <v>46</v>
      </c>
      <c r="T156" s="429" t="str">
        <f t="shared" si="6"/>
        <v>Park 2022_Sleep problem_behavioural intervention or behaviourally based psychoeducation_Presence of sleep problem</v>
      </c>
      <c r="U156" s="299" t="str">
        <f t="shared" si="7"/>
        <v xml:space="preserve">Park 2022_NR_behavioural sleep intervention_presence of sleep problem </v>
      </c>
      <c r="V156" s="87" t="str">
        <f t="shared" si="8"/>
        <v>Park 2022_NR_NR_(Psychoeducation plus BT) Bedtime routine_TAU_presence of sleep problem _NR_parent</v>
      </c>
      <c r="W156" s="342" t="s">
        <v>135</v>
      </c>
      <c r="X156" s="342"/>
      <c r="Y156" s="18">
        <v>2018</v>
      </c>
      <c r="Z156" s="18" t="s">
        <v>202</v>
      </c>
      <c r="AA156" s="18"/>
      <c r="AB156" s="27">
        <v>64</v>
      </c>
      <c r="AC156" s="27">
        <v>59</v>
      </c>
      <c r="AD156" s="18">
        <v>0.3</v>
      </c>
      <c r="AE156" s="18"/>
      <c r="AF156" s="18">
        <v>0.14000000000000001</v>
      </c>
      <c r="AG156" s="18">
        <v>0.65</v>
      </c>
      <c r="AH156" s="27" t="s">
        <v>271</v>
      </c>
      <c r="AI156" s="27" t="s">
        <v>271</v>
      </c>
      <c r="AJ156" s="27" t="s">
        <v>271</v>
      </c>
      <c r="AK156" s="27" t="s">
        <v>271</v>
      </c>
      <c r="AL156" s="18"/>
      <c r="AM156" s="18"/>
      <c r="AN156" s="18"/>
      <c r="AO156" s="214"/>
      <c r="AP156" s="181" t="s">
        <v>294</v>
      </c>
      <c r="AQ156" s="85"/>
      <c r="AR156" s="85"/>
      <c r="AS156" s="85" t="b">
        <v>1</v>
      </c>
      <c r="AT156" s="85" t="s">
        <v>79</v>
      </c>
    </row>
    <row r="157" spans="1:46" ht="15.75" customHeight="1" x14ac:dyDescent="0.35">
      <c r="A157" s="83" t="s">
        <v>201</v>
      </c>
      <c r="B157" s="6" t="s">
        <v>57</v>
      </c>
      <c r="C157" s="6" t="s">
        <v>57</v>
      </c>
      <c r="D157" s="310" t="s">
        <v>698</v>
      </c>
      <c r="E157" s="9" t="s">
        <v>49</v>
      </c>
      <c r="F157" s="9" t="s">
        <v>203</v>
      </c>
      <c r="G157" s="9" t="s">
        <v>56</v>
      </c>
      <c r="H157" s="333" t="s">
        <v>53</v>
      </c>
      <c r="I157" s="4" t="s">
        <v>50</v>
      </c>
      <c r="J157" s="4" t="s">
        <v>265</v>
      </c>
      <c r="K157" s="314" t="s">
        <v>680</v>
      </c>
      <c r="L157" s="4" t="s">
        <v>263</v>
      </c>
      <c r="M157" s="8" t="s">
        <v>57</v>
      </c>
      <c r="N157" s="9" t="s">
        <v>78</v>
      </c>
      <c r="O157" s="163"/>
      <c r="P157" s="4" t="s">
        <v>46</v>
      </c>
      <c r="Q157" s="4" t="s">
        <v>46</v>
      </c>
      <c r="R157" s="4" t="s">
        <v>46</v>
      </c>
      <c r="S157" s="4" t="s">
        <v>46</v>
      </c>
      <c r="T157" s="429" t="str">
        <f t="shared" si="6"/>
        <v>Park 2022_Sleep problem_behavioural intervention or behaviourally based psychoeducation_Presence of sleep problem</v>
      </c>
      <c r="U157" s="299" t="str">
        <f t="shared" si="7"/>
        <v xml:space="preserve">Park 2022_NR_behavioural sleep intervention_presence of sleep problem </v>
      </c>
      <c r="V157" s="87" t="str">
        <f t="shared" si="8"/>
        <v>Park 2022_NR_NR_(Psychoeducation plus BT) _TAU_presence of sleep problem _NR_parent</v>
      </c>
      <c r="W157" s="173" t="s">
        <v>72</v>
      </c>
      <c r="X157" s="173"/>
      <c r="Y157" s="4">
        <v>2002</v>
      </c>
      <c r="Z157" s="4" t="s">
        <v>202</v>
      </c>
      <c r="AA157" s="4"/>
      <c r="AB157" s="9">
        <v>76</v>
      </c>
      <c r="AC157" s="9">
        <v>76</v>
      </c>
      <c r="AD157" s="4">
        <v>0.39</v>
      </c>
      <c r="AE157" s="4"/>
      <c r="AF157" s="4">
        <v>0.2</v>
      </c>
      <c r="AG157" s="4">
        <v>0.76</v>
      </c>
      <c r="AH157" s="151"/>
      <c r="AI157" s="151"/>
      <c r="AJ157" s="151"/>
      <c r="AK157" s="151"/>
      <c r="AL157" s="4"/>
      <c r="AM157" s="4"/>
      <c r="AN157" s="4"/>
      <c r="AO157" s="210"/>
      <c r="AP157" s="210" t="s">
        <v>65</v>
      </c>
      <c r="AQ157" s="85"/>
      <c r="AR157" s="85"/>
      <c r="AS157" s="85" t="b">
        <v>1</v>
      </c>
      <c r="AT157" s="85" t="s">
        <v>79</v>
      </c>
    </row>
    <row r="158" spans="1:46" ht="15.75" customHeight="1" x14ac:dyDescent="0.35">
      <c r="A158" s="82" t="s">
        <v>201</v>
      </c>
      <c r="B158" s="30" t="s">
        <v>57</v>
      </c>
      <c r="C158" s="30" t="s">
        <v>57</v>
      </c>
      <c r="D158" s="311" t="s">
        <v>698</v>
      </c>
      <c r="E158" s="46" t="s">
        <v>49</v>
      </c>
      <c r="F158" s="46" t="s">
        <v>203</v>
      </c>
      <c r="G158" s="46" t="s">
        <v>56</v>
      </c>
      <c r="H158" s="360" t="s">
        <v>53</v>
      </c>
      <c r="I158" s="34" t="s">
        <v>50</v>
      </c>
      <c r="J158" s="34" t="s">
        <v>265</v>
      </c>
      <c r="K158" s="318" t="s">
        <v>680</v>
      </c>
      <c r="L158" s="34" t="s">
        <v>263</v>
      </c>
      <c r="M158" s="25" t="s">
        <v>57</v>
      </c>
      <c r="N158" s="46" t="s">
        <v>78</v>
      </c>
      <c r="O158" s="164"/>
      <c r="P158" s="34" t="s">
        <v>46</v>
      </c>
      <c r="Q158" s="34" t="s">
        <v>46</v>
      </c>
      <c r="R158" s="34" t="s">
        <v>46</v>
      </c>
      <c r="S158" s="34" t="s">
        <v>46</v>
      </c>
      <c r="T158" s="429" t="str">
        <f t="shared" si="6"/>
        <v>Park 2022_Sleep problem_behavioural intervention or behaviourally based psychoeducation_Presence of sleep problem</v>
      </c>
      <c r="U158" s="299" t="str">
        <f t="shared" si="7"/>
        <v xml:space="preserve">Park 2022_NR_behavioural sleep intervention_presence of sleep problem </v>
      </c>
      <c r="V158" s="87" t="str">
        <f t="shared" si="8"/>
        <v>Park 2022_NR_NR_(Psychoeducation plus BT) _TAU_presence of sleep problem _NR_parent</v>
      </c>
      <c r="W158" s="174" t="s">
        <v>72</v>
      </c>
      <c r="X158" s="174"/>
      <c r="Y158" s="34">
        <v>2007</v>
      </c>
      <c r="Z158" s="34" t="s">
        <v>202</v>
      </c>
      <c r="AA158" s="34"/>
      <c r="AB158" s="46">
        <v>164</v>
      </c>
      <c r="AC158" s="46">
        <v>147</v>
      </c>
      <c r="AD158" s="34">
        <v>0.6</v>
      </c>
      <c r="AE158" s="34"/>
      <c r="AF158" s="34">
        <v>0.38</v>
      </c>
      <c r="AG158" s="34">
        <v>0.96</v>
      </c>
      <c r="AH158" s="152"/>
      <c r="AI158" s="152"/>
      <c r="AJ158" s="152"/>
      <c r="AK158" s="152"/>
      <c r="AL158" s="34"/>
      <c r="AM158" s="34"/>
      <c r="AN158" s="34"/>
      <c r="AO158" s="211"/>
      <c r="AP158" s="211" t="s">
        <v>65</v>
      </c>
      <c r="AQ158" s="85"/>
      <c r="AR158" s="85"/>
      <c r="AS158" s="85" t="b">
        <v>1</v>
      </c>
      <c r="AT158" s="85" t="s">
        <v>79</v>
      </c>
    </row>
    <row r="159" spans="1:46" ht="15.75" customHeight="1" x14ac:dyDescent="0.35">
      <c r="A159" s="83" t="s">
        <v>201</v>
      </c>
      <c r="B159" s="6" t="s">
        <v>57</v>
      </c>
      <c r="C159" s="6" t="s">
        <v>57</v>
      </c>
      <c r="D159" s="310" t="s">
        <v>698</v>
      </c>
      <c r="E159" s="9" t="s">
        <v>49</v>
      </c>
      <c r="F159" s="9" t="s">
        <v>131</v>
      </c>
      <c r="G159" s="9" t="s">
        <v>56</v>
      </c>
      <c r="H159" s="333" t="s">
        <v>53</v>
      </c>
      <c r="I159" s="4" t="s">
        <v>50</v>
      </c>
      <c r="J159" s="4" t="s">
        <v>204</v>
      </c>
      <c r="K159" s="314" t="s">
        <v>675</v>
      </c>
      <c r="L159" s="88" t="s">
        <v>57</v>
      </c>
      <c r="M159" s="9" t="s">
        <v>57</v>
      </c>
      <c r="N159" s="100" t="s">
        <v>57</v>
      </c>
      <c r="O159" s="163"/>
      <c r="P159" s="44" t="s">
        <v>46</v>
      </c>
      <c r="Q159" s="44" t="s">
        <v>46</v>
      </c>
      <c r="R159" s="44" t="s">
        <v>46</v>
      </c>
      <c r="S159" s="44" t="s">
        <v>46</v>
      </c>
      <c r="T159" s="432" t="str">
        <f t="shared" si="6"/>
        <v>Park 2022_Sleep problem_behavioural intervention or behaviourally based psychoeducation_Night waking</v>
      </c>
      <c r="U159" s="301" t="str">
        <f t="shared" si="7"/>
        <v>Park 2022_NR_behavioural sleep intervention_N of night awakenings</v>
      </c>
      <c r="V159" s="59" t="str">
        <f t="shared" si="8"/>
        <v>Park 2022_NR_NR_(Psychoeducation plus BT) _TAU_N of night awakenings_NR_NR</v>
      </c>
      <c r="W159" s="173" t="s">
        <v>135</v>
      </c>
      <c r="X159" s="173"/>
      <c r="Y159" s="4">
        <v>2011</v>
      </c>
      <c r="Z159" s="4" t="s">
        <v>41</v>
      </c>
      <c r="AA159" s="4"/>
      <c r="AB159" s="4">
        <v>84</v>
      </c>
      <c r="AC159" s="4">
        <v>84</v>
      </c>
      <c r="AD159" s="4">
        <v>-0.48</v>
      </c>
      <c r="AE159" s="4"/>
      <c r="AF159" s="4">
        <v>-0.76</v>
      </c>
      <c r="AG159" s="4">
        <v>-0.2</v>
      </c>
      <c r="AH159" s="4">
        <v>1.42</v>
      </c>
      <c r="AI159" s="4">
        <v>0.94</v>
      </c>
      <c r="AJ159" s="4">
        <v>1.02</v>
      </c>
      <c r="AK159" s="4">
        <v>0.84</v>
      </c>
      <c r="AL159" s="4"/>
      <c r="AM159" s="4"/>
      <c r="AN159" s="4"/>
      <c r="AO159" s="210"/>
      <c r="AP159" s="210" t="s">
        <v>65</v>
      </c>
      <c r="AQ159" s="85"/>
      <c r="AR159" s="85"/>
      <c r="AS159" s="85"/>
      <c r="AT159" s="85"/>
    </row>
    <row r="160" spans="1:46" ht="15.75" customHeight="1" x14ac:dyDescent="0.35">
      <c r="A160" s="83" t="s">
        <v>201</v>
      </c>
      <c r="B160" s="6" t="s">
        <v>57</v>
      </c>
      <c r="C160" s="6" t="s">
        <v>57</v>
      </c>
      <c r="D160" s="310" t="s">
        <v>698</v>
      </c>
      <c r="E160" s="9" t="s">
        <v>49</v>
      </c>
      <c r="F160" s="9" t="s">
        <v>131</v>
      </c>
      <c r="G160" s="9" t="s">
        <v>56</v>
      </c>
      <c r="H160" s="333" t="s">
        <v>53</v>
      </c>
      <c r="I160" s="4" t="s">
        <v>50</v>
      </c>
      <c r="J160" s="4" t="s">
        <v>204</v>
      </c>
      <c r="K160" s="314" t="s">
        <v>675</v>
      </c>
      <c r="L160" s="88" t="s">
        <v>57</v>
      </c>
      <c r="M160" s="8" t="s">
        <v>57</v>
      </c>
      <c r="N160" s="101" t="s">
        <v>57</v>
      </c>
      <c r="O160" s="163"/>
      <c r="P160" s="4" t="s">
        <v>46</v>
      </c>
      <c r="Q160" s="4" t="s">
        <v>46</v>
      </c>
      <c r="R160" s="4" t="s">
        <v>46</v>
      </c>
      <c r="S160" s="4" t="s">
        <v>46</v>
      </c>
      <c r="T160" s="429" t="str">
        <f t="shared" si="6"/>
        <v>Park 2022_Sleep problem_behavioural intervention or behaviourally based psychoeducation_Night waking</v>
      </c>
      <c r="U160" s="299" t="str">
        <f t="shared" si="7"/>
        <v>Park 2022_NR_behavioural sleep intervention_N of night awakenings</v>
      </c>
      <c r="V160" s="87" t="str">
        <f t="shared" si="8"/>
        <v>Park 2022_NR_NR_(Psychoeducation plus BT) _TAU_N of night awakenings_NR_NR</v>
      </c>
      <c r="W160" s="173" t="s">
        <v>179</v>
      </c>
      <c r="X160" s="173"/>
      <c r="Y160" s="4">
        <v>2009</v>
      </c>
      <c r="Z160" s="4" t="s">
        <v>41</v>
      </c>
      <c r="AA160" s="4"/>
      <c r="AB160" s="4">
        <v>133</v>
      </c>
      <c r="AC160" s="4">
        <v>67</v>
      </c>
      <c r="AD160" s="173">
        <v>-0.4</v>
      </c>
      <c r="AE160" s="4"/>
      <c r="AF160" s="173">
        <v>-0.67</v>
      </c>
      <c r="AG160" s="173">
        <v>-0.13</v>
      </c>
      <c r="AH160" s="4">
        <v>1</v>
      </c>
      <c r="AI160" s="4">
        <v>0.6</v>
      </c>
      <c r="AJ160" s="4">
        <v>1.01</v>
      </c>
      <c r="AK160" s="4">
        <v>0.71</v>
      </c>
      <c r="AL160" s="4"/>
      <c r="AM160" s="4"/>
      <c r="AN160" s="4"/>
      <c r="AO160" s="210"/>
      <c r="AP160" s="210" t="s">
        <v>65</v>
      </c>
      <c r="AQ160" s="85" t="s">
        <v>142</v>
      </c>
      <c r="AR160" s="85"/>
      <c r="AS160" s="85"/>
      <c r="AT160" s="85"/>
    </row>
    <row r="161" spans="1:46" ht="15.75" customHeight="1" x14ac:dyDescent="0.35">
      <c r="A161" s="83" t="s">
        <v>201</v>
      </c>
      <c r="B161" s="6" t="s">
        <v>57</v>
      </c>
      <c r="C161" s="6" t="s">
        <v>57</v>
      </c>
      <c r="D161" s="310" t="s">
        <v>698</v>
      </c>
      <c r="E161" s="9" t="s">
        <v>49</v>
      </c>
      <c r="F161" s="9" t="s">
        <v>131</v>
      </c>
      <c r="G161" s="9" t="s">
        <v>56</v>
      </c>
      <c r="H161" s="333" t="s">
        <v>53</v>
      </c>
      <c r="I161" s="4" t="s">
        <v>50</v>
      </c>
      <c r="J161" s="4" t="s">
        <v>204</v>
      </c>
      <c r="K161" s="314" t="s">
        <v>675</v>
      </c>
      <c r="L161" s="88" t="s">
        <v>57</v>
      </c>
      <c r="M161" s="8" t="s">
        <v>57</v>
      </c>
      <c r="N161" s="101" t="s">
        <v>57</v>
      </c>
      <c r="O161" s="163"/>
      <c r="P161" s="4" t="s">
        <v>46</v>
      </c>
      <c r="Q161" s="4" t="s">
        <v>46</v>
      </c>
      <c r="R161" s="4" t="s">
        <v>46</v>
      </c>
      <c r="S161" s="4" t="s">
        <v>46</v>
      </c>
      <c r="T161" s="429" t="str">
        <f t="shared" si="6"/>
        <v>Park 2022_Sleep problem_behavioural intervention or behaviourally based psychoeducation_Night waking</v>
      </c>
      <c r="U161" s="299" t="str">
        <f t="shared" si="7"/>
        <v>Park 2022_NR_behavioural sleep intervention_N of night awakenings</v>
      </c>
      <c r="V161" s="87" t="str">
        <f t="shared" si="8"/>
        <v>Park 2022_NR_NR_(Psychoeducation plus BT) _TAU_N of night awakenings_NR_NR</v>
      </c>
      <c r="W161" s="173" t="s">
        <v>135</v>
      </c>
      <c r="X161" s="173"/>
      <c r="Y161" s="4">
        <v>2009</v>
      </c>
      <c r="Z161" s="4" t="s">
        <v>41</v>
      </c>
      <c r="AA161" s="4"/>
      <c r="AB161" s="4">
        <v>134</v>
      </c>
      <c r="AC161" s="4">
        <v>72</v>
      </c>
      <c r="AD161" s="4">
        <v>-0.4</v>
      </c>
      <c r="AE161" s="4"/>
      <c r="AF161" s="4">
        <v>-0.66</v>
      </c>
      <c r="AG161" s="4">
        <v>-0.14000000000000001</v>
      </c>
      <c r="AH161" s="4">
        <v>1.4</v>
      </c>
      <c r="AI161" s="4">
        <v>1</v>
      </c>
      <c r="AJ161" s="4">
        <v>0.97</v>
      </c>
      <c r="AK161" s="4">
        <v>0.76</v>
      </c>
      <c r="AL161" s="4"/>
      <c r="AM161" s="4"/>
      <c r="AN161" s="4"/>
      <c r="AO161" s="210"/>
      <c r="AP161" s="210" t="s">
        <v>65</v>
      </c>
      <c r="AQ161" s="85" t="s">
        <v>142</v>
      </c>
      <c r="AR161" s="85"/>
      <c r="AS161" s="85"/>
      <c r="AT161" s="85"/>
    </row>
    <row r="162" spans="1:46" ht="15.75" customHeight="1" x14ac:dyDescent="0.35">
      <c r="A162" s="83" t="s">
        <v>201</v>
      </c>
      <c r="B162" s="6" t="s">
        <v>57</v>
      </c>
      <c r="C162" s="6" t="s">
        <v>57</v>
      </c>
      <c r="D162" s="310" t="s">
        <v>698</v>
      </c>
      <c r="E162" s="9" t="s">
        <v>49</v>
      </c>
      <c r="F162" s="9" t="s">
        <v>131</v>
      </c>
      <c r="G162" s="9" t="s">
        <v>56</v>
      </c>
      <c r="H162" s="333" t="s">
        <v>53</v>
      </c>
      <c r="I162" s="4" t="s">
        <v>50</v>
      </c>
      <c r="J162" s="4" t="s">
        <v>204</v>
      </c>
      <c r="K162" s="314" t="s">
        <v>675</v>
      </c>
      <c r="L162" s="88" t="s">
        <v>57</v>
      </c>
      <c r="M162" s="9" t="s">
        <v>57</v>
      </c>
      <c r="N162" s="100" t="s">
        <v>57</v>
      </c>
      <c r="O162" s="163"/>
      <c r="P162" s="4" t="s">
        <v>46</v>
      </c>
      <c r="Q162" s="4" t="s">
        <v>46</v>
      </c>
      <c r="R162" s="4" t="s">
        <v>46</v>
      </c>
      <c r="S162" s="4" t="s">
        <v>46</v>
      </c>
      <c r="T162" s="429" t="str">
        <f t="shared" si="6"/>
        <v>Park 2022_Sleep problem_behavioural intervention or behaviourally based psychoeducation_Night waking</v>
      </c>
      <c r="U162" s="299" t="str">
        <f t="shared" si="7"/>
        <v>Park 2022_NR_behavioural sleep intervention_N of night awakenings</v>
      </c>
      <c r="V162" s="87" t="str">
        <f t="shared" si="8"/>
        <v>Park 2022_NR_NR_(Psychoeducation plus BT) _TAU_N of night awakenings_NR_NR</v>
      </c>
      <c r="W162" s="173" t="s">
        <v>179</v>
      </c>
      <c r="X162" s="173"/>
      <c r="Y162" s="4">
        <v>2018</v>
      </c>
      <c r="Z162" s="4" t="s">
        <v>41</v>
      </c>
      <c r="AA162" s="4"/>
      <c r="AB162" s="4">
        <v>64</v>
      </c>
      <c r="AC162" s="4">
        <v>59</v>
      </c>
      <c r="AD162" s="4">
        <v>-0.34</v>
      </c>
      <c r="AE162" s="4"/>
      <c r="AF162" s="4">
        <v>-0.67</v>
      </c>
      <c r="AG162" s="4">
        <v>-0.01</v>
      </c>
      <c r="AH162" s="4">
        <v>1.97</v>
      </c>
      <c r="AI162" s="4">
        <v>1.63</v>
      </c>
      <c r="AJ162" s="4">
        <v>0.97</v>
      </c>
      <c r="AK162" s="4">
        <v>0.9</v>
      </c>
      <c r="AL162" s="4"/>
      <c r="AM162" s="4"/>
      <c r="AN162" s="4"/>
      <c r="AO162" s="210"/>
      <c r="AP162" s="210" t="s">
        <v>65</v>
      </c>
      <c r="AQ162" s="85"/>
      <c r="AR162" s="85"/>
      <c r="AS162" s="85"/>
      <c r="AT162" s="85"/>
    </row>
    <row r="163" spans="1:46" ht="15.75" customHeight="1" x14ac:dyDescent="0.35">
      <c r="A163" s="82" t="s">
        <v>201</v>
      </c>
      <c r="B163" s="30" t="s">
        <v>57</v>
      </c>
      <c r="C163" s="30" t="s">
        <v>57</v>
      </c>
      <c r="D163" s="311" t="s">
        <v>698</v>
      </c>
      <c r="E163" s="46" t="s">
        <v>49</v>
      </c>
      <c r="F163" s="46" t="s">
        <v>203</v>
      </c>
      <c r="G163" s="46" t="s">
        <v>56</v>
      </c>
      <c r="H163" s="360" t="s">
        <v>53</v>
      </c>
      <c r="I163" s="34" t="s">
        <v>50</v>
      </c>
      <c r="J163" s="34" t="s">
        <v>204</v>
      </c>
      <c r="K163" s="318" t="s">
        <v>675</v>
      </c>
      <c r="L163" s="95" t="s">
        <v>57</v>
      </c>
      <c r="M163" s="25" t="s">
        <v>57</v>
      </c>
      <c r="N163" s="102" t="s">
        <v>57</v>
      </c>
      <c r="O163" s="164"/>
      <c r="P163" s="34" t="s">
        <v>46</v>
      </c>
      <c r="Q163" s="34" t="s">
        <v>46</v>
      </c>
      <c r="R163" s="34" t="s">
        <v>46</v>
      </c>
      <c r="S163" s="34" t="s">
        <v>46</v>
      </c>
      <c r="T163" s="82" t="str">
        <f t="shared" si="6"/>
        <v>Park 2022_Sleep problem_behavioural intervention or behaviourally based psychoeducation_Night waking</v>
      </c>
      <c r="U163" s="30" t="str">
        <f t="shared" si="7"/>
        <v>Park 2022_NR_behavioural sleep intervention_N of night awakenings</v>
      </c>
      <c r="V163" s="12" t="str">
        <f t="shared" si="8"/>
        <v>Park 2022_NR_NR_(Psychoeducation plus BT) _TAU_N of night awakenings_NR_NR</v>
      </c>
      <c r="W163" s="174" t="s">
        <v>205</v>
      </c>
      <c r="X163" s="174"/>
      <c r="Y163" s="34">
        <v>2016</v>
      </c>
      <c r="Z163" s="34" t="s">
        <v>41</v>
      </c>
      <c r="AA163" s="34"/>
      <c r="AB163" s="34">
        <v>14</v>
      </c>
      <c r="AC163" s="34">
        <v>14</v>
      </c>
      <c r="AD163" s="34">
        <v>-0.7</v>
      </c>
      <c r="AE163" s="34"/>
      <c r="AF163" s="34">
        <v>-2</v>
      </c>
      <c r="AG163" s="34">
        <v>0.6</v>
      </c>
      <c r="AH163" s="34">
        <v>2.1</v>
      </c>
      <c r="AI163" s="34">
        <v>1.4</v>
      </c>
      <c r="AJ163" s="34">
        <v>1.34</v>
      </c>
      <c r="AK163" s="34">
        <v>2.1</v>
      </c>
      <c r="AL163" s="34"/>
      <c r="AM163" s="34"/>
      <c r="AN163" s="34"/>
      <c r="AO163" s="211"/>
      <c r="AP163" s="211" t="s">
        <v>65</v>
      </c>
      <c r="AQ163" s="85"/>
      <c r="AR163" s="85"/>
      <c r="AS163" s="85"/>
      <c r="AT163" s="85"/>
    </row>
    <row r="164" spans="1:46" ht="15.75" customHeight="1" x14ac:dyDescent="0.35">
      <c r="A164" s="83" t="s">
        <v>201</v>
      </c>
      <c r="B164" s="6" t="s">
        <v>57</v>
      </c>
      <c r="C164" s="6" t="s">
        <v>57</v>
      </c>
      <c r="D164" s="310" t="s">
        <v>698</v>
      </c>
      <c r="E164" s="9" t="s">
        <v>49</v>
      </c>
      <c r="F164" s="9" t="s">
        <v>131</v>
      </c>
      <c r="G164" s="9" t="s">
        <v>56</v>
      </c>
      <c r="H164" s="333" t="s">
        <v>53</v>
      </c>
      <c r="I164" s="4" t="s">
        <v>50</v>
      </c>
      <c r="J164" s="4" t="s">
        <v>256</v>
      </c>
      <c r="K164" s="314" t="s">
        <v>256</v>
      </c>
      <c r="L164" s="4" t="s">
        <v>252</v>
      </c>
      <c r="M164" s="9" t="s">
        <v>57</v>
      </c>
      <c r="N164" s="9" t="s">
        <v>78</v>
      </c>
      <c r="O164" s="163"/>
      <c r="P164" s="44" t="s">
        <v>46</v>
      </c>
      <c r="Q164" s="44" t="s">
        <v>46</v>
      </c>
      <c r="R164" s="44" t="s">
        <v>46</v>
      </c>
      <c r="S164" s="44" t="s">
        <v>46</v>
      </c>
      <c r="T164" s="432" t="str">
        <f t="shared" si="6"/>
        <v>Park 2022_Sleep problem_behavioural intervention or behaviourally based psychoeducation_Maternal sleep quality</v>
      </c>
      <c r="U164" s="301" t="str">
        <f t="shared" si="7"/>
        <v>Park 2022_NR_behavioural sleep intervention_Maternal sleep quality</v>
      </c>
      <c r="V164" s="59" t="str">
        <f t="shared" si="8"/>
        <v>Park 2022_NR_NR_(Psychoeducation plus BT) _TAU_Maternal sleep quality_NR_parent</v>
      </c>
      <c r="W164" s="173" t="s">
        <v>135</v>
      </c>
      <c r="X164" s="173"/>
      <c r="Y164" s="4">
        <v>2011</v>
      </c>
      <c r="Z164" s="4" t="s">
        <v>41</v>
      </c>
      <c r="AA164" s="4"/>
      <c r="AB164" s="4">
        <v>84</v>
      </c>
      <c r="AC164" s="4">
        <v>84</v>
      </c>
      <c r="AD164" s="4">
        <v>-1.18</v>
      </c>
      <c r="AE164" s="4"/>
      <c r="AF164" s="4">
        <v>-1.89</v>
      </c>
      <c r="AG164" s="4">
        <v>-0.47</v>
      </c>
      <c r="AH164" s="4">
        <v>7.23</v>
      </c>
      <c r="AI164" s="4">
        <v>6.05</v>
      </c>
      <c r="AJ164" s="4">
        <v>2.4900000000000002</v>
      </c>
      <c r="AK164" s="4">
        <v>2.2200000000000002</v>
      </c>
      <c r="AL164" s="4"/>
      <c r="AM164" s="4"/>
      <c r="AN164" s="4"/>
      <c r="AO164" s="210"/>
      <c r="AP164" s="210" t="s">
        <v>65</v>
      </c>
      <c r="AQ164" s="85"/>
      <c r="AR164" s="85"/>
      <c r="AS164" s="85"/>
      <c r="AT164" s="85"/>
    </row>
    <row r="165" spans="1:46" ht="15.75" customHeight="1" x14ac:dyDescent="0.35">
      <c r="A165" s="82" t="s">
        <v>201</v>
      </c>
      <c r="B165" s="30" t="s">
        <v>57</v>
      </c>
      <c r="C165" s="30" t="s">
        <v>57</v>
      </c>
      <c r="D165" s="311" t="s">
        <v>698</v>
      </c>
      <c r="E165" s="46" t="s">
        <v>49</v>
      </c>
      <c r="F165" s="46" t="s">
        <v>131</v>
      </c>
      <c r="G165" s="46" t="s">
        <v>56</v>
      </c>
      <c r="H165" s="360" t="s">
        <v>53</v>
      </c>
      <c r="I165" s="34" t="s">
        <v>50</v>
      </c>
      <c r="J165" s="34" t="s">
        <v>256</v>
      </c>
      <c r="K165" s="318" t="s">
        <v>256</v>
      </c>
      <c r="L165" s="34" t="s">
        <v>252</v>
      </c>
      <c r="M165" s="25" t="s">
        <v>57</v>
      </c>
      <c r="N165" s="46" t="s">
        <v>78</v>
      </c>
      <c r="O165" s="164"/>
      <c r="P165" s="34" t="s">
        <v>46</v>
      </c>
      <c r="Q165" s="34" t="s">
        <v>46</v>
      </c>
      <c r="R165" s="34" t="s">
        <v>46</v>
      </c>
      <c r="S165" s="34" t="s">
        <v>46</v>
      </c>
      <c r="T165" s="82" t="str">
        <f t="shared" si="6"/>
        <v>Park 2022_Sleep problem_behavioural intervention or behaviourally based psychoeducation_Maternal sleep quality</v>
      </c>
      <c r="U165" s="30" t="str">
        <f t="shared" si="7"/>
        <v>Park 2022_NR_behavioural sleep intervention_Maternal sleep quality</v>
      </c>
      <c r="V165" s="12" t="str">
        <f t="shared" si="8"/>
        <v>Park 2022_NR_NR_(Psychoeducation plus BT) _TAU_Maternal sleep quality_NR_parent</v>
      </c>
      <c r="W165" s="174" t="s">
        <v>135</v>
      </c>
      <c r="X165" s="174"/>
      <c r="Y165" s="34">
        <v>2018</v>
      </c>
      <c r="Z165" s="34" t="s">
        <v>41</v>
      </c>
      <c r="AA165" s="34"/>
      <c r="AB165" s="34">
        <v>64</v>
      </c>
      <c r="AC165" s="34">
        <v>59</v>
      </c>
      <c r="AD165" s="34">
        <v>-1.81</v>
      </c>
      <c r="AE165" s="34"/>
      <c r="AF165" s="34">
        <v>-2.75</v>
      </c>
      <c r="AG165" s="34">
        <v>-0.87</v>
      </c>
      <c r="AH165" s="34">
        <v>6.54</v>
      </c>
      <c r="AI165" s="34">
        <v>4.7300000000000004</v>
      </c>
      <c r="AJ165" s="34">
        <v>2.63</v>
      </c>
      <c r="AK165" s="34">
        <v>2.69</v>
      </c>
      <c r="AL165" s="34"/>
      <c r="AM165" s="34"/>
      <c r="AN165" s="34"/>
      <c r="AO165" s="211"/>
      <c r="AP165" s="211" t="s">
        <v>65</v>
      </c>
      <c r="AQ165" s="85"/>
      <c r="AR165" s="85"/>
      <c r="AS165" s="85"/>
      <c r="AT165" s="85"/>
    </row>
    <row r="166" spans="1:46" ht="15.75" customHeight="1" x14ac:dyDescent="0.35">
      <c r="A166" s="83" t="s">
        <v>201</v>
      </c>
      <c r="B166" s="6" t="s">
        <v>57</v>
      </c>
      <c r="C166" s="6" t="s">
        <v>57</v>
      </c>
      <c r="D166" s="310" t="s">
        <v>698</v>
      </c>
      <c r="E166" s="9" t="s">
        <v>49</v>
      </c>
      <c r="F166" s="9" t="s">
        <v>131</v>
      </c>
      <c r="G166" s="9" t="s">
        <v>56</v>
      </c>
      <c r="H166" s="333" t="s">
        <v>53</v>
      </c>
      <c r="I166" s="4" t="s">
        <v>50</v>
      </c>
      <c r="J166" s="4" t="s">
        <v>258</v>
      </c>
      <c r="K166" s="314" t="s">
        <v>700</v>
      </c>
      <c r="L166" s="4" t="s">
        <v>257</v>
      </c>
      <c r="M166" s="8" t="s">
        <v>57</v>
      </c>
      <c r="N166" s="9" t="s">
        <v>78</v>
      </c>
      <c r="O166" s="163"/>
      <c r="P166" s="44" t="s">
        <v>46</v>
      </c>
      <c r="Q166" s="44" t="s">
        <v>46</v>
      </c>
      <c r="R166" s="44" t="s">
        <v>46</v>
      </c>
      <c r="S166" s="44" t="s">
        <v>46</v>
      </c>
      <c r="T166" s="429" t="str">
        <f t="shared" si="6"/>
        <v xml:space="preserve">Park 2022_Sleep problem_behavioural intervention or behaviourally based psychoeducation_Maternal mood </v>
      </c>
      <c r="U166" s="299" t="str">
        <f t="shared" si="7"/>
        <v>Park 2022_NR_behavioural sleep intervention_Maternal depression</v>
      </c>
      <c r="V166" s="87" t="str">
        <f t="shared" si="8"/>
        <v>Park 2022_NR_NR_(Psychoeducation plus BT) _TAU_Maternal depression_NR_parent</v>
      </c>
      <c r="W166" s="173" t="s">
        <v>135</v>
      </c>
      <c r="X166" s="173"/>
      <c r="Y166" s="4">
        <v>2018</v>
      </c>
      <c r="Z166" s="4" t="s">
        <v>41</v>
      </c>
      <c r="AA166" s="4"/>
      <c r="AB166" s="4">
        <v>64</v>
      </c>
      <c r="AC166" s="4">
        <v>59</v>
      </c>
      <c r="AD166" s="4">
        <v>0.53</v>
      </c>
      <c r="AE166" s="4"/>
      <c r="AF166" s="4">
        <v>-0.96</v>
      </c>
      <c r="AG166" s="4">
        <v>2.02</v>
      </c>
      <c r="AH166" s="4">
        <v>4.75</v>
      </c>
      <c r="AI166" s="4">
        <v>5.28</v>
      </c>
      <c r="AJ166" s="4">
        <v>3.77</v>
      </c>
      <c r="AK166" s="4">
        <v>4.63</v>
      </c>
      <c r="AL166" s="4"/>
      <c r="AM166" s="4"/>
      <c r="AN166" s="4"/>
      <c r="AO166" s="210"/>
      <c r="AP166" s="210" t="s">
        <v>65</v>
      </c>
      <c r="AQ166" s="85"/>
      <c r="AR166" s="85"/>
      <c r="AS166" s="85"/>
      <c r="AT166" s="85"/>
    </row>
    <row r="167" spans="1:46" ht="15.75" customHeight="1" x14ac:dyDescent="0.35">
      <c r="A167" s="83" t="s">
        <v>201</v>
      </c>
      <c r="B167" s="6" t="s">
        <v>57</v>
      </c>
      <c r="C167" s="6" t="s">
        <v>57</v>
      </c>
      <c r="D167" s="310" t="s">
        <v>698</v>
      </c>
      <c r="E167" s="9" t="s">
        <v>49</v>
      </c>
      <c r="F167" s="9" t="s">
        <v>203</v>
      </c>
      <c r="G167" s="9" t="s">
        <v>56</v>
      </c>
      <c r="H167" s="333" t="s">
        <v>53</v>
      </c>
      <c r="I167" s="4" t="s">
        <v>50</v>
      </c>
      <c r="J167" s="4" t="s">
        <v>258</v>
      </c>
      <c r="K167" s="314" t="s">
        <v>700</v>
      </c>
      <c r="L167" s="4" t="s">
        <v>257</v>
      </c>
      <c r="M167" s="8" t="s">
        <v>57</v>
      </c>
      <c r="N167" s="9" t="s">
        <v>78</v>
      </c>
      <c r="O167" s="163"/>
      <c r="P167" s="4" t="s">
        <v>46</v>
      </c>
      <c r="Q167" s="4" t="s">
        <v>46</v>
      </c>
      <c r="R167" s="4" t="s">
        <v>46</v>
      </c>
      <c r="S167" s="4" t="s">
        <v>46</v>
      </c>
      <c r="T167" s="429" t="str">
        <f t="shared" si="6"/>
        <v xml:space="preserve">Park 2022_Sleep problem_behavioural intervention or behaviourally based psychoeducation_Maternal mood </v>
      </c>
      <c r="U167" s="299" t="str">
        <f t="shared" si="7"/>
        <v>Park 2022_NR_behavioural sleep intervention_Maternal depression</v>
      </c>
      <c r="V167" s="87" t="str">
        <f t="shared" si="8"/>
        <v>Park 2022_NR_NR_(Psychoeducation plus BT) _TAU_Maternal depression_NR_parent</v>
      </c>
      <c r="W167" s="173" t="s">
        <v>72</v>
      </c>
      <c r="X167" s="173"/>
      <c r="Y167" s="4">
        <v>2002</v>
      </c>
      <c r="Z167" s="4" t="s">
        <v>41</v>
      </c>
      <c r="AA167" s="4"/>
      <c r="AB167" s="4">
        <v>76</v>
      </c>
      <c r="AC167" s="4">
        <v>76</v>
      </c>
      <c r="AD167" s="4">
        <v>-0.87</v>
      </c>
      <c r="AE167" s="4"/>
      <c r="AF167" s="4">
        <v>-2.23</v>
      </c>
      <c r="AG167" s="4">
        <v>0.49</v>
      </c>
      <c r="AH167" s="4">
        <v>6.2</v>
      </c>
      <c r="AI167" s="4">
        <v>5.33</v>
      </c>
      <c r="AJ167" s="4">
        <v>4.58</v>
      </c>
      <c r="AK167" s="4">
        <v>3.93</v>
      </c>
      <c r="AL167" s="4"/>
      <c r="AM167" s="4"/>
      <c r="AN167" s="4"/>
      <c r="AO167" s="210"/>
      <c r="AP167" s="210" t="s">
        <v>65</v>
      </c>
      <c r="AQ167" s="85"/>
      <c r="AR167" s="85"/>
      <c r="AS167" s="85"/>
      <c r="AT167" s="85"/>
    </row>
    <row r="168" spans="1:46" ht="15.75" customHeight="1" thickBot="1" x14ac:dyDescent="0.4">
      <c r="A168" s="109" t="s">
        <v>201</v>
      </c>
      <c r="B168" s="6" t="s">
        <v>57</v>
      </c>
      <c r="C168" s="6" t="s">
        <v>57</v>
      </c>
      <c r="D168" s="310" t="s">
        <v>698</v>
      </c>
      <c r="E168" s="9" t="s">
        <v>49</v>
      </c>
      <c r="F168" s="9" t="s">
        <v>203</v>
      </c>
      <c r="G168" s="9" t="s">
        <v>56</v>
      </c>
      <c r="H168" s="333" t="s">
        <v>53</v>
      </c>
      <c r="I168" s="4" t="s">
        <v>50</v>
      </c>
      <c r="J168" s="4" t="s">
        <v>258</v>
      </c>
      <c r="K168" s="314" t="s">
        <v>700</v>
      </c>
      <c r="L168" s="4" t="s">
        <v>257</v>
      </c>
      <c r="M168" s="8" t="s">
        <v>57</v>
      </c>
      <c r="N168" s="9" t="s">
        <v>78</v>
      </c>
      <c r="O168" s="164"/>
      <c r="P168" s="34" t="s">
        <v>46</v>
      </c>
      <c r="Q168" s="34" t="s">
        <v>46</v>
      </c>
      <c r="R168" s="34" t="s">
        <v>46</v>
      </c>
      <c r="S168" s="34" t="s">
        <v>46</v>
      </c>
      <c r="T168" s="430" t="str">
        <f t="shared" si="6"/>
        <v xml:space="preserve">Park 2022_Sleep problem_behavioural intervention or behaviourally based psychoeducation_Maternal mood </v>
      </c>
      <c r="U168" s="23" t="str">
        <f t="shared" si="7"/>
        <v>Park 2022_NR_behavioural sleep intervention_Maternal depression</v>
      </c>
      <c r="V168" s="19" t="str">
        <f t="shared" si="8"/>
        <v>Park 2022_NR_NR_(Psychoeducation plus BT) _TAU_Maternal depression_NR_parent</v>
      </c>
      <c r="W168" s="173" t="s">
        <v>72</v>
      </c>
      <c r="X168" s="173"/>
      <c r="Y168" s="4">
        <v>2007</v>
      </c>
      <c r="Z168" s="4" t="s">
        <v>41</v>
      </c>
      <c r="AA168" s="4"/>
      <c r="AB168" s="4">
        <v>163</v>
      </c>
      <c r="AC168" s="4">
        <v>147</v>
      </c>
      <c r="AD168" s="4">
        <v>-1</v>
      </c>
      <c r="AE168" s="4"/>
      <c r="AF168" s="4">
        <v>-2.1800000000000002</v>
      </c>
      <c r="AG168" s="4">
        <v>0.18</v>
      </c>
      <c r="AH168" s="4">
        <v>7.8</v>
      </c>
      <c r="AI168" s="4">
        <v>6.8</v>
      </c>
      <c r="AJ168" s="4">
        <v>5.5</v>
      </c>
      <c r="AK168" s="4">
        <v>5.0999999999999996</v>
      </c>
      <c r="AL168" s="4"/>
      <c r="AM168" s="4"/>
      <c r="AN168" s="4"/>
      <c r="AO168" s="210"/>
      <c r="AP168" s="210" t="s">
        <v>65</v>
      </c>
      <c r="AQ168" s="85"/>
      <c r="AR168" s="85"/>
      <c r="AS168" s="85"/>
      <c r="AT168" s="85"/>
    </row>
    <row r="169" spans="1:46" ht="15.75" customHeight="1" x14ac:dyDescent="0.35">
      <c r="A169" s="115" t="s">
        <v>206</v>
      </c>
      <c r="B169" s="302" t="s">
        <v>164</v>
      </c>
      <c r="C169" s="302" t="s">
        <v>35</v>
      </c>
      <c r="D169" s="354" t="s">
        <v>690</v>
      </c>
      <c r="E169" s="69" t="s">
        <v>98</v>
      </c>
      <c r="F169" s="69" t="s">
        <v>207</v>
      </c>
      <c r="G169" s="69" t="s">
        <v>208</v>
      </c>
      <c r="H169" s="361" t="s">
        <v>53</v>
      </c>
      <c r="I169" s="70" t="s">
        <v>38</v>
      </c>
      <c r="J169" s="70" t="s">
        <v>259</v>
      </c>
      <c r="K169" s="335" t="s">
        <v>682</v>
      </c>
      <c r="L169" s="70" t="s">
        <v>245</v>
      </c>
      <c r="M169" s="69" t="s">
        <v>113</v>
      </c>
      <c r="N169" s="69" t="s">
        <v>57</v>
      </c>
      <c r="O169" s="169"/>
      <c r="P169" s="70" t="s">
        <v>46</v>
      </c>
      <c r="Q169" s="70" t="s">
        <v>46</v>
      </c>
      <c r="R169" s="70" t="s">
        <v>46</v>
      </c>
      <c r="S169" s="70" t="s">
        <v>46</v>
      </c>
      <c r="T169" s="429" t="str">
        <f t="shared" si="6"/>
        <v>Tsai 2022_Sleep disorder_behavioural intervention or behaviourally based psychoeducation_Sleep quality</v>
      </c>
      <c r="U169" s="299" t="str">
        <f t="shared" si="7"/>
        <v xml:space="preserve">Tsai 2022_Sleep disorder/problem_digital CBT-I_sleep quality </v>
      </c>
      <c r="V169" s="87" t="str">
        <f t="shared" si="8"/>
        <v>Tsai 2022_Sleep disorder/problem_insomnia_(Psychoeducation plus CB) _WL_sleep quality _6w_NR</v>
      </c>
      <c r="W169" s="344" t="s">
        <v>209</v>
      </c>
      <c r="X169" s="344"/>
      <c r="Y169" s="70">
        <v>2018</v>
      </c>
      <c r="Z169" s="70" t="s">
        <v>55</v>
      </c>
      <c r="AA169" s="70"/>
      <c r="AB169" s="70">
        <v>38</v>
      </c>
      <c r="AC169" s="70">
        <v>39</v>
      </c>
      <c r="AD169" s="70">
        <v>-1.31</v>
      </c>
      <c r="AE169" s="70"/>
      <c r="AF169" s="70">
        <v>-1.8</v>
      </c>
      <c r="AG169" s="70">
        <v>-0.82</v>
      </c>
      <c r="AH169" s="70">
        <v>3.74</v>
      </c>
      <c r="AI169" s="70">
        <v>2.86</v>
      </c>
      <c r="AJ169" s="70">
        <v>0.62</v>
      </c>
      <c r="AK169" s="70">
        <v>0.71</v>
      </c>
      <c r="AL169" s="70"/>
      <c r="AM169" s="70"/>
      <c r="AN169" s="70"/>
      <c r="AO169" s="215"/>
      <c r="AP169" s="181" t="s">
        <v>294</v>
      </c>
      <c r="AQ169" s="85" t="s">
        <v>60</v>
      </c>
      <c r="AR169" s="85" t="s">
        <v>210</v>
      </c>
      <c r="AS169" s="85"/>
      <c r="AT169" s="85"/>
    </row>
    <row r="170" spans="1:46" ht="15.75" customHeight="1" x14ac:dyDescent="0.35">
      <c r="A170" s="110" t="s">
        <v>206</v>
      </c>
      <c r="B170" s="30" t="s">
        <v>164</v>
      </c>
      <c r="C170" s="30" t="s">
        <v>35</v>
      </c>
      <c r="D170" s="311" t="s">
        <v>690</v>
      </c>
      <c r="E170" s="46" t="s">
        <v>98</v>
      </c>
      <c r="F170" s="46" t="s">
        <v>207</v>
      </c>
      <c r="G170" s="46" t="s">
        <v>208</v>
      </c>
      <c r="H170" s="360" t="s">
        <v>53</v>
      </c>
      <c r="I170" s="34" t="s">
        <v>38</v>
      </c>
      <c r="J170" s="34" t="s">
        <v>259</v>
      </c>
      <c r="K170" s="318" t="s">
        <v>682</v>
      </c>
      <c r="L170" s="34" t="s">
        <v>245</v>
      </c>
      <c r="M170" s="46" t="s">
        <v>70</v>
      </c>
      <c r="N170" s="46" t="s">
        <v>57</v>
      </c>
      <c r="O170" s="164"/>
      <c r="P170" s="34" t="s">
        <v>46</v>
      </c>
      <c r="Q170" s="34" t="s">
        <v>46</v>
      </c>
      <c r="R170" s="34" t="s">
        <v>46</v>
      </c>
      <c r="S170" s="34" t="s">
        <v>46</v>
      </c>
      <c r="T170" s="84" t="str">
        <f t="shared" si="6"/>
        <v>Tsai 2022_Sleep disorder_behavioural intervention or behaviourally based psychoeducation_Sleep quality</v>
      </c>
      <c r="U170" s="279" t="str">
        <f t="shared" si="7"/>
        <v xml:space="preserve">Tsai 2022_Sleep disorder/problem_digital CBT-I_sleep quality </v>
      </c>
      <c r="V170" s="57" t="str">
        <f t="shared" si="8"/>
        <v>Tsai 2022_Sleep disorder/problem_insomnia_(Psychoeducation plus CB) _WL_sleep quality _2m_NR</v>
      </c>
      <c r="W170" s="339" t="s">
        <v>209</v>
      </c>
      <c r="X170" s="339"/>
      <c r="Y170" s="45">
        <v>2018</v>
      </c>
      <c r="Z170" s="34" t="s">
        <v>55</v>
      </c>
      <c r="AA170" s="34"/>
      <c r="AB170" s="45">
        <v>38</v>
      </c>
      <c r="AC170" s="45">
        <v>39</v>
      </c>
      <c r="AD170" s="34">
        <v>-1.66</v>
      </c>
      <c r="AE170" s="34"/>
      <c r="AF170" s="34">
        <v>-2.17</v>
      </c>
      <c r="AG170" s="34">
        <v>-1.1399999999999999</v>
      </c>
      <c r="AH170" s="34">
        <v>3.72</v>
      </c>
      <c r="AI170" s="34">
        <v>2.58</v>
      </c>
      <c r="AJ170" s="34">
        <v>0.63</v>
      </c>
      <c r="AK170" s="34">
        <v>0.73</v>
      </c>
      <c r="AL170" s="34"/>
      <c r="AM170" s="34"/>
      <c r="AN170" s="34"/>
      <c r="AO170" s="211"/>
      <c r="AP170" s="211" t="s">
        <v>65</v>
      </c>
      <c r="AQ170" s="85" t="s">
        <v>60</v>
      </c>
      <c r="AR170" s="85" t="s">
        <v>211</v>
      </c>
      <c r="AS170" s="85"/>
      <c r="AT170" s="85"/>
    </row>
    <row r="171" spans="1:46" ht="15.75" customHeight="1" x14ac:dyDescent="0.35">
      <c r="A171" s="110" t="s">
        <v>206</v>
      </c>
      <c r="B171" s="30" t="s">
        <v>164</v>
      </c>
      <c r="C171" s="30" t="s">
        <v>35</v>
      </c>
      <c r="D171" s="311" t="s">
        <v>690</v>
      </c>
      <c r="E171" s="46" t="s">
        <v>98</v>
      </c>
      <c r="F171" s="46" t="s">
        <v>207</v>
      </c>
      <c r="G171" s="46" t="s">
        <v>208</v>
      </c>
      <c r="H171" s="360" t="s">
        <v>53</v>
      </c>
      <c r="I171" s="34" t="s">
        <v>38</v>
      </c>
      <c r="J171" s="34" t="s">
        <v>47</v>
      </c>
      <c r="K171" s="318" t="s">
        <v>653</v>
      </c>
      <c r="L171" s="34" t="s">
        <v>65</v>
      </c>
      <c r="M171" s="46" t="s">
        <v>113</v>
      </c>
      <c r="N171" s="46" t="s">
        <v>40</v>
      </c>
      <c r="O171" s="164"/>
      <c r="P171" s="34" t="s">
        <v>46</v>
      </c>
      <c r="Q171" s="34" t="s">
        <v>46</v>
      </c>
      <c r="R171" s="34" t="s">
        <v>46</v>
      </c>
      <c r="S171" s="34" t="s">
        <v>46</v>
      </c>
      <c r="T171" s="84" t="str">
        <f t="shared" si="6"/>
        <v xml:space="preserve">Tsai 2022_Sleep disorder_behavioural intervention or behaviourally based psychoeducation_Sleep efficiency </v>
      </c>
      <c r="U171" s="279" t="str">
        <f t="shared" si="7"/>
        <v>Tsai 2022_Sleep disorder/problem_digital CBT-I_SE</v>
      </c>
      <c r="V171" s="57" t="str">
        <f t="shared" si="8"/>
        <v>Tsai 2022_Sleep disorder/problem_insomnia_(Psychoeducation plus CB) _WL_SE_6w_Actigraphy</v>
      </c>
      <c r="W171" s="339" t="s">
        <v>209</v>
      </c>
      <c r="X171" s="339"/>
      <c r="Y171" s="45">
        <v>2018</v>
      </c>
      <c r="Z171" s="45" t="s">
        <v>55</v>
      </c>
      <c r="AA171" s="45"/>
      <c r="AB171" s="45">
        <v>38</v>
      </c>
      <c r="AC171" s="45">
        <v>39</v>
      </c>
      <c r="AD171" s="45">
        <v>1.0900000000000001</v>
      </c>
      <c r="AE171" s="45"/>
      <c r="AF171" s="45">
        <v>0.61</v>
      </c>
      <c r="AG171" s="45">
        <v>1.56</v>
      </c>
      <c r="AH171" s="45">
        <v>74.599999999999994</v>
      </c>
      <c r="AI171" s="45">
        <v>82.5</v>
      </c>
      <c r="AJ171" s="45">
        <v>8.6999999999999993</v>
      </c>
      <c r="AK171" s="45">
        <v>5.3</v>
      </c>
      <c r="AL171" s="45"/>
      <c r="AM171" s="45"/>
      <c r="AN171" s="45"/>
      <c r="AO171" s="212" t="s">
        <v>42</v>
      </c>
      <c r="AP171" s="209"/>
      <c r="AQ171" s="85"/>
      <c r="AR171" s="85"/>
      <c r="AS171" s="85"/>
      <c r="AT171" s="85"/>
    </row>
    <row r="172" spans="1:46" ht="15.75" customHeight="1" thickBot="1" x14ac:dyDescent="0.4">
      <c r="A172" s="111" t="s">
        <v>206</v>
      </c>
      <c r="B172" s="23" t="s">
        <v>164</v>
      </c>
      <c r="C172" s="23" t="s">
        <v>35</v>
      </c>
      <c r="D172" s="326" t="s">
        <v>690</v>
      </c>
      <c r="E172" s="28" t="s">
        <v>98</v>
      </c>
      <c r="F172" s="28" t="s">
        <v>207</v>
      </c>
      <c r="G172" s="28" t="s">
        <v>208</v>
      </c>
      <c r="H172" s="334" t="s">
        <v>53</v>
      </c>
      <c r="I172" s="22" t="s">
        <v>38</v>
      </c>
      <c r="J172" s="22" t="s">
        <v>39</v>
      </c>
      <c r="K172" s="319" t="s">
        <v>650</v>
      </c>
      <c r="L172" s="22" t="s">
        <v>65</v>
      </c>
      <c r="M172" s="28" t="s">
        <v>113</v>
      </c>
      <c r="N172" s="28" t="s">
        <v>40</v>
      </c>
      <c r="O172" s="167"/>
      <c r="P172" s="22" t="s">
        <v>46</v>
      </c>
      <c r="Q172" s="22" t="s">
        <v>46</v>
      </c>
      <c r="R172" s="22" t="s">
        <v>46</v>
      </c>
      <c r="S172" s="22" t="s">
        <v>46</v>
      </c>
      <c r="T172" s="430" t="str">
        <f t="shared" si="6"/>
        <v>Tsai 2022_Sleep disorder_behavioural intervention or behaviourally based psychoeducation_Total sleep time</v>
      </c>
      <c r="U172" s="23" t="str">
        <f t="shared" si="7"/>
        <v>Tsai 2022_Sleep disorder/problem_digital CBT-I_TST</v>
      </c>
      <c r="V172" s="19" t="str">
        <f t="shared" si="8"/>
        <v>Tsai 2022_Sleep disorder/problem_insomnia_(Psychoeducation plus CB) _WL_TST_6w_Actigraphy</v>
      </c>
      <c r="W172" s="341" t="s">
        <v>209</v>
      </c>
      <c r="X172" s="341"/>
      <c r="Y172" s="50">
        <v>2018</v>
      </c>
      <c r="Z172" s="22" t="s">
        <v>55</v>
      </c>
      <c r="AA172" s="22"/>
      <c r="AB172" s="50">
        <v>38</v>
      </c>
      <c r="AC172" s="50">
        <v>39</v>
      </c>
      <c r="AD172" s="22">
        <v>0.3</v>
      </c>
      <c r="AE172" s="22"/>
      <c r="AF172" s="22">
        <v>-0.15</v>
      </c>
      <c r="AG172" s="22">
        <v>0.74</v>
      </c>
      <c r="AH172" s="22">
        <v>413</v>
      </c>
      <c r="AI172" s="22">
        <v>436</v>
      </c>
      <c r="AJ172" s="22">
        <v>86</v>
      </c>
      <c r="AK172" s="22">
        <v>66</v>
      </c>
      <c r="AL172" s="22"/>
      <c r="AM172" s="22"/>
      <c r="AN172" s="22"/>
      <c r="AO172" s="216" t="s">
        <v>42</v>
      </c>
      <c r="AP172" s="209"/>
      <c r="AQ172" s="85"/>
      <c r="AR172" s="85"/>
      <c r="AS172" s="85"/>
      <c r="AT172" s="85"/>
    </row>
    <row r="173" spans="1:46" ht="15.75" customHeight="1" thickBot="1" x14ac:dyDescent="0.4">
      <c r="A173" s="116" t="s">
        <v>212</v>
      </c>
      <c r="B173" s="300" t="s">
        <v>57</v>
      </c>
      <c r="C173" s="300" t="s">
        <v>213</v>
      </c>
      <c r="D173" s="355" t="s">
        <v>698</v>
      </c>
      <c r="E173" s="72" t="s">
        <v>49</v>
      </c>
      <c r="F173" s="72" t="s">
        <v>37</v>
      </c>
      <c r="G173" s="72" t="s">
        <v>214</v>
      </c>
      <c r="H173" s="362" t="s">
        <v>53</v>
      </c>
      <c r="I173" s="53" t="s">
        <v>57</v>
      </c>
      <c r="J173" s="53" t="s">
        <v>215</v>
      </c>
      <c r="K173" s="320" t="s">
        <v>215</v>
      </c>
      <c r="L173" s="53" t="s">
        <v>65</v>
      </c>
      <c r="M173" s="72" t="s">
        <v>57</v>
      </c>
      <c r="N173" s="72" t="s">
        <v>75</v>
      </c>
      <c r="O173" s="170"/>
      <c r="P173" s="53" t="s">
        <v>46</v>
      </c>
      <c r="Q173" s="53" t="s">
        <v>46</v>
      </c>
      <c r="R173" s="53" t="s">
        <v>46</v>
      </c>
      <c r="S173" s="53" t="s">
        <v>46</v>
      </c>
      <c r="T173" s="430" t="str">
        <f t="shared" si="6"/>
        <v>Yoong 2016_Sleep problem_behavioural intervention or behaviourally based psychoeducation_BMI</v>
      </c>
      <c r="U173" s="23" t="str">
        <f t="shared" si="7"/>
        <v>Yoong 2016_NR_non-pharmacological intervention_BMI</v>
      </c>
      <c r="V173" s="19" t="str">
        <f t="shared" si="8"/>
        <v>Yoong 2016_NR_parent reported sleep problem_(Psychoeducation plus BT) _NR_BMI_NR_assessed</v>
      </c>
      <c r="W173" s="345" t="s">
        <v>151</v>
      </c>
      <c r="X173" s="345"/>
      <c r="Y173" s="53">
        <v>2011</v>
      </c>
      <c r="Z173" s="53" t="s">
        <v>55</v>
      </c>
      <c r="AA173" s="53"/>
      <c r="AB173" s="53">
        <v>88</v>
      </c>
      <c r="AC173" s="53">
        <v>80</v>
      </c>
      <c r="AD173" s="53">
        <v>0.11</v>
      </c>
      <c r="AE173" s="153"/>
      <c r="AF173" s="53">
        <v>-0.19</v>
      </c>
      <c r="AG173" s="53">
        <v>0.41</v>
      </c>
      <c r="AH173" s="53">
        <v>0.4</v>
      </c>
      <c r="AI173" s="53">
        <v>0.5</v>
      </c>
      <c r="AJ173" s="53">
        <v>0.9</v>
      </c>
      <c r="AK173" s="53">
        <v>0.9</v>
      </c>
      <c r="AL173" s="53"/>
      <c r="AM173" s="53"/>
      <c r="AN173" s="53"/>
      <c r="AO173" s="217"/>
      <c r="AP173" s="217" t="s">
        <v>294</v>
      </c>
      <c r="AQ173" s="85"/>
      <c r="AR173" s="85"/>
      <c r="AS173" s="85"/>
      <c r="AT173" s="85"/>
    </row>
    <row r="174" spans="1:46" ht="15.75" customHeight="1" x14ac:dyDescent="0.35">
      <c r="A174" s="108" t="s">
        <v>216</v>
      </c>
      <c r="B174" s="24" t="s">
        <v>129</v>
      </c>
      <c r="C174" s="24" t="s">
        <v>217</v>
      </c>
      <c r="D174" s="352" t="s">
        <v>684</v>
      </c>
      <c r="E174" s="27" t="s">
        <v>36</v>
      </c>
      <c r="F174" s="27" t="s">
        <v>218</v>
      </c>
      <c r="G174" s="27" t="s">
        <v>219</v>
      </c>
      <c r="H174" s="313" t="s">
        <v>53</v>
      </c>
      <c r="I174" s="18" t="s">
        <v>57</v>
      </c>
      <c r="J174" s="18" t="s">
        <v>69</v>
      </c>
      <c r="K174" s="321" t="s">
        <v>649</v>
      </c>
      <c r="L174" s="88" t="s">
        <v>65</v>
      </c>
      <c r="M174" s="27" t="s">
        <v>57</v>
      </c>
      <c r="N174" s="27" t="s">
        <v>266</v>
      </c>
      <c r="O174" s="166"/>
      <c r="P174" s="18" t="s">
        <v>46</v>
      </c>
      <c r="Q174" s="18" t="s">
        <v>46</v>
      </c>
      <c r="R174" s="18" t="s">
        <v>46</v>
      </c>
      <c r="S174" s="18" t="s">
        <v>46</v>
      </c>
      <c r="T174" s="429" t="str">
        <f t="shared" si="6"/>
        <v>Magee 2022_Mixed sleep problem sleep disorder and anxiety_behavioural intervention or behaviourally based psychoeducation_Sleep duration</v>
      </c>
      <c r="U174" s="299" t="str">
        <f t="shared" si="7"/>
        <v>Magee 2022_No requirement of sleep problem mentioned, but includes mild sleep problems. Excludes sleep disorder_non-pharmacological sleep intervention _SD</v>
      </c>
      <c r="V174" s="87" t="str">
        <f t="shared" si="8"/>
        <v>Magee 2022_No requirement of sleep problem mentioned, but includes mild sleep problems. Excludes sleep disorder_anxiety and sleeping difficulties_(Psychoeducation only) _NR_SD_NR_objective (actigraphy or EEG)</v>
      </c>
      <c r="W174" s="342" t="s">
        <v>92</v>
      </c>
      <c r="X174" s="342"/>
      <c r="Y174" s="18">
        <v>2016</v>
      </c>
      <c r="Z174" s="18" t="s">
        <v>41</v>
      </c>
      <c r="AA174" s="18"/>
      <c r="AB174" s="18">
        <v>63</v>
      </c>
      <c r="AC174" s="18">
        <v>60</v>
      </c>
      <c r="AD174" s="18">
        <v>-3.97</v>
      </c>
      <c r="AE174" s="18">
        <v>5.72</v>
      </c>
      <c r="AF174" s="18">
        <v>-15.18</v>
      </c>
      <c r="AG174" s="18">
        <v>7.25</v>
      </c>
      <c r="AH174" s="18">
        <v>416.85</v>
      </c>
      <c r="AI174" s="18">
        <v>427.34</v>
      </c>
      <c r="AJ174" s="18">
        <v>34.549999999999997</v>
      </c>
      <c r="AK174" s="18">
        <v>38.46</v>
      </c>
      <c r="AL174" s="18"/>
      <c r="AM174" s="18"/>
      <c r="AN174" s="18"/>
      <c r="AO174" s="192" t="s">
        <v>42</v>
      </c>
      <c r="AP174" s="193" t="s">
        <v>298</v>
      </c>
      <c r="AQ174" s="85"/>
      <c r="AR174" s="85"/>
      <c r="AS174" s="85"/>
      <c r="AT174" s="85"/>
    </row>
    <row r="175" spans="1:46" ht="15.75" customHeight="1" x14ac:dyDescent="0.35">
      <c r="A175" s="109" t="s">
        <v>216</v>
      </c>
      <c r="B175" s="6" t="s">
        <v>129</v>
      </c>
      <c r="C175" s="6" t="s">
        <v>220</v>
      </c>
      <c r="D175" s="310" t="s">
        <v>698</v>
      </c>
      <c r="E175" s="9" t="s">
        <v>49</v>
      </c>
      <c r="F175" s="9" t="s">
        <v>221</v>
      </c>
      <c r="G175" s="9" t="s">
        <v>219</v>
      </c>
      <c r="H175" s="333" t="s">
        <v>53</v>
      </c>
      <c r="I175" s="4" t="s">
        <v>57</v>
      </c>
      <c r="J175" s="4" t="s">
        <v>69</v>
      </c>
      <c r="K175" s="314" t="s">
        <v>649</v>
      </c>
      <c r="L175" s="88" t="s">
        <v>57</v>
      </c>
      <c r="M175" s="9" t="s">
        <v>57</v>
      </c>
      <c r="N175" s="9" t="s">
        <v>267</v>
      </c>
      <c r="O175" s="163"/>
      <c r="P175" s="4" t="s">
        <v>46</v>
      </c>
      <c r="Q175" s="4" t="s">
        <v>46</v>
      </c>
      <c r="R175" s="4" t="s">
        <v>46</v>
      </c>
      <c r="S175" s="4" t="s">
        <v>46</v>
      </c>
      <c r="T175" s="429" t="str">
        <f t="shared" si="6"/>
        <v>Magee 2022_Sleep problem_behavioural intervention or behaviourally based psychoeducation_Sleep duration</v>
      </c>
      <c r="U175" s="299" t="str">
        <f t="shared" si="7"/>
        <v>Magee 2022_No requirement of sleep problem mentioned, but includes mild sleep problems. Excludes sleep disorder_non-pharmacological sleep intervention _SD</v>
      </c>
      <c r="V175" s="87" t="str">
        <f t="shared" si="8"/>
        <v>Magee 2022_No requirement of sleep problem mentioned, but includes mild sleep problems. Excludes sleep disorder_students with discrepant weekday-weekend out-of-bed times (&gt;2h) and insufficient sleep on school nights_(Psychoeducation plus BT) _NR_SD_NR_subjective (child)</v>
      </c>
      <c r="W175" s="173" t="s">
        <v>95</v>
      </c>
      <c r="X175" s="173"/>
      <c r="Y175" s="4">
        <v>2011</v>
      </c>
      <c r="Z175" s="4" t="s">
        <v>41</v>
      </c>
      <c r="AA175" s="4"/>
      <c r="AB175" s="4">
        <v>53</v>
      </c>
      <c r="AC175" s="4">
        <v>47</v>
      </c>
      <c r="AD175" s="4">
        <v>-4.8</v>
      </c>
      <c r="AE175" s="4">
        <v>11.4</v>
      </c>
      <c r="AF175" s="4">
        <v>-27.14</v>
      </c>
      <c r="AG175" s="4">
        <v>17.54</v>
      </c>
      <c r="AH175" s="4">
        <v>466.2</v>
      </c>
      <c r="AI175" s="4">
        <v>461.4</v>
      </c>
      <c r="AJ175" s="4">
        <v>54</v>
      </c>
      <c r="AK175" s="4">
        <v>60</v>
      </c>
      <c r="AL175" s="4"/>
      <c r="AM175" s="4"/>
      <c r="AN175" s="4"/>
      <c r="AO175" s="191" t="s">
        <v>42</v>
      </c>
      <c r="AP175" s="191" t="s">
        <v>298</v>
      </c>
      <c r="AQ175" s="85"/>
      <c r="AR175" s="85"/>
      <c r="AS175" s="85"/>
      <c r="AT175" s="85"/>
    </row>
    <row r="176" spans="1:46" ht="15.75" customHeight="1" x14ac:dyDescent="0.35">
      <c r="A176" s="109" t="s">
        <v>216</v>
      </c>
      <c r="B176" s="6" t="s">
        <v>129</v>
      </c>
      <c r="C176" s="6" t="s">
        <v>222</v>
      </c>
      <c r="D176" s="310" t="s">
        <v>698</v>
      </c>
      <c r="E176" s="9" t="s">
        <v>49</v>
      </c>
      <c r="F176" s="9" t="s">
        <v>76</v>
      </c>
      <c r="G176" s="9" t="s">
        <v>219</v>
      </c>
      <c r="H176" s="333" t="s">
        <v>53</v>
      </c>
      <c r="I176" s="4" t="s">
        <v>57</v>
      </c>
      <c r="J176" s="4" t="s">
        <v>69</v>
      </c>
      <c r="K176" s="314" t="s">
        <v>649</v>
      </c>
      <c r="L176" s="88" t="s">
        <v>65</v>
      </c>
      <c r="M176" s="9" t="s">
        <v>57</v>
      </c>
      <c r="N176" s="9" t="s">
        <v>266</v>
      </c>
      <c r="O176" s="163"/>
      <c r="P176" s="4" t="s">
        <v>46</v>
      </c>
      <c r="Q176" s="4" t="s">
        <v>46</v>
      </c>
      <c r="R176" s="4" t="s">
        <v>46</v>
      </c>
      <c r="S176" s="4" t="s">
        <v>46</v>
      </c>
      <c r="T176" s="429" t="str">
        <f t="shared" si="6"/>
        <v>Magee 2022_Sleep problem_behavioural intervention or behaviourally based psychoeducation_Sleep duration</v>
      </c>
      <c r="U176" s="299" t="str">
        <f t="shared" si="7"/>
        <v>Magee 2022_No requirement of sleep problem mentioned, but includes mild sleep problems. Excludes sleep disorder_non-pharmacological sleep intervention _SD</v>
      </c>
      <c r="V176" s="87" t="str">
        <f t="shared" si="8"/>
        <v>Magee 2022_No requirement of sleep problem mentioned, but includes mild sleep problems. Excludes sleep disorder_chronic sleep reducation_(Psychoeducation plus BT) _NR_SD_NR_objective (actigraphy or EEG)</v>
      </c>
      <c r="W176" s="173" t="s">
        <v>85</v>
      </c>
      <c r="X176" s="173"/>
      <c r="Y176" s="4">
        <v>2013</v>
      </c>
      <c r="Z176" s="4" t="s">
        <v>41</v>
      </c>
      <c r="AA176" s="4"/>
      <c r="AB176" s="4">
        <v>28</v>
      </c>
      <c r="AC176" s="4">
        <v>27</v>
      </c>
      <c r="AD176" s="4">
        <v>22.8</v>
      </c>
      <c r="AE176" s="4">
        <v>9.6</v>
      </c>
      <c r="AF176" s="4">
        <v>3.98</v>
      </c>
      <c r="AG176" s="4">
        <v>41.62</v>
      </c>
      <c r="AH176" s="4">
        <v>409</v>
      </c>
      <c r="AI176" s="4">
        <v>429</v>
      </c>
      <c r="AJ176" s="4">
        <v>42</v>
      </c>
      <c r="AK176" s="4">
        <v>36</v>
      </c>
      <c r="AL176" s="4"/>
      <c r="AM176" s="4"/>
      <c r="AN176" s="4"/>
      <c r="AO176" s="191" t="s">
        <v>42</v>
      </c>
      <c r="AP176" s="191" t="s">
        <v>299</v>
      </c>
      <c r="AQ176" s="85"/>
      <c r="AR176" s="85"/>
      <c r="AS176" s="85"/>
      <c r="AT176" s="85"/>
    </row>
    <row r="177" spans="1:63" ht="15.75" customHeight="1" x14ac:dyDescent="0.35">
      <c r="A177" s="109" t="s">
        <v>216</v>
      </c>
      <c r="B177" s="6" t="s">
        <v>129</v>
      </c>
      <c r="C177" s="6" t="s">
        <v>223</v>
      </c>
      <c r="D177" s="310" t="s">
        <v>698</v>
      </c>
      <c r="E177" s="9" t="s">
        <v>36</v>
      </c>
      <c r="F177" s="9" t="s">
        <v>224</v>
      </c>
      <c r="G177" s="9" t="s">
        <v>219</v>
      </c>
      <c r="H177" s="333" t="s">
        <v>53</v>
      </c>
      <c r="I177" s="4" t="s">
        <v>57</v>
      </c>
      <c r="J177" s="4" t="s">
        <v>69</v>
      </c>
      <c r="K177" s="314" t="s">
        <v>649</v>
      </c>
      <c r="L177" s="88" t="s">
        <v>65</v>
      </c>
      <c r="M177" s="9" t="s">
        <v>57</v>
      </c>
      <c r="N177" s="9" t="s">
        <v>268</v>
      </c>
      <c r="O177" s="163"/>
      <c r="P177" s="4" t="s">
        <v>46</v>
      </c>
      <c r="Q177" s="4" t="s">
        <v>46</v>
      </c>
      <c r="R177" s="4" t="s">
        <v>46</v>
      </c>
      <c r="S177" s="4" t="s">
        <v>46</v>
      </c>
      <c r="T177" s="429" t="str">
        <f t="shared" si="6"/>
        <v>Magee 2022_Sleep problem_behavioural intervention or behaviourally based psychoeducation_Sleep duration</v>
      </c>
      <c r="U177" s="299" t="str">
        <f t="shared" si="7"/>
        <v>Magee 2022_No requirement of sleep problem mentioned, but includes mild sleep problems. Excludes sleep disorder_non-pharmacological sleep intervention _SD</v>
      </c>
      <c r="V177" s="87" t="str">
        <f t="shared" si="8"/>
        <v xml:space="preserve">Magee 2022_No requirement of sleep problem mentioned, but includes mild sleep problems. Excludes sleep disorder_adolescents with eveningness chronotype_(Psychoeducation only) _NR_SD_NR_subjective (sleep diary) </v>
      </c>
      <c r="W177" s="173" t="s">
        <v>225</v>
      </c>
      <c r="X177" s="173"/>
      <c r="Y177" s="4">
        <v>2020</v>
      </c>
      <c r="Z177" s="4" t="s">
        <v>41</v>
      </c>
      <c r="AA177" s="4"/>
      <c r="AB177" s="4">
        <v>89</v>
      </c>
      <c r="AC177" s="4">
        <v>87</v>
      </c>
      <c r="AD177" s="4">
        <v>-0.75</v>
      </c>
      <c r="AE177" s="26">
        <v>11.62</v>
      </c>
      <c r="AF177" s="4">
        <v>-23.52</v>
      </c>
      <c r="AG177" s="4">
        <v>22.02</v>
      </c>
      <c r="AH177" s="4">
        <v>430.57</v>
      </c>
      <c r="AI177" s="4">
        <v>436.63</v>
      </c>
      <c r="AJ177" s="4">
        <v>60.63</v>
      </c>
      <c r="AK177" s="4">
        <v>58.15</v>
      </c>
      <c r="AL177" s="4"/>
      <c r="AM177" s="4"/>
      <c r="AN177" s="4"/>
      <c r="AO177" s="191" t="s">
        <v>42</v>
      </c>
      <c r="AP177" s="191" t="s">
        <v>298</v>
      </c>
      <c r="AQ177" s="85"/>
      <c r="AR177" s="85"/>
      <c r="AS177" s="85"/>
      <c r="AT177" s="85"/>
    </row>
    <row r="178" spans="1:63" ht="15.75" customHeight="1" thickBot="1" x14ac:dyDescent="0.4">
      <c r="A178" s="109" t="s">
        <v>216</v>
      </c>
      <c r="B178" s="6" t="s">
        <v>129</v>
      </c>
      <c r="C178" s="6" t="s">
        <v>226</v>
      </c>
      <c r="D178" s="310" t="s">
        <v>698</v>
      </c>
      <c r="E178" s="9" t="s">
        <v>49</v>
      </c>
      <c r="F178" s="9" t="s">
        <v>131</v>
      </c>
      <c r="G178" s="9" t="s">
        <v>219</v>
      </c>
      <c r="H178" s="333" t="s">
        <v>53</v>
      </c>
      <c r="I178" s="4" t="s">
        <v>57</v>
      </c>
      <c r="J178" s="4" t="s">
        <v>69</v>
      </c>
      <c r="K178" s="314" t="s">
        <v>649</v>
      </c>
      <c r="L178" s="95" t="s">
        <v>57</v>
      </c>
      <c r="M178" s="9" t="s">
        <v>57</v>
      </c>
      <c r="N178" s="9" t="s">
        <v>269</v>
      </c>
      <c r="O178" s="163"/>
      <c r="P178" s="4" t="s">
        <v>46</v>
      </c>
      <c r="Q178" s="4" t="s">
        <v>46</v>
      </c>
      <c r="R178" s="4" t="s">
        <v>46</v>
      </c>
      <c r="S178" s="4" t="s">
        <v>46</v>
      </c>
      <c r="T178" s="430" t="str">
        <f t="shared" si="6"/>
        <v>Magee 2022_Sleep problem_behavioural intervention or behaviourally based psychoeducation_Sleep duration</v>
      </c>
      <c r="U178" s="23" t="str">
        <f t="shared" si="7"/>
        <v>Magee 2022_No requirement of sleep problem mentioned, but includes mild sleep problems. Excludes sleep disorder_non-pharmacological sleep intervention _SD</v>
      </c>
      <c r="V178" s="19" t="str">
        <f t="shared" si="8"/>
        <v>Magee 2022_No requirement of sleep problem mentioned, but includes mild sleep problems. Excludes sleep disorder_parent reported sleep problem, but not a sleep disorder_(Psychoeducation plus BT) _NR_SD_NR_subjective (parent)</v>
      </c>
      <c r="W178" s="173" t="s">
        <v>135</v>
      </c>
      <c r="X178" s="173"/>
      <c r="Y178" s="4">
        <v>2009</v>
      </c>
      <c r="Z178" s="4" t="s">
        <v>41</v>
      </c>
      <c r="AA178" s="4"/>
      <c r="AB178" s="4">
        <v>133</v>
      </c>
      <c r="AC178" s="4">
        <v>67</v>
      </c>
      <c r="AD178" s="4">
        <v>0</v>
      </c>
      <c r="AE178" s="4">
        <v>8.43</v>
      </c>
      <c r="AF178" s="4">
        <v>-16.53</v>
      </c>
      <c r="AG178" s="4">
        <v>16.53</v>
      </c>
      <c r="AH178" s="4">
        <v>612</v>
      </c>
      <c r="AI178" s="4">
        <v>612</v>
      </c>
      <c r="AJ178" s="4">
        <v>52.2</v>
      </c>
      <c r="AK178" s="4">
        <v>51</v>
      </c>
      <c r="AL178" s="4"/>
      <c r="AM178" s="4"/>
      <c r="AN178" s="4"/>
      <c r="AO178" s="191" t="s">
        <v>42</v>
      </c>
      <c r="AP178" s="194" t="s">
        <v>300</v>
      </c>
      <c r="AQ178" s="85"/>
      <c r="AR178" s="85"/>
      <c r="AS178" s="85"/>
      <c r="AT178" s="85"/>
    </row>
    <row r="179" spans="1:63" ht="15.75" customHeight="1" x14ac:dyDescent="0.35">
      <c r="A179" s="108" t="s">
        <v>227</v>
      </c>
      <c r="B179" s="24" t="s">
        <v>57</v>
      </c>
      <c r="C179" s="24" t="s">
        <v>228</v>
      </c>
      <c r="D179" s="352" t="s">
        <v>698</v>
      </c>
      <c r="E179" s="27" t="s">
        <v>197</v>
      </c>
      <c r="F179" s="27"/>
      <c r="G179" s="27" t="s">
        <v>76</v>
      </c>
      <c r="H179" s="313" t="s">
        <v>53</v>
      </c>
      <c r="I179" s="18" t="s">
        <v>77</v>
      </c>
      <c r="J179" s="18" t="s">
        <v>69</v>
      </c>
      <c r="K179" s="317" t="s">
        <v>649</v>
      </c>
      <c r="L179" s="18" t="s">
        <v>65</v>
      </c>
      <c r="M179" s="27" t="s">
        <v>57</v>
      </c>
      <c r="N179" s="27" t="s">
        <v>155</v>
      </c>
      <c r="O179" s="166"/>
      <c r="P179" s="18" t="s">
        <v>46</v>
      </c>
      <c r="Q179" s="18" t="s">
        <v>46</v>
      </c>
      <c r="R179" s="18" t="s">
        <v>46</v>
      </c>
      <c r="S179" s="18" t="s">
        <v>46</v>
      </c>
      <c r="T179" s="429" t="str">
        <f t="shared" si="6"/>
        <v>Niu 2021_Sleep problem_behavioural intervention or behaviourally based psychoeducation_Sleep duration</v>
      </c>
      <c r="U179" s="299" t="str">
        <f t="shared" si="7"/>
        <v>Niu 2021_NR_sleep extension_SD</v>
      </c>
      <c r="V179" s="87" t="str">
        <f t="shared" si="8"/>
        <v>Niu 2021_NR_short sleeping_(Psychoeducation plus BT) sleep extension_habitual sleep_SD_NR_actigraphy</v>
      </c>
      <c r="W179" s="342" t="s">
        <v>86</v>
      </c>
      <c r="X179" s="342"/>
      <c r="Y179" s="18">
        <v>2017</v>
      </c>
      <c r="Z179" s="17" t="s">
        <v>41</v>
      </c>
      <c r="AA179" s="17"/>
      <c r="AB179" s="18">
        <v>54</v>
      </c>
      <c r="AC179" s="18">
        <v>54</v>
      </c>
      <c r="AD179" s="18">
        <v>2.06</v>
      </c>
      <c r="AE179" s="142"/>
      <c r="AF179" s="18">
        <v>1.64</v>
      </c>
      <c r="AG179" s="18">
        <v>2.4700000000000002</v>
      </c>
      <c r="AH179" s="18">
        <v>6.16</v>
      </c>
      <c r="AI179" s="18">
        <v>7.37</v>
      </c>
      <c r="AJ179" s="18">
        <v>0.59</v>
      </c>
      <c r="AK179" s="18">
        <v>0.59</v>
      </c>
      <c r="AL179" s="18"/>
      <c r="AM179" s="18"/>
      <c r="AN179" s="18"/>
      <c r="AO179" s="192" t="s">
        <v>42</v>
      </c>
      <c r="AP179" s="193" t="s">
        <v>301</v>
      </c>
      <c r="AQ179" s="85"/>
      <c r="AR179" s="85"/>
      <c r="AS179" s="85"/>
      <c r="AT179" s="85"/>
    </row>
    <row r="180" spans="1:63" ht="15.75" customHeight="1" x14ac:dyDescent="0.35">
      <c r="A180" s="117" t="s">
        <v>227</v>
      </c>
      <c r="B180" s="73" t="s">
        <v>57</v>
      </c>
      <c r="C180" s="73" t="s">
        <v>229</v>
      </c>
      <c r="D180" s="322" t="s">
        <v>698</v>
      </c>
      <c r="E180" s="73" t="s">
        <v>197</v>
      </c>
      <c r="F180" s="73"/>
      <c r="G180" s="73" t="s">
        <v>76</v>
      </c>
      <c r="H180" s="322" t="s">
        <v>53</v>
      </c>
      <c r="I180" s="73" t="s">
        <v>77</v>
      </c>
      <c r="J180" s="73" t="s">
        <v>47</v>
      </c>
      <c r="K180" s="322" t="s">
        <v>653</v>
      </c>
      <c r="L180" s="99" t="s">
        <v>57</v>
      </c>
      <c r="M180" s="73" t="s">
        <v>57</v>
      </c>
      <c r="N180" s="73" t="s">
        <v>57</v>
      </c>
      <c r="O180" s="171"/>
      <c r="P180" s="73" t="s">
        <v>46</v>
      </c>
      <c r="Q180" s="73" t="s">
        <v>46</v>
      </c>
      <c r="R180" s="73" t="s">
        <v>46</v>
      </c>
      <c r="S180" s="73" t="s">
        <v>46</v>
      </c>
      <c r="T180" s="429" t="str">
        <f t="shared" si="6"/>
        <v xml:space="preserve">Niu 2021_Sleep problem_behavioural intervention or behaviourally based psychoeducation_Sleep efficiency </v>
      </c>
      <c r="U180" s="299" t="str">
        <f t="shared" si="7"/>
        <v>Niu 2021_NR_sleep extension_SE</v>
      </c>
      <c r="V180" s="87" t="str">
        <f t="shared" si="8"/>
        <v>Niu 2021_NR_short sleeping _(Psychoeducation plus BT) sleep extension_habitual sleep_SE_NR_NR</v>
      </c>
      <c r="W180" s="346" t="s">
        <v>86</v>
      </c>
      <c r="X180" s="346"/>
      <c r="Y180" s="74">
        <v>2017</v>
      </c>
      <c r="Z180" s="75" t="s">
        <v>55</v>
      </c>
      <c r="AA180" s="75"/>
      <c r="AB180" s="74">
        <v>54</v>
      </c>
      <c r="AC180" s="74">
        <v>54</v>
      </c>
      <c r="AD180" s="73">
        <v>-0.28000000000000003</v>
      </c>
      <c r="AE180" s="73"/>
      <c r="AF180" s="73">
        <v>-0.44</v>
      </c>
      <c r="AG180" s="73">
        <v>-0.12</v>
      </c>
      <c r="AH180" s="73">
        <v>95.1</v>
      </c>
      <c r="AI180" s="73">
        <v>93.9</v>
      </c>
      <c r="AJ180" s="73">
        <v>4.26</v>
      </c>
      <c r="AK180" s="73">
        <v>4.26</v>
      </c>
      <c r="AL180" s="73"/>
      <c r="AM180" s="74"/>
      <c r="AN180" s="76"/>
      <c r="AO180" s="218" t="s">
        <v>42</v>
      </c>
      <c r="AP180" s="218" t="s">
        <v>302</v>
      </c>
      <c r="AQ180" s="85"/>
      <c r="AR180" s="85"/>
      <c r="AS180" s="85"/>
      <c r="AT180" s="85"/>
    </row>
    <row r="181" spans="1:63" ht="15.75" customHeight="1" thickBot="1" x14ac:dyDescent="0.4">
      <c r="A181" s="118" t="s">
        <v>227</v>
      </c>
      <c r="B181" s="77" t="s">
        <v>57</v>
      </c>
      <c r="C181" s="77" t="s">
        <v>229</v>
      </c>
      <c r="D181" s="323" t="s">
        <v>698</v>
      </c>
      <c r="E181" s="77" t="s">
        <v>197</v>
      </c>
      <c r="F181" s="77"/>
      <c r="G181" s="77" t="s">
        <v>76</v>
      </c>
      <c r="H181" s="323" t="s">
        <v>53</v>
      </c>
      <c r="I181" s="77" t="s">
        <v>77</v>
      </c>
      <c r="J181" s="77" t="s">
        <v>74</v>
      </c>
      <c r="K181" s="323" t="s">
        <v>74</v>
      </c>
      <c r="L181" s="91" t="s">
        <v>57</v>
      </c>
      <c r="M181" s="77" t="s">
        <v>57</v>
      </c>
      <c r="N181" s="77" t="s">
        <v>57</v>
      </c>
      <c r="O181" s="154"/>
      <c r="P181" s="77" t="s">
        <v>46</v>
      </c>
      <c r="Q181" s="77" t="s">
        <v>46</v>
      </c>
      <c r="R181" s="77" t="s">
        <v>46</v>
      </c>
      <c r="S181" s="77" t="s">
        <v>46</v>
      </c>
      <c r="T181" s="430" t="str">
        <f t="shared" si="6"/>
        <v>Niu 2021_Sleep problem_behavioural intervention or behaviourally based psychoeducation_Daytime sleepiness</v>
      </c>
      <c r="U181" s="23" t="str">
        <f t="shared" si="7"/>
        <v>Niu 2021_NR_sleep extension_Daytime sleepiness</v>
      </c>
      <c r="V181" s="19" t="str">
        <f t="shared" si="8"/>
        <v>Niu 2021_NR_short sleeping _(Psychoeducation plus BT) sleep extension_habitual sleep_Daytime sleepiness_NR_NR</v>
      </c>
      <c r="W181" s="240" t="s">
        <v>86</v>
      </c>
      <c r="X181" s="240"/>
      <c r="Y181" s="78">
        <v>2017</v>
      </c>
      <c r="Z181" s="79" t="s">
        <v>55</v>
      </c>
      <c r="AA181" s="79"/>
      <c r="AB181" s="78">
        <v>54</v>
      </c>
      <c r="AC181" s="78">
        <v>54</v>
      </c>
      <c r="AD181" s="77">
        <v>-0.48</v>
      </c>
      <c r="AE181" s="77"/>
      <c r="AF181" s="77">
        <v>-0.7</v>
      </c>
      <c r="AG181" s="77">
        <v>-0.25</v>
      </c>
      <c r="AH181" s="77">
        <v>9</v>
      </c>
      <c r="AI181" s="77">
        <v>7.6</v>
      </c>
      <c r="AJ181" s="77">
        <v>2.94</v>
      </c>
      <c r="AK181" s="77">
        <v>2.94</v>
      </c>
      <c r="AL181" s="77"/>
      <c r="AM181" s="78"/>
      <c r="AN181" s="80"/>
      <c r="AO181" s="219"/>
      <c r="AP181" s="219" t="s">
        <v>303</v>
      </c>
      <c r="AQ181" s="85"/>
      <c r="AR181" s="85"/>
      <c r="AS181" s="85"/>
      <c r="AT181" s="85"/>
    </row>
    <row r="182" spans="1:63" ht="15.75" customHeight="1" x14ac:dyDescent="0.35">
      <c r="A182" s="83" t="s">
        <v>230</v>
      </c>
      <c r="B182" s="6" t="s">
        <v>231</v>
      </c>
      <c r="C182" s="6" t="s">
        <v>35</v>
      </c>
      <c r="D182" s="310" t="s">
        <v>690</v>
      </c>
      <c r="E182" s="9" t="s">
        <v>36</v>
      </c>
      <c r="F182" s="9" t="s">
        <v>232</v>
      </c>
      <c r="G182" s="9" t="s">
        <v>132</v>
      </c>
      <c r="H182" s="333" t="s">
        <v>53</v>
      </c>
      <c r="I182" s="4" t="s">
        <v>233</v>
      </c>
      <c r="J182" s="4" t="s">
        <v>140</v>
      </c>
      <c r="K182" s="314" t="s">
        <v>680</v>
      </c>
      <c r="L182" s="4" t="s">
        <v>234</v>
      </c>
      <c r="M182" s="9" t="s">
        <v>113</v>
      </c>
      <c r="N182" s="9" t="s">
        <v>48</v>
      </c>
      <c r="O182" s="29" t="s">
        <v>46</v>
      </c>
      <c r="P182" s="29" t="s">
        <v>46</v>
      </c>
      <c r="Q182" s="29" t="s">
        <v>46</v>
      </c>
      <c r="R182" s="29" t="s">
        <v>46</v>
      </c>
      <c r="S182" s="29" t="s">
        <v>46</v>
      </c>
      <c r="T182" s="429" t="str">
        <f t="shared" si="6"/>
        <v>Reuter 2020_Sleep disorder_behavioural intervention or behaviourally based psychoeducation_Presence of sleep problem</v>
      </c>
      <c r="U182" s="299" t="str">
        <f t="shared" si="7"/>
        <v>Reuter 2020_sleep disorder/problem_sleep intervention_sleep problem</v>
      </c>
      <c r="V182" s="87" t="str">
        <f t="shared" si="8"/>
        <v>Reuter 2020_sleep disorder/problem_insomnia_(Psychoeducation only) _Teaching on infant safety_sleep problem_6w_Parent</v>
      </c>
      <c r="W182" s="173" t="s">
        <v>235</v>
      </c>
      <c r="X182" s="173"/>
      <c r="Y182" s="4">
        <v>2015</v>
      </c>
      <c r="Z182" s="8" t="s">
        <v>236</v>
      </c>
      <c r="AA182" s="8"/>
      <c r="AB182" s="4">
        <v>108</v>
      </c>
      <c r="AC182" s="4">
        <v>107</v>
      </c>
      <c r="AD182" s="4">
        <v>0.26</v>
      </c>
      <c r="AE182" s="4"/>
      <c r="AF182" s="4">
        <v>0.09</v>
      </c>
      <c r="AG182" s="4">
        <v>0.77</v>
      </c>
      <c r="AH182" s="143"/>
      <c r="AI182" s="143"/>
      <c r="AJ182" s="143"/>
      <c r="AK182" s="143"/>
      <c r="AL182" s="4"/>
      <c r="AM182" s="4"/>
      <c r="AN182" s="4"/>
      <c r="AO182" s="97" t="s">
        <v>42</v>
      </c>
      <c r="AP182" s="97" t="s">
        <v>295</v>
      </c>
      <c r="AQ182" s="85"/>
      <c r="AR182" s="85"/>
      <c r="AS182" s="85" t="b">
        <v>1</v>
      </c>
      <c r="AT182" s="85" t="s">
        <v>237</v>
      </c>
    </row>
    <row r="183" spans="1:63" ht="15.75" customHeight="1" x14ac:dyDescent="0.35">
      <c r="A183" s="83" t="s">
        <v>230</v>
      </c>
      <c r="B183" s="6" t="s">
        <v>231</v>
      </c>
      <c r="C183" s="6" t="s">
        <v>35</v>
      </c>
      <c r="D183" s="310" t="s">
        <v>690</v>
      </c>
      <c r="E183" s="9" t="s">
        <v>36</v>
      </c>
      <c r="F183" s="9" t="s">
        <v>232</v>
      </c>
      <c r="G183" s="9" t="s">
        <v>132</v>
      </c>
      <c r="H183" s="333" t="s">
        <v>53</v>
      </c>
      <c r="I183" s="4" t="s">
        <v>233</v>
      </c>
      <c r="J183" s="4" t="s">
        <v>140</v>
      </c>
      <c r="K183" s="314" t="s">
        <v>680</v>
      </c>
      <c r="L183" s="4" t="s">
        <v>234</v>
      </c>
      <c r="M183" s="9" t="s">
        <v>113</v>
      </c>
      <c r="N183" s="9" t="s">
        <v>48</v>
      </c>
      <c r="O183" s="29" t="s">
        <v>46</v>
      </c>
      <c r="P183" s="29" t="s">
        <v>46</v>
      </c>
      <c r="Q183" s="29" t="s">
        <v>46</v>
      </c>
      <c r="R183" s="29" t="s">
        <v>46</v>
      </c>
      <c r="S183" s="29" t="s">
        <v>46</v>
      </c>
      <c r="T183" s="429" t="str">
        <f t="shared" si="6"/>
        <v>Reuter 2020_Sleep disorder_behavioural intervention or behaviourally based psychoeducation_Presence of sleep problem</v>
      </c>
      <c r="U183" s="299" t="str">
        <f t="shared" si="7"/>
        <v>Reuter 2020_sleep disorder/problem_sleep intervention_sleep problem</v>
      </c>
      <c r="V183" s="87" t="str">
        <f t="shared" si="8"/>
        <v>Reuter 2020_sleep disorder/problem_insomnia_(Psychoeducation only) _Teaching on infant safety_sleep problem_6w_Parent</v>
      </c>
      <c r="W183" s="173" t="s">
        <v>235</v>
      </c>
      <c r="X183" s="173"/>
      <c r="Y183" s="4">
        <v>2015</v>
      </c>
      <c r="Z183" s="8" t="s">
        <v>238</v>
      </c>
      <c r="AA183" s="8"/>
      <c r="AB183" s="4">
        <v>108</v>
      </c>
      <c r="AC183" s="4">
        <v>107</v>
      </c>
      <c r="AD183" s="4">
        <v>0.3</v>
      </c>
      <c r="AE183" s="4"/>
      <c r="AF183" s="8">
        <v>0.11</v>
      </c>
      <c r="AG183" s="4">
        <v>0.84</v>
      </c>
      <c r="AH183" s="143"/>
      <c r="AI183" s="143"/>
      <c r="AJ183" s="143"/>
      <c r="AK183" s="143"/>
      <c r="AL183" s="4"/>
      <c r="AM183" s="4"/>
      <c r="AN183" s="4"/>
      <c r="AO183" s="97"/>
      <c r="AP183" s="97" t="s">
        <v>295</v>
      </c>
      <c r="AQ183" s="85"/>
      <c r="AR183" s="85"/>
      <c r="AS183" s="85" t="b">
        <v>1</v>
      </c>
      <c r="AT183" s="85" t="s">
        <v>237</v>
      </c>
    </row>
    <row r="184" spans="1:63" ht="15.75" customHeight="1" x14ac:dyDescent="0.35">
      <c r="A184" s="83" t="s">
        <v>230</v>
      </c>
      <c r="B184" s="6" t="s">
        <v>231</v>
      </c>
      <c r="C184" s="6" t="s">
        <v>35</v>
      </c>
      <c r="D184" s="310" t="s">
        <v>698</v>
      </c>
      <c r="E184" s="9" t="s">
        <v>49</v>
      </c>
      <c r="F184" s="9" t="s">
        <v>239</v>
      </c>
      <c r="G184" s="9" t="s">
        <v>132</v>
      </c>
      <c r="H184" s="333" t="s">
        <v>53</v>
      </c>
      <c r="I184" s="4" t="s">
        <v>50</v>
      </c>
      <c r="J184" s="4" t="s">
        <v>240</v>
      </c>
      <c r="K184" s="314" t="s">
        <v>680</v>
      </c>
      <c r="L184" s="4" t="s">
        <v>65</v>
      </c>
      <c r="M184" s="9" t="s">
        <v>57</v>
      </c>
      <c r="N184" s="9" t="s">
        <v>48</v>
      </c>
      <c r="O184" s="29" t="s">
        <v>46</v>
      </c>
      <c r="P184" s="29" t="s">
        <v>46</v>
      </c>
      <c r="Q184" s="29" t="s">
        <v>46</v>
      </c>
      <c r="R184" s="29" t="s">
        <v>46</v>
      </c>
      <c r="S184" s="29" t="s">
        <v>46</v>
      </c>
      <c r="T184" s="429" t="str">
        <f t="shared" si="6"/>
        <v>Reuter 2020_Sleep problem_behavioural intervention or behaviourally based psychoeducation_Presence of sleep problem</v>
      </c>
      <c r="U184" s="299" t="str">
        <f t="shared" si="7"/>
        <v xml:space="preserve">Reuter 2020_sleep disorder/problem_sleep intervention_prevalence of sleep problem (yes or no) </v>
      </c>
      <c r="V184" s="87" t="str">
        <f t="shared" si="8"/>
        <v>Reuter 2020_sleep disorder/problem_insomnia_(Psychoeducation plus BT) _TAU_prevalence of sleep problem (yes or no) _NR_Parent</v>
      </c>
      <c r="W184" s="173" t="s">
        <v>72</v>
      </c>
      <c r="X184" s="173"/>
      <c r="Y184" s="4">
        <v>2007</v>
      </c>
      <c r="Z184" s="8" t="s">
        <v>241</v>
      </c>
      <c r="AA184" s="8"/>
      <c r="AB184" s="4">
        <v>168</v>
      </c>
      <c r="AC184" s="4">
        <v>151</v>
      </c>
      <c r="AD184" s="4">
        <v>0.57999999999999996</v>
      </c>
      <c r="AE184" s="4"/>
      <c r="AF184" s="4">
        <v>0.36</v>
      </c>
      <c r="AG184" s="4">
        <v>0.54</v>
      </c>
      <c r="AH184" s="143"/>
      <c r="AI184" s="143"/>
      <c r="AJ184" s="143"/>
      <c r="AK184" s="143"/>
      <c r="AL184" s="4"/>
      <c r="AM184" s="4"/>
      <c r="AN184" s="4"/>
      <c r="AO184" s="97" t="s">
        <v>42</v>
      </c>
      <c r="AP184" s="97" t="s">
        <v>295</v>
      </c>
      <c r="AQ184" s="85"/>
      <c r="AR184" s="85"/>
      <c r="AS184" s="85" t="b">
        <v>1</v>
      </c>
      <c r="AT184" s="85" t="s">
        <v>79</v>
      </c>
    </row>
    <row r="185" spans="1:63" ht="15.75" customHeight="1" x14ac:dyDescent="0.35">
      <c r="A185" s="83" t="s">
        <v>230</v>
      </c>
      <c r="B185" s="6" t="s">
        <v>231</v>
      </c>
      <c r="C185" s="6" t="s">
        <v>35</v>
      </c>
      <c r="D185" s="310" t="s">
        <v>698</v>
      </c>
      <c r="E185" s="9" t="s">
        <v>49</v>
      </c>
      <c r="F185" s="9" t="s">
        <v>239</v>
      </c>
      <c r="G185" s="9" t="s">
        <v>132</v>
      </c>
      <c r="H185" s="333" t="s">
        <v>53</v>
      </c>
      <c r="I185" s="4" t="s">
        <v>50</v>
      </c>
      <c r="J185" s="4" t="s">
        <v>240</v>
      </c>
      <c r="K185" s="314" t="s">
        <v>680</v>
      </c>
      <c r="L185" s="4" t="s">
        <v>65</v>
      </c>
      <c r="M185" s="9" t="s">
        <v>57</v>
      </c>
      <c r="N185" s="9" t="s">
        <v>48</v>
      </c>
      <c r="O185" s="29" t="s">
        <v>46</v>
      </c>
      <c r="P185" s="29" t="s">
        <v>46</v>
      </c>
      <c r="Q185" s="29" t="s">
        <v>46</v>
      </c>
      <c r="R185" s="29" t="s">
        <v>46</v>
      </c>
      <c r="S185" s="29" t="s">
        <v>46</v>
      </c>
      <c r="T185" s="429" t="str">
        <f t="shared" si="6"/>
        <v>Reuter 2020_Sleep problem_behavioural intervention or behaviourally based psychoeducation_Presence of sleep problem</v>
      </c>
      <c r="U185" s="299" t="str">
        <f t="shared" si="7"/>
        <v xml:space="preserve">Reuter 2020_sleep disorder/problem_sleep intervention_prevalence of sleep problem (yes or no) </v>
      </c>
      <c r="V185" s="87" t="str">
        <f t="shared" si="8"/>
        <v>Reuter 2020_sleep disorder/problem_insomnia_(Psychoeducation plus BT) _TAU_prevalence of sleep problem (yes or no) _NR_Parent</v>
      </c>
      <c r="W185" s="173" t="s">
        <v>242</v>
      </c>
      <c r="X185" s="173"/>
      <c r="Y185" s="4">
        <v>2007</v>
      </c>
      <c r="Z185" s="8" t="s">
        <v>241</v>
      </c>
      <c r="AA185" s="8"/>
      <c r="AB185" s="4">
        <v>168</v>
      </c>
      <c r="AC185" s="4">
        <v>151</v>
      </c>
      <c r="AD185" s="4">
        <v>0.5</v>
      </c>
      <c r="AE185" s="4"/>
      <c r="AF185" s="4">
        <v>0.31</v>
      </c>
      <c r="AG185" s="4">
        <v>0.8</v>
      </c>
      <c r="AH185" s="143"/>
      <c r="AI185" s="143"/>
      <c r="AJ185" s="143"/>
      <c r="AK185" s="143"/>
      <c r="AL185" s="4"/>
      <c r="AM185" s="4"/>
      <c r="AN185" s="4"/>
      <c r="AO185" s="97" t="s">
        <v>42</v>
      </c>
      <c r="AP185" s="97" t="s">
        <v>295</v>
      </c>
      <c r="AQ185" s="85"/>
      <c r="AR185" s="85"/>
      <c r="AS185" s="85" t="b">
        <v>1</v>
      </c>
      <c r="AT185" s="85" t="s">
        <v>79</v>
      </c>
    </row>
    <row r="186" spans="1:63" ht="15.75" customHeight="1" thickBot="1" x14ac:dyDescent="0.4">
      <c r="A186" s="83" t="s">
        <v>230</v>
      </c>
      <c r="B186" s="6" t="s">
        <v>231</v>
      </c>
      <c r="C186" s="6" t="s">
        <v>35</v>
      </c>
      <c r="D186" s="310" t="s">
        <v>698</v>
      </c>
      <c r="E186" s="9" t="s">
        <v>49</v>
      </c>
      <c r="F186" s="9" t="s">
        <v>239</v>
      </c>
      <c r="G186" s="9" t="s">
        <v>132</v>
      </c>
      <c r="H186" s="333" t="s">
        <v>53</v>
      </c>
      <c r="I186" s="4" t="s">
        <v>50</v>
      </c>
      <c r="J186" s="4" t="s">
        <v>240</v>
      </c>
      <c r="K186" s="314" t="s">
        <v>680</v>
      </c>
      <c r="L186" s="4" t="s">
        <v>65</v>
      </c>
      <c r="M186" s="9" t="s">
        <v>57</v>
      </c>
      <c r="N186" s="9" t="s">
        <v>48</v>
      </c>
      <c r="O186" s="29" t="s">
        <v>46</v>
      </c>
      <c r="P186" s="29" t="s">
        <v>46</v>
      </c>
      <c r="Q186" s="29" t="s">
        <v>46</v>
      </c>
      <c r="R186" s="29" t="s">
        <v>46</v>
      </c>
      <c r="S186" s="29" t="s">
        <v>46</v>
      </c>
      <c r="T186" s="430" t="str">
        <f t="shared" si="6"/>
        <v>Reuter 2020_Sleep problem_behavioural intervention or behaviourally based psychoeducation_Presence of sleep problem</v>
      </c>
      <c r="U186" s="23" t="str">
        <f t="shared" si="7"/>
        <v xml:space="preserve">Reuter 2020_sleep disorder/problem_sleep intervention_prevalence of sleep problem (yes or no) </v>
      </c>
      <c r="V186" s="19" t="str">
        <f t="shared" si="8"/>
        <v>Reuter 2020_sleep disorder/problem_insomnia_(Psychoeducation plus BT) _TAU_prevalence of sleep problem (yes or no) _NR_Parent</v>
      </c>
      <c r="W186" s="173" t="s">
        <v>72</v>
      </c>
      <c r="X186" s="173"/>
      <c r="Y186" s="4">
        <v>2008</v>
      </c>
      <c r="Z186" s="8" t="s">
        <v>241</v>
      </c>
      <c r="AA186" s="8"/>
      <c r="AB186" s="4">
        <v>143</v>
      </c>
      <c r="AC186" s="4">
        <v>129</v>
      </c>
      <c r="AD186" s="4">
        <v>0.83</v>
      </c>
      <c r="AE186" s="4"/>
      <c r="AF186" s="4">
        <v>0.48</v>
      </c>
      <c r="AG186" s="4">
        <v>1.43</v>
      </c>
      <c r="AH186" s="143"/>
      <c r="AI186" s="143"/>
      <c r="AJ186" s="143"/>
      <c r="AK186" s="143"/>
      <c r="AL186" s="4"/>
      <c r="AM186" s="4"/>
      <c r="AN186" s="4"/>
      <c r="AO186" s="97"/>
      <c r="AP186" s="97" t="s">
        <v>295</v>
      </c>
      <c r="AQ186" s="85"/>
      <c r="AR186" s="85"/>
      <c r="AS186" s="85" t="b">
        <v>1</v>
      </c>
      <c r="AT186" s="85" t="s">
        <v>79</v>
      </c>
    </row>
    <row r="187" spans="1:63" s="226" customFormat="1" ht="15.75" customHeight="1" thickBot="1" x14ac:dyDescent="0.4">
      <c r="A187" s="103" t="s">
        <v>67</v>
      </c>
      <c r="B187" s="92" t="s">
        <v>780</v>
      </c>
      <c r="C187" s="17" t="s">
        <v>57</v>
      </c>
      <c r="D187" s="410" t="s">
        <v>306</v>
      </c>
      <c r="E187" s="17" t="s">
        <v>58</v>
      </c>
      <c r="F187" s="17" t="s">
        <v>434</v>
      </c>
      <c r="G187" s="17" t="s">
        <v>68</v>
      </c>
      <c r="H187" s="306" t="s">
        <v>53</v>
      </c>
      <c r="I187" s="17" t="s">
        <v>435</v>
      </c>
      <c r="J187" s="17" t="s">
        <v>69</v>
      </c>
      <c r="K187" s="306" t="s">
        <v>649</v>
      </c>
      <c r="L187" s="17"/>
      <c r="M187" s="17" t="s">
        <v>57</v>
      </c>
      <c r="N187" s="17" t="s">
        <v>57</v>
      </c>
      <c r="O187" s="252"/>
      <c r="P187" s="253" t="s">
        <v>46</v>
      </c>
      <c r="Q187" s="253" t="s">
        <v>46</v>
      </c>
      <c r="R187" s="253" t="s">
        <v>46</v>
      </c>
      <c r="S187" s="253" t="s">
        <v>46</v>
      </c>
      <c r="T187" s="430" t="str">
        <f t="shared" si="6"/>
        <v>Baron 2021_ADHD_behavioural intervention or behaviourally based psychoeducation_Sleep duration</v>
      </c>
      <c r="U187" s="23" t="str">
        <f t="shared" si="7"/>
        <v>Baron 2021_ADHD (comorbid diagnoses 1-2% depression, 8.3^% GAD, 1% PTSD, 4-6% ODD, Any comorbidity &lt;13%)_behavioural sleep extension intervention_SD</v>
      </c>
      <c r="V187" s="19" t="str">
        <f t="shared" si="8"/>
        <v>Baron 2021_ADHD (comorbid diagnoses 1-2% depression, 8.3^% GAD, 1% PTSD, 4-6% ODD, Any comorbidity &lt;13%)_NR_(Psychoeducation plus BT)_sleep restriction_SD_NR_NR</v>
      </c>
      <c r="W187" s="242" t="s">
        <v>368</v>
      </c>
      <c r="X187" s="242"/>
      <c r="Y187" s="17">
        <v>2018</v>
      </c>
      <c r="Z187" s="17" t="s">
        <v>55</v>
      </c>
      <c r="AA187" s="17"/>
      <c r="AB187" s="242">
        <v>48</v>
      </c>
      <c r="AC187" s="242">
        <v>48</v>
      </c>
      <c r="AD187" s="17">
        <v>1.98</v>
      </c>
      <c r="AE187" s="17">
        <v>0.25240000000000001</v>
      </c>
      <c r="AF187" s="17">
        <v>1.49</v>
      </c>
      <c r="AG187" s="17">
        <v>2.48</v>
      </c>
      <c r="AH187" s="141"/>
      <c r="AI187" s="141"/>
      <c r="AJ187" s="141"/>
      <c r="AK187" s="141"/>
      <c r="AL187" s="17"/>
      <c r="AM187" s="16"/>
      <c r="AN187" s="18"/>
      <c r="AO187" s="178" t="s">
        <v>42</v>
      </c>
      <c r="AP187" s="178" t="s">
        <v>436</v>
      </c>
      <c r="AQ187" s="227"/>
      <c r="AR187" s="227"/>
      <c r="AS187" s="227"/>
      <c r="AU187"/>
      <c r="AV187"/>
      <c r="AW187"/>
      <c r="AX187"/>
      <c r="AY187"/>
      <c r="AZ187"/>
      <c r="BA187"/>
      <c r="BB187"/>
      <c r="BC187"/>
      <c r="BD187"/>
      <c r="BE187"/>
      <c r="BF187"/>
      <c r="BG187"/>
      <c r="BH187"/>
      <c r="BI187"/>
      <c r="BJ187"/>
      <c r="BK187"/>
    </row>
    <row r="188" spans="1:63" s="226" customFormat="1" ht="15.75" customHeight="1" x14ac:dyDescent="0.35">
      <c r="A188" s="103" t="s">
        <v>437</v>
      </c>
      <c r="B188" s="92" t="s">
        <v>781</v>
      </c>
      <c r="C188" s="17" t="s">
        <v>438</v>
      </c>
      <c r="D188" s="410" t="s">
        <v>306</v>
      </c>
      <c r="E188" s="17" t="s">
        <v>49</v>
      </c>
      <c r="F188" s="17" t="s">
        <v>439</v>
      </c>
      <c r="G188" s="17" t="s">
        <v>56</v>
      </c>
      <c r="H188" s="306" t="s">
        <v>53</v>
      </c>
      <c r="I188" s="17" t="s">
        <v>440</v>
      </c>
      <c r="J188" s="17" t="s">
        <v>441</v>
      </c>
      <c r="K188" s="306" t="s">
        <v>677</v>
      </c>
      <c r="L188" s="17" t="s">
        <v>442</v>
      </c>
      <c r="M188" s="17" t="s">
        <v>443</v>
      </c>
      <c r="N188" s="17" t="s">
        <v>57</v>
      </c>
      <c r="O188" s="252"/>
      <c r="P188" s="253" t="s">
        <v>46</v>
      </c>
      <c r="Q188" s="253" t="s">
        <v>46</v>
      </c>
      <c r="R188" s="253" t="s">
        <v>46</v>
      </c>
      <c r="S188" s="253" t="s">
        <v>46</v>
      </c>
      <c r="T188" s="429" t="str">
        <f t="shared" si="6"/>
        <v>Malkani 2022_ADHD_behavioural intervention or behaviourally based psychoeducation_[discarded - cannot use this composite measure]</v>
      </c>
      <c r="U188" s="299" t="str">
        <f t="shared" si="7"/>
        <v>Malkani 2022_ADHD (comorbidities of learning difficulties up to 46%, ASD up to 46%, depression/anxiety up to 31%, ODD up to 15%, Other up tp 39%)_behavioural sleep intervention_composite measure</v>
      </c>
      <c r="V188" s="87" t="str">
        <f t="shared" si="8"/>
        <v>Malkani 2022_ADHD (comorbidities of learning difficulties up to 46%, ASD up to 46%, depression/anxiety up to 31%, ODD up to 15%, Other up tp 39%)_parent reported sleep problems _(Psychoeducation plus BT) _extended form of the intervention_composite measure_multiple (2 and 5 months)_NR</v>
      </c>
      <c r="W188" s="242" t="s">
        <v>379</v>
      </c>
      <c r="X188" s="242"/>
      <c r="Y188" s="17">
        <v>2011</v>
      </c>
      <c r="Z188" s="17" t="s">
        <v>55</v>
      </c>
      <c r="AA188" s="17"/>
      <c r="AB188" s="17">
        <v>14</v>
      </c>
      <c r="AC188" s="17">
        <v>13</v>
      </c>
      <c r="AD188" s="17">
        <v>-0.81</v>
      </c>
      <c r="AE188" s="17">
        <v>0.21299999999999999</v>
      </c>
      <c r="AF188" s="17">
        <v>-1.228</v>
      </c>
      <c r="AG188" s="17">
        <v>-0.39100000000000001</v>
      </c>
      <c r="AH188" s="141"/>
      <c r="AI188" s="141"/>
      <c r="AJ188" s="141"/>
      <c r="AK188" s="141"/>
      <c r="AL188" s="17"/>
      <c r="AM188" s="16"/>
      <c r="AN188" s="18"/>
      <c r="AO188" s="181"/>
      <c r="AP188" s="181" t="s">
        <v>444</v>
      </c>
      <c r="AQ188" s="227"/>
      <c r="AR188" s="227"/>
      <c r="AS188" s="227" t="b">
        <v>1</v>
      </c>
      <c r="AT188" s="226" t="s">
        <v>677</v>
      </c>
      <c r="AU188"/>
      <c r="AV188"/>
      <c r="AW188"/>
      <c r="AX188"/>
      <c r="AY188"/>
      <c r="AZ188"/>
      <c r="BA188"/>
      <c r="BB188"/>
      <c r="BC188"/>
      <c r="BD188"/>
      <c r="BE188"/>
      <c r="BF188"/>
      <c r="BG188"/>
      <c r="BH188"/>
      <c r="BI188"/>
      <c r="BJ188"/>
      <c r="BK188"/>
    </row>
    <row r="189" spans="1:63" ht="15.75" customHeight="1" x14ac:dyDescent="0.35">
      <c r="A189" s="254" t="s">
        <v>437</v>
      </c>
      <c r="B189" s="426" t="s">
        <v>781</v>
      </c>
      <c r="C189" s="7" t="s">
        <v>438</v>
      </c>
      <c r="D189" s="411" t="s">
        <v>306</v>
      </c>
      <c r="E189" s="7" t="s">
        <v>49</v>
      </c>
      <c r="F189" s="7" t="s">
        <v>439</v>
      </c>
      <c r="G189" s="7" t="s">
        <v>56</v>
      </c>
      <c r="H189" s="324" t="s">
        <v>53</v>
      </c>
      <c r="I189" s="7" t="s">
        <v>440</v>
      </c>
      <c r="J189" s="7" t="s">
        <v>316</v>
      </c>
      <c r="K189" s="324" t="s">
        <v>316</v>
      </c>
      <c r="L189" s="255" t="s">
        <v>317</v>
      </c>
      <c r="M189" s="7" t="s">
        <v>70</v>
      </c>
      <c r="N189" s="7" t="s">
        <v>48</v>
      </c>
      <c r="O189" s="256"/>
      <c r="P189" s="257"/>
      <c r="Q189" s="257"/>
      <c r="R189" s="257"/>
      <c r="S189" s="257"/>
      <c r="T189" s="429" t="str">
        <f t="shared" si="6"/>
        <v>Malkani 2022_ADHD_behavioural intervention or behaviourally based psychoeducation_Total sleep disturbance</v>
      </c>
      <c r="U189" s="299" t="str">
        <f t="shared" si="7"/>
        <v>Malkani 2022_ADHD (comorbidities of learning difficulties up to 46%, ASD up to 46%, depression/anxiety up to 31%, ODD up to 15%, Other up tp 39%)_behavioural sleep intervention_Total sleep disturbance</v>
      </c>
      <c r="V189" s="87" t="str">
        <f t="shared" si="8"/>
        <v>Malkani 2022_ADHD (comorbidities of learning difficulties up to 46%, ASD up to 46%, depression/anxiety up to 31%, ODD up to 15%, Other up tp 39%)_parent reported sleep problems _(Psychoeducation plus BT) _extended form of the intervention_Total sleep disturbance_2m_Parent</v>
      </c>
      <c r="W189" s="347" t="s">
        <v>379</v>
      </c>
      <c r="X189" s="347"/>
      <c r="Y189" s="7">
        <v>2011</v>
      </c>
      <c r="Z189" s="7" t="s">
        <v>445</v>
      </c>
      <c r="AA189" s="7"/>
      <c r="AB189" s="7">
        <v>14</v>
      </c>
      <c r="AC189" s="7">
        <v>13</v>
      </c>
      <c r="AD189" s="258"/>
      <c r="AE189" s="258"/>
      <c r="AF189" s="258"/>
      <c r="AG189" s="258"/>
      <c r="AH189" s="7">
        <v>5.09</v>
      </c>
      <c r="AI189" s="7">
        <v>6.82</v>
      </c>
      <c r="AJ189" s="7">
        <v>5.12</v>
      </c>
      <c r="AK189" s="7">
        <v>8.02</v>
      </c>
      <c r="AL189" s="7"/>
      <c r="AM189" s="259"/>
      <c r="AN189" s="8"/>
      <c r="AO189" s="294"/>
      <c r="AP189" s="294" t="s">
        <v>446</v>
      </c>
      <c r="AQ189" s="85" t="s">
        <v>60</v>
      </c>
      <c r="AR189" s="85" t="s">
        <v>447</v>
      </c>
      <c r="AS189" s="85" t="b">
        <v>1</v>
      </c>
      <c r="AT189" s="5" t="s">
        <v>448</v>
      </c>
    </row>
    <row r="190" spans="1:63" ht="15.75" customHeight="1" x14ac:dyDescent="0.35">
      <c r="A190" s="254" t="s">
        <v>437</v>
      </c>
      <c r="B190" s="426" t="s">
        <v>781</v>
      </c>
      <c r="C190" s="7" t="s">
        <v>438</v>
      </c>
      <c r="D190" s="411" t="s">
        <v>306</v>
      </c>
      <c r="E190" s="7" t="s">
        <v>49</v>
      </c>
      <c r="F190" s="7" t="s">
        <v>439</v>
      </c>
      <c r="G190" s="7" t="s">
        <v>56</v>
      </c>
      <c r="H190" s="324" t="s">
        <v>53</v>
      </c>
      <c r="I190" s="7" t="s">
        <v>440</v>
      </c>
      <c r="J190" s="7" t="s">
        <v>316</v>
      </c>
      <c r="K190" s="324" t="s">
        <v>316</v>
      </c>
      <c r="L190" s="255" t="s">
        <v>317</v>
      </c>
      <c r="M190" s="7" t="s">
        <v>71</v>
      </c>
      <c r="N190" s="7" t="s">
        <v>48</v>
      </c>
      <c r="O190" s="256"/>
      <c r="P190" s="257"/>
      <c r="Q190" s="257"/>
      <c r="R190" s="257"/>
      <c r="S190" s="257"/>
      <c r="T190" s="429" t="str">
        <f t="shared" si="6"/>
        <v>Malkani 2022_ADHD_behavioural intervention or behaviourally based psychoeducation_Total sleep disturbance</v>
      </c>
      <c r="U190" s="299" t="str">
        <f t="shared" si="7"/>
        <v>Malkani 2022_ADHD (comorbidities of learning difficulties up to 46%, ASD up to 46%, depression/anxiety up to 31%, ODD up to 15%, Other up tp 39%)_behavioural sleep intervention_Total sleep disturbance</v>
      </c>
      <c r="V190" s="87" t="str">
        <f t="shared" si="8"/>
        <v>Malkani 2022_ADHD (comorbidities of learning difficulties up to 46%, ASD up to 46%, depression/anxiety up to 31%, ODD up to 15%, Other up tp 39%)_parent reported sleep problems _(Psychoeducation plus BT) _extended form of the intervention_Total sleep disturbance_5m_Parent</v>
      </c>
      <c r="W190" s="347" t="s">
        <v>379</v>
      </c>
      <c r="X190" s="347"/>
      <c r="Y190" s="7">
        <v>2011</v>
      </c>
      <c r="Z190" s="7" t="s">
        <v>445</v>
      </c>
      <c r="AA190" s="7"/>
      <c r="AB190" s="7">
        <v>14</v>
      </c>
      <c r="AC190" s="7">
        <v>13</v>
      </c>
      <c r="AD190" s="258"/>
      <c r="AE190" s="258"/>
      <c r="AF190" s="258"/>
      <c r="AG190" s="258"/>
      <c r="AH190" s="7">
        <v>6.41</v>
      </c>
      <c r="AI190" s="7">
        <v>5.76</v>
      </c>
      <c r="AJ190" s="7">
        <v>5.62</v>
      </c>
      <c r="AK190" s="7">
        <v>10.16</v>
      </c>
      <c r="AL190" s="7"/>
      <c r="AM190" s="259"/>
      <c r="AN190" s="8"/>
      <c r="AO190" s="294"/>
      <c r="AP190" s="294" t="s">
        <v>446</v>
      </c>
      <c r="AQ190" s="85" t="s">
        <v>60</v>
      </c>
      <c r="AR190" s="85" t="s">
        <v>449</v>
      </c>
      <c r="AS190" s="85" t="b">
        <v>1</v>
      </c>
      <c r="AT190" t="s">
        <v>448</v>
      </c>
    </row>
    <row r="191" spans="1:63" ht="15.75" customHeight="1" x14ac:dyDescent="0.35">
      <c r="A191" s="254" t="s">
        <v>437</v>
      </c>
      <c r="B191" s="426" t="s">
        <v>306</v>
      </c>
      <c r="C191" s="7" t="s">
        <v>438</v>
      </c>
      <c r="D191" s="411" t="s">
        <v>306</v>
      </c>
      <c r="E191" s="7" t="s">
        <v>49</v>
      </c>
      <c r="F191" s="7" t="s">
        <v>451</v>
      </c>
      <c r="G191" s="7" t="s">
        <v>56</v>
      </c>
      <c r="H191" s="324" t="s">
        <v>53</v>
      </c>
      <c r="I191" s="7" t="s">
        <v>50</v>
      </c>
      <c r="J191" s="7" t="s">
        <v>316</v>
      </c>
      <c r="K191" s="324" t="s">
        <v>316</v>
      </c>
      <c r="L191" s="255" t="s">
        <v>317</v>
      </c>
      <c r="M191" s="7" t="s">
        <v>51</v>
      </c>
      <c r="N191" s="7" t="s">
        <v>48</v>
      </c>
      <c r="O191" s="256"/>
      <c r="P191" s="257"/>
      <c r="Q191" s="257"/>
      <c r="R191" s="257"/>
      <c r="S191" s="257"/>
      <c r="T191" s="429" t="str">
        <f t="shared" si="6"/>
        <v>Malkani 2022_ADHD_behavioural intervention or behaviourally based psychoeducation_Total sleep disturbance</v>
      </c>
      <c r="U191" s="299" t="str">
        <f t="shared" si="7"/>
        <v>Malkani 2022_ADHD_behavioural sleep intervention_Total sleep disturbance</v>
      </c>
      <c r="V191" s="87" t="str">
        <f t="shared" si="8"/>
        <v>Malkani 2022_ADHD_parent reported sleep problems _(Psychoeducation plus BT) _TAU_Total sleep disturbance_3m_Parent</v>
      </c>
      <c r="W191" s="347" t="s">
        <v>72</v>
      </c>
      <c r="X191" s="347"/>
      <c r="Y191" s="7">
        <v>2015</v>
      </c>
      <c r="Z191" s="7" t="s">
        <v>55</v>
      </c>
      <c r="AA191" s="7"/>
      <c r="AB191" s="7">
        <v>122</v>
      </c>
      <c r="AC191" s="7">
        <v>122</v>
      </c>
      <c r="AD191" s="7">
        <v>-0.8</v>
      </c>
      <c r="AE191" s="258"/>
      <c r="AF191" s="258"/>
      <c r="AG191" s="258"/>
      <c r="AH191" s="7">
        <v>55.1</v>
      </c>
      <c r="AI191" s="7">
        <v>50.1</v>
      </c>
      <c r="AJ191" s="7">
        <v>8.6</v>
      </c>
      <c r="AK191" s="7">
        <v>8.3000000000000007</v>
      </c>
      <c r="AL191" s="7"/>
      <c r="AM191" s="259"/>
      <c r="AN191" s="8"/>
      <c r="AO191" s="294"/>
      <c r="AP191" s="294" t="s">
        <v>446</v>
      </c>
      <c r="AQ191" s="85" t="s">
        <v>60</v>
      </c>
      <c r="AR191" s="85" t="s">
        <v>349</v>
      </c>
      <c r="AS191" s="85" t="b">
        <v>1</v>
      </c>
      <c r="AT191" t="s">
        <v>448</v>
      </c>
    </row>
    <row r="192" spans="1:63" ht="15.75" customHeight="1" x14ac:dyDescent="0.35">
      <c r="A192" s="254" t="s">
        <v>437</v>
      </c>
      <c r="B192" s="426" t="s">
        <v>306</v>
      </c>
      <c r="C192" s="7" t="s">
        <v>438</v>
      </c>
      <c r="D192" s="411" t="s">
        <v>306</v>
      </c>
      <c r="E192" s="7" t="s">
        <v>49</v>
      </c>
      <c r="F192" s="7" t="s">
        <v>451</v>
      </c>
      <c r="G192" s="7" t="s">
        <v>56</v>
      </c>
      <c r="H192" s="324" t="s">
        <v>53</v>
      </c>
      <c r="I192" s="7" t="s">
        <v>50</v>
      </c>
      <c r="J192" s="7" t="s">
        <v>316</v>
      </c>
      <c r="K192" s="324" t="s">
        <v>316</v>
      </c>
      <c r="L192" s="255" t="s">
        <v>317</v>
      </c>
      <c r="M192" s="7" t="s">
        <v>73</v>
      </c>
      <c r="N192" s="7" t="s">
        <v>48</v>
      </c>
      <c r="O192" s="256"/>
      <c r="P192" s="257"/>
      <c r="Q192" s="257"/>
      <c r="R192" s="257"/>
      <c r="S192" s="257"/>
      <c r="T192" s="429" t="str">
        <f t="shared" si="6"/>
        <v>Malkani 2022_ADHD_behavioural intervention or behaviourally based psychoeducation_Total sleep disturbance</v>
      </c>
      <c r="U192" s="299" t="str">
        <f t="shared" si="7"/>
        <v>Malkani 2022_ADHD_behavioural sleep intervention_Total sleep disturbance</v>
      </c>
      <c r="V192" s="87" t="str">
        <f t="shared" si="8"/>
        <v>Malkani 2022_ADHD_parent reported sleep problems _(Psychoeducation plus BT) _TAU_Total sleep disturbance_6m_Parent</v>
      </c>
      <c r="W192" s="347" t="s">
        <v>72</v>
      </c>
      <c r="X192" s="347"/>
      <c r="Y192" s="7">
        <v>2015</v>
      </c>
      <c r="Z192" s="7" t="s">
        <v>55</v>
      </c>
      <c r="AA192" s="7"/>
      <c r="AB192" s="7">
        <v>122</v>
      </c>
      <c r="AC192" s="7">
        <v>122</v>
      </c>
      <c r="AD192" s="7">
        <v>-0.6</v>
      </c>
      <c r="AE192" s="258"/>
      <c r="AF192" s="258"/>
      <c r="AG192" s="258"/>
      <c r="AH192" s="7">
        <v>55.9</v>
      </c>
      <c r="AI192" s="7">
        <v>53.2</v>
      </c>
      <c r="AJ192" s="7">
        <v>8.8000000000000007</v>
      </c>
      <c r="AK192" s="7">
        <v>7.5</v>
      </c>
      <c r="AL192" s="7"/>
      <c r="AM192" s="259"/>
      <c r="AN192" s="8"/>
      <c r="AO192" s="294"/>
      <c r="AP192" s="294" t="s">
        <v>446</v>
      </c>
      <c r="AQ192" s="85" t="s">
        <v>60</v>
      </c>
      <c r="AR192" s="85" t="s">
        <v>350</v>
      </c>
      <c r="AS192" s="85" t="b">
        <v>1</v>
      </c>
      <c r="AT192" t="s">
        <v>448</v>
      </c>
    </row>
    <row r="193" spans="1:63" ht="15.75" customHeight="1" x14ac:dyDescent="0.35">
      <c r="A193" s="104" t="s">
        <v>437</v>
      </c>
      <c r="B193" s="89" t="s">
        <v>450</v>
      </c>
      <c r="C193" s="1" t="s">
        <v>438</v>
      </c>
      <c r="D193" s="412" t="s">
        <v>306</v>
      </c>
      <c r="E193" s="1" t="s">
        <v>49</v>
      </c>
      <c r="F193" s="1" t="s">
        <v>451</v>
      </c>
      <c r="G193" s="1" t="s">
        <v>56</v>
      </c>
      <c r="H193" s="304" t="s">
        <v>53</v>
      </c>
      <c r="I193" s="1" t="s">
        <v>50</v>
      </c>
      <c r="J193" s="1" t="s">
        <v>441</v>
      </c>
      <c r="K193" s="304" t="s">
        <v>677</v>
      </c>
      <c r="L193" s="1" t="s">
        <v>452</v>
      </c>
      <c r="M193" s="1" t="s">
        <v>453</v>
      </c>
      <c r="N193" s="1" t="s">
        <v>57</v>
      </c>
      <c r="O193" s="220" t="s">
        <v>454</v>
      </c>
      <c r="P193" s="220" t="s">
        <v>455</v>
      </c>
      <c r="Q193" s="220" t="s">
        <v>456</v>
      </c>
      <c r="R193" s="220" t="s">
        <v>57</v>
      </c>
      <c r="S193" s="220" t="s">
        <v>57</v>
      </c>
      <c r="T193" s="429" t="str">
        <f t="shared" si="6"/>
        <v>Malkani 2022_ADHD_behavioural intervention or behaviourally based psychoeducation_[discarded - cannot use this composite measure]</v>
      </c>
      <c r="U193" s="299" t="str">
        <f t="shared" si="7"/>
        <v>Malkani 2022_ADHD; comorbid learning difficulties, ASD or Asperger disorder, anxiety disorders_behavioural sleep intervention_composite measure</v>
      </c>
      <c r="V193" s="87" t="str">
        <f t="shared" si="8"/>
        <v>Malkani 2022_ADHD; comorbid learning difficulties, ASD or Asperger disorder, anxiety disorders_parent reported sleep problems _(Psychoeducation plus BT) _TAU_composite measure_multiple (3, 6 and 12 months)_NR</v>
      </c>
      <c r="W193" s="221" t="s">
        <v>457</v>
      </c>
      <c r="X193" s="221"/>
      <c r="Y193" s="1">
        <v>2015</v>
      </c>
      <c r="Z193" s="1" t="s">
        <v>55</v>
      </c>
      <c r="AA193" s="1"/>
      <c r="AB193" s="1">
        <v>999</v>
      </c>
      <c r="AC193" s="1">
        <v>999</v>
      </c>
      <c r="AD193" s="1">
        <v>-0.58299999999999996</v>
      </c>
      <c r="AE193" s="1">
        <v>8.1000000000000003E-2</v>
      </c>
      <c r="AF193" s="1">
        <v>-0.74099999999999999</v>
      </c>
      <c r="AG193" s="1">
        <v>-0.42399999999999999</v>
      </c>
      <c r="AH193" s="146"/>
      <c r="AI193" s="146"/>
      <c r="AJ193" s="146"/>
      <c r="AK193" s="146"/>
      <c r="AL193" s="1"/>
      <c r="AM193" s="3"/>
      <c r="AN193" s="4"/>
      <c r="AO193" s="180"/>
      <c r="AP193" s="180" t="s">
        <v>444</v>
      </c>
      <c r="AQ193" s="85"/>
      <c r="AR193" s="85"/>
      <c r="AS193" s="85" t="b">
        <v>1</v>
      </c>
      <c r="AT193" t="s">
        <v>677</v>
      </c>
    </row>
    <row r="194" spans="1:63" ht="15.75" customHeight="1" x14ac:dyDescent="0.35">
      <c r="A194" s="254" t="s">
        <v>437</v>
      </c>
      <c r="B194" s="426" t="s">
        <v>450</v>
      </c>
      <c r="C194" s="7" t="s">
        <v>438</v>
      </c>
      <c r="D194" s="411" t="s">
        <v>306</v>
      </c>
      <c r="E194" s="7" t="s">
        <v>49</v>
      </c>
      <c r="F194" s="7" t="s">
        <v>451</v>
      </c>
      <c r="G194" s="7" t="s">
        <v>56</v>
      </c>
      <c r="H194" s="324" t="s">
        <v>53</v>
      </c>
      <c r="I194" s="7" t="s">
        <v>50</v>
      </c>
      <c r="J194" s="7" t="s">
        <v>316</v>
      </c>
      <c r="K194" s="324" t="s">
        <v>316</v>
      </c>
      <c r="L194" s="255" t="s">
        <v>317</v>
      </c>
      <c r="M194" s="7" t="s">
        <v>458</v>
      </c>
      <c r="N194" s="7" t="s">
        <v>48</v>
      </c>
      <c r="O194" s="256"/>
      <c r="P194" s="257"/>
      <c r="Q194" s="257"/>
      <c r="R194" s="257"/>
      <c r="S194" s="257"/>
      <c r="T194" s="429" t="str">
        <f t="shared" si="6"/>
        <v>Malkani 2022_ADHD_behavioural intervention or behaviourally based psychoeducation_Total sleep disturbance</v>
      </c>
      <c r="U194" s="299" t="str">
        <f t="shared" si="7"/>
        <v>Malkani 2022_ADHD; comorbid learning difficulties, ASD or Asperger disorder, anxiety disorders_behavioural sleep intervention_Total sleep disturbance</v>
      </c>
      <c r="V194" s="87" t="str">
        <f t="shared" si="8"/>
        <v>Malkani 2022_ADHD; comorbid learning difficulties, ASD or Asperger disorder, anxiety disorders_parent reported sleep problems _(Psychoeducation plus BT) _TAU_Total sleep disturbance_12m_Parent</v>
      </c>
      <c r="W194" s="347" t="s">
        <v>379</v>
      </c>
      <c r="X194" s="347"/>
      <c r="Y194" s="7">
        <v>2020</v>
      </c>
      <c r="Z194" s="7" t="s">
        <v>55</v>
      </c>
      <c r="AA194" s="7"/>
      <c r="AB194" s="7">
        <v>999</v>
      </c>
      <c r="AC194" s="7">
        <v>999</v>
      </c>
      <c r="AD194" s="7">
        <v>-0.2</v>
      </c>
      <c r="AE194" s="258"/>
      <c r="AF194" s="258"/>
      <c r="AG194" s="258"/>
      <c r="AH194" s="7">
        <v>54</v>
      </c>
      <c r="AI194" s="7">
        <v>52.8</v>
      </c>
      <c r="AJ194" s="7">
        <v>9.6</v>
      </c>
      <c r="AK194" s="7">
        <v>8.8000000000000007</v>
      </c>
      <c r="AL194" s="7"/>
      <c r="AM194" s="259"/>
      <c r="AN194" s="8"/>
      <c r="AO194" s="294"/>
      <c r="AP194" s="294" t="s">
        <v>446</v>
      </c>
      <c r="AQ194" s="85"/>
      <c r="AR194" s="85"/>
      <c r="AS194" s="85" t="b">
        <v>1</v>
      </c>
      <c r="AT194" t="s">
        <v>448</v>
      </c>
    </row>
    <row r="195" spans="1:63" ht="15.75" customHeight="1" x14ac:dyDescent="0.35">
      <c r="A195" s="104" t="s">
        <v>437</v>
      </c>
      <c r="B195" s="89" t="s">
        <v>782</v>
      </c>
      <c r="C195" s="1" t="s">
        <v>460</v>
      </c>
      <c r="D195" s="412" t="s">
        <v>306</v>
      </c>
      <c r="E195" s="1" t="s">
        <v>49</v>
      </c>
      <c r="F195" s="1" t="s">
        <v>461</v>
      </c>
      <c r="G195" s="1" t="s">
        <v>56</v>
      </c>
      <c r="H195" s="304" t="s">
        <v>53</v>
      </c>
      <c r="I195" s="1" t="s">
        <v>462</v>
      </c>
      <c r="J195" s="1" t="s">
        <v>316</v>
      </c>
      <c r="K195" s="304" t="s">
        <v>316</v>
      </c>
      <c r="L195" s="1" t="s">
        <v>317</v>
      </c>
      <c r="M195" s="1" t="s">
        <v>57</v>
      </c>
      <c r="N195" s="1" t="s">
        <v>48</v>
      </c>
      <c r="O195" s="220" t="s">
        <v>454</v>
      </c>
      <c r="P195" s="220" t="s">
        <v>455</v>
      </c>
      <c r="Q195" s="220" t="s">
        <v>456</v>
      </c>
      <c r="R195" s="220" t="s">
        <v>57</v>
      </c>
      <c r="S195" s="220" t="s">
        <v>57</v>
      </c>
      <c r="T195" s="429" t="str">
        <f t="shared" ref="T195:T258" si="9">A195&amp;"_"&amp;D195&amp;"_"&amp;H195&amp;"_"&amp;K195</f>
        <v>Malkani 2022_ADHD_behavioural intervention or behaviourally based psychoeducation_Total sleep disturbance</v>
      </c>
      <c r="U195" s="299" t="str">
        <f t="shared" ref="U195:U258" si="10">A195&amp;"_"&amp;B195&amp;"_"&amp;G195&amp;"_"&amp;J195</f>
        <v>Malkani 2022_ADHD, comorbid disoders NR_behavioural sleep intervention_Total sleep disturbance</v>
      </c>
      <c r="V195" s="87" t="str">
        <f t="shared" ref="V195:V258" si="11">A195&amp;"_"&amp;B195&amp;"_"&amp;C195&amp;"_"&amp;E195&amp;"_"&amp;I195&amp;"_"&amp;J195&amp;"_"&amp;M195&amp;"_"&amp;N195</f>
        <v>Malkani 2022_ADHD, comorbid disoders NR_disrupted sleep based on CSHQ_(Psychoeducation plus BT) _no intervention_Total sleep disturbance_NR_Parent</v>
      </c>
      <c r="W195" s="221" t="s">
        <v>463</v>
      </c>
      <c r="X195" s="221"/>
      <c r="Y195" s="1">
        <v>2020</v>
      </c>
      <c r="Z195" s="1" t="s">
        <v>55</v>
      </c>
      <c r="AA195" s="1"/>
      <c r="AB195" s="1">
        <v>28</v>
      </c>
      <c r="AC195" s="1">
        <v>28</v>
      </c>
      <c r="AD195" s="1">
        <v>-0.49399999999999999</v>
      </c>
      <c r="AE195" s="1">
        <v>0.14399999999999999</v>
      </c>
      <c r="AF195" s="1">
        <v>-0.77600000000000002</v>
      </c>
      <c r="AG195" s="1">
        <v>-0.21199999999999999</v>
      </c>
      <c r="AH195" s="146"/>
      <c r="AI195" s="146"/>
      <c r="AJ195" s="146"/>
      <c r="AK195" s="146"/>
      <c r="AL195" s="1"/>
      <c r="AM195" s="3"/>
      <c r="AN195" s="4"/>
      <c r="AO195" s="180"/>
      <c r="AP195" s="180" t="s">
        <v>444</v>
      </c>
      <c r="AQ195" s="85"/>
      <c r="AR195" s="85"/>
      <c r="AS195" s="85"/>
    </row>
    <row r="196" spans="1:63" ht="15.75" customHeight="1" x14ac:dyDescent="0.35">
      <c r="A196" s="254" t="s">
        <v>437</v>
      </c>
      <c r="B196" s="426" t="s">
        <v>459</v>
      </c>
      <c r="C196" s="7" t="s">
        <v>464</v>
      </c>
      <c r="D196" s="411" t="s">
        <v>306</v>
      </c>
      <c r="E196" s="7" t="s">
        <v>49</v>
      </c>
      <c r="F196" s="7" t="s">
        <v>461</v>
      </c>
      <c r="G196" s="7" t="s">
        <v>56</v>
      </c>
      <c r="H196" s="324" t="s">
        <v>53</v>
      </c>
      <c r="I196" s="7" t="s">
        <v>50</v>
      </c>
      <c r="J196" s="7" t="s">
        <v>316</v>
      </c>
      <c r="K196" s="324" t="s">
        <v>316</v>
      </c>
      <c r="L196" s="255" t="s">
        <v>317</v>
      </c>
      <c r="M196" s="7" t="s">
        <v>63</v>
      </c>
      <c r="N196" s="7" t="s">
        <v>48</v>
      </c>
      <c r="O196" s="256"/>
      <c r="P196" s="257"/>
      <c r="Q196" s="257"/>
      <c r="R196" s="257"/>
      <c r="S196" s="257"/>
      <c r="T196" s="429" t="str">
        <f t="shared" si="9"/>
        <v>Malkani 2022_ADHD_behavioural intervention or behaviourally based psychoeducation_Total sleep disturbance</v>
      </c>
      <c r="U196" s="299" t="str">
        <f t="shared" si="10"/>
        <v>Malkani 2022_ADHD; comorbid disorders NR_behavioural sleep intervention_Total sleep disturbance</v>
      </c>
      <c r="V196" s="87" t="str">
        <f t="shared" si="11"/>
        <v>Malkani 2022_ADHD; comorbid disorders NR_Diagnosed sleep disorder_(Psychoeducation plus BT) _TAU_Total sleep disturbance_8w_Parent</v>
      </c>
      <c r="W196" s="347" t="s">
        <v>465</v>
      </c>
      <c r="X196" s="347"/>
      <c r="Y196" s="7">
        <v>2016</v>
      </c>
      <c r="Z196" s="7" t="s">
        <v>466</v>
      </c>
      <c r="AA196" s="7"/>
      <c r="AB196" s="7">
        <v>28</v>
      </c>
      <c r="AC196" s="7">
        <v>28</v>
      </c>
      <c r="AD196" s="7">
        <v>0.35299999999999998</v>
      </c>
      <c r="AE196" s="258"/>
      <c r="AF196" s="258"/>
      <c r="AG196" s="258"/>
      <c r="AH196" s="7">
        <v>58.46</v>
      </c>
      <c r="AI196" s="7">
        <v>55.89</v>
      </c>
      <c r="AJ196" s="7">
        <v>6.28</v>
      </c>
      <c r="AK196" s="7">
        <v>5.87</v>
      </c>
      <c r="AL196" s="7"/>
      <c r="AM196" s="259"/>
      <c r="AN196" s="8"/>
      <c r="AO196" s="294"/>
      <c r="AP196" s="294" t="s">
        <v>446</v>
      </c>
      <c r="AQ196" s="85"/>
      <c r="AR196" s="85"/>
      <c r="AS196" s="85" t="b">
        <v>1</v>
      </c>
      <c r="AT196" t="s">
        <v>448</v>
      </c>
    </row>
    <row r="197" spans="1:63" s="235" customFormat="1" ht="15.75" customHeight="1" thickBot="1" x14ac:dyDescent="0.4">
      <c r="A197" s="105" t="s">
        <v>437</v>
      </c>
      <c r="B197" s="90" t="s">
        <v>459</v>
      </c>
      <c r="C197" s="21" t="s">
        <v>464</v>
      </c>
      <c r="D197" s="413" t="s">
        <v>306</v>
      </c>
      <c r="E197" s="21" t="s">
        <v>49</v>
      </c>
      <c r="F197" s="21" t="s">
        <v>461</v>
      </c>
      <c r="G197" s="21" t="s">
        <v>56</v>
      </c>
      <c r="H197" s="325" t="s">
        <v>53</v>
      </c>
      <c r="I197" s="21" t="s">
        <v>50</v>
      </c>
      <c r="J197" s="21" t="s">
        <v>316</v>
      </c>
      <c r="K197" s="325" t="s">
        <v>316</v>
      </c>
      <c r="L197" s="21" t="s">
        <v>355</v>
      </c>
      <c r="M197" s="21" t="s">
        <v>57</v>
      </c>
      <c r="N197" s="21" t="s">
        <v>48</v>
      </c>
      <c r="O197" s="223" t="s">
        <v>454</v>
      </c>
      <c r="P197" s="223" t="s">
        <v>455</v>
      </c>
      <c r="Q197" s="223" t="s">
        <v>456</v>
      </c>
      <c r="R197" s="223" t="s">
        <v>57</v>
      </c>
      <c r="S197" s="223" t="s">
        <v>57</v>
      </c>
      <c r="T197" s="430" t="str">
        <f t="shared" si="9"/>
        <v>Malkani 2022_ADHD_behavioural intervention or behaviourally based psychoeducation_Total sleep disturbance</v>
      </c>
      <c r="U197" s="23" t="str">
        <f t="shared" si="10"/>
        <v>Malkani 2022_ADHD; comorbid disorders NR_behavioural sleep intervention_Total sleep disturbance</v>
      </c>
      <c r="V197" s="19" t="str">
        <f t="shared" si="11"/>
        <v>Malkani 2022_ADHD; comorbid disorders NR_Diagnosed sleep disorder_(Psychoeducation plus BT) _TAU_Total sleep disturbance_NR_Parent</v>
      </c>
      <c r="W197" s="244" t="s">
        <v>465</v>
      </c>
      <c r="X197" s="244"/>
      <c r="Y197" s="21">
        <v>2016</v>
      </c>
      <c r="Z197" s="21" t="s">
        <v>55</v>
      </c>
      <c r="AA197" s="21"/>
      <c r="AB197" s="21">
        <v>28</v>
      </c>
      <c r="AC197" s="21">
        <v>28</v>
      </c>
      <c r="AD197" s="21">
        <v>-0.29699999999999999</v>
      </c>
      <c r="AE197" s="21">
        <v>0.13900000000000001</v>
      </c>
      <c r="AF197" s="21">
        <v>-0.56899999999999995</v>
      </c>
      <c r="AG197" s="21">
        <v>-2.4E-2</v>
      </c>
      <c r="AH197" s="145"/>
      <c r="AI197" s="145"/>
      <c r="AJ197" s="145"/>
      <c r="AK197" s="145"/>
      <c r="AL197" s="21"/>
      <c r="AM197" s="20"/>
      <c r="AN197" s="22"/>
      <c r="AO197" s="179"/>
      <c r="AP197" s="179" t="s">
        <v>444</v>
      </c>
      <c r="AQ197" s="236"/>
      <c r="AR197" s="236"/>
      <c r="AS197" s="236"/>
      <c r="AU197"/>
      <c r="AV197"/>
      <c r="AW197"/>
      <c r="AX197"/>
      <c r="AY197"/>
      <c r="AZ197"/>
      <c r="BA197"/>
      <c r="BB197"/>
      <c r="BC197"/>
      <c r="BD197"/>
      <c r="BE197"/>
      <c r="BF197"/>
      <c r="BG197"/>
      <c r="BH197"/>
      <c r="BI197"/>
      <c r="BJ197"/>
      <c r="BK197"/>
    </row>
    <row r="198" spans="1:63" ht="15.75" customHeight="1" x14ac:dyDescent="0.35">
      <c r="A198" s="104" t="s">
        <v>305</v>
      </c>
      <c r="B198" s="89" t="s">
        <v>306</v>
      </c>
      <c r="C198" s="1" t="s">
        <v>307</v>
      </c>
      <c r="D198" s="412" t="s">
        <v>306</v>
      </c>
      <c r="E198" s="1" t="s">
        <v>58</v>
      </c>
      <c r="F198" s="1"/>
      <c r="G198" s="1" t="s">
        <v>56</v>
      </c>
      <c r="H198" s="304" t="s">
        <v>53</v>
      </c>
      <c r="I198" s="1" t="s">
        <v>50</v>
      </c>
      <c r="J198" s="1" t="s">
        <v>39</v>
      </c>
      <c r="K198" s="304" t="s">
        <v>650</v>
      </c>
      <c r="L198" s="1" t="s">
        <v>65</v>
      </c>
      <c r="M198" s="1" t="s">
        <v>318</v>
      </c>
      <c r="N198" s="1" t="s">
        <v>40</v>
      </c>
      <c r="O198" s="222"/>
      <c r="P198" s="220" t="s">
        <v>46</v>
      </c>
      <c r="Q198" s="220" t="s">
        <v>46</v>
      </c>
      <c r="R198" s="220" t="s">
        <v>46</v>
      </c>
      <c r="S198" s="220" t="s">
        <v>46</v>
      </c>
      <c r="T198" s="429" t="str">
        <f t="shared" si="9"/>
        <v>Phillips 2020_ADHD_behavioural intervention or behaviourally based psychoeducation_Total sleep time</v>
      </c>
      <c r="U198" s="299" t="str">
        <f t="shared" si="10"/>
        <v>Phillips 2020_ADHD_behavioural sleep intervention_TST</v>
      </c>
      <c r="V198" s="87" t="str">
        <f t="shared" si="11"/>
        <v>Phillips 2020_ADHD_Parent reported sleep problems and AASM diagnositc criteria met for &gt;= 1 sleep disorder_(Psychoeducation plus BT)_TAU_TST_NR (post) _Actigraphy</v>
      </c>
      <c r="W198" s="221" t="s">
        <v>72</v>
      </c>
      <c r="X198" s="221"/>
      <c r="Y198" s="1">
        <v>2015</v>
      </c>
      <c r="Z198" s="1" t="s">
        <v>55</v>
      </c>
      <c r="AA198" s="1"/>
      <c r="AB198" s="1">
        <v>122</v>
      </c>
      <c r="AC198" s="1">
        <v>122</v>
      </c>
      <c r="AD198" s="1">
        <v>0.33</v>
      </c>
      <c r="AE198" s="146"/>
      <c r="AF198" s="1">
        <v>-0.2</v>
      </c>
      <c r="AG198" s="1">
        <v>0.86</v>
      </c>
      <c r="AH198" s="146"/>
      <c r="AI198" s="146"/>
      <c r="AJ198" s="146"/>
      <c r="AK198" s="146"/>
      <c r="AL198" s="1"/>
      <c r="AM198" s="3"/>
      <c r="AN198" s="4"/>
      <c r="AO198" s="180" t="s">
        <v>42</v>
      </c>
      <c r="AP198" s="180" t="s">
        <v>311</v>
      </c>
      <c r="AQ198" s="85" t="s">
        <v>60</v>
      </c>
      <c r="AR198" s="85" t="s">
        <v>467</v>
      </c>
      <c r="AS198" s="85"/>
      <c r="AU198" s="85" t="s">
        <v>468</v>
      </c>
    </row>
    <row r="199" spans="1:63" ht="15.75" customHeight="1" x14ac:dyDescent="0.35">
      <c r="A199" s="104" t="s">
        <v>305</v>
      </c>
      <c r="B199" s="89" t="s">
        <v>306</v>
      </c>
      <c r="C199" s="1" t="s">
        <v>307</v>
      </c>
      <c r="D199" s="412" t="s">
        <v>306</v>
      </c>
      <c r="E199" s="1" t="s">
        <v>58</v>
      </c>
      <c r="F199" s="1"/>
      <c r="G199" s="1" t="s">
        <v>56</v>
      </c>
      <c r="H199" s="304" t="s">
        <v>53</v>
      </c>
      <c r="I199" s="1" t="s">
        <v>50</v>
      </c>
      <c r="J199" s="1" t="s">
        <v>61</v>
      </c>
      <c r="K199" s="304" t="s">
        <v>675</v>
      </c>
      <c r="L199" s="1" t="s">
        <v>65</v>
      </c>
      <c r="M199" s="1" t="s">
        <v>318</v>
      </c>
      <c r="N199" s="1" t="s">
        <v>40</v>
      </c>
      <c r="O199" s="222"/>
      <c r="P199" s="220" t="s">
        <v>46</v>
      </c>
      <c r="Q199" s="220" t="s">
        <v>46</v>
      </c>
      <c r="R199" s="220" t="s">
        <v>46</v>
      </c>
      <c r="S199" s="220" t="s">
        <v>46</v>
      </c>
      <c r="T199" s="429" t="str">
        <f t="shared" si="9"/>
        <v>Phillips 2020_ADHD_behavioural intervention or behaviourally based psychoeducation_Night waking</v>
      </c>
      <c r="U199" s="299" t="str">
        <f t="shared" si="10"/>
        <v>Phillips 2020_ADHD_behavioural sleep intervention_WASO</v>
      </c>
      <c r="V199" s="87" t="str">
        <f t="shared" si="11"/>
        <v>Phillips 2020_ADHD_Parent reported sleep problems and AASM diagnositc criteria met for &gt;= 1 sleep disorder_(Psychoeducation plus BT)_TAU_WASO_NR (post) _Actigraphy</v>
      </c>
      <c r="W199" s="221" t="s">
        <v>72</v>
      </c>
      <c r="X199" s="221"/>
      <c r="Y199" s="1">
        <v>2015</v>
      </c>
      <c r="Z199" s="1" t="s">
        <v>55</v>
      </c>
      <c r="AA199" s="1"/>
      <c r="AB199" s="1">
        <v>122</v>
      </c>
      <c r="AC199" s="1">
        <v>122</v>
      </c>
      <c r="AD199" s="1">
        <v>0.03</v>
      </c>
      <c r="AE199" s="146"/>
      <c r="AF199" s="1">
        <v>-0.49</v>
      </c>
      <c r="AG199" s="1">
        <v>0.56000000000000005</v>
      </c>
      <c r="AH199" s="146"/>
      <c r="AI199" s="146"/>
      <c r="AJ199" s="146"/>
      <c r="AK199" s="146"/>
      <c r="AL199" s="1"/>
      <c r="AM199" s="3"/>
      <c r="AN199" s="4"/>
      <c r="AO199" s="180" t="s">
        <v>42</v>
      </c>
      <c r="AP199" s="180" t="s">
        <v>311</v>
      </c>
      <c r="AQ199" s="172" t="s">
        <v>60</v>
      </c>
      <c r="AR199" s="172" t="s">
        <v>785</v>
      </c>
      <c r="AS199" s="85"/>
    </row>
    <row r="200" spans="1:63" ht="15.75" customHeight="1" x14ac:dyDescent="0.35">
      <c r="A200" s="104" t="s">
        <v>305</v>
      </c>
      <c r="B200" s="89" t="s">
        <v>306</v>
      </c>
      <c r="C200" s="1" t="s">
        <v>307</v>
      </c>
      <c r="D200" s="412" t="s">
        <v>306</v>
      </c>
      <c r="E200" s="1" t="s">
        <v>58</v>
      </c>
      <c r="F200" s="1"/>
      <c r="G200" s="1" t="s">
        <v>56</v>
      </c>
      <c r="H200" s="304" t="s">
        <v>53</v>
      </c>
      <c r="I200" s="1" t="s">
        <v>50</v>
      </c>
      <c r="J200" s="1" t="s">
        <v>47</v>
      </c>
      <c r="K200" s="304" t="s">
        <v>653</v>
      </c>
      <c r="L200" s="1" t="s">
        <v>65</v>
      </c>
      <c r="M200" s="1" t="s">
        <v>318</v>
      </c>
      <c r="N200" s="1" t="s">
        <v>40</v>
      </c>
      <c r="O200" s="222"/>
      <c r="P200" s="220" t="s">
        <v>46</v>
      </c>
      <c r="Q200" s="220" t="s">
        <v>46</v>
      </c>
      <c r="R200" s="220" t="s">
        <v>46</v>
      </c>
      <c r="S200" s="220" t="s">
        <v>46</v>
      </c>
      <c r="T200" s="429" t="str">
        <f t="shared" si="9"/>
        <v xml:space="preserve">Phillips 2020_ADHD_behavioural intervention or behaviourally based psychoeducation_Sleep efficiency </v>
      </c>
      <c r="U200" s="299" t="str">
        <f t="shared" si="10"/>
        <v>Phillips 2020_ADHD_behavioural sleep intervention_SE</v>
      </c>
      <c r="V200" s="87" t="str">
        <f t="shared" si="11"/>
        <v>Phillips 2020_ADHD_Parent reported sleep problems and AASM diagnositc criteria met for &gt;= 1 sleep disorder_(Psychoeducation plus BT)_TAU_SE_NR (post) _Actigraphy</v>
      </c>
      <c r="W200" s="221" t="s">
        <v>72</v>
      </c>
      <c r="X200" s="221"/>
      <c r="Y200" s="1">
        <v>2015</v>
      </c>
      <c r="Z200" s="1" t="s">
        <v>55</v>
      </c>
      <c r="AA200" s="1"/>
      <c r="AB200" s="1">
        <v>122</v>
      </c>
      <c r="AC200" s="1">
        <v>122</v>
      </c>
      <c r="AD200" s="1">
        <v>-0.17</v>
      </c>
      <c r="AE200" s="146"/>
      <c r="AF200" s="1">
        <v>-0.7</v>
      </c>
      <c r="AG200" s="1">
        <v>0.36</v>
      </c>
      <c r="AH200" s="146"/>
      <c r="AI200" s="146"/>
      <c r="AJ200" s="146"/>
      <c r="AK200" s="146"/>
      <c r="AL200" s="1"/>
      <c r="AM200" s="3"/>
      <c r="AN200" s="4"/>
      <c r="AO200" s="180" t="s">
        <v>42</v>
      </c>
      <c r="AP200" s="180" t="s">
        <v>335</v>
      </c>
      <c r="AQ200" s="85" t="s">
        <v>60</v>
      </c>
      <c r="AR200" s="85" t="s">
        <v>467</v>
      </c>
      <c r="AS200" s="85"/>
    </row>
    <row r="201" spans="1:63" ht="15.75" customHeight="1" x14ac:dyDescent="0.35">
      <c r="A201" s="104" t="s">
        <v>305</v>
      </c>
      <c r="B201" s="89" t="s">
        <v>306</v>
      </c>
      <c r="C201" s="1" t="s">
        <v>307</v>
      </c>
      <c r="D201" s="412" t="s">
        <v>306</v>
      </c>
      <c r="E201" s="1" t="s">
        <v>58</v>
      </c>
      <c r="F201" s="1"/>
      <c r="G201" s="1" t="s">
        <v>56</v>
      </c>
      <c r="H201" s="304" t="s">
        <v>53</v>
      </c>
      <c r="I201" s="1" t="s">
        <v>50</v>
      </c>
      <c r="J201" s="1" t="s">
        <v>316</v>
      </c>
      <c r="K201" s="304" t="s">
        <v>316</v>
      </c>
      <c r="L201" s="1" t="s">
        <v>317</v>
      </c>
      <c r="M201" s="1" t="s">
        <v>318</v>
      </c>
      <c r="N201" s="1" t="s">
        <v>48</v>
      </c>
      <c r="O201" s="222"/>
      <c r="P201" s="220" t="s">
        <v>46</v>
      </c>
      <c r="Q201" s="220" t="s">
        <v>46</v>
      </c>
      <c r="R201" s="220" t="s">
        <v>46</v>
      </c>
      <c r="S201" s="220" t="s">
        <v>46</v>
      </c>
      <c r="T201" s="429" t="str">
        <f t="shared" si="9"/>
        <v>Phillips 2020_ADHD_behavioural intervention or behaviourally based psychoeducation_Total sleep disturbance</v>
      </c>
      <c r="U201" s="299" t="str">
        <f t="shared" si="10"/>
        <v>Phillips 2020_ADHD_behavioural sleep intervention_Total sleep disturbance</v>
      </c>
      <c r="V201" s="87" t="str">
        <f t="shared" si="11"/>
        <v>Phillips 2020_ADHD_Parent reported sleep problems and AASM diagnositc criteria met for &gt;= 1 sleep disorder_(Psychoeducation plus BT)_TAU_Total sleep disturbance_NR (post) _Parent</v>
      </c>
      <c r="W201" s="221" t="s">
        <v>72</v>
      </c>
      <c r="X201" s="221"/>
      <c r="Y201" s="1">
        <v>2015</v>
      </c>
      <c r="Z201" s="1" t="s">
        <v>55</v>
      </c>
      <c r="AA201" s="1"/>
      <c r="AB201" s="1">
        <v>122</v>
      </c>
      <c r="AC201" s="1">
        <v>122</v>
      </c>
      <c r="AD201" s="1">
        <v>0.69</v>
      </c>
      <c r="AE201" s="146"/>
      <c r="AF201" s="1">
        <v>0.37</v>
      </c>
      <c r="AG201" s="1">
        <v>1</v>
      </c>
      <c r="AH201" s="146"/>
      <c r="AI201" s="146"/>
      <c r="AJ201" s="146"/>
      <c r="AK201" s="146"/>
      <c r="AL201" s="1"/>
      <c r="AM201" s="3"/>
      <c r="AN201" s="4"/>
      <c r="AO201" s="180" t="s">
        <v>42</v>
      </c>
      <c r="AP201" s="180" t="s">
        <v>311</v>
      </c>
      <c r="AQ201" s="85" t="s">
        <v>60</v>
      </c>
      <c r="AR201" s="85" t="s">
        <v>467</v>
      </c>
      <c r="AS201" s="85"/>
    </row>
    <row r="202" spans="1:63" ht="15.75" customHeight="1" x14ac:dyDescent="0.35">
      <c r="A202" s="104" t="s">
        <v>305</v>
      </c>
      <c r="B202" s="89" t="s">
        <v>306</v>
      </c>
      <c r="C202" s="1" t="s">
        <v>307</v>
      </c>
      <c r="D202" s="412" t="s">
        <v>306</v>
      </c>
      <c r="E202" s="1" t="s">
        <v>58</v>
      </c>
      <c r="F202" s="1"/>
      <c r="G202" s="1" t="s">
        <v>56</v>
      </c>
      <c r="H202" s="304" t="s">
        <v>53</v>
      </c>
      <c r="I202" s="1" t="s">
        <v>50</v>
      </c>
      <c r="J202" s="1" t="s">
        <v>39</v>
      </c>
      <c r="K202" s="304" t="s">
        <v>650</v>
      </c>
      <c r="L202" s="1" t="s">
        <v>320</v>
      </c>
      <c r="M202" s="1" t="s">
        <v>318</v>
      </c>
      <c r="N202" s="1" t="s">
        <v>48</v>
      </c>
      <c r="O202" s="222"/>
      <c r="P202" s="220" t="s">
        <v>46</v>
      </c>
      <c r="Q202" s="220" t="s">
        <v>46</v>
      </c>
      <c r="R202" s="220" t="s">
        <v>46</v>
      </c>
      <c r="S202" s="220" t="s">
        <v>46</v>
      </c>
      <c r="T202" s="429" t="str">
        <f t="shared" si="9"/>
        <v>Phillips 2020_ADHD_behavioural intervention or behaviourally based psychoeducation_Total sleep time</v>
      </c>
      <c r="U202" s="299" t="str">
        <f t="shared" si="10"/>
        <v>Phillips 2020_ADHD_behavioural sleep intervention_TST</v>
      </c>
      <c r="V202" s="87" t="str">
        <f t="shared" si="11"/>
        <v>Phillips 2020_ADHD_Parent reported sleep problems and AASM diagnositc criteria met for &gt;= 1 sleep disorder_(Psychoeducation plus BT)_TAU_TST_NR (post) _Parent</v>
      </c>
      <c r="W202" s="221" t="s">
        <v>72</v>
      </c>
      <c r="X202" s="221"/>
      <c r="Y202" s="1">
        <v>2015</v>
      </c>
      <c r="Z202" s="1" t="s">
        <v>55</v>
      </c>
      <c r="AA202" s="1"/>
      <c r="AB202" s="1">
        <v>122</v>
      </c>
      <c r="AC202" s="1">
        <v>122</v>
      </c>
      <c r="AD202" s="1">
        <v>0.35</v>
      </c>
      <c r="AE202" s="146"/>
      <c r="AF202" s="1">
        <v>0.04</v>
      </c>
      <c r="AG202" s="1">
        <v>0.66</v>
      </c>
      <c r="AH202" s="146"/>
      <c r="AI202" s="146"/>
      <c r="AJ202" s="146"/>
      <c r="AK202" s="146"/>
      <c r="AL202" s="1"/>
      <c r="AM202" s="3"/>
      <c r="AN202" s="4"/>
      <c r="AO202" s="180" t="s">
        <v>42</v>
      </c>
      <c r="AP202" s="180" t="s">
        <v>311</v>
      </c>
      <c r="AQ202" s="85" t="s">
        <v>60</v>
      </c>
      <c r="AR202" s="85" t="s">
        <v>467</v>
      </c>
      <c r="AS202" s="85"/>
    </row>
    <row r="203" spans="1:63" ht="15.75" customHeight="1" x14ac:dyDescent="0.35">
      <c r="A203" s="104" t="s">
        <v>305</v>
      </c>
      <c r="B203" s="89" t="s">
        <v>306</v>
      </c>
      <c r="C203" s="1" t="s">
        <v>307</v>
      </c>
      <c r="D203" s="412" t="s">
        <v>306</v>
      </c>
      <c r="E203" s="1" t="s">
        <v>58</v>
      </c>
      <c r="F203" s="1"/>
      <c r="G203" s="1" t="s">
        <v>56</v>
      </c>
      <c r="H203" s="304" t="s">
        <v>53</v>
      </c>
      <c r="I203" s="1" t="s">
        <v>50</v>
      </c>
      <c r="J203" s="1" t="s">
        <v>45</v>
      </c>
      <c r="K203" s="304" t="s">
        <v>651</v>
      </c>
      <c r="L203" s="1" t="s">
        <v>321</v>
      </c>
      <c r="M203" s="1" t="s">
        <v>318</v>
      </c>
      <c r="N203" s="1" t="s">
        <v>48</v>
      </c>
      <c r="O203" s="222"/>
      <c r="P203" s="220" t="s">
        <v>46</v>
      </c>
      <c r="Q203" s="220" t="s">
        <v>46</v>
      </c>
      <c r="R203" s="220" t="s">
        <v>46</v>
      </c>
      <c r="S203" s="220" t="s">
        <v>46</v>
      </c>
      <c r="T203" s="429" t="str">
        <f t="shared" si="9"/>
        <v>Phillips 2020_ADHD_behavioural intervention or behaviourally based psychoeducation_Sleep onset latency</v>
      </c>
      <c r="U203" s="299" t="str">
        <f t="shared" si="10"/>
        <v>Phillips 2020_ADHD_behavioural sleep intervention_SOL</v>
      </c>
      <c r="V203" s="87" t="str">
        <f t="shared" si="11"/>
        <v>Phillips 2020_ADHD_Parent reported sleep problems and AASM diagnositc criteria met for &gt;= 1 sleep disorder_(Psychoeducation plus BT)_TAU_SOL_NR (post) _Parent</v>
      </c>
      <c r="W203" s="221" t="s">
        <v>72</v>
      </c>
      <c r="X203" s="221"/>
      <c r="Y203" s="1">
        <v>2015</v>
      </c>
      <c r="Z203" s="1" t="s">
        <v>55</v>
      </c>
      <c r="AA203" s="1"/>
      <c r="AB203" s="1">
        <v>122</v>
      </c>
      <c r="AC203" s="1">
        <v>122</v>
      </c>
      <c r="AD203" s="1">
        <v>0.64</v>
      </c>
      <c r="AE203" s="146"/>
      <c r="AF203" s="1">
        <v>0.33</v>
      </c>
      <c r="AG203" s="1">
        <v>0.95</v>
      </c>
      <c r="AH203" s="146"/>
      <c r="AI203" s="146"/>
      <c r="AJ203" s="146"/>
      <c r="AK203" s="146"/>
      <c r="AL203" s="1"/>
      <c r="AM203" s="3"/>
      <c r="AN203" s="4"/>
      <c r="AO203" s="180" t="s">
        <v>42</v>
      </c>
      <c r="AP203" s="180" t="s">
        <v>311</v>
      </c>
      <c r="AQ203" s="85" t="s">
        <v>60</v>
      </c>
      <c r="AR203" s="85" t="s">
        <v>467</v>
      </c>
      <c r="AS203" s="85"/>
    </row>
    <row r="204" spans="1:63" ht="15.75" customHeight="1" x14ac:dyDescent="0.35">
      <c r="A204" s="104" t="s">
        <v>305</v>
      </c>
      <c r="B204" s="89" t="s">
        <v>306</v>
      </c>
      <c r="C204" s="1" t="s">
        <v>307</v>
      </c>
      <c r="D204" s="412" t="s">
        <v>306</v>
      </c>
      <c r="E204" s="1" t="s">
        <v>58</v>
      </c>
      <c r="F204" s="1"/>
      <c r="G204" s="1" t="s">
        <v>56</v>
      </c>
      <c r="H204" s="304" t="s">
        <v>53</v>
      </c>
      <c r="I204" s="1" t="s">
        <v>50</v>
      </c>
      <c r="J204" s="1" t="s">
        <v>322</v>
      </c>
      <c r="K204" s="304" t="s">
        <v>675</v>
      </c>
      <c r="L204" s="1" t="s">
        <v>323</v>
      </c>
      <c r="M204" s="1" t="s">
        <v>318</v>
      </c>
      <c r="N204" s="1" t="s">
        <v>48</v>
      </c>
      <c r="O204" s="222"/>
      <c r="P204" s="220" t="s">
        <v>46</v>
      </c>
      <c r="Q204" s="220" t="s">
        <v>46</v>
      </c>
      <c r="R204" s="220" t="s">
        <v>46</v>
      </c>
      <c r="S204" s="220" t="s">
        <v>46</v>
      </c>
      <c r="T204" s="429" t="str">
        <f t="shared" si="9"/>
        <v>Phillips 2020_ADHD_behavioural intervention or behaviourally based psychoeducation_Night waking</v>
      </c>
      <c r="U204" s="299" t="str">
        <f t="shared" si="10"/>
        <v>Phillips 2020_ADHD_behavioural sleep intervention_Night wakings</v>
      </c>
      <c r="V204" s="87" t="str">
        <f t="shared" si="11"/>
        <v>Phillips 2020_ADHD_Parent reported sleep problems and AASM diagnositc criteria met for &gt;= 1 sleep disorder_(Psychoeducation plus BT)_TAU_Night wakings_NR (post) _Parent</v>
      </c>
      <c r="W204" s="221" t="s">
        <v>72</v>
      </c>
      <c r="X204" s="221"/>
      <c r="Y204" s="1">
        <v>2015</v>
      </c>
      <c r="Z204" s="1" t="s">
        <v>55</v>
      </c>
      <c r="AA204" s="1"/>
      <c r="AB204" s="1">
        <v>122</v>
      </c>
      <c r="AC204" s="1">
        <v>122</v>
      </c>
      <c r="AD204" s="1">
        <v>0.61</v>
      </c>
      <c r="AE204" s="146"/>
      <c r="AF204" s="1">
        <v>0.28999999999999998</v>
      </c>
      <c r="AG204" s="1">
        <v>0.92</v>
      </c>
      <c r="AH204" s="146"/>
      <c r="AI204" s="146"/>
      <c r="AJ204" s="146"/>
      <c r="AK204" s="146"/>
      <c r="AL204" s="1"/>
      <c r="AM204" s="3"/>
      <c r="AN204" s="4"/>
      <c r="AO204" s="180" t="s">
        <v>42</v>
      </c>
      <c r="AP204" s="180" t="s">
        <v>311</v>
      </c>
      <c r="AQ204" s="85" t="s">
        <v>60</v>
      </c>
      <c r="AR204" s="172" t="s">
        <v>785</v>
      </c>
      <c r="AS204" s="85"/>
    </row>
    <row r="205" spans="1:63" ht="15.75" customHeight="1" x14ac:dyDescent="0.35">
      <c r="A205" s="104" t="s">
        <v>305</v>
      </c>
      <c r="B205" s="89" t="s">
        <v>306</v>
      </c>
      <c r="C205" s="1" t="s">
        <v>307</v>
      </c>
      <c r="D205" s="412" t="s">
        <v>306</v>
      </c>
      <c r="E205" s="1" t="s">
        <v>58</v>
      </c>
      <c r="F205" s="1"/>
      <c r="G205" s="1" t="s">
        <v>56</v>
      </c>
      <c r="H205" s="304" t="s">
        <v>53</v>
      </c>
      <c r="I205" s="1" t="s">
        <v>50</v>
      </c>
      <c r="J205" s="1" t="s">
        <v>324</v>
      </c>
      <c r="K205" s="304" t="s">
        <v>324</v>
      </c>
      <c r="L205" s="1" t="s">
        <v>325</v>
      </c>
      <c r="M205" s="1" t="s">
        <v>318</v>
      </c>
      <c r="N205" s="1" t="s">
        <v>48</v>
      </c>
      <c r="O205" s="222"/>
      <c r="P205" s="220" t="s">
        <v>46</v>
      </c>
      <c r="Q205" s="220" t="s">
        <v>46</v>
      </c>
      <c r="R205" s="220" t="s">
        <v>46</v>
      </c>
      <c r="S205" s="220" t="s">
        <v>46</v>
      </c>
      <c r="T205" s="429" t="str">
        <f t="shared" si="9"/>
        <v>Phillips 2020_ADHD_behavioural intervention or behaviourally based psychoeducation_Bedtime resistance</v>
      </c>
      <c r="U205" s="299" t="str">
        <f t="shared" si="10"/>
        <v>Phillips 2020_ADHD_behavioural sleep intervention_Bedtime resistance</v>
      </c>
      <c r="V205" s="87" t="str">
        <f t="shared" si="11"/>
        <v>Phillips 2020_ADHD_Parent reported sleep problems and AASM diagnositc criteria met for &gt;= 1 sleep disorder_(Psychoeducation plus BT)_TAU_Bedtime resistance_NR (post) _Parent</v>
      </c>
      <c r="W205" s="221" t="s">
        <v>72</v>
      </c>
      <c r="X205" s="221"/>
      <c r="Y205" s="1">
        <v>2015</v>
      </c>
      <c r="Z205" s="1" t="s">
        <v>55</v>
      </c>
      <c r="AA205" s="1"/>
      <c r="AB205" s="1">
        <v>122</v>
      </c>
      <c r="AC205" s="1">
        <v>122</v>
      </c>
      <c r="AD205" s="1">
        <v>0.34</v>
      </c>
      <c r="AE205" s="146"/>
      <c r="AF205" s="1">
        <v>0.03</v>
      </c>
      <c r="AG205" s="1">
        <v>0.64</v>
      </c>
      <c r="AH205" s="146"/>
      <c r="AI205" s="146"/>
      <c r="AJ205" s="146"/>
      <c r="AK205" s="146"/>
      <c r="AL205" s="1"/>
      <c r="AM205" s="3"/>
      <c r="AN205" s="4"/>
      <c r="AO205" s="180" t="s">
        <v>42</v>
      </c>
      <c r="AP205" s="180" t="s">
        <v>311</v>
      </c>
      <c r="AQ205" s="85" t="s">
        <v>60</v>
      </c>
      <c r="AR205" s="85" t="s">
        <v>467</v>
      </c>
      <c r="AS205" s="85"/>
    </row>
    <row r="206" spans="1:63" ht="15.75" customHeight="1" x14ac:dyDescent="0.35">
      <c r="A206" s="104" t="s">
        <v>305</v>
      </c>
      <c r="B206" s="89" t="s">
        <v>306</v>
      </c>
      <c r="C206" s="1" t="s">
        <v>307</v>
      </c>
      <c r="D206" s="412" t="s">
        <v>306</v>
      </c>
      <c r="E206" s="1" t="s">
        <v>58</v>
      </c>
      <c r="F206" s="1"/>
      <c r="G206" s="1" t="s">
        <v>56</v>
      </c>
      <c r="H206" s="304" t="s">
        <v>53</v>
      </c>
      <c r="I206" s="1" t="s">
        <v>50</v>
      </c>
      <c r="J206" s="1" t="s">
        <v>74</v>
      </c>
      <c r="K206" s="304" t="s">
        <v>74</v>
      </c>
      <c r="L206" s="1" t="s">
        <v>326</v>
      </c>
      <c r="M206" s="1" t="s">
        <v>318</v>
      </c>
      <c r="N206" s="1" t="s">
        <v>48</v>
      </c>
      <c r="O206" s="222"/>
      <c r="P206" s="220" t="s">
        <v>46</v>
      </c>
      <c r="Q206" s="220" t="s">
        <v>46</v>
      </c>
      <c r="R206" s="220" t="s">
        <v>46</v>
      </c>
      <c r="S206" s="220" t="s">
        <v>46</v>
      </c>
      <c r="T206" s="429" t="str">
        <f t="shared" si="9"/>
        <v>Phillips 2020_ADHD_behavioural intervention or behaviourally based psychoeducation_Daytime sleepiness</v>
      </c>
      <c r="U206" s="299" t="str">
        <f t="shared" si="10"/>
        <v>Phillips 2020_ADHD_behavioural sleep intervention_Daytime sleepiness</v>
      </c>
      <c r="V206" s="87" t="str">
        <f t="shared" si="11"/>
        <v>Phillips 2020_ADHD_Parent reported sleep problems and AASM diagnositc criteria met for &gt;= 1 sleep disorder_(Psychoeducation plus BT)_TAU_Daytime sleepiness_NR (post) _Parent</v>
      </c>
      <c r="W206" s="221" t="s">
        <v>72</v>
      </c>
      <c r="X206" s="221"/>
      <c r="Y206" s="1">
        <v>2015</v>
      </c>
      <c r="Z206" s="1" t="s">
        <v>55</v>
      </c>
      <c r="AA206" s="1"/>
      <c r="AB206" s="1">
        <v>122</v>
      </c>
      <c r="AC206" s="1">
        <v>122</v>
      </c>
      <c r="AD206" s="1">
        <v>0.12</v>
      </c>
      <c r="AE206" s="146"/>
      <c r="AF206" s="1">
        <v>-0.19</v>
      </c>
      <c r="AG206" s="1">
        <v>0.42</v>
      </c>
      <c r="AH206" s="146"/>
      <c r="AI206" s="146"/>
      <c r="AJ206" s="146"/>
      <c r="AK206" s="146"/>
      <c r="AL206" s="1"/>
      <c r="AM206" s="3"/>
      <c r="AN206" s="4"/>
      <c r="AO206" s="180" t="s">
        <v>42</v>
      </c>
      <c r="AP206" s="180" t="s">
        <v>311</v>
      </c>
      <c r="AQ206" s="85" t="s">
        <v>60</v>
      </c>
      <c r="AR206" s="85" t="s">
        <v>467</v>
      </c>
      <c r="AS206" s="85"/>
    </row>
    <row r="207" spans="1:63" ht="15.75" customHeight="1" x14ac:dyDescent="0.35">
      <c r="A207" s="104" t="s">
        <v>305</v>
      </c>
      <c r="B207" s="89" t="s">
        <v>306</v>
      </c>
      <c r="C207" s="1" t="s">
        <v>307</v>
      </c>
      <c r="D207" s="412" t="s">
        <v>306</v>
      </c>
      <c r="E207" s="1" t="s">
        <v>58</v>
      </c>
      <c r="F207" s="1"/>
      <c r="G207" s="1" t="s">
        <v>56</v>
      </c>
      <c r="H207" s="304" t="s">
        <v>53</v>
      </c>
      <c r="I207" s="1" t="s">
        <v>50</v>
      </c>
      <c r="J207" s="1" t="s">
        <v>327</v>
      </c>
      <c r="K207" s="304" t="s">
        <v>327</v>
      </c>
      <c r="L207" s="1" t="s">
        <v>328</v>
      </c>
      <c r="M207" s="1" t="s">
        <v>318</v>
      </c>
      <c r="N207" s="1" t="s">
        <v>48</v>
      </c>
      <c r="O207" s="222"/>
      <c r="P207" s="220" t="s">
        <v>46</v>
      </c>
      <c r="Q207" s="220" t="s">
        <v>46</v>
      </c>
      <c r="R207" s="220" t="s">
        <v>46</v>
      </c>
      <c r="S207" s="220" t="s">
        <v>46</v>
      </c>
      <c r="T207" s="429" t="str">
        <f t="shared" si="9"/>
        <v>Phillips 2020_ADHD_behavioural intervention or behaviourally based psychoeducation_Parasomnias</v>
      </c>
      <c r="U207" s="299" t="str">
        <f t="shared" si="10"/>
        <v>Phillips 2020_ADHD_behavioural sleep intervention_Parasomnias</v>
      </c>
      <c r="V207" s="87" t="str">
        <f t="shared" si="11"/>
        <v>Phillips 2020_ADHD_Parent reported sleep problems and AASM diagnositc criteria met for &gt;= 1 sleep disorder_(Psychoeducation plus BT)_TAU_Parasomnias_NR (post) _Parent</v>
      </c>
      <c r="W207" s="221" t="s">
        <v>72</v>
      </c>
      <c r="X207" s="221"/>
      <c r="Y207" s="1">
        <v>2015</v>
      </c>
      <c r="Z207" s="1" t="s">
        <v>55</v>
      </c>
      <c r="AA207" s="1"/>
      <c r="AB207" s="1">
        <v>122</v>
      </c>
      <c r="AC207" s="1">
        <v>122</v>
      </c>
      <c r="AD207" s="1">
        <v>0.59</v>
      </c>
      <c r="AE207" s="146"/>
      <c r="AF207" s="1">
        <v>0.28000000000000003</v>
      </c>
      <c r="AG207" s="1">
        <v>0.9</v>
      </c>
      <c r="AH207" s="146"/>
      <c r="AI207" s="146"/>
      <c r="AJ207" s="146"/>
      <c r="AK207" s="146"/>
      <c r="AL207" s="1"/>
      <c r="AM207" s="3"/>
      <c r="AN207" s="4"/>
      <c r="AO207" s="180" t="s">
        <v>42</v>
      </c>
      <c r="AP207" s="180" t="s">
        <v>311</v>
      </c>
      <c r="AQ207" s="85" t="s">
        <v>60</v>
      </c>
      <c r="AR207" s="85" t="s">
        <v>467</v>
      </c>
      <c r="AS207" s="85"/>
    </row>
    <row r="208" spans="1:63" ht="15.75" customHeight="1" x14ac:dyDescent="0.35">
      <c r="A208" s="104" t="s">
        <v>305</v>
      </c>
      <c r="B208" s="89" t="s">
        <v>306</v>
      </c>
      <c r="C208" s="1" t="s">
        <v>307</v>
      </c>
      <c r="D208" s="412" t="s">
        <v>306</v>
      </c>
      <c r="E208" s="1" t="s">
        <v>58</v>
      </c>
      <c r="F208" s="1"/>
      <c r="G208" s="1" t="s">
        <v>56</v>
      </c>
      <c r="H208" s="304" t="s">
        <v>53</v>
      </c>
      <c r="I208" s="1" t="s">
        <v>50</v>
      </c>
      <c r="J208" s="1" t="s">
        <v>329</v>
      </c>
      <c r="K208" s="304" t="s">
        <v>329</v>
      </c>
      <c r="L208" s="1" t="s">
        <v>330</v>
      </c>
      <c r="M208" s="1" t="s">
        <v>318</v>
      </c>
      <c r="N208" s="1" t="s">
        <v>48</v>
      </c>
      <c r="O208" s="222"/>
      <c r="P208" s="220" t="s">
        <v>46</v>
      </c>
      <c r="Q208" s="220" t="s">
        <v>46</v>
      </c>
      <c r="R208" s="220" t="s">
        <v>46</v>
      </c>
      <c r="S208" s="220" t="s">
        <v>46</v>
      </c>
      <c r="T208" s="429" t="str">
        <f t="shared" si="9"/>
        <v>Phillips 2020_ADHD_behavioural intervention or behaviourally based psychoeducation_Sleep anxiety</v>
      </c>
      <c r="U208" s="299" t="str">
        <f t="shared" si="10"/>
        <v>Phillips 2020_ADHD_behavioural sleep intervention_Sleep anxiety</v>
      </c>
      <c r="V208" s="87" t="str">
        <f t="shared" si="11"/>
        <v>Phillips 2020_ADHD_Parent reported sleep problems and AASM diagnositc criteria met for &gt;= 1 sleep disorder_(Psychoeducation plus BT)_TAU_Sleep anxiety_NR (post) _Parent</v>
      </c>
      <c r="W208" s="221" t="s">
        <v>72</v>
      </c>
      <c r="X208" s="221"/>
      <c r="Y208" s="1">
        <v>2015</v>
      </c>
      <c r="Z208" s="1" t="s">
        <v>55</v>
      </c>
      <c r="AA208" s="1"/>
      <c r="AB208" s="1">
        <v>122</v>
      </c>
      <c r="AC208" s="1">
        <v>122</v>
      </c>
      <c r="AD208" s="1">
        <v>0.24</v>
      </c>
      <c r="AE208" s="146"/>
      <c r="AF208" s="1">
        <v>-7.0000000000000007E-2</v>
      </c>
      <c r="AG208" s="1">
        <v>0.55000000000000004</v>
      </c>
      <c r="AH208" s="146"/>
      <c r="AI208" s="146"/>
      <c r="AJ208" s="146"/>
      <c r="AK208" s="146"/>
      <c r="AL208" s="1"/>
      <c r="AM208" s="3"/>
      <c r="AN208" s="4"/>
      <c r="AO208" s="180" t="s">
        <v>42</v>
      </c>
      <c r="AP208" s="180" t="s">
        <v>311</v>
      </c>
      <c r="AQ208" s="85" t="s">
        <v>60</v>
      </c>
      <c r="AR208" s="85" t="s">
        <v>467</v>
      </c>
      <c r="AS208" s="85"/>
    </row>
    <row r="209" spans="1:45" ht="15.75" customHeight="1" x14ac:dyDescent="0.35">
      <c r="A209" s="104" t="s">
        <v>305</v>
      </c>
      <c r="B209" s="89" t="s">
        <v>306</v>
      </c>
      <c r="C209" s="1" t="s">
        <v>307</v>
      </c>
      <c r="D209" s="412" t="s">
        <v>306</v>
      </c>
      <c r="E209" s="1" t="s">
        <v>58</v>
      </c>
      <c r="F209" s="1"/>
      <c r="G209" s="1" t="s">
        <v>56</v>
      </c>
      <c r="H209" s="304" t="s">
        <v>53</v>
      </c>
      <c r="I209" s="1" t="s">
        <v>50</v>
      </c>
      <c r="J209" s="1" t="s">
        <v>331</v>
      </c>
      <c r="K209" s="304" t="s">
        <v>683</v>
      </c>
      <c r="L209" s="1" t="s">
        <v>469</v>
      </c>
      <c r="M209" s="1" t="s">
        <v>318</v>
      </c>
      <c r="N209" s="1" t="s">
        <v>48</v>
      </c>
      <c r="O209" s="222"/>
      <c r="P209" s="220" t="s">
        <v>46</v>
      </c>
      <c r="Q209" s="220" t="s">
        <v>46</v>
      </c>
      <c r="R209" s="220" t="s">
        <v>46</v>
      </c>
      <c r="S209" s="220" t="s">
        <v>46</v>
      </c>
      <c r="T209" s="429" t="str">
        <f t="shared" si="9"/>
        <v>Phillips 2020_ADHD_behavioural intervention or behaviourally based psychoeducation_Behaviour</v>
      </c>
      <c r="U209" s="299" t="str">
        <f t="shared" si="10"/>
        <v>Phillips 2020_ADHD_behavioural sleep intervention_Total behaviour problems</v>
      </c>
      <c r="V209" s="87" t="str">
        <f t="shared" si="11"/>
        <v>Phillips 2020_ADHD_Parent reported sleep problems and AASM diagnositc criteria met for &gt;= 1 sleep disorder_(Psychoeducation plus BT)_TAU_Total behaviour problems_NR (post) _Parent</v>
      </c>
      <c r="W209" s="221" t="s">
        <v>72</v>
      </c>
      <c r="X209" s="221"/>
      <c r="Y209" s="1">
        <v>2015</v>
      </c>
      <c r="Z209" s="1" t="s">
        <v>55</v>
      </c>
      <c r="AA209" s="1"/>
      <c r="AB209" s="1">
        <v>122</v>
      </c>
      <c r="AC209" s="1">
        <v>122</v>
      </c>
      <c r="AD209" s="1">
        <v>0.65</v>
      </c>
      <c r="AE209" s="146"/>
      <c r="AF209" s="1">
        <v>0.33</v>
      </c>
      <c r="AG209" s="1">
        <v>0.96</v>
      </c>
      <c r="AH209" s="146"/>
      <c r="AI209" s="146"/>
      <c r="AJ209" s="146"/>
      <c r="AK209" s="146"/>
      <c r="AL209" s="1"/>
      <c r="AM209" s="3"/>
      <c r="AN209" s="4"/>
      <c r="AO209" s="180" t="s">
        <v>42</v>
      </c>
      <c r="AP209" s="180" t="s">
        <v>311</v>
      </c>
      <c r="AQ209" s="85" t="s">
        <v>60</v>
      </c>
      <c r="AR209" s="85" t="s">
        <v>467</v>
      </c>
      <c r="AS209" s="85"/>
    </row>
    <row r="210" spans="1:45" ht="15.75" customHeight="1" x14ac:dyDescent="0.35">
      <c r="A210" s="104" t="s">
        <v>305</v>
      </c>
      <c r="B210" s="89" t="s">
        <v>306</v>
      </c>
      <c r="C210" s="1" t="s">
        <v>307</v>
      </c>
      <c r="D210" s="412" t="s">
        <v>306</v>
      </c>
      <c r="E210" s="1" t="s">
        <v>58</v>
      </c>
      <c r="F210" s="1"/>
      <c r="G210" s="1" t="s">
        <v>56</v>
      </c>
      <c r="H210" s="304" t="s">
        <v>53</v>
      </c>
      <c r="I210" s="1" t="s">
        <v>50</v>
      </c>
      <c r="J210" s="1" t="s">
        <v>336</v>
      </c>
      <c r="K210" s="304" t="s">
        <v>648</v>
      </c>
      <c r="L210" s="1" t="s">
        <v>469</v>
      </c>
      <c r="M210" s="1" t="s">
        <v>318</v>
      </c>
      <c r="N210" s="1" t="s">
        <v>48</v>
      </c>
      <c r="O210" s="222"/>
      <c r="P210" s="220" t="s">
        <v>46</v>
      </c>
      <c r="Q210" s="220" t="s">
        <v>46</v>
      </c>
      <c r="R210" s="220" t="s">
        <v>46</v>
      </c>
      <c r="S210" s="220" t="s">
        <v>46</v>
      </c>
      <c r="T210" s="429" t="str">
        <f t="shared" si="9"/>
        <v>Phillips 2020_ADHD_behavioural intervention or behaviourally based psychoeducation_ADHD symptoms</v>
      </c>
      <c r="U210" s="299" t="str">
        <f t="shared" si="10"/>
        <v>Phillips 2020_ADHD_behavioural sleep intervention_Inattention/hyperactivity</v>
      </c>
      <c r="V210" s="87" t="str">
        <f t="shared" si="11"/>
        <v>Phillips 2020_ADHD_Parent reported sleep problems and AASM diagnositc criteria met for &gt;= 1 sleep disorder_(Psychoeducation plus BT)_TAU_Inattention/hyperactivity_NR (post) _Parent</v>
      </c>
      <c r="W210" s="221" t="s">
        <v>72</v>
      </c>
      <c r="X210" s="221"/>
      <c r="Y210" s="1">
        <v>2015</v>
      </c>
      <c r="Z210" s="1" t="s">
        <v>55</v>
      </c>
      <c r="AA210" s="1"/>
      <c r="AB210" s="1">
        <v>122</v>
      </c>
      <c r="AC210" s="1">
        <v>122</v>
      </c>
      <c r="AD210" s="1">
        <v>0.2</v>
      </c>
      <c r="AE210" s="146"/>
      <c r="AF210" s="1">
        <v>-0.1</v>
      </c>
      <c r="AG210" s="1">
        <v>0.5</v>
      </c>
      <c r="AH210" s="146"/>
      <c r="AI210" s="146"/>
      <c r="AJ210" s="146"/>
      <c r="AK210" s="146"/>
      <c r="AL210" s="1"/>
      <c r="AM210" s="3"/>
      <c r="AN210" s="4"/>
      <c r="AO210" s="180" t="s">
        <v>42</v>
      </c>
      <c r="AP210" s="180" t="s">
        <v>311</v>
      </c>
      <c r="AQ210" s="85"/>
      <c r="AR210" s="85"/>
      <c r="AS210" s="85"/>
    </row>
    <row r="211" spans="1:45" ht="15.75" customHeight="1" x14ac:dyDescent="0.35">
      <c r="A211" s="104" t="s">
        <v>305</v>
      </c>
      <c r="B211" s="89" t="s">
        <v>306</v>
      </c>
      <c r="C211" s="1" t="s">
        <v>307</v>
      </c>
      <c r="D211" s="412" t="s">
        <v>306</v>
      </c>
      <c r="E211" s="1" t="s">
        <v>58</v>
      </c>
      <c r="F211" s="1"/>
      <c r="G211" s="1" t="s">
        <v>56</v>
      </c>
      <c r="H211" s="304" t="s">
        <v>53</v>
      </c>
      <c r="I211" s="1" t="s">
        <v>50</v>
      </c>
      <c r="J211" s="1" t="s">
        <v>39</v>
      </c>
      <c r="K211" s="304" t="s">
        <v>650</v>
      </c>
      <c r="L211" s="1" t="s">
        <v>65</v>
      </c>
      <c r="M211" s="1" t="s">
        <v>337</v>
      </c>
      <c r="N211" s="1" t="s">
        <v>40</v>
      </c>
      <c r="O211" s="222"/>
      <c r="P211" s="220" t="s">
        <v>46</v>
      </c>
      <c r="Q211" s="220" t="s">
        <v>46</v>
      </c>
      <c r="R211" s="220" t="s">
        <v>46</v>
      </c>
      <c r="S211" s="220" t="s">
        <v>46</v>
      </c>
      <c r="T211" s="429" t="str">
        <f t="shared" si="9"/>
        <v>Phillips 2020_ADHD_behavioural intervention or behaviourally based psychoeducation_Total sleep time</v>
      </c>
      <c r="U211" s="299" t="str">
        <f t="shared" si="10"/>
        <v>Phillips 2020_ADHD_behavioural sleep intervention_TST</v>
      </c>
      <c r="V211" s="87" t="str">
        <f t="shared" si="11"/>
        <v>Phillips 2020_ADHD_Parent reported sleep problems and AASM diagnositc criteria met for &gt;= 1 sleep disorder_(Psychoeducation plus BT)_TAU_TST_NR (follow up) _Actigraphy</v>
      </c>
      <c r="W211" s="221" t="s">
        <v>72</v>
      </c>
      <c r="X211" s="221"/>
      <c r="Y211" s="1">
        <v>2015</v>
      </c>
      <c r="Z211" s="1" t="s">
        <v>55</v>
      </c>
      <c r="AA211" s="1"/>
      <c r="AB211" s="1">
        <v>122</v>
      </c>
      <c r="AC211" s="1">
        <v>122</v>
      </c>
      <c r="AD211" s="1">
        <v>-0.08</v>
      </c>
      <c r="AE211" s="146"/>
      <c r="AF211" s="1">
        <v>-0.71</v>
      </c>
      <c r="AG211" s="1">
        <v>0.56000000000000005</v>
      </c>
      <c r="AH211" s="146"/>
      <c r="AI211" s="146"/>
      <c r="AJ211" s="146"/>
      <c r="AK211" s="146"/>
      <c r="AL211" s="1"/>
      <c r="AM211" s="3"/>
      <c r="AN211" s="4"/>
      <c r="AO211" s="180" t="s">
        <v>42</v>
      </c>
      <c r="AP211" s="180" t="s">
        <v>335</v>
      </c>
      <c r="AQ211" s="85" t="s">
        <v>60</v>
      </c>
      <c r="AR211" s="85" t="s">
        <v>467</v>
      </c>
      <c r="AS211" s="85"/>
    </row>
    <row r="212" spans="1:45" ht="15.75" customHeight="1" x14ac:dyDescent="0.35">
      <c r="A212" s="104" t="s">
        <v>305</v>
      </c>
      <c r="B212" s="89" t="s">
        <v>306</v>
      </c>
      <c r="C212" s="1" t="s">
        <v>307</v>
      </c>
      <c r="D212" s="412" t="s">
        <v>306</v>
      </c>
      <c r="E212" s="1" t="s">
        <v>58</v>
      </c>
      <c r="F212" s="1"/>
      <c r="G212" s="1" t="s">
        <v>56</v>
      </c>
      <c r="H212" s="304" t="s">
        <v>53</v>
      </c>
      <c r="I212" s="1" t="s">
        <v>50</v>
      </c>
      <c r="J212" s="1" t="s">
        <v>47</v>
      </c>
      <c r="K212" s="304" t="s">
        <v>653</v>
      </c>
      <c r="L212" s="1" t="s">
        <v>65</v>
      </c>
      <c r="M212" s="1" t="s">
        <v>337</v>
      </c>
      <c r="N212" s="1" t="s">
        <v>40</v>
      </c>
      <c r="O212" s="222"/>
      <c r="P212" s="220" t="s">
        <v>46</v>
      </c>
      <c r="Q212" s="220" t="s">
        <v>46</v>
      </c>
      <c r="R212" s="220" t="s">
        <v>46</v>
      </c>
      <c r="S212" s="220" t="s">
        <v>46</v>
      </c>
      <c r="T212" s="429" t="str">
        <f t="shared" si="9"/>
        <v xml:space="preserve">Phillips 2020_ADHD_behavioural intervention or behaviourally based psychoeducation_Sleep efficiency </v>
      </c>
      <c r="U212" s="299" t="str">
        <f t="shared" si="10"/>
        <v>Phillips 2020_ADHD_behavioural sleep intervention_SE</v>
      </c>
      <c r="V212" s="87" t="str">
        <f t="shared" si="11"/>
        <v>Phillips 2020_ADHD_Parent reported sleep problems and AASM diagnositc criteria met for &gt;= 1 sleep disorder_(Psychoeducation plus BT)_TAU_SE_NR (follow up) _Actigraphy</v>
      </c>
      <c r="W212" s="221" t="s">
        <v>72</v>
      </c>
      <c r="X212" s="221"/>
      <c r="Y212" s="1">
        <v>2015</v>
      </c>
      <c r="Z212" s="1" t="s">
        <v>55</v>
      </c>
      <c r="AA212" s="1"/>
      <c r="AB212" s="1">
        <v>122</v>
      </c>
      <c r="AC212" s="1">
        <v>122</v>
      </c>
      <c r="AD212" s="1">
        <v>-0.27</v>
      </c>
      <c r="AE212" s="146"/>
      <c r="AF212" s="1">
        <v>-0.9</v>
      </c>
      <c r="AG212" s="1">
        <v>0.37</v>
      </c>
      <c r="AH212" s="146"/>
      <c r="AI212" s="146"/>
      <c r="AJ212" s="146"/>
      <c r="AK212" s="146"/>
      <c r="AL212" s="1"/>
      <c r="AM212" s="3"/>
      <c r="AN212" s="4"/>
      <c r="AO212" s="180" t="s">
        <v>42</v>
      </c>
      <c r="AP212" s="180" t="s">
        <v>335</v>
      </c>
      <c r="AQ212" s="85" t="s">
        <v>60</v>
      </c>
      <c r="AR212" s="85" t="s">
        <v>467</v>
      </c>
      <c r="AS212" s="85"/>
    </row>
    <row r="213" spans="1:45" ht="15.75" customHeight="1" x14ac:dyDescent="0.35">
      <c r="A213" s="104" t="s">
        <v>305</v>
      </c>
      <c r="B213" s="89" t="s">
        <v>306</v>
      </c>
      <c r="C213" s="1" t="s">
        <v>307</v>
      </c>
      <c r="D213" s="412" t="s">
        <v>306</v>
      </c>
      <c r="E213" s="1" t="s">
        <v>58</v>
      </c>
      <c r="F213" s="1"/>
      <c r="G213" s="1" t="s">
        <v>56</v>
      </c>
      <c r="H213" s="304" t="s">
        <v>53</v>
      </c>
      <c r="I213" s="1" t="s">
        <v>50</v>
      </c>
      <c r="J213" s="1" t="s">
        <v>316</v>
      </c>
      <c r="K213" s="304" t="s">
        <v>316</v>
      </c>
      <c r="L213" s="1" t="s">
        <v>317</v>
      </c>
      <c r="M213" s="1" t="s">
        <v>337</v>
      </c>
      <c r="N213" s="1" t="s">
        <v>48</v>
      </c>
      <c r="O213" s="222"/>
      <c r="P213" s="220" t="s">
        <v>46</v>
      </c>
      <c r="Q213" s="220" t="s">
        <v>46</v>
      </c>
      <c r="R213" s="220" t="s">
        <v>46</v>
      </c>
      <c r="S213" s="220" t="s">
        <v>46</v>
      </c>
      <c r="T213" s="429" t="str">
        <f t="shared" si="9"/>
        <v>Phillips 2020_ADHD_behavioural intervention or behaviourally based psychoeducation_Total sleep disturbance</v>
      </c>
      <c r="U213" s="299" t="str">
        <f t="shared" si="10"/>
        <v>Phillips 2020_ADHD_behavioural sleep intervention_Total sleep disturbance</v>
      </c>
      <c r="V213" s="87" t="str">
        <f t="shared" si="11"/>
        <v>Phillips 2020_ADHD_Parent reported sleep problems and AASM diagnositc criteria met for &gt;= 1 sleep disorder_(Psychoeducation plus BT)_TAU_Total sleep disturbance_NR (follow up) _Parent</v>
      </c>
      <c r="W213" s="221" t="s">
        <v>72</v>
      </c>
      <c r="X213" s="221"/>
      <c r="Y213" s="1">
        <v>2015</v>
      </c>
      <c r="Z213" s="1" t="s">
        <v>55</v>
      </c>
      <c r="AA213" s="1"/>
      <c r="AB213" s="1">
        <v>122</v>
      </c>
      <c r="AC213" s="1">
        <v>122</v>
      </c>
      <c r="AD213" s="1">
        <v>0.49</v>
      </c>
      <c r="AE213" s="146"/>
      <c r="AF213" s="1">
        <v>0.21</v>
      </c>
      <c r="AG213" s="1">
        <v>0.77</v>
      </c>
      <c r="AH213" s="146"/>
      <c r="AI213" s="146"/>
      <c r="AJ213" s="146"/>
      <c r="AK213" s="146"/>
      <c r="AL213" s="1"/>
      <c r="AM213" s="3"/>
      <c r="AN213" s="4"/>
      <c r="AO213" s="180" t="s">
        <v>42</v>
      </c>
      <c r="AP213" s="180" t="s">
        <v>311</v>
      </c>
      <c r="AQ213" s="85" t="s">
        <v>60</v>
      </c>
      <c r="AR213" s="85" t="s">
        <v>467</v>
      </c>
      <c r="AS213" s="85"/>
    </row>
    <row r="214" spans="1:45" ht="15.75" customHeight="1" x14ac:dyDescent="0.35">
      <c r="A214" s="104" t="s">
        <v>305</v>
      </c>
      <c r="B214" s="89" t="s">
        <v>306</v>
      </c>
      <c r="C214" s="1" t="s">
        <v>307</v>
      </c>
      <c r="D214" s="412" t="s">
        <v>306</v>
      </c>
      <c r="E214" s="1" t="s">
        <v>58</v>
      </c>
      <c r="F214" s="1"/>
      <c r="G214" s="1" t="s">
        <v>56</v>
      </c>
      <c r="H214" s="304" t="s">
        <v>53</v>
      </c>
      <c r="I214" s="1" t="s">
        <v>50</v>
      </c>
      <c r="J214" s="1" t="s">
        <v>39</v>
      </c>
      <c r="K214" s="304" t="s">
        <v>650</v>
      </c>
      <c r="L214" s="1" t="s">
        <v>320</v>
      </c>
      <c r="M214" s="1" t="s">
        <v>337</v>
      </c>
      <c r="N214" s="1" t="s">
        <v>48</v>
      </c>
      <c r="O214" s="222"/>
      <c r="P214" s="220" t="s">
        <v>46</v>
      </c>
      <c r="Q214" s="220" t="s">
        <v>46</v>
      </c>
      <c r="R214" s="220" t="s">
        <v>46</v>
      </c>
      <c r="S214" s="220" t="s">
        <v>46</v>
      </c>
      <c r="T214" s="429" t="str">
        <f t="shared" si="9"/>
        <v>Phillips 2020_ADHD_behavioural intervention or behaviourally based psychoeducation_Total sleep time</v>
      </c>
      <c r="U214" s="299" t="str">
        <f t="shared" si="10"/>
        <v>Phillips 2020_ADHD_behavioural sleep intervention_TST</v>
      </c>
      <c r="V214" s="87" t="str">
        <f t="shared" si="11"/>
        <v>Phillips 2020_ADHD_Parent reported sleep problems and AASM diagnositc criteria met for &gt;= 1 sleep disorder_(Psychoeducation plus BT)_TAU_TST_NR (follow up) _Parent</v>
      </c>
      <c r="W214" s="221" t="s">
        <v>72</v>
      </c>
      <c r="X214" s="221"/>
      <c r="Y214" s="1">
        <v>2015</v>
      </c>
      <c r="Z214" s="1" t="s">
        <v>55</v>
      </c>
      <c r="AA214" s="1"/>
      <c r="AB214" s="1">
        <v>122</v>
      </c>
      <c r="AC214" s="1">
        <v>122</v>
      </c>
      <c r="AD214" s="1">
        <v>0.23</v>
      </c>
      <c r="AE214" s="146"/>
      <c r="AF214" s="221"/>
      <c r="AG214" s="221"/>
      <c r="AH214" s="146"/>
      <c r="AI214" s="146"/>
      <c r="AJ214" s="146"/>
      <c r="AK214" s="146"/>
      <c r="AL214" s="1"/>
      <c r="AM214" s="3"/>
      <c r="AN214" s="4"/>
      <c r="AO214" s="180" t="s">
        <v>42</v>
      </c>
      <c r="AP214" s="180" t="s">
        <v>311</v>
      </c>
      <c r="AQ214" s="85" t="s">
        <v>60</v>
      </c>
      <c r="AR214" s="85" t="s">
        <v>467</v>
      </c>
      <c r="AS214" s="85"/>
    </row>
    <row r="215" spans="1:45" ht="15.75" customHeight="1" x14ac:dyDescent="0.35">
      <c r="A215" s="104" t="s">
        <v>305</v>
      </c>
      <c r="B215" s="89" t="s">
        <v>306</v>
      </c>
      <c r="C215" s="1" t="s">
        <v>307</v>
      </c>
      <c r="D215" s="412" t="s">
        <v>306</v>
      </c>
      <c r="E215" s="1" t="s">
        <v>58</v>
      </c>
      <c r="F215" s="1"/>
      <c r="G215" s="1" t="s">
        <v>56</v>
      </c>
      <c r="H215" s="304" t="s">
        <v>53</v>
      </c>
      <c r="I215" s="1" t="s">
        <v>50</v>
      </c>
      <c r="J215" s="1" t="s">
        <v>45</v>
      </c>
      <c r="K215" s="304" t="s">
        <v>651</v>
      </c>
      <c r="L215" s="1" t="s">
        <v>321</v>
      </c>
      <c r="M215" s="1" t="s">
        <v>337</v>
      </c>
      <c r="N215" s="1" t="s">
        <v>48</v>
      </c>
      <c r="O215" s="222"/>
      <c r="P215" s="220" t="s">
        <v>46</v>
      </c>
      <c r="Q215" s="220" t="s">
        <v>46</v>
      </c>
      <c r="R215" s="220" t="s">
        <v>46</v>
      </c>
      <c r="S215" s="220" t="s">
        <v>46</v>
      </c>
      <c r="T215" s="429" t="str">
        <f t="shared" si="9"/>
        <v>Phillips 2020_ADHD_behavioural intervention or behaviourally based psychoeducation_Sleep onset latency</v>
      </c>
      <c r="U215" s="299" t="str">
        <f t="shared" si="10"/>
        <v>Phillips 2020_ADHD_behavioural sleep intervention_SOL</v>
      </c>
      <c r="V215" s="87" t="str">
        <f t="shared" si="11"/>
        <v>Phillips 2020_ADHD_Parent reported sleep problems and AASM diagnositc criteria met for &gt;= 1 sleep disorder_(Psychoeducation plus BT)_TAU_SOL_NR (follow up) _Parent</v>
      </c>
      <c r="W215" s="221" t="s">
        <v>72</v>
      </c>
      <c r="X215" s="221"/>
      <c r="Y215" s="1">
        <v>2015</v>
      </c>
      <c r="Z215" s="1" t="s">
        <v>55</v>
      </c>
      <c r="AA215" s="1"/>
      <c r="AB215" s="1">
        <v>122</v>
      </c>
      <c r="AC215" s="1">
        <v>122</v>
      </c>
      <c r="AD215" s="1">
        <v>0.55000000000000004</v>
      </c>
      <c r="AE215" s="146"/>
      <c r="AF215" s="1">
        <v>0.26</v>
      </c>
      <c r="AG215" s="1">
        <v>0.83</v>
      </c>
      <c r="AH215" s="146"/>
      <c r="AI215" s="146"/>
      <c r="AJ215" s="146"/>
      <c r="AK215" s="146"/>
      <c r="AL215" s="1"/>
      <c r="AM215" s="3"/>
      <c r="AN215" s="4"/>
      <c r="AO215" s="180" t="s">
        <v>42</v>
      </c>
      <c r="AP215" s="180" t="s">
        <v>311</v>
      </c>
      <c r="AQ215" s="85" t="s">
        <v>60</v>
      </c>
      <c r="AR215" s="85" t="s">
        <v>467</v>
      </c>
      <c r="AS215" s="85"/>
    </row>
    <row r="216" spans="1:45" ht="15.75" customHeight="1" x14ac:dyDescent="0.35">
      <c r="A216" s="104" t="s">
        <v>305</v>
      </c>
      <c r="B216" s="89" t="s">
        <v>306</v>
      </c>
      <c r="C216" s="1" t="s">
        <v>307</v>
      </c>
      <c r="D216" s="412" t="s">
        <v>306</v>
      </c>
      <c r="E216" s="1" t="s">
        <v>58</v>
      </c>
      <c r="F216" s="1"/>
      <c r="G216" s="1" t="s">
        <v>56</v>
      </c>
      <c r="H216" s="304" t="s">
        <v>53</v>
      </c>
      <c r="I216" s="1" t="s">
        <v>50</v>
      </c>
      <c r="J216" s="1" t="s">
        <v>322</v>
      </c>
      <c r="K216" s="304" t="s">
        <v>675</v>
      </c>
      <c r="L216" s="1" t="s">
        <v>323</v>
      </c>
      <c r="M216" s="1" t="s">
        <v>337</v>
      </c>
      <c r="N216" s="1" t="s">
        <v>48</v>
      </c>
      <c r="O216" s="222"/>
      <c r="P216" s="220" t="s">
        <v>46</v>
      </c>
      <c r="Q216" s="220" t="s">
        <v>46</v>
      </c>
      <c r="R216" s="220" t="s">
        <v>46</v>
      </c>
      <c r="S216" s="220" t="s">
        <v>46</v>
      </c>
      <c r="T216" s="429" t="str">
        <f t="shared" si="9"/>
        <v>Phillips 2020_ADHD_behavioural intervention or behaviourally based psychoeducation_Night waking</v>
      </c>
      <c r="U216" s="299" t="str">
        <f t="shared" si="10"/>
        <v>Phillips 2020_ADHD_behavioural sleep intervention_Night wakings</v>
      </c>
      <c r="V216" s="87" t="str">
        <f t="shared" si="11"/>
        <v>Phillips 2020_ADHD_Parent reported sleep problems and AASM diagnositc criteria met for &gt;= 1 sleep disorder_(Psychoeducation plus BT)_TAU_Night wakings_NR (follow up) _Parent</v>
      </c>
      <c r="W216" s="221" t="s">
        <v>72</v>
      </c>
      <c r="X216" s="221"/>
      <c r="Y216" s="1">
        <v>2015</v>
      </c>
      <c r="Z216" s="1" t="s">
        <v>55</v>
      </c>
      <c r="AA216" s="1"/>
      <c r="AB216" s="1">
        <v>122</v>
      </c>
      <c r="AC216" s="1">
        <v>122</v>
      </c>
      <c r="AD216" s="1">
        <v>0.36</v>
      </c>
      <c r="AE216" s="146"/>
      <c r="AF216" s="1">
        <v>0.08</v>
      </c>
      <c r="AG216" s="1">
        <v>0.64</v>
      </c>
      <c r="AH216" s="146"/>
      <c r="AI216" s="146"/>
      <c r="AJ216" s="146"/>
      <c r="AK216" s="146"/>
      <c r="AL216" s="1"/>
      <c r="AM216" s="3"/>
      <c r="AN216" s="4"/>
      <c r="AO216" s="180" t="s">
        <v>42</v>
      </c>
      <c r="AP216" s="180" t="s">
        <v>311</v>
      </c>
      <c r="AQ216" s="85" t="s">
        <v>60</v>
      </c>
      <c r="AR216" s="172" t="s">
        <v>785</v>
      </c>
      <c r="AS216" s="85"/>
    </row>
    <row r="217" spans="1:45" ht="15.75" customHeight="1" x14ac:dyDescent="0.35">
      <c r="A217" s="104" t="s">
        <v>305</v>
      </c>
      <c r="B217" s="89" t="s">
        <v>306</v>
      </c>
      <c r="C217" s="1" t="s">
        <v>307</v>
      </c>
      <c r="D217" s="412" t="s">
        <v>306</v>
      </c>
      <c r="E217" s="1" t="s">
        <v>58</v>
      </c>
      <c r="F217" s="1"/>
      <c r="G217" s="1" t="s">
        <v>56</v>
      </c>
      <c r="H217" s="304" t="s">
        <v>53</v>
      </c>
      <c r="I217" s="1" t="s">
        <v>50</v>
      </c>
      <c r="J217" s="1" t="s">
        <v>324</v>
      </c>
      <c r="K217" s="304" t="s">
        <v>324</v>
      </c>
      <c r="L217" s="1" t="s">
        <v>325</v>
      </c>
      <c r="M217" s="1" t="s">
        <v>337</v>
      </c>
      <c r="N217" s="1" t="s">
        <v>48</v>
      </c>
      <c r="O217" s="222"/>
      <c r="P217" s="220" t="s">
        <v>46</v>
      </c>
      <c r="Q217" s="220" t="s">
        <v>46</v>
      </c>
      <c r="R217" s="220" t="s">
        <v>46</v>
      </c>
      <c r="S217" s="220" t="s">
        <v>46</v>
      </c>
      <c r="T217" s="429" t="str">
        <f t="shared" si="9"/>
        <v>Phillips 2020_ADHD_behavioural intervention or behaviourally based psychoeducation_Bedtime resistance</v>
      </c>
      <c r="U217" s="299" t="str">
        <f t="shared" si="10"/>
        <v>Phillips 2020_ADHD_behavioural sleep intervention_Bedtime resistance</v>
      </c>
      <c r="V217" s="87" t="str">
        <f t="shared" si="11"/>
        <v>Phillips 2020_ADHD_Parent reported sleep problems and AASM diagnositc criteria met for &gt;= 1 sleep disorder_(Psychoeducation plus BT)_TAU_Bedtime resistance_NR (follow up) _Parent</v>
      </c>
      <c r="W217" s="221" t="s">
        <v>72</v>
      </c>
      <c r="X217" s="221"/>
      <c r="Y217" s="1">
        <v>2015</v>
      </c>
      <c r="Z217" s="1" t="s">
        <v>55</v>
      </c>
      <c r="AA217" s="1"/>
      <c r="AB217" s="1">
        <v>122</v>
      </c>
      <c r="AC217" s="1">
        <v>122</v>
      </c>
      <c r="AD217" s="1">
        <v>0.21</v>
      </c>
      <c r="AE217" s="146"/>
      <c r="AF217" s="1">
        <v>-7.0000000000000007E-2</v>
      </c>
      <c r="AG217" s="1">
        <v>0.49</v>
      </c>
      <c r="AH217" s="146"/>
      <c r="AI217" s="146"/>
      <c r="AJ217" s="146"/>
      <c r="AK217" s="146"/>
      <c r="AL217" s="1"/>
      <c r="AM217" s="3"/>
      <c r="AN217" s="4"/>
      <c r="AO217" s="180" t="s">
        <v>42</v>
      </c>
      <c r="AP217" s="180" t="s">
        <v>311</v>
      </c>
      <c r="AQ217" s="85" t="s">
        <v>60</v>
      </c>
      <c r="AR217" s="85" t="s">
        <v>467</v>
      </c>
      <c r="AS217" s="85"/>
    </row>
    <row r="218" spans="1:45" ht="15.75" customHeight="1" x14ac:dyDescent="0.35">
      <c r="A218" s="104" t="s">
        <v>305</v>
      </c>
      <c r="B218" s="89" t="s">
        <v>306</v>
      </c>
      <c r="C218" s="1" t="s">
        <v>307</v>
      </c>
      <c r="D218" s="412" t="s">
        <v>306</v>
      </c>
      <c r="E218" s="1" t="s">
        <v>58</v>
      </c>
      <c r="F218" s="1"/>
      <c r="G218" s="1" t="s">
        <v>56</v>
      </c>
      <c r="H218" s="304" t="s">
        <v>53</v>
      </c>
      <c r="I218" s="1" t="s">
        <v>50</v>
      </c>
      <c r="J218" s="1" t="s">
        <v>74</v>
      </c>
      <c r="K218" s="304" t="s">
        <v>74</v>
      </c>
      <c r="L218" s="1" t="s">
        <v>326</v>
      </c>
      <c r="M218" s="1" t="s">
        <v>337</v>
      </c>
      <c r="N218" s="1" t="s">
        <v>48</v>
      </c>
      <c r="O218" s="222"/>
      <c r="P218" s="220" t="s">
        <v>46</v>
      </c>
      <c r="Q218" s="220" t="s">
        <v>46</v>
      </c>
      <c r="R218" s="220" t="s">
        <v>46</v>
      </c>
      <c r="S218" s="220" t="s">
        <v>46</v>
      </c>
      <c r="T218" s="429" t="str">
        <f t="shared" si="9"/>
        <v>Phillips 2020_ADHD_behavioural intervention or behaviourally based psychoeducation_Daytime sleepiness</v>
      </c>
      <c r="U218" s="299" t="str">
        <f t="shared" si="10"/>
        <v>Phillips 2020_ADHD_behavioural sleep intervention_Daytime sleepiness</v>
      </c>
      <c r="V218" s="87" t="str">
        <f t="shared" si="11"/>
        <v>Phillips 2020_ADHD_Parent reported sleep problems and AASM diagnositc criteria met for &gt;= 1 sleep disorder_(Psychoeducation plus BT)_TAU_Daytime sleepiness_NR (follow up) _Parent</v>
      </c>
      <c r="W218" s="221" t="s">
        <v>72</v>
      </c>
      <c r="X218" s="221"/>
      <c r="Y218" s="1">
        <v>2015</v>
      </c>
      <c r="Z218" s="1" t="s">
        <v>55</v>
      </c>
      <c r="AA218" s="1"/>
      <c r="AB218" s="1">
        <v>122</v>
      </c>
      <c r="AC218" s="1">
        <v>122</v>
      </c>
      <c r="AD218" s="1">
        <v>0.08</v>
      </c>
      <c r="AE218" s="146"/>
      <c r="AF218" s="1">
        <v>-0.2</v>
      </c>
      <c r="AG218" s="1">
        <v>0.36</v>
      </c>
      <c r="AH218" s="146"/>
      <c r="AI218" s="146"/>
      <c r="AJ218" s="146"/>
      <c r="AK218" s="146"/>
      <c r="AL218" s="1"/>
      <c r="AM218" s="3"/>
      <c r="AN218" s="4"/>
      <c r="AO218" s="180" t="s">
        <v>42</v>
      </c>
      <c r="AP218" s="180" t="s">
        <v>311</v>
      </c>
      <c r="AQ218" s="85" t="s">
        <v>60</v>
      </c>
      <c r="AR218" s="85" t="s">
        <v>467</v>
      </c>
      <c r="AS218" s="85"/>
    </row>
    <row r="219" spans="1:45" ht="15.75" customHeight="1" x14ac:dyDescent="0.35">
      <c r="A219" s="104" t="s">
        <v>305</v>
      </c>
      <c r="B219" s="89" t="s">
        <v>306</v>
      </c>
      <c r="C219" s="1" t="s">
        <v>307</v>
      </c>
      <c r="D219" s="412" t="s">
        <v>306</v>
      </c>
      <c r="E219" s="1" t="s">
        <v>58</v>
      </c>
      <c r="F219" s="1"/>
      <c r="G219" s="1" t="s">
        <v>56</v>
      </c>
      <c r="H219" s="304" t="s">
        <v>53</v>
      </c>
      <c r="I219" s="1" t="s">
        <v>50</v>
      </c>
      <c r="J219" s="1" t="s">
        <v>327</v>
      </c>
      <c r="K219" s="304" t="s">
        <v>327</v>
      </c>
      <c r="L219" s="1" t="s">
        <v>328</v>
      </c>
      <c r="M219" s="1" t="s">
        <v>337</v>
      </c>
      <c r="N219" s="1" t="s">
        <v>48</v>
      </c>
      <c r="O219" s="222"/>
      <c r="P219" s="220" t="s">
        <v>46</v>
      </c>
      <c r="Q219" s="220" t="s">
        <v>46</v>
      </c>
      <c r="R219" s="220" t="s">
        <v>46</v>
      </c>
      <c r="S219" s="220" t="s">
        <v>46</v>
      </c>
      <c r="T219" s="429" t="str">
        <f t="shared" si="9"/>
        <v>Phillips 2020_ADHD_behavioural intervention or behaviourally based psychoeducation_Parasomnias</v>
      </c>
      <c r="U219" s="299" t="str">
        <f t="shared" si="10"/>
        <v>Phillips 2020_ADHD_behavioural sleep intervention_Parasomnias</v>
      </c>
      <c r="V219" s="87" t="str">
        <f t="shared" si="11"/>
        <v>Phillips 2020_ADHD_Parent reported sleep problems and AASM diagnositc criteria met for &gt;= 1 sleep disorder_(Psychoeducation plus BT)_TAU_Parasomnias_NR (follow up) _Parent</v>
      </c>
      <c r="W219" s="221" t="s">
        <v>72</v>
      </c>
      <c r="X219" s="221"/>
      <c r="Y219" s="1">
        <v>2015</v>
      </c>
      <c r="Z219" s="1" t="s">
        <v>55</v>
      </c>
      <c r="AA219" s="1"/>
      <c r="AB219" s="1">
        <v>122</v>
      </c>
      <c r="AC219" s="1">
        <v>122</v>
      </c>
      <c r="AD219" s="1">
        <v>0.4</v>
      </c>
      <c r="AE219" s="146"/>
      <c r="AF219" s="1">
        <v>0.12</v>
      </c>
      <c r="AG219" s="1">
        <v>0.68</v>
      </c>
      <c r="AH219" s="146"/>
      <c r="AI219" s="146"/>
      <c r="AJ219" s="146"/>
      <c r="AK219" s="146"/>
      <c r="AL219" s="1"/>
      <c r="AM219" s="3"/>
      <c r="AN219" s="4"/>
      <c r="AO219" s="180" t="s">
        <v>42</v>
      </c>
      <c r="AP219" s="180" t="s">
        <v>311</v>
      </c>
      <c r="AQ219" s="85" t="s">
        <v>60</v>
      </c>
      <c r="AR219" s="85" t="s">
        <v>467</v>
      </c>
      <c r="AS219" s="85"/>
    </row>
    <row r="220" spans="1:45" ht="15.75" customHeight="1" x14ac:dyDescent="0.35">
      <c r="A220" s="104" t="s">
        <v>305</v>
      </c>
      <c r="B220" s="89" t="s">
        <v>306</v>
      </c>
      <c r="C220" s="1" t="s">
        <v>307</v>
      </c>
      <c r="D220" s="412" t="s">
        <v>306</v>
      </c>
      <c r="E220" s="1" t="s">
        <v>58</v>
      </c>
      <c r="F220" s="1"/>
      <c r="G220" s="1" t="s">
        <v>56</v>
      </c>
      <c r="H220" s="304" t="s">
        <v>53</v>
      </c>
      <c r="I220" s="1" t="s">
        <v>50</v>
      </c>
      <c r="J220" s="1" t="s">
        <v>329</v>
      </c>
      <c r="K220" s="304" t="s">
        <v>329</v>
      </c>
      <c r="L220" s="1" t="s">
        <v>330</v>
      </c>
      <c r="M220" s="1" t="s">
        <v>337</v>
      </c>
      <c r="N220" s="1" t="s">
        <v>48</v>
      </c>
      <c r="O220" s="222"/>
      <c r="P220" s="220" t="s">
        <v>46</v>
      </c>
      <c r="Q220" s="220" t="s">
        <v>46</v>
      </c>
      <c r="R220" s="220" t="s">
        <v>46</v>
      </c>
      <c r="S220" s="220" t="s">
        <v>46</v>
      </c>
      <c r="T220" s="429" t="str">
        <f t="shared" si="9"/>
        <v>Phillips 2020_ADHD_behavioural intervention or behaviourally based psychoeducation_Sleep anxiety</v>
      </c>
      <c r="U220" s="299" t="str">
        <f t="shared" si="10"/>
        <v>Phillips 2020_ADHD_behavioural sleep intervention_Sleep anxiety</v>
      </c>
      <c r="V220" s="87" t="str">
        <f t="shared" si="11"/>
        <v>Phillips 2020_ADHD_Parent reported sleep problems and AASM diagnositc criteria met for &gt;= 1 sleep disorder_(Psychoeducation plus BT)_TAU_Sleep anxiety_NR (follow up) _Parent</v>
      </c>
      <c r="W220" s="221" t="s">
        <v>72</v>
      </c>
      <c r="X220" s="221"/>
      <c r="Y220" s="1">
        <v>2015</v>
      </c>
      <c r="Z220" s="1" t="s">
        <v>55</v>
      </c>
      <c r="AA220" s="1"/>
      <c r="AB220" s="1">
        <v>122</v>
      </c>
      <c r="AC220" s="1">
        <v>122</v>
      </c>
      <c r="AD220" s="1">
        <v>0.27</v>
      </c>
      <c r="AE220" s="146"/>
      <c r="AF220" s="221"/>
      <c r="AG220" s="221"/>
      <c r="AH220" s="146"/>
      <c r="AI220" s="146"/>
      <c r="AJ220" s="146"/>
      <c r="AK220" s="146"/>
      <c r="AL220" s="1"/>
      <c r="AM220" s="3"/>
      <c r="AN220" s="4"/>
      <c r="AO220" s="180" t="s">
        <v>42</v>
      </c>
      <c r="AP220" s="180" t="s">
        <v>311</v>
      </c>
      <c r="AQ220" s="85" t="s">
        <v>60</v>
      </c>
      <c r="AR220" s="85" t="s">
        <v>467</v>
      </c>
      <c r="AS220" s="85"/>
    </row>
    <row r="221" spans="1:45" ht="15.75" customHeight="1" x14ac:dyDescent="0.35">
      <c r="A221" s="104" t="s">
        <v>305</v>
      </c>
      <c r="B221" s="89" t="s">
        <v>306</v>
      </c>
      <c r="C221" s="1" t="s">
        <v>307</v>
      </c>
      <c r="D221" s="412" t="s">
        <v>306</v>
      </c>
      <c r="E221" s="1" t="s">
        <v>58</v>
      </c>
      <c r="F221" s="1"/>
      <c r="G221" s="1" t="s">
        <v>56</v>
      </c>
      <c r="H221" s="304" t="s">
        <v>53</v>
      </c>
      <c r="I221" s="1" t="s">
        <v>50</v>
      </c>
      <c r="J221" s="1" t="s">
        <v>331</v>
      </c>
      <c r="K221" s="304" t="s">
        <v>683</v>
      </c>
      <c r="L221" s="1" t="s">
        <v>469</v>
      </c>
      <c r="M221" s="1" t="s">
        <v>337</v>
      </c>
      <c r="N221" s="1" t="s">
        <v>48</v>
      </c>
      <c r="O221" s="222"/>
      <c r="P221" s="220" t="s">
        <v>46</v>
      </c>
      <c r="Q221" s="220" t="s">
        <v>46</v>
      </c>
      <c r="R221" s="220" t="s">
        <v>46</v>
      </c>
      <c r="S221" s="220" t="s">
        <v>46</v>
      </c>
      <c r="T221" s="429" t="str">
        <f t="shared" si="9"/>
        <v>Phillips 2020_ADHD_behavioural intervention or behaviourally based psychoeducation_Behaviour</v>
      </c>
      <c r="U221" s="299" t="str">
        <f t="shared" si="10"/>
        <v>Phillips 2020_ADHD_behavioural sleep intervention_Total behaviour problems</v>
      </c>
      <c r="V221" s="87" t="str">
        <f t="shared" si="11"/>
        <v>Phillips 2020_ADHD_Parent reported sleep problems and AASM diagnositc criteria met for &gt;= 1 sleep disorder_(Psychoeducation plus BT)_TAU_Total behaviour problems_NR (follow up) _Parent</v>
      </c>
      <c r="W221" s="221" t="s">
        <v>72</v>
      </c>
      <c r="X221" s="221"/>
      <c r="Y221" s="1">
        <v>2015</v>
      </c>
      <c r="Z221" s="1" t="s">
        <v>55</v>
      </c>
      <c r="AA221" s="1"/>
      <c r="AB221" s="1">
        <v>122</v>
      </c>
      <c r="AC221" s="1">
        <v>122</v>
      </c>
      <c r="AD221" s="1">
        <v>0.56999999999999995</v>
      </c>
      <c r="AE221" s="146"/>
      <c r="AF221" s="1">
        <v>0.28999999999999998</v>
      </c>
      <c r="AG221" s="1">
        <v>0.86</v>
      </c>
      <c r="AH221" s="146"/>
      <c r="AI221" s="146"/>
      <c r="AJ221" s="146"/>
      <c r="AK221" s="146"/>
      <c r="AL221" s="1"/>
      <c r="AM221" s="3"/>
      <c r="AN221" s="4"/>
      <c r="AO221" s="180" t="s">
        <v>42</v>
      </c>
      <c r="AP221" s="180" t="s">
        <v>311</v>
      </c>
      <c r="AQ221" s="85" t="s">
        <v>60</v>
      </c>
      <c r="AR221" s="85" t="s">
        <v>467</v>
      </c>
      <c r="AS221" s="85"/>
    </row>
    <row r="222" spans="1:45" ht="15.75" customHeight="1" x14ac:dyDescent="0.35">
      <c r="A222" s="104" t="s">
        <v>305</v>
      </c>
      <c r="B222" s="89" t="s">
        <v>306</v>
      </c>
      <c r="C222" s="1" t="s">
        <v>307</v>
      </c>
      <c r="D222" s="412" t="s">
        <v>306</v>
      </c>
      <c r="E222" s="1" t="s">
        <v>58</v>
      </c>
      <c r="F222" s="1"/>
      <c r="G222" s="1" t="s">
        <v>56</v>
      </c>
      <c r="H222" s="304" t="s">
        <v>53</v>
      </c>
      <c r="I222" s="1" t="s">
        <v>50</v>
      </c>
      <c r="J222" s="1" t="s">
        <v>308</v>
      </c>
      <c r="K222" s="304" t="s">
        <v>308</v>
      </c>
      <c r="L222" s="1" t="s">
        <v>470</v>
      </c>
      <c r="M222" s="1" t="s">
        <v>51</v>
      </c>
      <c r="N222" s="1" t="s">
        <v>75</v>
      </c>
      <c r="O222" s="220" t="s">
        <v>310</v>
      </c>
      <c r="P222" s="220" t="s">
        <v>46</v>
      </c>
      <c r="Q222" s="220" t="s">
        <v>46</v>
      </c>
      <c r="R222" s="220" t="s">
        <v>46</v>
      </c>
      <c r="S222" s="220" t="s">
        <v>46</v>
      </c>
      <c r="T222" s="429" t="str">
        <f t="shared" si="9"/>
        <v>Phillips 2020_ADHD_behavioural intervention or behaviourally based psychoeducation_Working memory</v>
      </c>
      <c r="U222" s="299" t="str">
        <f t="shared" si="10"/>
        <v>Phillips 2020_ADHD_behavioural sleep intervention_Working memory</v>
      </c>
      <c r="V222" s="87" t="str">
        <f t="shared" si="11"/>
        <v>Phillips 2020_ADHD_Parent reported sleep problems and AASM diagnositc criteria met for &gt;= 1 sleep disorder_(Psychoeducation plus BT)_TAU_Working memory_3m_assessed</v>
      </c>
      <c r="W222" s="221" t="s">
        <v>72</v>
      </c>
      <c r="X222" s="221"/>
      <c r="Y222" s="1">
        <v>2015</v>
      </c>
      <c r="Z222" s="1" t="s">
        <v>55</v>
      </c>
      <c r="AA222" s="1"/>
      <c r="AB222" s="1">
        <v>122</v>
      </c>
      <c r="AC222" s="1">
        <v>122</v>
      </c>
      <c r="AD222" s="1">
        <v>0.3</v>
      </c>
      <c r="AE222" s="146"/>
      <c r="AF222" s="1">
        <v>0.01</v>
      </c>
      <c r="AG222" s="1">
        <v>0.59</v>
      </c>
      <c r="AH222" s="146"/>
      <c r="AI222" s="146"/>
      <c r="AJ222" s="146"/>
      <c r="AK222" s="146"/>
      <c r="AL222" s="1"/>
      <c r="AM222" s="3"/>
      <c r="AN222" s="4"/>
      <c r="AO222" s="180" t="s">
        <v>42</v>
      </c>
      <c r="AP222" s="180" t="s">
        <v>311</v>
      </c>
      <c r="AQ222" s="172" t="s">
        <v>60</v>
      </c>
      <c r="AR222" s="172" t="s">
        <v>312</v>
      </c>
      <c r="AS222" s="85"/>
    </row>
    <row r="223" spans="1:45" ht="15.75" customHeight="1" x14ac:dyDescent="0.35">
      <c r="A223" s="104" t="s">
        <v>305</v>
      </c>
      <c r="B223" s="89" t="s">
        <v>306</v>
      </c>
      <c r="C223" s="1" t="s">
        <v>307</v>
      </c>
      <c r="D223" s="412" t="s">
        <v>306</v>
      </c>
      <c r="E223" s="1" t="s">
        <v>58</v>
      </c>
      <c r="F223" s="1"/>
      <c r="G223" s="1" t="s">
        <v>56</v>
      </c>
      <c r="H223" s="304" t="s">
        <v>53</v>
      </c>
      <c r="I223" s="1" t="s">
        <v>50</v>
      </c>
      <c r="J223" s="1" t="s">
        <v>308</v>
      </c>
      <c r="K223" s="304" t="s">
        <v>308</v>
      </c>
      <c r="L223" s="1" t="s">
        <v>309</v>
      </c>
      <c r="M223" s="1" t="s">
        <v>51</v>
      </c>
      <c r="N223" s="1" t="s">
        <v>75</v>
      </c>
      <c r="O223" s="220" t="s">
        <v>310</v>
      </c>
      <c r="P223" s="220" t="s">
        <v>46</v>
      </c>
      <c r="Q223" s="220" t="s">
        <v>46</v>
      </c>
      <c r="R223" s="220" t="s">
        <v>46</v>
      </c>
      <c r="S223" s="220" t="s">
        <v>46</v>
      </c>
      <c r="T223" s="429" t="str">
        <f t="shared" si="9"/>
        <v>Phillips 2020_ADHD_behavioural intervention or behaviourally based psychoeducation_Working memory</v>
      </c>
      <c r="U223" s="299" t="str">
        <f t="shared" si="10"/>
        <v>Phillips 2020_ADHD_behavioural sleep intervention_Working memory</v>
      </c>
      <c r="V223" s="87" t="str">
        <f t="shared" si="11"/>
        <v>Phillips 2020_ADHD_Parent reported sleep problems and AASM diagnositc criteria met for &gt;= 1 sleep disorder_(Psychoeducation plus BT)_TAU_Working memory_3m_assessed</v>
      </c>
      <c r="W223" s="221" t="s">
        <v>72</v>
      </c>
      <c r="X223" s="221"/>
      <c r="Y223" s="1">
        <v>2015</v>
      </c>
      <c r="Z223" s="1" t="s">
        <v>55</v>
      </c>
      <c r="AA223" s="1"/>
      <c r="AB223" s="1">
        <v>122</v>
      </c>
      <c r="AC223" s="1">
        <v>122</v>
      </c>
      <c r="AD223" s="1">
        <v>0.28000000000000003</v>
      </c>
      <c r="AE223" s="1"/>
      <c r="AF223" s="221"/>
      <c r="AG223" s="221"/>
      <c r="AH223" s="146"/>
      <c r="AI223" s="146"/>
      <c r="AJ223" s="146"/>
      <c r="AK223" s="146"/>
      <c r="AL223" s="1"/>
      <c r="AM223" s="3"/>
      <c r="AN223" s="4"/>
      <c r="AO223" s="180" t="s">
        <v>42</v>
      </c>
      <c r="AP223" s="180" t="s">
        <v>311</v>
      </c>
      <c r="AQ223" s="172" t="s">
        <v>60</v>
      </c>
      <c r="AR223" s="172" t="s">
        <v>312</v>
      </c>
      <c r="AS223" s="85"/>
    </row>
    <row r="224" spans="1:45" ht="15.75" customHeight="1" x14ac:dyDescent="0.35">
      <c r="A224" s="104" t="s">
        <v>305</v>
      </c>
      <c r="B224" s="89" t="s">
        <v>306</v>
      </c>
      <c r="C224" s="1" t="s">
        <v>307</v>
      </c>
      <c r="D224" s="412" t="s">
        <v>306</v>
      </c>
      <c r="E224" s="1" t="s">
        <v>58</v>
      </c>
      <c r="F224" s="1"/>
      <c r="G224" s="1" t="s">
        <v>56</v>
      </c>
      <c r="H224" s="304" t="s">
        <v>53</v>
      </c>
      <c r="I224" s="1" t="s">
        <v>50</v>
      </c>
      <c r="J224" s="1" t="s">
        <v>308</v>
      </c>
      <c r="K224" s="304" t="s">
        <v>308</v>
      </c>
      <c r="L224" s="1" t="s">
        <v>313</v>
      </c>
      <c r="M224" s="1" t="s">
        <v>51</v>
      </c>
      <c r="N224" s="1" t="s">
        <v>75</v>
      </c>
      <c r="O224" s="220" t="s">
        <v>310</v>
      </c>
      <c r="P224" s="220" t="s">
        <v>46</v>
      </c>
      <c r="Q224" s="220" t="s">
        <v>46</v>
      </c>
      <c r="R224" s="220" t="s">
        <v>46</v>
      </c>
      <c r="S224" s="220" t="s">
        <v>46</v>
      </c>
      <c r="T224" s="429" t="str">
        <f t="shared" si="9"/>
        <v>Phillips 2020_ADHD_behavioural intervention or behaviourally based psychoeducation_Working memory</v>
      </c>
      <c r="U224" s="299" t="str">
        <f t="shared" si="10"/>
        <v>Phillips 2020_ADHD_behavioural sleep intervention_Working memory</v>
      </c>
      <c r="V224" s="87" t="str">
        <f t="shared" si="11"/>
        <v>Phillips 2020_ADHD_Parent reported sleep problems and AASM diagnositc criteria met for &gt;= 1 sleep disorder_(Psychoeducation plus BT)_TAU_Working memory_3m_assessed</v>
      </c>
      <c r="W224" s="221" t="s">
        <v>72</v>
      </c>
      <c r="X224" s="221"/>
      <c r="Y224" s="1">
        <v>2015</v>
      </c>
      <c r="Z224" s="1" t="s">
        <v>55</v>
      </c>
      <c r="AA224" s="1"/>
      <c r="AB224" s="1">
        <v>122</v>
      </c>
      <c r="AC224" s="1">
        <v>122</v>
      </c>
      <c r="AD224" s="1">
        <v>0.08</v>
      </c>
      <c r="AE224" s="1"/>
      <c r="AF224" s="1">
        <v>-0.21</v>
      </c>
      <c r="AG224" s="1">
        <v>0.36</v>
      </c>
      <c r="AH224" s="146"/>
      <c r="AI224" s="146"/>
      <c r="AJ224" s="146"/>
      <c r="AK224" s="146"/>
      <c r="AL224" s="1"/>
      <c r="AM224" s="3"/>
      <c r="AN224" s="4"/>
      <c r="AO224" s="180" t="s">
        <v>42</v>
      </c>
      <c r="AP224" s="180" t="s">
        <v>311</v>
      </c>
      <c r="AQ224" s="172" t="s">
        <v>60</v>
      </c>
      <c r="AR224" s="172" t="s">
        <v>312</v>
      </c>
      <c r="AS224" s="85"/>
    </row>
    <row r="225" spans="1:63" ht="15.75" customHeight="1" x14ac:dyDescent="0.35">
      <c r="A225" s="104" t="s">
        <v>305</v>
      </c>
      <c r="B225" s="89" t="s">
        <v>314</v>
      </c>
      <c r="C225" s="1" t="s">
        <v>35</v>
      </c>
      <c r="D225" s="412" t="s">
        <v>306</v>
      </c>
      <c r="E225" s="1" t="s">
        <v>58</v>
      </c>
      <c r="F225" s="1"/>
      <c r="G225" s="1" t="s">
        <v>56</v>
      </c>
      <c r="H225" s="304" t="s">
        <v>53</v>
      </c>
      <c r="I225" s="1" t="s">
        <v>315</v>
      </c>
      <c r="J225" s="1" t="s">
        <v>316</v>
      </c>
      <c r="K225" s="304" t="s">
        <v>316</v>
      </c>
      <c r="L225" s="1" t="s">
        <v>317</v>
      </c>
      <c r="M225" s="1" t="s">
        <v>318</v>
      </c>
      <c r="N225" s="1" t="s">
        <v>48</v>
      </c>
      <c r="O225" s="222"/>
      <c r="P225" s="220" t="s">
        <v>46</v>
      </c>
      <c r="Q225" s="220" t="s">
        <v>46</v>
      </c>
      <c r="R225" s="220" t="s">
        <v>46</v>
      </c>
      <c r="S225" s="220" t="s">
        <v>46</v>
      </c>
      <c r="T225" s="429" t="str">
        <f t="shared" si="9"/>
        <v>Phillips 2020_ADHD_behavioural intervention or behaviourally based psychoeducation_Total sleep disturbance</v>
      </c>
      <c r="U225" s="299" t="str">
        <f t="shared" si="10"/>
        <v>Phillips 2020_ADHD+?TDC_behavioural sleep intervention_Total sleep disturbance</v>
      </c>
      <c r="V225" s="87" t="str">
        <f t="shared" si="11"/>
        <v>Phillips 2020_ADHD+?TDC_insomnia_(Psychoeducation plus BT)_Educational control group_Total sleep disturbance_NR (post) _Parent</v>
      </c>
      <c r="W225" s="221" t="s">
        <v>319</v>
      </c>
      <c r="X225" s="221"/>
      <c r="Y225" s="1">
        <v>2014</v>
      </c>
      <c r="Z225" s="1" t="s">
        <v>55</v>
      </c>
      <c r="AA225" s="1"/>
      <c r="AB225" s="1">
        <v>999</v>
      </c>
      <c r="AC225" s="1">
        <v>999</v>
      </c>
      <c r="AD225" s="1">
        <v>0.27</v>
      </c>
      <c r="AE225" s="146"/>
      <c r="AF225" s="1">
        <v>-0.35</v>
      </c>
      <c r="AG225" s="1">
        <v>0.88</v>
      </c>
      <c r="AH225" s="146"/>
      <c r="AI225" s="146"/>
      <c r="AJ225" s="146"/>
      <c r="AK225" s="146"/>
      <c r="AL225" s="1"/>
      <c r="AM225" s="3"/>
      <c r="AN225" s="4"/>
      <c r="AO225" s="180" t="s">
        <v>42</v>
      </c>
      <c r="AP225" s="180" t="s">
        <v>311</v>
      </c>
      <c r="AQ225" s="85"/>
      <c r="AR225" s="85"/>
      <c r="AS225" s="85"/>
    </row>
    <row r="226" spans="1:63" ht="15.75" customHeight="1" x14ac:dyDescent="0.35">
      <c r="A226" s="104" t="s">
        <v>305</v>
      </c>
      <c r="B226" s="89" t="s">
        <v>314</v>
      </c>
      <c r="C226" s="1" t="s">
        <v>35</v>
      </c>
      <c r="D226" s="412" t="s">
        <v>306</v>
      </c>
      <c r="E226" s="1" t="s">
        <v>58</v>
      </c>
      <c r="F226" s="1"/>
      <c r="G226" s="1" t="s">
        <v>56</v>
      </c>
      <c r="H226" s="304" t="s">
        <v>53</v>
      </c>
      <c r="I226" s="1" t="s">
        <v>315</v>
      </c>
      <c r="J226" s="1" t="s">
        <v>39</v>
      </c>
      <c r="K226" s="304" t="s">
        <v>650</v>
      </c>
      <c r="L226" s="1" t="s">
        <v>320</v>
      </c>
      <c r="M226" s="1" t="s">
        <v>318</v>
      </c>
      <c r="N226" s="1" t="s">
        <v>48</v>
      </c>
      <c r="O226" s="222"/>
      <c r="P226" s="220" t="s">
        <v>46</v>
      </c>
      <c r="Q226" s="220" t="s">
        <v>46</v>
      </c>
      <c r="R226" s="220" t="s">
        <v>46</v>
      </c>
      <c r="S226" s="220" t="s">
        <v>46</v>
      </c>
      <c r="T226" s="429" t="str">
        <f t="shared" si="9"/>
        <v>Phillips 2020_ADHD_behavioural intervention or behaviourally based psychoeducation_Total sleep time</v>
      </c>
      <c r="U226" s="299" t="str">
        <f t="shared" si="10"/>
        <v>Phillips 2020_ADHD+?TDC_behavioural sleep intervention_TST</v>
      </c>
      <c r="V226" s="87" t="str">
        <f t="shared" si="11"/>
        <v>Phillips 2020_ADHD+?TDC_insomnia_(Psychoeducation plus BT)_Educational control group_TST_NR (post) _Parent</v>
      </c>
      <c r="W226" s="221" t="s">
        <v>319</v>
      </c>
      <c r="X226" s="221"/>
      <c r="Y226" s="1">
        <v>2014</v>
      </c>
      <c r="Z226" s="1" t="s">
        <v>55</v>
      </c>
      <c r="AA226" s="1"/>
      <c r="AB226" s="1">
        <v>999</v>
      </c>
      <c r="AC226" s="1">
        <v>999</v>
      </c>
      <c r="AD226" s="1">
        <v>0.24</v>
      </c>
      <c r="AE226" s="146"/>
      <c r="AF226" s="1">
        <v>-0.37</v>
      </c>
      <c r="AG226" s="1">
        <v>0.85</v>
      </c>
      <c r="AH226" s="146"/>
      <c r="AI226" s="146"/>
      <c r="AJ226" s="146"/>
      <c r="AK226" s="146"/>
      <c r="AL226" s="1"/>
      <c r="AM226" s="3"/>
      <c r="AN226" s="4"/>
      <c r="AO226" s="180" t="s">
        <v>42</v>
      </c>
      <c r="AP226" s="180" t="s">
        <v>311</v>
      </c>
      <c r="AQ226" s="85"/>
      <c r="AR226" s="85"/>
      <c r="AS226" s="85"/>
    </row>
    <row r="227" spans="1:63" ht="15.75" customHeight="1" x14ac:dyDescent="0.35">
      <c r="A227" s="104" t="s">
        <v>305</v>
      </c>
      <c r="B227" s="89" t="s">
        <v>314</v>
      </c>
      <c r="C227" s="1" t="s">
        <v>35</v>
      </c>
      <c r="D227" s="412" t="s">
        <v>306</v>
      </c>
      <c r="E227" s="1" t="s">
        <v>58</v>
      </c>
      <c r="F227" s="1"/>
      <c r="G227" s="1" t="s">
        <v>56</v>
      </c>
      <c r="H227" s="304" t="s">
        <v>53</v>
      </c>
      <c r="I227" s="1" t="s">
        <v>315</v>
      </c>
      <c r="J227" s="1" t="s">
        <v>45</v>
      </c>
      <c r="K227" s="304" t="s">
        <v>651</v>
      </c>
      <c r="L227" s="1" t="s">
        <v>321</v>
      </c>
      <c r="M227" s="1" t="s">
        <v>318</v>
      </c>
      <c r="N227" s="1" t="s">
        <v>48</v>
      </c>
      <c r="O227" s="222"/>
      <c r="P227" s="220" t="s">
        <v>46</v>
      </c>
      <c r="Q227" s="220" t="s">
        <v>46</v>
      </c>
      <c r="R227" s="220" t="s">
        <v>46</v>
      </c>
      <c r="S227" s="220" t="s">
        <v>46</v>
      </c>
      <c r="T227" s="429" t="str">
        <f t="shared" si="9"/>
        <v>Phillips 2020_ADHD_behavioural intervention or behaviourally based psychoeducation_Sleep onset latency</v>
      </c>
      <c r="U227" s="299" t="str">
        <f t="shared" si="10"/>
        <v>Phillips 2020_ADHD+?TDC_behavioural sleep intervention_SOL</v>
      </c>
      <c r="V227" s="87" t="str">
        <f t="shared" si="11"/>
        <v>Phillips 2020_ADHD+?TDC_insomnia_(Psychoeducation plus BT)_Educational control group_SOL_NR (post) _Parent</v>
      </c>
      <c r="W227" s="221" t="s">
        <v>319</v>
      </c>
      <c r="X227" s="221"/>
      <c r="Y227" s="1">
        <v>2014</v>
      </c>
      <c r="Z227" s="1" t="s">
        <v>55</v>
      </c>
      <c r="AA227" s="1"/>
      <c r="AB227" s="1">
        <v>999</v>
      </c>
      <c r="AC227" s="1">
        <v>999</v>
      </c>
      <c r="AD227" s="1">
        <v>7.0000000000000007E-2</v>
      </c>
      <c r="AE227" s="146"/>
      <c r="AF227" s="1">
        <v>-0.54</v>
      </c>
      <c r="AG227" s="1">
        <v>0.68</v>
      </c>
      <c r="AH227" s="146"/>
      <c r="AI227" s="146"/>
      <c r="AJ227" s="146"/>
      <c r="AK227" s="146"/>
      <c r="AL227" s="1"/>
      <c r="AM227" s="3"/>
      <c r="AN227" s="4"/>
      <c r="AO227" s="180" t="s">
        <v>42</v>
      </c>
      <c r="AP227" s="180" t="s">
        <v>311</v>
      </c>
      <c r="AQ227" s="85"/>
      <c r="AR227" s="85"/>
      <c r="AS227" s="85"/>
    </row>
    <row r="228" spans="1:63" ht="15.75" customHeight="1" x14ac:dyDescent="0.35">
      <c r="A228" s="104" t="s">
        <v>305</v>
      </c>
      <c r="B228" s="89" t="s">
        <v>314</v>
      </c>
      <c r="C228" s="1" t="s">
        <v>35</v>
      </c>
      <c r="D228" s="412" t="s">
        <v>306</v>
      </c>
      <c r="E228" s="1" t="s">
        <v>58</v>
      </c>
      <c r="F228" s="1"/>
      <c r="G228" s="1" t="s">
        <v>56</v>
      </c>
      <c r="H228" s="304" t="s">
        <v>53</v>
      </c>
      <c r="I228" s="1" t="s">
        <v>315</v>
      </c>
      <c r="J228" s="1" t="s">
        <v>322</v>
      </c>
      <c r="K228" s="304" t="s">
        <v>675</v>
      </c>
      <c r="L228" s="1" t="s">
        <v>323</v>
      </c>
      <c r="M228" s="1" t="s">
        <v>318</v>
      </c>
      <c r="N228" s="1" t="s">
        <v>48</v>
      </c>
      <c r="O228" s="222"/>
      <c r="P228" s="220" t="s">
        <v>46</v>
      </c>
      <c r="Q228" s="220" t="s">
        <v>46</v>
      </c>
      <c r="R228" s="220" t="s">
        <v>46</v>
      </c>
      <c r="S228" s="220" t="s">
        <v>46</v>
      </c>
      <c r="T228" s="429" t="str">
        <f t="shared" si="9"/>
        <v>Phillips 2020_ADHD_behavioural intervention or behaviourally based psychoeducation_Night waking</v>
      </c>
      <c r="U228" s="299" t="str">
        <f t="shared" si="10"/>
        <v>Phillips 2020_ADHD+?TDC_behavioural sleep intervention_Night wakings</v>
      </c>
      <c r="V228" s="87" t="str">
        <f t="shared" si="11"/>
        <v>Phillips 2020_ADHD+?TDC_insomnia_(Psychoeducation plus BT)_Educational control group_Night wakings_NR (post) _Parent</v>
      </c>
      <c r="W228" s="221" t="s">
        <v>319</v>
      </c>
      <c r="X228" s="221"/>
      <c r="Y228" s="1">
        <v>2014</v>
      </c>
      <c r="Z228" s="1" t="s">
        <v>55</v>
      </c>
      <c r="AA228" s="1"/>
      <c r="AB228" s="1">
        <v>999</v>
      </c>
      <c r="AC228" s="1">
        <v>999</v>
      </c>
      <c r="AD228" s="1">
        <v>0.23</v>
      </c>
      <c r="AE228" s="146"/>
      <c r="AF228" s="1">
        <v>-0.38</v>
      </c>
      <c r="AG228" s="1">
        <v>0.84</v>
      </c>
      <c r="AH228" s="146"/>
      <c r="AI228" s="146"/>
      <c r="AJ228" s="146"/>
      <c r="AK228" s="146"/>
      <c r="AL228" s="1"/>
      <c r="AM228" s="3"/>
      <c r="AN228" s="4"/>
      <c r="AO228" s="180" t="s">
        <v>42</v>
      </c>
      <c r="AP228" s="180" t="s">
        <v>311</v>
      </c>
      <c r="AQ228" s="85"/>
      <c r="AR228" s="85"/>
      <c r="AS228" s="85"/>
    </row>
    <row r="229" spans="1:63" ht="15.75" customHeight="1" x14ac:dyDescent="0.35">
      <c r="A229" s="104" t="s">
        <v>305</v>
      </c>
      <c r="B229" s="89" t="s">
        <v>314</v>
      </c>
      <c r="C229" s="1" t="s">
        <v>35</v>
      </c>
      <c r="D229" s="412" t="s">
        <v>306</v>
      </c>
      <c r="E229" s="1" t="s">
        <v>58</v>
      </c>
      <c r="F229" s="1"/>
      <c r="G229" s="1" t="s">
        <v>56</v>
      </c>
      <c r="H229" s="304" t="s">
        <v>53</v>
      </c>
      <c r="I229" s="1" t="s">
        <v>315</v>
      </c>
      <c r="J229" s="1" t="s">
        <v>324</v>
      </c>
      <c r="K229" s="304" t="s">
        <v>324</v>
      </c>
      <c r="L229" s="1" t="s">
        <v>325</v>
      </c>
      <c r="M229" s="1" t="s">
        <v>318</v>
      </c>
      <c r="N229" s="1" t="s">
        <v>48</v>
      </c>
      <c r="O229" s="222"/>
      <c r="P229" s="220" t="s">
        <v>46</v>
      </c>
      <c r="Q229" s="220" t="s">
        <v>46</v>
      </c>
      <c r="R229" s="220" t="s">
        <v>46</v>
      </c>
      <c r="S229" s="220" t="s">
        <v>46</v>
      </c>
      <c r="T229" s="429" t="str">
        <f t="shared" si="9"/>
        <v>Phillips 2020_ADHD_behavioural intervention or behaviourally based psychoeducation_Bedtime resistance</v>
      </c>
      <c r="U229" s="299" t="str">
        <f t="shared" si="10"/>
        <v>Phillips 2020_ADHD+?TDC_behavioural sleep intervention_Bedtime resistance</v>
      </c>
      <c r="V229" s="87" t="str">
        <f t="shared" si="11"/>
        <v>Phillips 2020_ADHD+?TDC_insomnia_(Psychoeducation plus BT)_Educational control group_Bedtime resistance_NR (post) _Parent</v>
      </c>
      <c r="W229" s="221" t="s">
        <v>319</v>
      </c>
      <c r="X229" s="221"/>
      <c r="Y229" s="1">
        <v>2014</v>
      </c>
      <c r="Z229" s="1" t="s">
        <v>55</v>
      </c>
      <c r="AA229" s="1"/>
      <c r="AB229" s="1">
        <v>999</v>
      </c>
      <c r="AC229" s="1">
        <v>999</v>
      </c>
      <c r="AD229" s="1">
        <v>0.28999999999999998</v>
      </c>
      <c r="AE229" s="146"/>
      <c r="AF229" s="1">
        <v>-0.32</v>
      </c>
      <c r="AG229" s="1">
        <v>0.9</v>
      </c>
      <c r="AH229" s="146"/>
      <c r="AI229" s="146"/>
      <c r="AJ229" s="146"/>
      <c r="AK229" s="146"/>
      <c r="AL229" s="1"/>
      <c r="AM229" s="3"/>
      <c r="AN229" s="4"/>
      <c r="AO229" s="180" t="s">
        <v>42</v>
      </c>
      <c r="AP229" s="180" t="s">
        <v>311</v>
      </c>
      <c r="AQ229" s="85"/>
      <c r="AR229" s="85"/>
      <c r="AS229" s="85"/>
    </row>
    <row r="230" spans="1:63" ht="15.75" customHeight="1" x14ac:dyDescent="0.35">
      <c r="A230" s="104" t="s">
        <v>305</v>
      </c>
      <c r="B230" s="89" t="s">
        <v>314</v>
      </c>
      <c r="C230" s="1" t="s">
        <v>35</v>
      </c>
      <c r="D230" s="412" t="s">
        <v>306</v>
      </c>
      <c r="E230" s="1" t="s">
        <v>58</v>
      </c>
      <c r="F230" s="1"/>
      <c r="G230" s="1" t="s">
        <v>56</v>
      </c>
      <c r="H230" s="304" t="s">
        <v>53</v>
      </c>
      <c r="I230" s="1" t="s">
        <v>315</v>
      </c>
      <c r="J230" s="1" t="s">
        <v>74</v>
      </c>
      <c r="K230" s="304" t="s">
        <v>74</v>
      </c>
      <c r="L230" s="1" t="s">
        <v>326</v>
      </c>
      <c r="M230" s="1" t="s">
        <v>318</v>
      </c>
      <c r="N230" s="1" t="s">
        <v>48</v>
      </c>
      <c r="O230" s="222"/>
      <c r="P230" s="220" t="s">
        <v>46</v>
      </c>
      <c r="Q230" s="220" t="s">
        <v>46</v>
      </c>
      <c r="R230" s="220" t="s">
        <v>46</v>
      </c>
      <c r="S230" s="220" t="s">
        <v>46</v>
      </c>
      <c r="T230" s="429" t="str">
        <f t="shared" si="9"/>
        <v>Phillips 2020_ADHD_behavioural intervention or behaviourally based psychoeducation_Daytime sleepiness</v>
      </c>
      <c r="U230" s="299" t="str">
        <f t="shared" si="10"/>
        <v>Phillips 2020_ADHD+?TDC_behavioural sleep intervention_Daytime sleepiness</v>
      </c>
      <c r="V230" s="87" t="str">
        <f t="shared" si="11"/>
        <v>Phillips 2020_ADHD+?TDC_insomnia_(Psychoeducation plus BT)_Educational control group_Daytime sleepiness_NR (post) _Parent</v>
      </c>
      <c r="W230" s="221" t="s">
        <v>319</v>
      </c>
      <c r="X230" s="221"/>
      <c r="Y230" s="1">
        <v>2014</v>
      </c>
      <c r="Z230" s="1" t="s">
        <v>55</v>
      </c>
      <c r="AA230" s="1"/>
      <c r="AB230" s="1">
        <v>999</v>
      </c>
      <c r="AC230" s="1">
        <v>999</v>
      </c>
      <c r="AD230" s="1">
        <v>0.23</v>
      </c>
      <c r="AE230" s="146"/>
      <c r="AF230" s="1">
        <v>-0.38</v>
      </c>
      <c r="AG230" s="1">
        <v>0.84</v>
      </c>
      <c r="AH230" s="146"/>
      <c r="AI230" s="146"/>
      <c r="AJ230" s="146"/>
      <c r="AK230" s="146"/>
      <c r="AL230" s="1"/>
      <c r="AM230" s="3"/>
      <c r="AN230" s="4"/>
      <c r="AO230" s="180" t="s">
        <v>42</v>
      </c>
      <c r="AP230" s="180" t="s">
        <v>311</v>
      </c>
      <c r="AQ230" s="85"/>
      <c r="AR230" s="85"/>
      <c r="AS230" s="85"/>
    </row>
    <row r="231" spans="1:63" ht="15.75" customHeight="1" x14ac:dyDescent="0.35">
      <c r="A231" s="104" t="s">
        <v>305</v>
      </c>
      <c r="B231" s="89" t="s">
        <v>314</v>
      </c>
      <c r="C231" s="1" t="s">
        <v>35</v>
      </c>
      <c r="D231" s="412" t="s">
        <v>306</v>
      </c>
      <c r="E231" s="1" t="s">
        <v>58</v>
      </c>
      <c r="F231" s="1"/>
      <c r="G231" s="1" t="s">
        <v>56</v>
      </c>
      <c r="H231" s="304" t="s">
        <v>53</v>
      </c>
      <c r="I231" s="1" t="s">
        <v>315</v>
      </c>
      <c r="J231" s="1" t="s">
        <v>327</v>
      </c>
      <c r="K231" s="304" t="s">
        <v>327</v>
      </c>
      <c r="L231" s="1" t="s">
        <v>328</v>
      </c>
      <c r="M231" s="1" t="s">
        <v>318</v>
      </c>
      <c r="N231" s="1" t="s">
        <v>48</v>
      </c>
      <c r="O231" s="222"/>
      <c r="P231" s="220" t="s">
        <v>46</v>
      </c>
      <c r="Q231" s="220" t="s">
        <v>46</v>
      </c>
      <c r="R231" s="220" t="s">
        <v>46</v>
      </c>
      <c r="S231" s="220" t="s">
        <v>46</v>
      </c>
      <c r="T231" s="429" t="str">
        <f t="shared" si="9"/>
        <v>Phillips 2020_ADHD_behavioural intervention or behaviourally based psychoeducation_Parasomnias</v>
      </c>
      <c r="U231" s="299" t="str">
        <f t="shared" si="10"/>
        <v>Phillips 2020_ADHD+?TDC_behavioural sleep intervention_Parasomnias</v>
      </c>
      <c r="V231" s="87" t="str">
        <f t="shared" si="11"/>
        <v>Phillips 2020_ADHD+?TDC_insomnia_(Psychoeducation plus BT)_Educational control group_Parasomnias_NR (post) _Parent</v>
      </c>
      <c r="W231" s="221" t="s">
        <v>319</v>
      </c>
      <c r="X231" s="221"/>
      <c r="Y231" s="1">
        <v>2014</v>
      </c>
      <c r="Z231" s="1" t="s">
        <v>55</v>
      </c>
      <c r="AA231" s="1"/>
      <c r="AB231" s="1">
        <v>999</v>
      </c>
      <c r="AC231" s="1">
        <v>999</v>
      </c>
      <c r="AD231" s="1">
        <v>0.21</v>
      </c>
      <c r="AE231" s="146"/>
      <c r="AF231" s="1">
        <v>-0.4</v>
      </c>
      <c r="AG231" s="1">
        <v>0.82</v>
      </c>
      <c r="AH231" s="146"/>
      <c r="AI231" s="146"/>
      <c r="AJ231" s="146"/>
      <c r="AK231" s="146"/>
      <c r="AL231" s="1"/>
      <c r="AM231" s="3"/>
      <c r="AN231" s="4"/>
      <c r="AO231" s="180" t="s">
        <v>42</v>
      </c>
      <c r="AP231" s="180" t="s">
        <v>311</v>
      </c>
      <c r="AQ231" s="85"/>
      <c r="AR231" s="85"/>
      <c r="AS231" s="85"/>
    </row>
    <row r="232" spans="1:63" ht="15.75" customHeight="1" x14ac:dyDescent="0.35">
      <c r="A232" s="104" t="s">
        <v>305</v>
      </c>
      <c r="B232" s="89" t="s">
        <v>314</v>
      </c>
      <c r="C232" s="1" t="s">
        <v>35</v>
      </c>
      <c r="D232" s="412" t="s">
        <v>306</v>
      </c>
      <c r="E232" s="1" t="s">
        <v>58</v>
      </c>
      <c r="F232" s="1"/>
      <c r="G232" s="1" t="s">
        <v>56</v>
      </c>
      <c r="H232" s="304" t="s">
        <v>53</v>
      </c>
      <c r="I232" s="1" t="s">
        <v>315</v>
      </c>
      <c r="J232" s="1" t="s">
        <v>329</v>
      </c>
      <c r="K232" s="304" t="s">
        <v>329</v>
      </c>
      <c r="L232" s="1" t="s">
        <v>330</v>
      </c>
      <c r="M232" s="1" t="s">
        <v>318</v>
      </c>
      <c r="N232" s="1" t="s">
        <v>48</v>
      </c>
      <c r="O232" s="222"/>
      <c r="P232" s="220" t="s">
        <v>46</v>
      </c>
      <c r="Q232" s="220" t="s">
        <v>46</v>
      </c>
      <c r="R232" s="220" t="s">
        <v>46</v>
      </c>
      <c r="S232" s="220" t="s">
        <v>46</v>
      </c>
      <c r="T232" s="429" t="str">
        <f t="shared" si="9"/>
        <v>Phillips 2020_ADHD_behavioural intervention or behaviourally based psychoeducation_Sleep anxiety</v>
      </c>
      <c r="U232" s="299" t="str">
        <f t="shared" si="10"/>
        <v>Phillips 2020_ADHD+?TDC_behavioural sleep intervention_Sleep anxiety</v>
      </c>
      <c r="V232" s="87" t="str">
        <f t="shared" si="11"/>
        <v>Phillips 2020_ADHD+?TDC_insomnia_(Psychoeducation plus BT)_Educational control group_Sleep anxiety_NR (post) _Parent</v>
      </c>
      <c r="W232" s="221" t="s">
        <v>319</v>
      </c>
      <c r="X232" s="221"/>
      <c r="Y232" s="1">
        <v>2014</v>
      </c>
      <c r="Z232" s="1" t="s">
        <v>55</v>
      </c>
      <c r="AA232" s="1"/>
      <c r="AB232" s="1">
        <v>999</v>
      </c>
      <c r="AC232" s="1">
        <v>999</v>
      </c>
      <c r="AD232" s="1">
        <v>0.51</v>
      </c>
      <c r="AE232" s="146"/>
      <c r="AF232" s="1">
        <v>-0.11</v>
      </c>
      <c r="AG232" s="1">
        <v>1.1299999999999999</v>
      </c>
      <c r="AH232" s="146"/>
      <c r="AI232" s="146"/>
      <c r="AJ232" s="146"/>
      <c r="AK232" s="146"/>
      <c r="AL232" s="1"/>
      <c r="AM232" s="3"/>
      <c r="AN232" s="4"/>
      <c r="AO232" s="180" t="s">
        <v>42</v>
      </c>
      <c r="AP232" s="180" t="s">
        <v>311</v>
      </c>
      <c r="AQ232" s="85"/>
      <c r="AR232" s="85"/>
      <c r="AS232" s="85"/>
    </row>
    <row r="233" spans="1:63" ht="15.75" customHeight="1" x14ac:dyDescent="0.35">
      <c r="A233" s="104" t="s">
        <v>305</v>
      </c>
      <c r="B233" s="89" t="s">
        <v>314</v>
      </c>
      <c r="C233" s="1" t="s">
        <v>35</v>
      </c>
      <c r="D233" s="412" t="s">
        <v>306</v>
      </c>
      <c r="E233" s="1" t="s">
        <v>58</v>
      </c>
      <c r="F233" s="1"/>
      <c r="G233" s="1" t="s">
        <v>56</v>
      </c>
      <c r="H233" s="304" t="s">
        <v>53</v>
      </c>
      <c r="I233" s="1" t="s">
        <v>315</v>
      </c>
      <c r="J233" s="1" t="s">
        <v>331</v>
      </c>
      <c r="K233" s="304" t="s">
        <v>683</v>
      </c>
      <c r="L233" s="1" t="s">
        <v>332</v>
      </c>
      <c r="M233" s="1" t="s">
        <v>318</v>
      </c>
      <c r="N233" s="1" t="s">
        <v>260</v>
      </c>
      <c r="O233" s="222"/>
      <c r="P233" s="220" t="s">
        <v>46</v>
      </c>
      <c r="Q233" s="220" t="s">
        <v>46</v>
      </c>
      <c r="R233" s="220" t="s">
        <v>46</v>
      </c>
      <c r="S233" s="220" t="s">
        <v>46</v>
      </c>
      <c r="T233" s="429" t="str">
        <f t="shared" si="9"/>
        <v>Phillips 2020_ADHD_behavioural intervention or behaviourally based psychoeducation_Behaviour</v>
      </c>
      <c r="U233" s="299" t="str">
        <f t="shared" si="10"/>
        <v>Phillips 2020_ADHD+?TDC_behavioural sleep intervention_Total behaviour problems</v>
      </c>
      <c r="V233" s="87" t="str">
        <f t="shared" si="11"/>
        <v>Phillips 2020_ADHD+?TDC_insomnia_(Psychoeducation plus BT)_Educational control group_Total behaviour problems_NR (post) _child</v>
      </c>
      <c r="W233" s="221" t="s">
        <v>319</v>
      </c>
      <c r="X233" s="221"/>
      <c r="Y233" s="1">
        <v>2014</v>
      </c>
      <c r="Z233" s="1" t="s">
        <v>55</v>
      </c>
      <c r="AA233" s="1"/>
      <c r="AB233" s="1">
        <v>999</v>
      </c>
      <c r="AC233" s="1">
        <v>999</v>
      </c>
      <c r="AD233" s="1">
        <v>0.18</v>
      </c>
      <c r="AE233" s="146"/>
      <c r="AF233" s="1">
        <v>-0.44</v>
      </c>
      <c r="AG233" s="1">
        <v>0.79</v>
      </c>
      <c r="AH233" s="146"/>
      <c r="AI233" s="146"/>
      <c r="AJ233" s="146"/>
      <c r="AK233" s="146"/>
      <c r="AL233" s="1"/>
      <c r="AM233" s="3"/>
      <c r="AN233" s="4"/>
      <c r="AO233" s="180" t="s">
        <v>42</v>
      </c>
      <c r="AP233" s="180" t="s">
        <v>311</v>
      </c>
      <c r="AQ233" s="172" t="s">
        <v>60</v>
      </c>
      <c r="AR233" s="172" t="s">
        <v>786</v>
      </c>
      <c r="AS233" s="85"/>
    </row>
    <row r="234" spans="1:63" ht="15.75" customHeight="1" x14ac:dyDescent="0.35">
      <c r="A234" s="104" t="s">
        <v>305</v>
      </c>
      <c r="B234" s="89" t="s">
        <v>314</v>
      </c>
      <c r="C234" s="1" t="s">
        <v>35</v>
      </c>
      <c r="D234" s="412" t="s">
        <v>306</v>
      </c>
      <c r="E234" s="1" t="s">
        <v>58</v>
      </c>
      <c r="F234" s="1"/>
      <c r="G234" s="1" t="s">
        <v>56</v>
      </c>
      <c r="H234" s="304" t="s">
        <v>53</v>
      </c>
      <c r="I234" s="1" t="s">
        <v>315</v>
      </c>
      <c r="J234" s="1" t="s">
        <v>333</v>
      </c>
      <c r="K234" s="304" t="s">
        <v>671</v>
      </c>
      <c r="L234" s="1" t="s">
        <v>332</v>
      </c>
      <c r="M234" s="1" t="s">
        <v>318</v>
      </c>
      <c r="N234" s="1" t="s">
        <v>260</v>
      </c>
      <c r="O234" s="222"/>
      <c r="P234" s="220" t="s">
        <v>46</v>
      </c>
      <c r="Q234" s="220" t="s">
        <v>46</v>
      </c>
      <c r="R234" s="220" t="s">
        <v>46</v>
      </c>
      <c r="S234" s="220" t="s">
        <v>46</v>
      </c>
      <c r="T234" s="429" t="str">
        <f t="shared" si="9"/>
        <v>Phillips 2020_ADHD_behavioural intervention or behaviourally based psychoeducation_Mood and depression</v>
      </c>
      <c r="U234" s="299" t="str">
        <f t="shared" si="10"/>
        <v>Phillips 2020_ADHD+?TDC_behavioural sleep intervention_Internalising symptoms</v>
      </c>
      <c r="V234" s="87" t="str">
        <f t="shared" si="11"/>
        <v>Phillips 2020_ADHD+?TDC_insomnia_(Psychoeducation plus BT)_Educational control group_Internalising symptoms_NR (post) _child</v>
      </c>
      <c r="W234" s="221" t="s">
        <v>319</v>
      </c>
      <c r="X234" s="221"/>
      <c r="Y234" s="1">
        <v>2014</v>
      </c>
      <c r="Z234" s="1" t="s">
        <v>55</v>
      </c>
      <c r="AA234" s="1"/>
      <c r="AB234" s="1">
        <v>999</v>
      </c>
      <c r="AC234" s="1">
        <v>999</v>
      </c>
      <c r="AD234" s="1">
        <v>0.54</v>
      </c>
      <c r="AE234" s="146"/>
      <c r="AF234" s="1">
        <v>-0.08</v>
      </c>
      <c r="AG234" s="1">
        <v>1.1599999999999999</v>
      </c>
      <c r="AH234" s="146"/>
      <c r="AI234" s="146"/>
      <c r="AJ234" s="146"/>
      <c r="AK234" s="146"/>
      <c r="AO234" s="180" t="s">
        <v>42</v>
      </c>
      <c r="AP234" s="180" t="s">
        <v>311</v>
      </c>
      <c r="AQ234" s="85"/>
      <c r="AR234" s="85"/>
      <c r="AS234" s="85"/>
    </row>
    <row r="235" spans="1:63" ht="15.75" customHeight="1" x14ac:dyDescent="0.35">
      <c r="A235" s="104" t="s">
        <v>305</v>
      </c>
      <c r="B235" s="89" t="s">
        <v>314</v>
      </c>
      <c r="C235" s="1" t="s">
        <v>35</v>
      </c>
      <c r="D235" s="412" t="s">
        <v>306</v>
      </c>
      <c r="E235" s="1" t="s">
        <v>58</v>
      </c>
      <c r="F235" s="1"/>
      <c r="G235" s="1" t="s">
        <v>56</v>
      </c>
      <c r="H235" s="304" t="s">
        <v>53</v>
      </c>
      <c r="I235" s="1" t="s">
        <v>315</v>
      </c>
      <c r="J235" s="1" t="s">
        <v>334</v>
      </c>
      <c r="K235" s="304" t="s">
        <v>683</v>
      </c>
      <c r="L235" s="1" t="s">
        <v>332</v>
      </c>
      <c r="M235" s="1" t="s">
        <v>318</v>
      </c>
      <c r="N235" s="1" t="s">
        <v>260</v>
      </c>
      <c r="O235" s="222"/>
      <c r="P235" s="220" t="s">
        <v>46</v>
      </c>
      <c r="Q235" s="220" t="s">
        <v>46</v>
      </c>
      <c r="R235" s="220" t="s">
        <v>46</v>
      </c>
      <c r="S235" s="220" t="s">
        <v>46</v>
      </c>
      <c r="T235" s="429" t="str">
        <f t="shared" si="9"/>
        <v>Phillips 2020_ADHD_behavioural intervention or behaviourally based psychoeducation_Behaviour</v>
      </c>
      <c r="U235" s="299" t="str">
        <f t="shared" si="10"/>
        <v>Phillips 2020_ADHD+?TDC_behavioural sleep intervention_Externalising symptoms</v>
      </c>
      <c r="V235" s="87" t="str">
        <f t="shared" si="11"/>
        <v>Phillips 2020_ADHD+?TDC_insomnia_(Psychoeducation plus BT)_Educational control group_Externalising symptoms_NR (post) _child</v>
      </c>
      <c r="W235" s="221" t="s">
        <v>319</v>
      </c>
      <c r="X235" s="221"/>
      <c r="Y235" s="1">
        <v>2014</v>
      </c>
      <c r="Z235" s="1" t="s">
        <v>55</v>
      </c>
      <c r="AA235" s="1"/>
      <c r="AB235" s="1">
        <v>999</v>
      </c>
      <c r="AC235" s="1">
        <v>999</v>
      </c>
      <c r="AD235" s="1">
        <v>-0.19</v>
      </c>
      <c r="AE235" s="146"/>
      <c r="AF235" s="1">
        <v>-0.79</v>
      </c>
      <c r="AG235" s="1">
        <v>0.42</v>
      </c>
      <c r="AH235" s="146"/>
      <c r="AI235" s="146"/>
      <c r="AJ235" s="146"/>
      <c r="AK235" s="146"/>
      <c r="AO235" s="180" t="s">
        <v>42</v>
      </c>
      <c r="AP235" s="180" t="s">
        <v>335</v>
      </c>
      <c r="AQ235" s="172" t="s">
        <v>60</v>
      </c>
      <c r="AR235" s="172" t="s">
        <v>786</v>
      </c>
      <c r="AS235" s="85"/>
    </row>
    <row r="236" spans="1:63" ht="15.75" customHeight="1" x14ac:dyDescent="0.35">
      <c r="A236" s="104" t="s">
        <v>305</v>
      </c>
      <c r="B236" s="89" t="s">
        <v>314</v>
      </c>
      <c r="C236" s="1" t="s">
        <v>35</v>
      </c>
      <c r="D236" s="412" t="s">
        <v>306</v>
      </c>
      <c r="E236" s="1" t="s">
        <v>58</v>
      </c>
      <c r="F236" s="1"/>
      <c r="G236" s="1" t="s">
        <v>56</v>
      </c>
      <c r="H236" s="304" t="s">
        <v>53</v>
      </c>
      <c r="I236" s="1" t="s">
        <v>315</v>
      </c>
      <c r="J236" s="1" t="s">
        <v>336</v>
      </c>
      <c r="K236" s="304" t="s">
        <v>648</v>
      </c>
      <c r="L236" s="1" t="s">
        <v>332</v>
      </c>
      <c r="M236" s="1" t="s">
        <v>318</v>
      </c>
      <c r="N236" s="1" t="s">
        <v>260</v>
      </c>
      <c r="O236" s="222"/>
      <c r="P236" s="220" t="s">
        <v>46</v>
      </c>
      <c r="Q236" s="220" t="s">
        <v>46</v>
      </c>
      <c r="R236" s="220" t="s">
        <v>46</v>
      </c>
      <c r="S236" s="220" t="s">
        <v>46</v>
      </c>
      <c r="T236" s="429" t="str">
        <f t="shared" si="9"/>
        <v>Phillips 2020_ADHD_behavioural intervention or behaviourally based psychoeducation_ADHD symptoms</v>
      </c>
      <c r="U236" s="299" t="str">
        <f t="shared" si="10"/>
        <v>Phillips 2020_ADHD+?TDC_behavioural sleep intervention_Inattention/hyperactivity</v>
      </c>
      <c r="V236" s="87" t="str">
        <f t="shared" si="11"/>
        <v>Phillips 2020_ADHD+?TDC_insomnia_(Psychoeducation plus BT)_Educational control group_Inattention/hyperactivity_NR (post) _child</v>
      </c>
      <c r="W236" s="221" t="s">
        <v>319</v>
      </c>
      <c r="X236" s="221"/>
      <c r="Y236" s="1">
        <v>2014</v>
      </c>
      <c r="Z236" s="1" t="s">
        <v>55</v>
      </c>
      <c r="AA236" s="1"/>
      <c r="AB236" s="1">
        <v>999</v>
      </c>
      <c r="AC236" s="1">
        <v>999</v>
      </c>
      <c r="AD236" s="1">
        <v>-0.27</v>
      </c>
      <c r="AE236" s="146"/>
      <c r="AF236" s="1">
        <v>-0.89</v>
      </c>
      <c r="AG236" s="1">
        <v>0.34</v>
      </c>
      <c r="AH236" s="146"/>
      <c r="AI236" s="146"/>
      <c r="AJ236" s="146"/>
      <c r="AK236" s="146"/>
      <c r="AO236" s="180" t="s">
        <v>42</v>
      </c>
      <c r="AP236" s="180" t="s">
        <v>335</v>
      </c>
      <c r="AQ236" s="172" t="s">
        <v>60</v>
      </c>
      <c r="AR236" s="172" t="s">
        <v>624</v>
      </c>
      <c r="AS236" s="85"/>
    </row>
    <row r="237" spans="1:63" ht="15.75" customHeight="1" thickBot="1" x14ac:dyDescent="0.4">
      <c r="A237" s="104" t="s">
        <v>305</v>
      </c>
      <c r="B237" s="89" t="s">
        <v>314</v>
      </c>
      <c r="C237" s="1" t="s">
        <v>35</v>
      </c>
      <c r="D237" s="412" t="s">
        <v>306</v>
      </c>
      <c r="E237" s="1" t="s">
        <v>58</v>
      </c>
      <c r="F237" s="1"/>
      <c r="G237" s="1" t="s">
        <v>56</v>
      </c>
      <c r="H237" s="304" t="s">
        <v>53</v>
      </c>
      <c r="I237" s="1" t="s">
        <v>315</v>
      </c>
      <c r="J237" s="1" t="s">
        <v>336</v>
      </c>
      <c r="K237" s="304" t="s">
        <v>648</v>
      </c>
      <c r="L237" s="1" t="s">
        <v>332</v>
      </c>
      <c r="M237" s="1" t="s">
        <v>337</v>
      </c>
      <c r="N237" s="1" t="s">
        <v>260</v>
      </c>
      <c r="O237" s="222"/>
      <c r="P237" s="223" t="s">
        <v>46</v>
      </c>
      <c r="Q237" s="223" t="s">
        <v>46</v>
      </c>
      <c r="R237" s="223" t="s">
        <v>46</v>
      </c>
      <c r="S237" s="223" t="s">
        <v>46</v>
      </c>
      <c r="T237" s="430" t="str">
        <f t="shared" si="9"/>
        <v>Phillips 2020_ADHD_behavioural intervention or behaviourally based psychoeducation_ADHD symptoms</v>
      </c>
      <c r="U237" s="23" t="str">
        <f t="shared" si="10"/>
        <v>Phillips 2020_ADHD+?TDC_behavioural sleep intervention_Inattention/hyperactivity</v>
      </c>
      <c r="V237" s="19" t="str">
        <f t="shared" si="11"/>
        <v>Phillips 2020_ADHD+?TDC_insomnia_(Psychoeducation plus BT)_Educational control group_Inattention/hyperactivity_NR (follow up) _child</v>
      </c>
      <c r="W237" s="221" t="s">
        <v>319</v>
      </c>
      <c r="X237" s="221"/>
      <c r="Y237" s="1">
        <v>2014</v>
      </c>
      <c r="Z237" s="1" t="s">
        <v>55</v>
      </c>
      <c r="AA237" s="1"/>
      <c r="AB237" s="1">
        <v>999</v>
      </c>
      <c r="AC237" s="1">
        <v>999</v>
      </c>
      <c r="AD237" s="1">
        <v>0.39</v>
      </c>
      <c r="AE237" s="146"/>
      <c r="AF237" s="1">
        <v>0.11</v>
      </c>
      <c r="AG237" s="1">
        <v>0.67</v>
      </c>
      <c r="AH237" s="146"/>
      <c r="AI237" s="146"/>
      <c r="AJ237" s="146"/>
      <c r="AK237" s="146"/>
      <c r="AO237" s="180" t="s">
        <v>42</v>
      </c>
      <c r="AP237" s="180" t="s">
        <v>311</v>
      </c>
      <c r="AQ237" s="172" t="s">
        <v>60</v>
      </c>
      <c r="AR237" s="172" t="s">
        <v>625</v>
      </c>
      <c r="AS237" s="85"/>
    </row>
    <row r="238" spans="1:63" s="226" customFormat="1" ht="15.75" customHeight="1" x14ac:dyDescent="0.35">
      <c r="A238" s="103" t="s">
        <v>338</v>
      </c>
      <c r="B238" s="92" t="s">
        <v>306</v>
      </c>
      <c r="C238" s="17" t="s">
        <v>57</v>
      </c>
      <c r="D238" s="410" t="s">
        <v>306</v>
      </c>
      <c r="E238" s="17" t="s">
        <v>49</v>
      </c>
      <c r="F238" s="17" t="s">
        <v>339</v>
      </c>
      <c r="G238" s="17" t="s">
        <v>340</v>
      </c>
      <c r="H238" s="306" t="s">
        <v>53</v>
      </c>
      <c r="I238" s="17" t="s">
        <v>50</v>
      </c>
      <c r="J238" s="17" t="s">
        <v>39</v>
      </c>
      <c r="K238" s="306" t="s">
        <v>650</v>
      </c>
      <c r="L238" s="17" t="s">
        <v>65</v>
      </c>
      <c r="M238" s="17" t="s">
        <v>57</v>
      </c>
      <c r="N238" s="17" t="s">
        <v>40</v>
      </c>
      <c r="O238" s="224"/>
      <c r="P238" s="225"/>
      <c r="Q238" s="225"/>
      <c r="R238" s="225"/>
      <c r="S238" s="225"/>
      <c r="T238" s="429" t="str">
        <f t="shared" si="9"/>
        <v>Larsson 2023_ADHD_behavioural intervention or behaviourally based psychoeducation_Total sleep time</v>
      </c>
      <c r="U238" s="299" t="str">
        <f t="shared" si="10"/>
        <v>Larsson 2023_ADHD_non-parhamacological intervention_TST</v>
      </c>
      <c r="V238" s="87" t="str">
        <f t="shared" si="11"/>
        <v>Larsson 2023_ADHD_NR_(Psychoeducation plus BT) _TAU_TST_NR_Actigraphy</v>
      </c>
      <c r="W238" s="242" t="s">
        <v>72</v>
      </c>
      <c r="X238" s="242"/>
      <c r="Y238" s="17">
        <v>2015</v>
      </c>
      <c r="Z238" s="17" t="s">
        <v>41</v>
      </c>
      <c r="AA238" s="17"/>
      <c r="AB238" s="17">
        <v>30</v>
      </c>
      <c r="AC238" s="17">
        <v>35</v>
      </c>
      <c r="AD238" s="17">
        <v>15.4</v>
      </c>
      <c r="AE238" s="141"/>
      <c r="AF238" s="17">
        <v>-6.6</v>
      </c>
      <c r="AG238" s="17">
        <v>37.4</v>
      </c>
      <c r="AH238" s="17">
        <v>5.9</v>
      </c>
      <c r="AI238" s="17">
        <v>21.3</v>
      </c>
      <c r="AJ238" s="17">
        <v>45.116793000000001</v>
      </c>
      <c r="AK238" s="17">
        <v>45.116793000000001</v>
      </c>
      <c r="AO238" s="178" t="s">
        <v>42</v>
      </c>
      <c r="AP238" s="178" t="s">
        <v>341</v>
      </c>
      <c r="AQ238" s="227"/>
      <c r="AR238" s="227"/>
      <c r="AS238" s="227"/>
      <c r="AV238"/>
      <c r="AW238"/>
      <c r="AX238"/>
      <c r="AY238"/>
      <c r="AZ238"/>
      <c r="BA238"/>
      <c r="BB238"/>
      <c r="BC238"/>
      <c r="BD238"/>
      <c r="BE238"/>
      <c r="BF238"/>
      <c r="BG238"/>
      <c r="BH238"/>
      <c r="BI238"/>
      <c r="BJ238"/>
      <c r="BK238"/>
    </row>
    <row r="239" spans="1:63" ht="15.75" customHeight="1" x14ac:dyDescent="0.35">
      <c r="A239" s="104" t="s">
        <v>338</v>
      </c>
      <c r="B239" s="89" t="s">
        <v>306</v>
      </c>
      <c r="C239" s="1" t="s">
        <v>57</v>
      </c>
      <c r="D239" s="414" t="s">
        <v>306</v>
      </c>
      <c r="E239" s="1" t="s">
        <v>49</v>
      </c>
      <c r="F239" s="1" t="s">
        <v>342</v>
      </c>
      <c r="G239" s="1" t="s">
        <v>340</v>
      </c>
      <c r="H239" s="304" t="s">
        <v>53</v>
      </c>
      <c r="I239" s="1" t="s">
        <v>50</v>
      </c>
      <c r="J239" s="1" t="s">
        <v>47</v>
      </c>
      <c r="K239" s="304" t="s">
        <v>653</v>
      </c>
      <c r="L239" s="1" t="s">
        <v>65</v>
      </c>
      <c r="M239" s="1" t="s">
        <v>57</v>
      </c>
      <c r="N239" s="1" t="s">
        <v>40</v>
      </c>
      <c r="O239" s="228"/>
      <c r="P239" s="225"/>
      <c r="Q239" s="225"/>
      <c r="R239" s="225"/>
      <c r="S239" s="225"/>
      <c r="T239" s="429" t="str">
        <f t="shared" si="9"/>
        <v xml:space="preserve">Larsson 2023_ADHD_behavioural intervention or behaviourally based psychoeducation_Sleep efficiency </v>
      </c>
      <c r="U239" s="299" t="str">
        <f t="shared" si="10"/>
        <v>Larsson 2023_ADHD_non-parhamacological intervention_SE</v>
      </c>
      <c r="V239" s="87" t="str">
        <f t="shared" si="11"/>
        <v>Larsson 2023_ADHD_NR_(Psychoeducation plus BT) _TAU_SE_NR_Actigraphy</v>
      </c>
      <c r="W239" s="221" t="s">
        <v>72</v>
      </c>
      <c r="X239" s="221"/>
      <c r="Y239" s="1">
        <v>2015</v>
      </c>
      <c r="Z239" s="1" t="s">
        <v>41</v>
      </c>
      <c r="AA239" s="1"/>
      <c r="AB239" s="1">
        <v>30</v>
      </c>
      <c r="AC239" s="1">
        <v>35</v>
      </c>
      <c r="AD239" s="1">
        <v>-0.8</v>
      </c>
      <c r="AE239" s="146"/>
      <c r="AF239" s="1">
        <v>-3.35</v>
      </c>
      <c r="AG239" s="1">
        <v>1.75</v>
      </c>
      <c r="AH239" s="1">
        <v>1.3</v>
      </c>
      <c r="AI239" s="1">
        <v>0.5</v>
      </c>
      <c r="AJ239" s="1">
        <v>5.2345008999999996</v>
      </c>
      <c r="AK239" s="1">
        <v>5.2345008999999996</v>
      </c>
      <c r="AO239" s="229" t="s">
        <v>343</v>
      </c>
      <c r="AP239" s="229" t="s">
        <v>341</v>
      </c>
      <c r="AQ239" s="85"/>
      <c r="AR239" s="85"/>
      <c r="AS239" s="85"/>
      <c r="AT239" s="230"/>
      <c r="AU239" s="230" t="s">
        <v>344</v>
      </c>
    </row>
    <row r="240" spans="1:63" ht="15.75" customHeight="1" x14ac:dyDescent="0.35">
      <c r="A240" s="104" t="s">
        <v>338</v>
      </c>
      <c r="B240" s="89" t="s">
        <v>306</v>
      </c>
      <c r="C240" s="1" t="s">
        <v>57</v>
      </c>
      <c r="D240" s="414" t="s">
        <v>306</v>
      </c>
      <c r="E240" s="1" t="s">
        <v>49</v>
      </c>
      <c r="F240" s="1" t="s">
        <v>342</v>
      </c>
      <c r="G240" s="1" t="s">
        <v>340</v>
      </c>
      <c r="H240" s="304" t="s">
        <v>53</v>
      </c>
      <c r="I240" s="1" t="s">
        <v>50</v>
      </c>
      <c r="J240" s="1" t="s">
        <v>61</v>
      </c>
      <c r="K240" s="304" t="s">
        <v>675</v>
      </c>
      <c r="L240" s="1" t="s">
        <v>65</v>
      </c>
      <c r="M240" s="1" t="s">
        <v>57</v>
      </c>
      <c r="N240" s="1" t="s">
        <v>40</v>
      </c>
      <c r="O240" s="228"/>
      <c r="P240" s="225"/>
      <c r="Q240" s="225"/>
      <c r="R240" s="225"/>
      <c r="S240" s="225"/>
      <c r="T240" s="429" t="str">
        <f t="shared" si="9"/>
        <v>Larsson 2023_ADHD_behavioural intervention or behaviourally based psychoeducation_Night waking</v>
      </c>
      <c r="U240" s="299" t="str">
        <f t="shared" si="10"/>
        <v>Larsson 2023_ADHD_non-parhamacological intervention_WASO</v>
      </c>
      <c r="V240" s="87" t="str">
        <f t="shared" si="11"/>
        <v>Larsson 2023_ADHD_NR_(Psychoeducation plus BT) _TAU_WASO_NR_Actigraphy</v>
      </c>
      <c r="W240" s="221" t="s">
        <v>72</v>
      </c>
      <c r="X240" s="221"/>
      <c r="Y240" s="1">
        <v>2015</v>
      </c>
      <c r="Z240" s="1" t="s">
        <v>41</v>
      </c>
      <c r="AA240" s="1"/>
      <c r="AB240" s="1">
        <v>30</v>
      </c>
      <c r="AC240" s="1">
        <v>35</v>
      </c>
      <c r="AD240" s="1">
        <v>-1.1000000000000001</v>
      </c>
      <c r="AE240" s="146"/>
      <c r="AF240" s="1">
        <v>-18.61</v>
      </c>
      <c r="AG240" s="1">
        <v>16.41</v>
      </c>
      <c r="AH240" s="1">
        <v>-1.4</v>
      </c>
      <c r="AI240" s="1">
        <v>-2.5</v>
      </c>
      <c r="AJ240" s="1">
        <v>35.900139000000003</v>
      </c>
      <c r="AK240" s="1">
        <v>35.900139000000003</v>
      </c>
      <c r="AO240" s="229"/>
      <c r="AP240" s="229" t="s">
        <v>345</v>
      </c>
      <c r="AQ240" s="85"/>
      <c r="AR240" s="85"/>
      <c r="AS240" s="85"/>
    </row>
    <row r="241" spans="1:63" ht="15.75" customHeight="1" x14ac:dyDescent="0.35">
      <c r="A241" s="104" t="s">
        <v>338</v>
      </c>
      <c r="B241" s="89" t="s">
        <v>306</v>
      </c>
      <c r="C241" s="1" t="s">
        <v>57</v>
      </c>
      <c r="D241" s="414" t="s">
        <v>306</v>
      </c>
      <c r="E241" s="1" t="s">
        <v>49</v>
      </c>
      <c r="F241" s="1" t="s">
        <v>342</v>
      </c>
      <c r="G241" s="1" t="s">
        <v>340</v>
      </c>
      <c r="H241" s="304" t="s">
        <v>53</v>
      </c>
      <c r="I241" s="1" t="s">
        <v>50</v>
      </c>
      <c r="J241" s="1" t="s">
        <v>661</v>
      </c>
      <c r="K241" s="304" t="s">
        <v>662</v>
      </c>
      <c r="L241" s="1" t="s">
        <v>347</v>
      </c>
      <c r="M241" s="1" t="s">
        <v>51</v>
      </c>
      <c r="N241" s="1" t="s">
        <v>348</v>
      </c>
      <c r="O241" s="228"/>
      <c r="P241" s="225"/>
      <c r="Q241" s="225"/>
      <c r="R241" s="225"/>
      <c r="S241" s="225"/>
      <c r="T241" s="429" t="str">
        <f t="shared" si="9"/>
        <v>Larsson 2023_ADHD_behavioural intervention or behaviourally based psychoeducation_Quality of life</v>
      </c>
      <c r="U241" s="299" t="str">
        <f t="shared" si="10"/>
        <v xml:space="preserve">Larsson 2023_ADHD_non-parhamacological intervention_QoL </v>
      </c>
      <c r="V241" s="87" t="str">
        <f t="shared" si="11"/>
        <v>Larsson 2023_ADHD_NR_(Psychoeducation plus BT) _TAU_QoL _3m_Self - NR</v>
      </c>
      <c r="W241" s="221" t="s">
        <v>72</v>
      </c>
      <c r="X241" s="221"/>
      <c r="Y241" s="1">
        <v>2015</v>
      </c>
      <c r="Z241" s="1" t="s">
        <v>55</v>
      </c>
      <c r="AA241" s="1"/>
      <c r="AB241" s="1">
        <v>122</v>
      </c>
      <c r="AC241" s="1">
        <v>122</v>
      </c>
      <c r="AD241" s="1">
        <v>0.71</v>
      </c>
      <c r="AE241" s="146"/>
      <c r="AF241" s="1">
        <v>0.45</v>
      </c>
      <c r="AG241" s="1">
        <v>0.97</v>
      </c>
      <c r="AH241" s="1">
        <v>2.5</v>
      </c>
      <c r="AI241" s="1">
        <v>11.9</v>
      </c>
      <c r="AJ241" s="1">
        <v>13.166055</v>
      </c>
      <c r="AK241" s="1">
        <v>13.166055</v>
      </c>
      <c r="AO241" s="229" t="s">
        <v>42</v>
      </c>
      <c r="AP241" s="229" t="s">
        <v>311</v>
      </c>
      <c r="AQ241" s="85" t="s">
        <v>60</v>
      </c>
      <c r="AR241" s="85" t="s">
        <v>349</v>
      </c>
      <c r="AS241" s="85"/>
    </row>
    <row r="242" spans="1:63" ht="15.75" customHeight="1" x14ac:dyDescent="0.35">
      <c r="A242" s="104" t="s">
        <v>338</v>
      </c>
      <c r="B242" s="89" t="s">
        <v>306</v>
      </c>
      <c r="C242" s="1" t="s">
        <v>57</v>
      </c>
      <c r="D242" s="414" t="s">
        <v>306</v>
      </c>
      <c r="E242" s="1" t="s">
        <v>49</v>
      </c>
      <c r="F242" s="1" t="s">
        <v>342</v>
      </c>
      <c r="G242" s="1" t="s">
        <v>340</v>
      </c>
      <c r="H242" s="304" t="s">
        <v>53</v>
      </c>
      <c r="I242" s="1" t="s">
        <v>50</v>
      </c>
      <c r="J242" s="1" t="s">
        <v>346</v>
      </c>
      <c r="K242" s="304" t="s">
        <v>662</v>
      </c>
      <c r="L242" s="1" t="s">
        <v>347</v>
      </c>
      <c r="M242" s="1" t="s">
        <v>73</v>
      </c>
      <c r="N242" s="1" t="s">
        <v>348</v>
      </c>
      <c r="O242" s="228"/>
      <c r="P242" s="225"/>
      <c r="Q242" s="225"/>
      <c r="R242" s="225"/>
      <c r="S242" s="225"/>
      <c r="T242" s="429" t="str">
        <f t="shared" si="9"/>
        <v>Larsson 2023_ADHD_behavioural intervention or behaviourally based psychoeducation_Quality of life</v>
      </c>
      <c r="U242" s="299" t="str">
        <f t="shared" si="10"/>
        <v>Larsson 2023_ADHD_non-parhamacological intervention_QoL</v>
      </c>
      <c r="V242" s="87" t="str">
        <f t="shared" si="11"/>
        <v>Larsson 2023_ADHD_NR_(Psychoeducation plus BT) _TAU_QoL_6m_Self - NR</v>
      </c>
      <c r="W242" s="221" t="s">
        <v>72</v>
      </c>
      <c r="X242" s="221"/>
      <c r="Y242" s="1">
        <v>2015</v>
      </c>
      <c r="Z242" s="1" t="s">
        <v>55</v>
      </c>
      <c r="AA242" s="1"/>
      <c r="AB242" s="1">
        <v>122</v>
      </c>
      <c r="AC242" s="1">
        <v>122</v>
      </c>
      <c r="AD242" s="1">
        <v>0.43</v>
      </c>
      <c r="AE242" s="146"/>
      <c r="AF242" s="1">
        <v>0.18</v>
      </c>
      <c r="AG242" s="1">
        <v>0.68</v>
      </c>
      <c r="AH242" s="1">
        <v>3.5</v>
      </c>
      <c r="AI242" s="1">
        <v>9.1999999999999993</v>
      </c>
      <c r="AJ242" s="1">
        <v>13.166055</v>
      </c>
      <c r="AK242" s="1">
        <v>13.166055</v>
      </c>
      <c r="AO242" s="229" t="s">
        <v>42</v>
      </c>
      <c r="AP242" s="229" t="s">
        <v>311</v>
      </c>
      <c r="AQ242" s="85" t="s">
        <v>60</v>
      </c>
      <c r="AR242" s="85" t="s">
        <v>350</v>
      </c>
      <c r="AS242" s="172" t="b">
        <v>1</v>
      </c>
      <c r="AT242" s="231" t="s">
        <v>351</v>
      </c>
    </row>
    <row r="243" spans="1:63" ht="15.75" customHeight="1" x14ac:dyDescent="0.35">
      <c r="A243" s="104" t="s">
        <v>338</v>
      </c>
      <c r="B243" s="89" t="s">
        <v>306</v>
      </c>
      <c r="C243" s="1" t="s">
        <v>57</v>
      </c>
      <c r="D243" s="414" t="s">
        <v>306</v>
      </c>
      <c r="E243" s="1" t="s">
        <v>49</v>
      </c>
      <c r="F243" s="1" t="s">
        <v>342</v>
      </c>
      <c r="G243" s="1" t="s">
        <v>340</v>
      </c>
      <c r="H243" s="304" t="s">
        <v>53</v>
      </c>
      <c r="I243" s="1" t="s">
        <v>50</v>
      </c>
      <c r="J243" s="1" t="s">
        <v>352</v>
      </c>
      <c r="K243" s="304" t="s">
        <v>648</v>
      </c>
      <c r="L243" s="1" t="s">
        <v>353</v>
      </c>
      <c r="M243" s="1" t="s">
        <v>51</v>
      </c>
      <c r="N243" s="1" t="s">
        <v>348</v>
      </c>
      <c r="O243" s="228"/>
      <c r="P243" s="225"/>
      <c r="Q243" s="225"/>
      <c r="R243" s="225"/>
      <c r="S243" s="225"/>
      <c r="T243" s="429" t="str">
        <f t="shared" si="9"/>
        <v>Larsson 2023_ADHD_behavioural intervention or behaviourally based psychoeducation_ADHD symptoms</v>
      </c>
      <c r="U243" s="299" t="str">
        <f t="shared" si="10"/>
        <v xml:space="preserve">Larsson 2023_ADHD_non-parhamacological intervention_ADHD symptoms </v>
      </c>
      <c r="V243" s="87" t="str">
        <f t="shared" si="11"/>
        <v>Larsson 2023_ADHD_NR_(Psychoeducation plus BT) _TAU_ADHD symptoms _3m_Self - NR</v>
      </c>
      <c r="W243" s="221" t="s">
        <v>72</v>
      </c>
      <c r="X243" s="221"/>
      <c r="Y243" s="1">
        <v>2015</v>
      </c>
      <c r="Z243" s="1" t="s">
        <v>55</v>
      </c>
      <c r="AA243" s="1"/>
      <c r="AB243" s="1">
        <v>120</v>
      </c>
      <c r="AC243" s="1">
        <v>122</v>
      </c>
      <c r="AD243" s="1">
        <v>-0.21</v>
      </c>
      <c r="AE243" s="146"/>
      <c r="AF243" s="1">
        <v>-0.46</v>
      </c>
      <c r="AG243" s="1">
        <v>0.05</v>
      </c>
      <c r="AH243" s="1">
        <v>-3.9</v>
      </c>
      <c r="AI243" s="1">
        <v>-5.9</v>
      </c>
      <c r="AJ243" s="1">
        <v>9.6532377999999994</v>
      </c>
      <c r="AK243" s="1">
        <v>9.6532377999999994</v>
      </c>
      <c r="AO243" s="229"/>
      <c r="AP243" s="229" t="s">
        <v>354</v>
      </c>
      <c r="AQ243" s="85" t="s">
        <v>60</v>
      </c>
      <c r="AR243" s="85" t="s">
        <v>349</v>
      </c>
      <c r="AS243" s="172" t="b">
        <v>1</v>
      </c>
      <c r="AT243" s="231" t="s">
        <v>351</v>
      </c>
    </row>
    <row r="244" spans="1:63" ht="15.5" customHeight="1" x14ac:dyDescent="0.35">
      <c r="A244" s="104" t="s">
        <v>338</v>
      </c>
      <c r="B244" s="89" t="s">
        <v>306</v>
      </c>
      <c r="C244" s="1" t="s">
        <v>57</v>
      </c>
      <c r="D244" s="412" t="s">
        <v>306</v>
      </c>
      <c r="E244" s="1" t="s">
        <v>49</v>
      </c>
      <c r="F244" s="1" t="s">
        <v>342</v>
      </c>
      <c r="G244" s="1" t="s">
        <v>340</v>
      </c>
      <c r="H244" s="304" t="s">
        <v>53</v>
      </c>
      <c r="I244" s="1" t="s">
        <v>50</v>
      </c>
      <c r="J244" s="1" t="s">
        <v>352</v>
      </c>
      <c r="K244" s="304" t="s">
        <v>648</v>
      </c>
      <c r="L244" s="1" t="s">
        <v>353</v>
      </c>
      <c r="M244" s="1" t="s">
        <v>73</v>
      </c>
      <c r="N244" s="1" t="s">
        <v>348</v>
      </c>
      <c r="O244" s="228"/>
      <c r="P244" s="225"/>
      <c r="Q244" s="225"/>
      <c r="R244" s="225"/>
      <c r="S244" s="225"/>
      <c r="T244" s="429" t="str">
        <f t="shared" si="9"/>
        <v>Larsson 2023_ADHD_behavioural intervention or behaviourally based psychoeducation_ADHD symptoms</v>
      </c>
      <c r="U244" s="299" t="str">
        <f t="shared" si="10"/>
        <v xml:space="preserve">Larsson 2023_ADHD_non-parhamacological intervention_ADHD symptoms </v>
      </c>
      <c r="V244" s="87" t="str">
        <f t="shared" si="11"/>
        <v>Larsson 2023_ADHD_NR_(Psychoeducation plus BT) _TAU_ADHD symptoms _6m_Self - NR</v>
      </c>
      <c r="W244" s="221" t="s">
        <v>72</v>
      </c>
      <c r="X244" s="221"/>
      <c r="Y244" s="1">
        <v>2015</v>
      </c>
      <c r="Z244" s="1" t="s">
        <v>55</v>
      </c>
      <c r="AA244" s="1"/>
      <c r="AB244" s="1">
        <v>120</v>
      </c>
      <c r="AC244" s="1">
        <v>122</v>
      </c>
      <c r="AD244" s="1">
        <v>-0.4</v>
      </c>
      <c r="AE244" s="146"/>
      <c r="AF244" s="1">
        <v>-0.66</v>
      </c>
      <c r="AG244" s="1">
        <v>-0.15</v>
      </c>
      <c r="AH244" s="1">
        <v>-3.3</v>
      </c>
      <c r="AI244" s="1">
        <v>-7.2</v>
      </c>
      <c r="AJ244" s="1">
        <v>9.6532377999999994</v>
      </c>
      <c r="AK244" s="1">
        <v>9.6532377999999994</v>
      </c>
      <c r="AO244" s="229"/>
      <c r="AP244" s="229" t="s">
        <v>354</v>
      </c>
      <c r="AQ244" s="85" t="s">
        <v>60</v>
      </c>
      <c r="AR244" s="85" t="s">
        <v>350</v>
      </c>
      <c r="AS244" s="172" t="b">
        <v>1</v>
      </c>
      <c r="AT244" s="231" t="s">
        <v>351</v>
      </c>
    </row>
    <row r="245" spans="1:63" ht="15.75" customHeight="1" x14ac:dyDescent="0.35">
      <c r="A245" s="104" t="s">
        <v>338</v>
      </c>
      <c r="B245" s="89" t="s">
        <v>306</v>
      </c>
      <c r="C245" s="1" t="s">
        <v>57</v>
      </c>
      <c r="D245" s="412" t="s">
        <v>306</v>
      </c>
      <c r="E245" s="1" t="s">
        <v>49</v>
      </c>
      <c r="F245" s="1" t="s">
        <v>342</v>
      </c>
      <c r="G245" s="1" t="s">
        <v>340</v>
      </c>
      <c r="H245" s="304" t="s">
        <v>53</v>
      </c>
      <c r="I245" s="1" t="s">
        <v>50</v>
      </c>
      <c r="J245" s="1" t="s">
        <v>316</v>
      </c>
      <c r="K245" s="304" t="s">
        <v>316</v>
      </c>
      <c r="L245" s="1" t="s">
        <v>355</v>
      </c>
      <c r="M245" s="1" t="s">
        <v>51</v>
      </c>
      <c r="N245" s="1" t="s">
        <v>48</v>
      </c>
      <c r="O245" s="232" t="s">
        <v>356</v>
      </c>
      <c r="P245" s="232" t="s">
        <v>357</v>
      </c>
      <c r="Q245" s="232" t="s">
        <v>358</v>
      </c>
      <c r="R245" s="232"/>
      <c r="S245" s="232"/>
      <c r="T245" s="429" t="str">
        <f t="shared" si="9"/>
        <v>Larsson 2023_ADHD_behavioural intervention or behaviourally based psychoeducation_Total sleep disturbance</v>
      </c>
      <c r="U245" s="299" t="str">
        <f t="shared" si="10"/>
        <v>Larsson 2023_ADHD_non-parhamacological intervention_Total sleep disturbance</v>
      </c>
      <c r="V245" s="87" t="str">
        <f t="shared" si="11"/>
        <v>Larsson 2023_ADHD_NR_(Psychoeducation plus BT) _TAU_Total sleep disturbance_3m_Parent</v>
      </c>
      <c r="W245" s="221" t="s">
        <v>72</v>
      </c>
      <c r="X245" s="221"/>
      <c r="Y245" s="1">
        <v>2015</v>
      </c>
      <c r="Z245" s="1" t="s">
        <v>55</v>
      </c>
      <c r="AA245" s="1"/>
      <c r="AB245" s="1">
        <v>121</v>
      </c>
      <c r="AC245" s="1">
        <v>121</v>
      </c>
      <c r="AD245" s="1">
        <v>-0.46</v>
      </c>
      <c r="AE245" s="146"/>
      <c r="AF245" s="1">
        <v>-0.71</v>
      </c>
      <c r="AG245" s="1">
        <v>-0.2</v>
      </c>
      <c r="AH245" s="1">
        <v>-3.9</v>
      </c>
      <c r="AI245" s="1">
        <v>-7.7</v>
      </c>
      <c r="AJ245" s="1">
        <v>8.3150466000000005</v>
      </c>
      <c r="AK245" s="1">
        <v>8.3150466000000005</v>
      </c>
      <c r="AO245" s="233"/>
      <c r="AP245" s="229" t="s">
        <v>354</v>
      </c>
      <c r="AQ245" s="85"/>
      <c r="AR245" s="85"/>
      <c r="AS245" s="85"/>
    </row>
    <row r="246" spans="1:63" ht="15.75" customHeight="1" x14ac:dyDescent="0.35">
      <c r="A246" s="104" t="s">
        <v>338</v>
      </c>
      <c r="B246" s="89" t="s">
        <v>306</v>
      </c>
      <c r="C246" s="1" t="s">
        <v>57</v>
      </c>
      <c r="D246" s="412" t="s">
        <v>306</v>
      </c>
      <c r="E246" s="1" t="s">
        <v>49</v>
      </c>
      <c r="F246" s="1" t="s">
        <v>342</v>
      </c>
      <c r="G246" s="1" t="s">
        <v>340</v>
      </c>
      <c r="H246" s="304" t="s">
        <v>53</v>
      </c>
      <c r="I246" s="1" t="s">
        <v>50</v>
      </c>
      <c r="J246" s="1" t="s">
        <v>346</v>
      </c>
      <c r="K246" s="304" t="s">
        <v>662</v>
      </c>
      <c r="L246" s="1" t="s">
        <v>347</v>
      </c>
      <c r="M246" s="1" t="s">
        <v>73</v>
      </c>
      <c r="N246" s="1" t="s">
        <v>348</v>
      </c>
      <c r="O246" s="232" t="s">
        <v>359</v>
      </c>
      <c r="P246" s="232" t="s">
        <v>360</v>
      </c>
      <c r="Q246" s="232" t="s">
        <v>361</v>
      </c>
      <c r="R246" s="232"/>
      <c r="S246" s="232"/>
      <c r="T246" s="429" t="str">
        <f t="shared" si="9"/>
        <v>Larsson 2023_ADHD_behavioural intervention or behaviourally based psychoeducation_Quality of life</v>
      </c>
      <c r="U246" s="299" t="str">
        <f t="shared" si="10"/>
        <v>Larsson 2023_ADHD_non-parhamacological intervention_QoL</v>
      </c>
      <c r="V246" s="87" t="str">
        <f t="shared" si="11"/>
        <v>Larsson 2023_ADHD_NR_(Psychoeducation plus BT) _TAU_QoL_6m_Self - NR</v>
      </c>
      <c r="W246" s="221" t="s">
        <v>72</v>
      </c>
      <c r="X246" s="221"/>
      <c r="Y246" s="1">
        <v>2015</v>
      </c>
      <c r="Z246" s="1" t="s">
        <v>55</v>
      </c>
      <c r="AA246" s="1"/>
      <c r="AB246" s="1">
        <v>122</v>
      </c>
      <c r="AC246" s="1">
        <v>122</v>
      </c>
      <c r="AD246" s="1">
        <v>0.43</v>
      </c>
      <c r="AE246" s="146"/>
      <c r="AF246" s="1">
        <v>0.18</v>
      </c>
      <c r="AG246" s="1">
        <v>0.68</v>
      </c>
      <c r="AH246" s="1">
        <v>3.5</v>
      </c>
      <c r="AI246" s="1">
        <v>9.1999999999999993</v>
      </c>
      <c r="AJ246" s="1">
        <v>13.166055</v>
      </c>
      <c r="AK246" s="1">
        <v>13.166055</v>
      </c>
      <c r="AO246" s="229" t="s">
        <v>42</v>
      </c>
      <c r="AP246" s="229" t="s">
        <v>311</v>
      </c>
      <c r="AQ246" s="172" t="s">
        <v>60</v>
      </c>
      <c r="AR246" s="85" t="s">
        <v>350</v>
      </c>
      <c r="AS246" s="85"/>
    </row>
    <row r="247" spans="1:63" ht="15.75" customHeight="1" x14ac:dyDescent="0.35">
      <c r="A247" s="104" t="s">
        <v>338</v>
      </c>
      <c r="B247" s="89" t="s">
        <v>306</v>
      </c>
      <c r="C247" s="1" t="s">
        <v>57</v>
      </c>
      <c r="D247" s="412" t="s">
        <v>306</v>
      </c>
      <c r="E247" s="1" t="s">
        <v>49</v>
      </c>
      <c r="F247" s="1" t="s">
        <v>342</v>
      </c>
      <c r="G247" s="1" t="s">
        <v>340</v>
      </c>
      <c r="H247" s="304" t="s">
        <v>53</v>
      </c>
      <c r="I247" s="1" t="s">
        <v>50</v>
      </c>
      <c r="J247" s="1" t="s">
        <v>352</v>
      </c>
      <c r="K247" s="304" t="s">
        <v>648</v>
      </c>
      <c r="L247" s="1" t="s">
        <v>353</v>
      </c>
      <c r="M247" s="1" t="s">
        <v>51</v>
      </c>
      <c r="N247" s="1" t="s">
        <v>348</v>
      </c>
      <c r="O247" s="232" t="s">
        <v>362</v>
      </c>
      <c r="P247" s="232" t="s">
        <v>363</v>
      </c>
      <c r="Q247" s="232" t="s">
        <v>364</v>
      </c>
      <c r="R247" s="232"/>
      <c r="S247" s="232"/>
      <c r="T247" s="429" t="str">
        <f t="shared" si="9"/>
        <v>Larsson 2023_ADHD_behavioural intervention or behaviourally based psychoeducation_ADHD symptoms</v>
      </c>
      <c r="U247" s="299" t="str">
        <f t="shared" si="10"/>
        <v xml:space="preserve">Larsson 2023_ADHD_non-parhamacological intervention_ADHD symptoms </v>
      </c>
      <c r="V247" s="87" t="str">
        <f t="shared" si="11"/>
        <v>Larsson 2023_ADHD_NR_(Psychoeducation plus BT) _TAU_ADHD symptoms _3m_Self - NR</v>
      </c>
      <c r="W247" s="221" t="s">
        <v>72</v>
      </c>
      <c r="X247" s="221"/>
      <c r="Y247" s="1">
        <v>2015</v>
      </c>
      <c r="Z247" s="1" t="s">
        <v>55</v>
      </c>
      <c r="AA247" s="1"/>
      <c r="AB247" s="1">
        <v>120</v>
      </c>
      <c r="AC247" s="1">
        <v>122</v>
      </c>
      <c r="AD247" s="1">
        <v>-0.21</v>
      </c>
      <c r="AE247" s="146"/>
      <c r="AF247" s="1">
        <v>-0.46</v>
      </c>
      <c r="AG247" s="1">
        <v>0.05</v>
      </c>
      <c r="AH247" s="1">
        <v>-3.9</v>
      </c>
      <c r="AI247" s="1">
        <v>-5.9</v>
      </c>
      <c r="AJ247" s="1">
        <v>9.6532377999999994</v>
      </c>
      <c r="AK247" s="1">
        <v>9.6532377999999994</v>
      </c>
      <c r="AO247" s="233"/>
      <c r="AP247" s="229" t="s">
        <v>354</v>
      </c>
      <c r="AQ247" s="85" t="s">
        <v>60</v>
      </c>
      <c r="AR247" s="85" t="s">
        <v>349</v>
      </c>
      <c r="AS247" s="85"/>
    </row>
    <row r="248" spans="1:63" ht="15.75" customHeight="1" x14ac:dyDescent="0.35">
      <c r="A248" s="104" t="s">
        <v>338</v>
      </c>
      <c r="B248" s="89" t="s">
        <v>306</v>
      </c>
      <c r="C248" s="1" t="s">
        <v>57</v>
      </c>
      <c r="D248" s="412" t="s">
        <v>306</v>
      </c>
      <c r="E248" s="1" t="s">
        <v>49</v>
      </c>
      <c r="F248" s="1" t="s">
        <v>342</v>
      </c>
      <c r="G248" s="1" t="s">
        <v>340</v>
      </c>
      <c r="H248" s="304" t="s">
        <v>53</v>
      </c>
      <c r="I248" s="1" t="s">
        <v>50</v>
      </c>
      <c r="J248" s="1" t="s">
        <v>352</v>
      </c>
      <c r="K248" s="304" t="s">
        <v>648</v>
      </c>
      <c r="L248" s="1" t="s">
        <v>353</v>
      </c>
      <c r="M248" s="1" t="s">
        <v>73</v>
      </c>
      <c r="N248" s="1" t="s">
        <v>348</v>
      </c>
      <c r="O248" s="232" t="s">
        <v>362</v>
      </c>
      <c r="P248" s="232" t="s">
        <v>365</v>
      </c>
      <c r="Q248" s="232" t="s">
        <v>366</v>
      </c>
      <c r="R248" s="232"/>
      <c r="S248" s="232"/>
      <c r="T248" s="429" t="str">
        <f t="shared" si="9"/>
        <v>Larsson 2023_ADHD_behavioural intervention or behaviourally based psychoeducation_ADHD symptoms</v>
      </c>
      <c r="U248" s="299" t="str">
        <f t="shared" si="10"/>
        <v xml:space="preserve">Larsson 2023_ADHD_non-parhamacological intervention_ADHD symptoms </v>
      </c>
      <c r="V248" s="87" t="str">
        <f t="shared" si="11"/>
        <v>Larsson 2023_ADHD_NR_(Psychoeducation plus BT) _TAU_ADHD symptoms _6m_Self - NR</v>
      </c>
      <c r="W248" s="221" t="s">
        <v>72</v>
      </c>
      <c r="X248" s="221"/>
      <c r="Y248" s="1">
        <v>2015</v>
      </c>
      <c r="Z248" s="1" t="s">
        <v>55</v>
      </c>
      <c r="AA248" s="1"/>
      <c r="AB248" s="1">
        <v>120</v>
      </c>
      <c r="AC248" s="1">
        <v>122</v>
      </c>
      <c r="AD248" s="1">
        <v>-0.4</v>
      </c>
      <c r="AE248" s="146"/>
      <c r="AF248" s="1">
        <v>-0.66</v>
      </c>
      <c r="AG248" s="1">
        <v>-0.15</v>
      </c>
      <c r="AH248" s="1">
        <v>-3.3</v>
      </c>
      <c r="AI248" s="1">
        <v>-7.2</v>
      </c>
      <c r="AJ248" s="1">
        <v>9.6532377999999994</v>
      </c>
      <c r="AK248" s="1">
        <v>9.6532377999999994</v>
      </c>
      <c r="AO248" s="233"/>
      <c r="AP248" s="229" t="s">
        <v>354</v>
      </c>
      <c r="AQ248" s="85" t="s">
        <v>60</v>
      </c>
      <c r="AR248" s="85" t="s">
        <v>350</v>
      </c>
      <c r="AS248" s="85"/>
    </row>
    <row r="249" spans="1:63" ht="15.5" customHeight="1" x14ac:dyDescent="0.35">
      <c r="A249" s="104" t="s">
        <v>338</v>
      </c>
      <c r="B249" s="89" t="s">
        <v>306</v>
      </c>
      <c r="C249" s="1" t="s">
        <v>57</v>
      </c>
      <c r="D249" s="412" t="s">
        <v>306</v>
      </c>
      <c r="E249" s="1" t="s">
        <v>49</v>
      </c>
      <c r="F249" s="1" t="s">
        <v>342</v>
      </c>
      <c r="G249" s="1" t="s">
        <v>340</v>
      </c>
      <c r="H249" s="304" t="s">
        <v>53</v>
      </c>
      <c r="I249" s="1" t="s">
        <v>50</v>
      </c>
      <c r="J249" s="1" t="s">
        <v>346</v>
      </c>
      <c r="K249" s="304" t="s">
        <v>662</v>
      </c>
      <c r="L249" s="1" t="s">
        <v>347</v>
      </c>
      <c r="M249" s="1" t="s">
        <v>73</v>
      </c>
      <c r="N249" s="1" t="s">
        <v>348</v>
      </c>
      <c r="O249" s="228"/>
      <c r="P249" s="225"/>
      <c r="Q249" s="225"/>
      <c r="R249" s="225"/>
      <c r="S249" s="225"/>
      <c r="T249" s="429" t="str">
        <f t="shared" si="9"/>
        <v>Larsson 2023_ADHD_behavioural intervention or behaviourally based psychoeducation_Quality of life</v>
      </c>
      <c r="U249" s="299" t="str">
        <f t="shared" si="10"/>
        <v>Larsson 2023_ADHD_non-parhamacological intervention_QoL</v>
      </c>
      <c r="V249" s="87" t="str">
        <f t="shared" si="11"/>
        <v>Larsson 2023_ADHD_NR_(Psychoeducation plus BT) _TAU_QoL_6m_Self - NR</v>
      </c>
      <c r="W249" s="221" t="s">
        <v>72</v>
      </c>
      <c r="X249" s="221"/>
      <c r="Y249" s="1">
        <v>2019</v>
      </c>
      <c r="Z249" s="1" t="s">
        <v>55</v>
      </c>
      <c r="AA249" s="1"/>
      <c r="AB249" s="1">
        <v>183</v>
      </c>
      <c r="AC249" s="1">
        <v>175</v>
      </c>
      <c r="AD249" s="1">
        <v>0.14000000000000001</v>
      </c>
      <c r="AE249" s="146"/>
      <c r="AF249" s="1">
        <v>-7.0000000000000007E-2</v>
      </c>
      <c r="AG249" s="1">
        <v>0.34</v>
      </c>
      <c r="AH249" s="1">
        <v>7.4</v>
      </c>
      <c r="AI249" s="1">
        <v>9.3000000000000007</v>
      </c>
      <c r="AJ249" s="1">
        <v>14.005713</v>
      </c>
      <c r="AK249" s="1">
        <v>14.005713</v>
      </c>
      <c r="AO249" s="229" t="s">
        <v>42</v>
      </c>
      <c r="AP249" s="229" t="s">
        <v>311</v>
      </c>
      <c r="AQ249" s="85"/>
      <c r="AR249" s="85"/>
      <c r="AS249" s="172" t="b">
        <v>1</v>
      </c>
      <c r="AT249" s="231" t="s">
        <v>351</v>
      </c>
    </row>
    <row r="250" spans="1:63" ht="15.75" customHeight="1" x14ac:dyDescent="0.35">
      <c r="A250" s="104" t="s">
        <v>338</v>
      </c>
      <c r="B250" s="89" t="s">
        <v>306</v>
      </c>
      <c r="C250" s="1" t="s">
        <v>57</v>
      </c>
      <c r="D250" s="412" t="s">
        <v>306</v>
      </c>
      <c r="E250" s="1" t="s">
        <v>49</v>
      </c>
      <c r="F250" s="1" t="s">
        <v>342</v>
      </c>
      <c r="G250" s="1" t="s">
        <v>340</v>
      </c>
      <c r="H250" s="304" t="s">
        <v>53</v>
      </c>
      <c r="I250" s="1" t="s">
        <v>50</v>
      </c>
      <c r="J250" s="1" t="s">
        <v>352</v>
      </c>
      <c r="K250" s="304" t="s">
        <v>648</v>
      </c>
      <c r="L250" s="1" t="s">
        <v>353</v>
      </c>
      <c r="M250" s="1" t="s">
        <v>51</v>
      </c>
      <c r="N250" s="1" t="s">
        <v>348</v>
      </c>
      <c r="O250" s="228"/>
      <c r="P250" s="225"/>
      <c r="Q250" s="225"/>
      <c r="R250" s="225"/>
      <c r="S250" s="225"/>
      <c r="T250" s="429" t="str">
        <f t="shared" si="9"/>
        <v>Larsson 2023_ADHD_behavioural intervention or behaviourally based psychoeducation_ADHD symptoms</v>
      </c>
      <c r="U250" s="299" t="str">
        <f t="shared" si="10"/>
        <v xml:space="preserve">Larsson 2023_ADHD_non-parhamacological intervention_ADHD symptoms </v>
      </c>
      <c r="V250" s="87" t="str">
        <f t="shared" si="11"/>
        <v>Larsson 2023_ADHD_NR_(Psychoeducation plus BT) _TAU_ADHD symptoms _3m_Self - NR</v>
      </c>
      <c r="W250" s="221" t="s">
        <v>72</v>
      </c>
      <c r="X250" s="221"/>
      <c r="Y250" s="1">
        <v>2019</v>
      </c>
      <c r="Z250" s="1" t="s">
        <v>55</v>
      </c>
      <c r="AA250" s="1"/>
      <c r="AB250" s="1">
        <v>183</v>
      </c>
      <c r="AC250" s="1">
        <v>178</v>
      </c>
      <c r="AD250" s="1">
        <v>-0.21</v>
      </c>
      <c r="AE250" s="146"/>
      <c r="AF250" s="1">
        <v>-0.41</v>
      </c>
      <c r="AG250" s="1">
        <v>0</v>
      </c>
      <c r="AH250" s="1">
        <v>-6.8</v>
      </c>
      <c r="AI250" s="1">
        <v>-8.5</v>
      </c>
      <c r="AJ250" s="1">
        <v>8.2513635000000001</v>
      </c>
      <c r="AK250" s="1">
        <v>8.2513635000000001</v>
      </c>
      <c r="AO250" s="233"/>
      <c r="AP250" s="229" t="s">
        <v>354</v>
      </c>
      <c r="AQ250" s="85" t="s">
        <v>60</v>
      </c>
      <c r="AR250" s="85" t="s">
        <v>349</v>
      </c>
      <c r="AS250" s="172" t="b">
        <v>1</v>
      </c>
      <c r="AT250" s="231" t="s">
        <v>351</v>
      </c>
    </row>
    <row r="251" spans="1:63" ht="15.75" customHeight="1" x14ac:dyDescent="0.35">
      <c r="A251" s="104" t="s">
        <v>338</v>
      </c>
      <c r="B251" s="89" t="s">
        <v>306</v>
      </c>
      <c r="C251" s="1" t="s">
        <v>57</v>
      </c>
      <c r="D251" s="412" t="s">
        <v>306</v>
      </c>
      <c r="E251" s="1" t="s">
        <v>49</v>
      </c>
      <c r="F251" s="1" t="s">
        <v>342</v>
      </c>
      <c r="G251" s="1" t="s">
        <v>340</v>
      </c>
      <c r="H251" s="304" t="s">
        <v>53</v>
      </c>
      <c r="I251" s="1" t="s">
        <v>50</v>
      </c>
      <c r="J251" s="1" t="s">
        <v>352</v>
      </c>
      <c r="K251" s="304" t="s">
        <v>648</v>
      </c>
      <c r="L251" s="1" t="s">
        <v>353</v>
      </c>
      <c r="M251" s="1" t="s">
        <v>73</v>
      </c>
      <c r="N251" s="1" t="s">
        <v>348</v>
      </c>
      <c r="O251" s="228"/>
      <c r="P251" s="225"/>
      <c r="Q251" s="225"/>
      <c r="R251" s="225"/>
      <c r="S251" s="225"/>
      <c r="T251" s="429" t="str">
        <f t="shared" si="9"/>
        <v>Larsson 2023_ADHD_behavioural intervention or behaviourally based psychoeducation_ADHD symptoms</v>
      </c>
      <c r="U251" s="299" t="str">
        <f t="shared" si="10"/>
        <v xml:space="preserve">Larsson 2023_ADHD_non-parhamacological intervention_ADHD symptoms </v>
      </c>
      <c r="V251" s="87" t="str">
        <f t="shared" si="11"/>
        <v>Larsson 2023_ADHD_NR_(Psychoeducation plus BT) _TAU_ADHD symptoms _6m_Self - NR</v>
      </c>
      <c r="W251" s="221" t="s">
        <v>72</v>
      </c>
      <c r="X251" s="221"/>
      <c r="Y251" s="1">
        <v>2019</v>
      </c>
      <c r="Z251" s="1" t="s">
        <v>55</v>
      </c>
      <c r="AA251" s="1"/>
      <c r="AB251" s="1">
        <v>183</v>
      </c>
      <c r="AC251" s="1">
        <v>178</v>
      </c>
      <c r="AD251" s="1">
        <v>-0.02</v>
      </c>
      <c r="AE251" s="146"/>
      <c r="AF251" s="1">
        <v>-0.23</v>
      </c>
      <c r="AG251" s="1">
        <v>0.18</v>
      </c>
      <c r="AH251" s="1">
        <v>-7.9</v>
      </c>
      <c r="AI251" s="1">
        <v>-8.1</v>
      </c>
      <c r="AJ251" s="1">
        <v>8.2513635000000001</v>
      </c>
      <c r="AK251" s="1">
        <v>8.2513635000000001</v>
      </c>
      <c r="AO251" s="233"/>
      <c r="AP251" s="229" t="s">
        <v>354</v>
      </c>
      <c r="AQ251" s="85" t="s">
        <v>60</v>
      </c>
      <c r="AR251" s="85" t="s">
        <v>350</v>
      </c>
      <c r="AS251" s="172" t="b">
        <v>1</v>
      </c>
      <c r="AT251" s="231" t="s">
        <v>351</v>
      </c>
    </row>
    <row r="252" spans="1:63" ht="15.75" customHeight="1" x14ac:dyDescent="0.35">
      <c r="A252" s="104" t="s">
        <v>338</v>
      </c>
      <c r="B252" s="89" t="s">
        <v>306</v>
      </c>
      <c r="C252" s="1" t="s">
        <v>57</v>
      </c>
      <c r="D252" s="412" t="s">
        <v>306</v>
      </c>
      <c r="E252" s="1" t="s">
        <v>49</v>
      </c>
      <c r="F252" s="1" t="s">
        <v>342</v>
      </c>
      <c r="G252" s="1" t="s">
        <v>340</v>
      </c>
      <c r="H252" s="304" t="s">
        <v>53</v>
      </c>
      <c r="I252" s="1" t="s">
        <v>50</v>
      </c>
      <c r="J252" s="1" t="s">
        <v>316</v>
      </c>
      <c r="K252" s="304" t="s">
        <v>316</v>
      </c>
      <c r="L252" s="1" t="s">
        <v>355</v>
      </c>
      <c r="M252" s="1" t="s">
        <v>51</v>
      </c>
      <c r="N252" s="1" t="s">
        <v>48</v>
      </c>
      <c r="O252" s="232" t="s">
        <v>356</v>
      </c>
      <c r="P252" s="232" t="s">
        <v>357</v>
      </c>
      <c r="Q252" s="232" t="s">
        <v>358</v>
      </c>
      <c r="R252" s="232"/>
      <c r="S252" s="232"/>
      <c r="T252" s="429" t="str">
        <f t="shared" si="9"/>
        <v>Larsson 2023_ADHD_behavioural intervention or behaviourally based psychoeducation_Total sleep disturbance</v>
      </c>
      <c r="U252" s="299" t="str">
        <f t="shared" si="10"/>
        <v>Larsson 2023_ADHD_non-parhamacological intervention_Total sleep disturbance</v>
      </c>
      <c r="V252" s="87" t="str">
        <f t="shared" si="11"/>
        <v>Larsson 2023_ADHD_NR_(Psychoeducation plus BT) _TAU_Total sleep disturbance_3m_Parent</v>
      </c>
      <c r="W252" s="221" t="s">
        <v>72</v>
      </c>
      <c r="X252" s="221"/>
      <c r="Y252" s="1">
        <v>2019</v>
      </c>
      <c r="Z252" s="1" t="s">
        <v>55</v>
      </c>
      <c r="AA252" s="1"/>
      <c r="AB252" s="1">
        <v>183</v>
      </c>
      <c r="AC252" s="1">
        <v>178</v>
      </c>
      <c r="AD252" s="1">
        <v>-0.52</v>
      </c>
      <c r="AE252" s="146"/>
      <c r="AF252" s="1">
        <v>-0.73</v>
      </c>
      <c r="AG252" s="1">
        <v>-0.31</v>
      </c>
      <c r="AH252" s="1">
        <v>-3.2</v>
      </c>
      <c r="AI252" s="1">
        <v>-7.5</v>
      </c>
      <c r="AJ252" s="1">
        <v>8.3006024000000007</v>
      </c>
      <c r="AK252" s="1">
        <v>8.3006024000000007</v>
      </c>
      <c r="AO252" s="233"/>
      <c r="AP252" s="229" t="s">
        <v>354</v>
      </c>
      <c r="AQ252" s="85"/>
      <c r="AR252" s="85"/>
      <c r="AS252" s="85"/>
    </row>
    <row r="253" spans="1:63" ht="15.75" customHeight="1" x14ac:dyDescent="0.35">
      <c r="A253" s="104" t="s">
        <v>338</v>
      </c>
      <c r="B253" s="89" t="s">
        <v>306</v>
      </c>
      <c r="C253" s="1" t="s">
        <v>57</v>
      </c>
      <c r="D253" s="412" t="s">
        <v>306</v>
      </c>
      <c r="E253" s="1" t="s">
        <v>49</v>
      </c>
      <c r="F253" s="1" t="s">
        <v>342</v>
      </c>
      <c r="G253" s="1" t="s">
        <v>340</v>
      </c>
      <c r="H253" s="304" t="s">
        <v>53</v>
      </c>
      <c r="I253" s="1" t="s">
        <v>50</v>
      </c>
      <c r="J253" s="1" t="s">
        <v>346</v>
      </c>
      <c r="K253" s="304" t="s">
        <v>662</v>
      </c>
      <c r="L253" s="1" t="s">
        <v>347</v>
      </c>
      <c r="M253" s="1" t="s">
        <v>73</v>
      </c>
      <c r="N253" s="1" t="s">
        <v>348</v>
      </c>
      <c r="O253" s="232" t="s">
        <v>359</v>
      </c>
      <c r="P253" s="232" t="s">
        <v>360</v>
      </c>
      <c r="Q253" s="232" t="s">
        <v>361</v>
      </c>
      <c r="R253" s="232"/>
      <c r="S253" s="232"/>
      <c r="T253" s="429" t="str">
        <f t="shared" si="9"/>
        <v>Larsson 2023_ADHD_behavioural intervention or behaviourally based psychoeducation_Quality of life</v>
      </c>
      <c r="U253" s="299" t="str">
        <f t="shared" si="10"/>
        <v>Larsson 2023_ADHD_non-parhamacological intervention_QoL</v>
      </c>
      <c r="V253" s="87" t="str">
        <f t="shared" si="11"/>
        <v>Larsson 2023_ADHD_NR_(Psychoeducation plus BT) _TAU_QoL_6m_Self - NR</v>
      </c>
      <c r="W253" s="221" t="s">
        <v>72</v>
      </c>
      <c r="X253" s="221"/>
      <c r="Y253" s="1">
        <v>2019</v>
      </c>
      <c r="Z253" s="1" t="s">
        <v>55</v>
      </c>
      <c r="AA253" s="1"/>
      <c r="AB253" s="1">
        <v>183</v>
      </c>
      <c r="AC253" s="1">
        <v>175</v>
      </c>
      <c r="AD253" s="1">
        <v>0.14000000000000001</v>
      </c>
      <c r="AE253" s="146"/>
      <c r="AF253" s="1">
        <v>-7.0000000000000007E-2</v>
      </c>
      <c r="AG253" s="1">
        <v>0.34</v>
      </c>
      <c r="AH253" s="1">
        <v>7.4</v>
      </c>
      <c r="AI253" s="1">
        <v>9.3000000000000007</v>
      </c>
      <c r="AJ253" s="1">
        <v>14.005713</v>
      </c>
      <c r="AK253" s="1">
        <v>14.005713</v>
      </c>
      <c r="AO253" s="229" t="s">
        <v>42</v>
      </c>
      <c r="AP253" s="229" t="s">
        <v>311</v>
      </c>
      <c r="AQ253" s="85"/>
      <c r="AR253" s="85"/>
      <c r="AS253" s="85"/>
    </row>
    <row r="254" spans="1:63" ht="15.75" customHeight="1" x14ac:dyDescent="0.35">
      <c r="A254" s="104" t="s">
        <v>338</v>
      </c>
      <c r="B254" s="89" t="s">
        <v>306</v>
      </c>
      <c r="C254" s="1" t="s">
        <v>57</v>
      </c>
      <c r="D254" s="412" t="s">
        <v>306</v>
      </c>
      <c r="E254" s="1" t="s">
        <v>49</v>
      </c>
      <c r="F254" s="1" t="s">
        <v>342</v>
      </c>
      <c r="G254" s="1" t="s">
        <v>340</v>
      </c>
      <c r="H254" s="304" t="s">
        <v>53</v>
      </c>
      <c r="I254" s="1" t="s">
        <v>50</v>
      </c>
      <c r="J254" s="1" t="s">
        <v>352</v>
      </c>
      <c r="K254" s="304" t="s">
        <v>648</v>
      </c>
      <c r="L254" s="1" t="s">
        <v>353</v>
      </c>
      <c r="M254" s="1" t="s">
        <v>51</v>
      </c>
      <c r="N254" s="1" t="s">
        <v>348</v>
      </c>
      <c r="O254" s="232" t="s">
        <v>362</v>
      </c>
      <c r="P254" s="232" t="s">
        <v>363</v>
      </c>
      <c r="Q254" s="232" t="s">
        <v>364</v>
      </c>
      <c r="R254" s="232"/>
      <c r="S254" s="232"/>
      <c r="T254" s="429" t="str">
        <f t="shared" si="9"/>
        <v>Larsson 2023_ADHD_behavioural intervention or behaviourally based psychoeducation_ADHD symptoms</v>
      </c>
      <c r="U254" s="299" t="str">
        <f t="shared" si="10"/>
        <v xml:space="preserve">Larsson 2023_ADHD_non-parhamacological intervention_ADHD symptoms </v>
      </c>
      <c r="V254" s="87" t="str">
        <f t="shared" si="11"/>
        <v>Larsson 2023_ADHD_NR_(Psychoeducation plus BT) _TAU_ADHD symptoms _3m_Self - NR</v>
      </c>
      <c r="W254" s="221" t="s">
        <v>72</v>
      </c>
      <c r="X254" s="221"/>
      <c r="Y254" s="1">
        <v>2019</v>
      </c>
      <c r="Z254" s="1" t="s">
        <v>55</v>
      </c>
      <c r="AA254" s="1"/>
      <c r="AB254" s="1">
        <v>183</v>
      </c>
      <c r="AC254" s="1">
        <v>178</v>
      </c>
      <c r="AD254" s="1">
        <v>-0.21</v>
      </c>
      <c r="AE254" s="146"/>
      <c r="AF254" s="1">
        <v>-0.41</v>
      </c>
      <c r="AG254" s="1">
        <v>0</v>
      </c>
      <c r="AH254" s="1">
        <v>-6.8</v>
      </c>
      <c r="AI254" s="1">
        <v>-8.5</v>
      </c>
      <c r="AJ254" s="1">
        <v>8.2513635000000001</v>
      </c>
      <c r="AK254" s="1">
        <v>8.2513635000000001</v>
      </c>
      <c r="AO254" s="229"/>
      <c r="AP254" s="229" t="s">
        <v>354</v>
      </c>
      <c r="AQ254" s="85" t="s">
        <v>60</v>
      </c>
      <c r="AR254" s="85" t="s">
        <v>349</v>
      </c>
      <c r="AS254" s="85"/>
    </row>
    <row r="255" spans="1:63" s="235" customFormat="1" ht="15.75" customHeight="1" thickBot="1" x14ac:dyDescent="0.4">
      <c r="A255" s="105" t="s">
        <v>338</v>
      </c>
      <c r="B255" s="90" t="s">
        <v>306</v>
      </c>
      <c r="C255" s="21" t="s">
        <v>57</v>
      </c>
      <c r="D255" s="413" t="s">
        <v>306</v>
      </c>
      <c r="E255" s="21" t="s">
        <v>49</v>
      </c>
      <c r="F255" s="21" t="s">
        <v>342</v>
      </c>
      <c r="G255" s="21" t="s">
        <v>340</v>
      </c>
      <c r="H255" s="325" t="s">
        <v>53</v>
      </c>
      <c r="I255" s="21" t="s">
        <v>50</v>
      </c>
      <c r="J255" s="21" t="s">
        <v>352</v>
      </c>
      <c r="K255" s="325" t="s">
        <v>648</v>
      </c>
      <c r="L255" s="21" t="s">
        <v>353</v>
      </c>
      <c r="M255" s="21" t="s">
        <v>73</v>
      </c>
      <c r="N255" s="21" t="s">
        <v>348</v>
      </c>
      <c r="O255" s="234" t="s">
        <v>362</v>
      </c>
      <c r="P255" s="234" t="s">
        <v>365</v>
      </c>
      <c r="Q255" s="234" t="s">
        <v>366</v>
      </c>
      <c r="R255" s="234"/>
      <c r="S255" s="234"/>
      <c r="T255" s="430" t="str">
        <f t="shared" si="9"/>
        <v>Larsson 2023_ADHD_behavioural intervention or behaviourally based psychoeducation_ADHD symptoms</v>
      </c>
      <c r="U255" s="23" t="str">
        <f t="shared" si="10"/>
        <v xml:space="preserve">Larsson 2023_ADHD_non-parhamacological intervention_ADHD symptoms </v>
      </c>
      <c r="V255" s="19" t="str">
        <f t="shared" si="11"/>
        <v>Larsson 2023_ADHD_NR_(Psychoeducation plus BT) _TAU_ADHD symptoms _6m_Self - NR</v>
      </c>
      <c r="W255" s="244" t="s">
        <v>72</v>
      </c>
      <c r="X255" s="244"/>
      <c r="Y255" s="21">
        <v>2019</v>
      </c>
      <c r="Z255" s="21" t="s">
        <v>55</v>
      </c>
      <c r="AA255" s="21"/>
      <c r="AB255" s="21">
        <v>183</v>
      </c>
      <c r="AC255" s="21">
        <v>178</v>
      </c>
      <c r="AD255" s="21">
        <v>-0.02</v>
      </c>
      <c r="AE255" s="145"/>
      <c r="AF255" s="21">
        <v>-0.23</v>
      </c>
      <c r="AG255" s="21">
        <v>0.18</v>
      </c>
      <c r="AH255" s="21">
        <v>-7.9</v>
      </c>
      <c r="AI255" s="21">
        <v>-8.1</v>
      </c>
      <c r="AJ255" s="21">
        <v>8.2513635000000001</v>
      </c>
      <c r="AK255" s="21">
        <v>8.2513635000000001</v>
      </c>
      <c r="AO255" s="229"/>
      <c r="AP255" s="229" t="s">
        <v>354</v>
      </c>
      <c r="AQ255" s="85" t="s">
        <v>60</v>
      </c>
      <c r="AR255" s="85" t="s">
        <v>350</v>
      </c>
      <c r="AS255" s="236"/>
      <c r="AV255"/>
      <c r="AW255"/>
      <c r="AX255"/>
      <c r="AY255"/>
      <c r="AZ255"/>
      <c r="BA255"/>
      <c r="BB255"/>
      <c r="BC255"/>
      <c r="BD255"/>
      <c r="BE255"/>
      <c r="BF255"/>
      <c r="BG255"/>
      <c r="BH255"/>
      <c r="BI255"/>
      <c r="BJ255"/>
      <c r="BK255"/>
    </row>
    <row r="256" spans="1:63" ht="15.75" customHeight="1" x14ac:dyDescent="0.35">
      <c r="A256" s="104" t="s">
        <v>367</v>
      </c>
      <c r="B256" s="89" t="s">
        <v>780</v>
      </c>
      <c r="C256" s="1" t="s">
        <v>57</v>
      </c>
      <c r="D256" s="412" t="s">
        <v>306</v>
      </c>
      <c r="E256" s="1" t="s">
        <v>49</v>
      </c>
      <c r="F256" s="1" t="s">
        <v>76</v>
      </c>
      <c r="G256" s="1" t="s">
        <v>76</v>
      </c>
      <c r="H256" s="304" t="s">
        <v>53</v>
      </c>
      <c r="I256" s="1" t="s">
        <v>77</v>
      </c>
      <c r="J256" s="1" t="s">
        <v>69</v>
      </c>
      <c r="K256" s="304" t="s">
        <v>649</v>
      </c>
      <c r="L256" s="1" t="s">
        <v>65</v>
      </c>
      <c r="M256" s="1" t="s">
        <v>57</v>
      </c>
      <c r="N256" s="1" t="s">
        <v>40</v>
      </c>
      <c r="O256" s="222"/>
      <c r="P256" s="220" t="s">
        <v>46</v>
      </c>
      <c r="Q256" s="220" t="s">
        <v>46</v>
      </c>
      <c r="R256" s="220" t="s">
        <v>46</v>
      </c>
      <c r="S256" s="220" t="s">
        <v>46</v>
      </c>
      <c r="T256" s="429" t="str">
        <f t="shared" si="9"/>
        <v>Niu 2022_ADHD_behavioural intervention or behaviourally based psychoeducation_Sleep duration</v>
      </c>
      <c r="U256" s="299" t="str">
        <f t="shared" si="10"/>
        <v>Niu 2022_ADHD (comorbid diagnoses 1-2% depression, 8.3^% GAD, 1% PTSD, 4-6% ODD, Any comorbidity &lt;13%)_sleep extension_SD</v>
      </c>
      <c r="V256" s="87" t="str">
        <f t="shared" si="11"/>
        <v>Niu 2022_ADHD (comorbid diagnoses 1-2% depression, 8.3^% GAD, 1% PTSD, 4-6% ODD, Any comorbidity &lt;13%)_NR_(Psychoeducation plus BT) _habitual sleep_SD_NR_Actigraphy</v>
      </c>
      <c r="W256" s="221" t="s">
        <v>368</v>
      </c>
      <c r="X256" s="221"/>
      <c r="Y256" s="1">
        <v>2018</v>
      </c>
      <c r="Z256" s="1" t="s">
        <v>55</v>
      </c>
      <c r="AA256" s="1"/>
      <c r="AB256" s="237">
        <v>48</v>
      </c>
      <c r="AC256" s="1">
        <v>48</v>
      </c>
      <c r="AD256" s="1">
        <v>1.32</v>
      </c>
      <c r="AE256" s="146"/>
      <c r="AF256" s="1">
        <v>1.01</v>
      </c>
      <c r="AG256" s="1">
        <v>1.62</v>
      </c>
      <c r="AH256" s="1">
        <v>6.55</v>
      </c>
      <c r="AI256" s="1">
        <v>7.58</v>
      </c>
      <c r="AJ256" s="1">
        <v>0.85</v>
      </c>
      <c r="AK256" s="1">
        <v>0.71</v>
      </c>
      <c r="AO256" s="229" t="s">
        <v>42</v>
      </c>
      <c r="AP256" s="229" t="s">
        <v>311</v>
      </c>
      <c r="AQ256" s="172" t="s">
        <v>60</v>
      </c>
      <c r="AR256" s="172" t="s">
        <v>626</v>
      </c>
      <c r="AS256" s="85"/>
    </row>
    <row r="257" spans="1:63" s="235" customFormat="1" ht="15.75" customHeight="1" thickBot="1" x14ac:dyDescent="0.4">
      <c r="A257" s="105" t="s">
        <v>367</v>
      </c>
      <c r="B257" s="89" t="s">
        <v>780</v>
      </c>
      <c r="C257" s="21" t="s">
        <v>57</v>
      </c>
      <c r="D257" s="413" t="s">
        <v>306</v>
      </c>
      <c r="E257" s="21" t="s">
        <v>49</v>
      </c>
      <c r="F257" s="21" t="s">
        <v>76</v>
      </c>
      <c r="G257" s="21" t="s">
        <v>76</v>
      </c>
      <c r="H257" s="325" t="s">
        <v>53</v>
      </c>
      <c r="I257" s="21" t="s">
        <v>77</v>
      </c>
      <c r="J257" s="21" t="s">
        <v>69</v>
      </c>
      <c r="K257" s="325" t="s">
        <v>649</v>
      </c>
      <c r="L257" s="21" t="s">
        <v>65</v>
      </c>
      <c r="M257" s="21" t="s">
        <v>57</v>
      </c>
      <c r="N257" s="21" t="s">
        <v>66</v>
      </c>
      <c r="O257" s="238"/>
      <c r="P257" s="223" t="s">
        <v>46</v>
      </c>
      <c r="Q257" s="223" t="s">
        <v>46</v>
      </c>
      <c r="R257" s="223" t="s">
        <v>46</v>
      </c>
      <c r="S257" s="223" t="s">
        <v>46</v>
      </c>
      <c r="T257" s="430" t="str">
        <f t="shared" si="9"/>
        <v>Niu 2022_ADHD_behavioural intervention or behaviourally based psychoeducation_Sleep duration</v>
      </c>
      <c r="U257" s="23" t="str">
        <f t="shared" si="10"/>
        <v>Niu 2022_ADHD (comorbid diagnoses 1-2% depression, 8.3^% GAD, 1% PTSD, 4-6% ODD, Any comorbidity &lt;13%)_sleep extension_SD</v>
      </c>
      <c r="V257" s="19" t="str">
        <f t="shared" si="11"/>
        <v>Niu 2022_ADHD (comorbid diagnoses 1-2% depression, 8.3^% GAD, 1% PTSD, 4-6% ODD, Any comorbidity &lt;13%)_NR_(Psychoeducation plus BT) _habitual sleep_SD_NR_Sleep diary</v>
      </c>
      <c r="W257" s="244" t="s">
        <v>368</v>
      </c>
      <c r="X257" s="244"/>
      <c r="Y257" s="21">
        <v>2018</v>
      </c>
      <c r="Z257" s="21" t="s">
        <v>55</v>
      </c>
      <c r="AA257" s="21"/>
      <c r="AB257" s="78">
        <v>48</v>
      </c>
      <c r="AC257" s="21">
        <v>48</v>
      </c>
      <c r="AD257" s="21">
        <v>2.04</v>
      </c>
      <c r="AE257" s="145"/>
      <c r="AF257" s="21">
        <v>1.58</v>
      </c>
      <c r="AG257" s="21">
        <v>2.5</v>
      </c>
      <c r="AH257" s="21">
        <v>7.12</v>
      </c>
      <c r="AI257" s="21">
        <v>8.66</v>
      </c>
      <c r="AJ257" s="21">
        <v>0.83</v>
      </c>
      <c r="AK257" s="21">
        <v>0.67</v>
      </c>
      <c r="AO257" s="239" t="s">
        <v>42</v>
      </c>
      <c r="AP257" s="239" t="s">
        <v>311</v>
      </c>
      <c r="AQ257" s="292" t="s">
        <v>60</v>
      </c>
      <c r="AR257" s="292" t="s">
        <v>627</v>
      </c>
      <c r="AS257" s="236"/>
      <c r="AV257"/>
      <c r="AW257"/>
      <c r="AX257"/>
      <c r="AY257"/>
      <c r="AZ257"/>
      <c r="BA257"/>
      <c r="BB257"/>
      <c r="BC257"/>
      <c r="BD257"/>
      <c r="BE257"/>
      <c r="BF257"/>
      <c r="BG257"/>
      <c r="BH257"/>
      <c r="BI257"/>
      <c r="BJ257"/>
      <c r="BK257"/>
    </row>
    <row r="258" spans="1:63" ht="15.75" customHeight="1" thickBot="1" x14ac:dyDescent="0.4">
      <c r="A258" s="118" t="s">
        <v>369</v>
      </c>
      <c r="B258" s="89" t="s">
        <v>780</v>
      </c>
      <c r="C258" s="77" t="s">
        <v>57</v>
      </c>
      <c r="D258" s="415" t="s">
        <v>306</v>
      </c>
      <c r="E258" s="77" t="s">
        <v>49</v>
      </c>
      <c r="F258" s="77" t="s">
        <v>76</v>
      </c>
      <c r="G258" s="77" t="s">
        <v>76</v>
      </c>
      <c r="H258" s="323" t="s">
        <v>53</v>
      </c>
      <c r="I258" s="77" t="s">
        <v>77</v>
      </c>
      <c r="J258" s="77" t="s">
        <v>47</v>
      </c>
      <c r="K258" s="323" t="s">
        <v>653</v>
      </c>
      <c r="L258" s="77" t="s">
        <v>57</v>
      </c>
      <c r="M258" s="79" t="s">
        <v>57</v>
      </c>
      <c r="N258" s="79" t="s">
        <v>57</v>
      </c>
      <c r="O258" s="154"/>
      <c r="P258" s="77" t="s">
        <v>46</v>
      </c>
      <c r="Q258" s="77" t="s">
        <v>46</v>
      </c>
      <c r="R258" s="77" t="s">
        <v>46</v>
      </c>
      <c r="S258" s="77" t="s">
        <v>46</v>
      </c>
      <c r="T258" s="430" t="str">
        <f t="shared" si="9"/>
        <v xml:space="preserve">Niu 2023_ADHD_behavioural intervention or behaviourally based psychoeducation_Sleep efficiency </v>
      </c>
      <c r="U258" s="23" t="str">
        <f t="shared" si="10"/>
        <v>Niu 2023_ADHD (comorbid diagnoses 1-2% depression, 8.3^% GAD, 1% PTSD, 4-6% ODD, Any comorbidity &lt;13%)_sleep extension_SE</v>
      </c>
      <c r="V258" s="19" t="str">
        <f t="shared" si="11"/>
        <v>Niu 2023_ADHD (comorbid diagnoses 1-2% depression, 8.3^% GAD, 1% PTSD, 4-6% ODD, Any comorbidity &lt;13%)_NR_(Psychoeducation plus BT) _habitual sleep_SE_NR_NR</v>
      </c>
      <c r="W258" s="240" t="s">
        <v>368</v>
      </c>
      <c r="X258" s="240"/>
      <c r="Y258" s="78">
        <v>2018</v>
      </c>
      <c r="Z258" s="79" t="s">
        <v>55</v>
      </c>
      <c r="AA258" s="79"/>
      <c r="AB258" s="78">
        <v>48</v>
      </c>
      <c r="AC258" s="78">
        <v>48</v>
      </c>
      <c r="AD258" s="77">
        <v>-0.39</v>
      </c>
      <c r="AE258" s="77"/>
      <c r="AF258" s="240"/>
      <c r="AG258" s="240"/>
      <c r="AH258" s="79">
        <v>92.48</v>
      </c>
      <c r="AI258" s="79">
        <v>90.25</v>
      </c>
      <c r="AJ258" s="79">
        <v>5</v>
      </c>
      <c r="AK258" s="79">
        <v>6.26</v>
      </c>
      <c r="AL258" s="77"/>
      <c r="AM258" s="78"/>
      <c r="AN258" s="80"/>
      <c r="AO258" s="241" t="s">
        <v>42</v>
      </c>
      <c r="AP258" s="218" t="s">
        <v>335</v>
      </c>
      <c r="AQ258" s="85"/>
      <c r="AR258" s="85"/>
      <c r="AS258" s="85"/>
    </row>
    <row r="259" spans="1:63" s="226" customFormat="1" ht="15.75" customHeight="1" x14ac:dyDescent="0.35">
      <c r="A259" s="103" t="s">
        <v>370</v>
      </c>
      <c r="B259" s="92" t="s">
        <v>306</v>
      </c>
      <c r="C259" s="17" t="s">
        <v>35</v>
      </c>
      <c r="D259" s="410" t="s">
        <v>306</v>
      </c>
      <c r="E259" s="17" t="s">
        <v>49</v>
      </c>
      <c r="F259" s="17" t="s">
        <v>371</v>
      </c>
      <c r="G259" s="17" t="s">
        <v>372</v>
      </c>
      <c r="H259" s="306" t="s">
        <v>53</v>
      </c>
      <c r="I259" s="17" t="s">
        <v>50</v>
      </c>
      <c r="J259" s="17" t="s">
        <v>316</v>
      </c>
      <c r="K259" s="306" t="s">
        <v>316</v>
      </c>
      <c r="L259" s="17" t="s">
        <v>317</v>
      </c>
      <c r="M259" s="17" t="s">
        <v>57</v>
      </c>
      <c r="N259" s="17" t="s">
        <v>57</v>
      </c>
      <c r="O259" s="17" t="s">
        <v>373</v>
      </c>
      <c r="P259" s="17"/>
      <c r="Q259" s="17"/>
      <c r="R259" s="17"/>
      <c r="S259" s="17"/>
      <c r="T259" s="429" t="str">
        <f t="shared" ref="T259:T322" si="12">A259&amp;"_"&amp;D259&amp;"_"&amp;H259&amp;"_"&amp;K259</f>
        <v>Scantlebury 2018_ADHD_behavioural intervention or behaviourally based psychoeducation_Total sleep disturbance</v>
      </c>
      <c r="U259" s="299" t="str">
        <f t="shared" ref="U259:U322" si="13">A259&amp;"_"&amp;B259&amp;"_"&amp;G259&amp;"_"&amp;J259</f>
        <v>Scantlebury 2018_ADHD_(comprehensive tailored) NHS relevant non-pharmacological intervention _Total sleep disturbance</v>
      </c>
      <c r="V259" s="87" t="str">
        <f t="shared" ref="V259:V322" si="14">A259&amp;"_"&amp;B259&amp;"_"&amp;C259&amp;"_"&amp;E259&amp;"_"&amp;I259&amp;"_"&amp;J259&amp;"_"&amp;M259&amp;"_"&amp;N259</f>
        <v>Scantlebury 2018_ADHD_insomnia_(Psychoeducation plus BT) _TAU_Total sleep disturbance_NR_NR</v>
      </c>
      <c r="W259" s="242" t="s">
        <v>72</v>
      </c>
      <c r="X259" s="242"/>
      <c r="Y259" s="17">
        <v>2015</v>
      </c>
      <c r="Z259" s="242" t="s">
        <v>55</v>
      </c>
      <c r="AA259" s="242" t="s">
        <v>374</v>
      </c>
      <c r="AB259" s="17">
        <v>122</v>
      </c>
      <c r="AC259" s="17">
        <v>122</v>
      </c>
      <c r="AD259" s="242"/>
      <c r="AE259" s="141"/>
      <c r="AF259" s="242"/>
      <c r="AG259" s="242"/>
      <c r="AH259" s="17">
        <v>55.1</v>
      </c>
      <c r="AI259" s="17">
        <v>50.1</v>
      </c>
      <c r="AJ259" s="17">
        <v>8.6</v>
      </c>
      <c r="AK259" s="17">
        <v>8.3000000000000007</v>
      </c>
      <c r="AO259" s="178"/>
      <c r="AP259" s="178" t="s">
        <v>375</v>
      </c>
      <c r="AQ259" s="227"/>
      <c r="AR259" s="227"/>
      <c r="AS259" s="243"/>
      <c r="AT259" s="173"/>
      <c r="AU259" s="226" t="s">
        <v>376</v>
      </c>
      <c r="AV259"/>
      <c r="AW259"/>
      <c r="AX259"/>
      <c r="AY259"/>
      <c r="AZ259"/>
      <c r="BA259"/>
      <c r="BB259"/>
      <c r="BC259"/>
      <c r="BD259"/>
      <c r="BE259"/>
      <c r="BF259"/>
      <c r="BG259"/>
      <c r="BH259"/>
      <c r="BI259"/>
      <c r="BJ259"/>
      <c r="BK259"/>
    </row>
    <row r="260" spans="1:63" s="235" customFormat="1" ht="15.75" customHeight="1" thickBot="1" x14ac:dyDescent="0.4">
      <c r="A260" s="105" t="s">
        <v>370</v>
      </c>
      <c r="B260" s="90" t="s">
        <v>781</v>
      </c>
      <c r="C260" s="21" t="s">
        <v>35</v>
      </c>
      <c r="D260" s="413" t="s">
        <v>306</v>
      </c>
      <c r="E260" s="21" t="s">
        <v>49</v>
      </c>
      <c r="F260" s="21" t="s">
        <v>377</v>
      </c>
      <c r="G260" s="21" t="s">
        <v>372</v>
      </c>
      <c r="H260" s="325" t="s">
        <v>53</v>
      </c>
      <c r="I260" s="21" t="s">
        <v>378</v>
      </c>
      <c r="J260" s="21" t="s">
        <v>316</v>
      </c>
      <c r="K260" s="325" t="s">
        <v>316</v>
      </c>
      <c r="L260" s="21" t="s">
        <v>317</v>
      </c>
      <c r="M260" s="21" t="s">
        <v>70</v>
      </c>
      <c r="N260" s="21" t="s">
        <v>78</v>
      </c>
      <c r="O260" s="21" t="s">
        <v>373</v>
      </c>
      <c r="P260" s="21"/>
      <c r="Q260" s="21"/>
      <c r="R260" s="21"/>
      <c r="S260" s="21"/>
      <c r="T260" s="430" t="str">
        <f t="shared" si="12"/>
        <v>Scantlebury 2018_ADHD_behavioural intervention or behaviourally based psychoeducation_Total sleep disturbance</v>
      </c>
      <c r="U260" s="23" t="str">
        <f t="shared" si="13"/>
        <v>Scantlebury 2018_ADHD (comorbidities of learning difficulties up to 46%, ASD up to 46%, depression/anxiety up to 31%, ODD up to 15%, Other up tp 39%)_(comprehensive tailored) NHS relevant non-pharmacological intervention _Total sleep disturbance</v>
      </c>
      <c r="V260" s="19" t="str">
        <f t="shared" si="14"/>
        <v>Scantlebury 2018_ADHD (comorbidities of learning difficulties up to 46%, ASD up to 46%, depression/anxiety up to 31%, ODD up to 15%, Other up tp 39%)_insomnia_(Psychoeducation plus BT) _Intervention without implementation support_Total sleep disturbance_2m_parent</v>
      </c>
      <c r="W260" s="244" t="s">
        <v>379</v>
      </c>
      <c r="X260" s="244"/>
      <c r="Y260" s="21">
        <v>2011</v>
      </c>
      <c r="Z260" s="244" t="s">
        <v>41</v>
      </c>
      <c r="AA260" s="244" t="s">
        <v>380</v>
      </c>
      <c r="AB260" s="21">
        <v>14</v>
      </c>
      <c r="AC260" s="21">
        <v>13</v>
      </c>
      <c r="AD260" s="21">
        <v>-1.73</v>
      </c>
      <c r="AE260" s="145"/>
      <c r="AF260" s="21">
        <v>-7.11</v>
      </c>
      <c r="AG260" s="21">
        <v>3.65</v>
      </c>
      <c r="AH260" s="21">
        <v>6.82</v>
      </c>
      <c r="AI260" s="21">
        <v>5.09</v>
      </c>
      <c r="AJ260" s="21">
        <v>8.02</v>
      </c>
      <c r="AK260" s="21">
        <v>5.12</v>
      </c>
      <c r="AO260" s="239"/>
      <c r="AP260" s="239" t="s">
        <v>381</v>
      </c>
      <c r="AQ260" s="236"/>
      <c r="AR260" s="236"/>
      <c r="AS260" s="236"/>
      <c r="AV260"/>
      <c r="AW260"/>
      <c r="AX260"/>
      <c r="AY260"/>
      <c r="AZ260"/>
      <c r="BA260"/>
      <c r="BB260"/>
      <c r="BC260"/>
      <c r="BD260"/>
      <c r="BE260"/>
      <c r="BF260"/>
      <c r="BG260"/>
      <c r="BH260"/>
      <c r="BI260"/>
      <c r="BJ260"/>
      <c r="BK260"/>
    </row>
    <row r="261" spans="1:63" s="226" customFormat="1" ht="15.75" customHeight="1" x14ac:dyDescent="0.35">
      <c r="A261" s="103" t="s">
        <v>382</v>
      </c>
      <c r="B261" s="92" t="s">
        <v>306</v>
      </c>
      <c r="C261" s="17" t="s">
        <v>57</v>
      </c>
      <c r="D261" s="410" t="s">
        <v>306</v>
      </c>
      <c r="E261" s="17" t="s">
        <v>49</v>
      </c>
      <c r="F261" s="17" t="s">
        <v>383</v>
      </c>
      <c r="G261" s="17" t="s">
        <v>384</v>
      </c>
      <c r="H261" s="306" t="s">
        <v>53</v>
      </c>
      <c r="I261" s="17" t="s">
        <v>50</v>
      </c>
      <c r="J261" s="17" t="s">
        <v>385</v>
      </c>
      <c r="K261" s="306" t="s">
        <v>680</v>
      </c>
      <c r="L261" s="17" t="s">
        <v>386</v>
      </c>
      <c r="M261" s="17" t="s">
        <v>51</v>
      </c>
      <c r="N261" s="17" t="s">
        <v>387</v>
      </c>
      <c r="O261" s="17" t="s">
        <v>373</v>
      </c>
      <c r="P261" s="17"/>
      <c r="Q261" s="17"/>
      <c r="R261" s="17"/>
      <c r="S261" s="17"/>
      <c r="T261" s="429" t="str">
        <f t="shared" si="12"/>
        <v>Nikles 2020_ADHD_behavioural intervention or behaviourally based psychoeducation_Presence of sleep problem</v>
      </c>
      <c r="U261" s="299" t="str">
        <f t="shared" si="13"/>
        <v>Nikles 2020_ADHD_sleep hygiene intervention_sleep problems</v>
      </c>
      <c r="V261" s="87" t="str">
        <f t="shared" si="14"/>
        <v>Nikles 2020_ADHD_NR_(Psychoeducation plus BT) _TAU_sleep problems_3m_Caregiver</v>
      </c>
      <c r="W261" s="242" t="s">
        <v>72</v>
      </c>
      <c r="X261" s="242"/>
      <c r="Y261" s="17">
        <v>2015</v>
      </c>
      <c r="Z261" s="17" t="s">
        <v>79</v>
      </c>
      <c r="AA261" s="17"/>
      <c r="AB261" s="17">
        <v>122</v>
      </c>
      <c r="AC261" s="17">
        <v>122</v>
      </c>
      <c r="AD261" s="17">
        <v>0.3</v>
      </c>
      <c r="AE261" s="141"/>
      <c r="AF261" s="17">
        <v>0.16</v>
      </c>
      <c r="AG261" s="17">
        <v>0.59</v>
      </c>
      <c r="AH261" s="146"/>
      <c r="AI261" s="146"/>
      <c r="AJ261" s="146"/>
      <c r="AK261" s="146"/>
      <c r="AO261" s="178" t="s">
        <v>42</v>
      </c>
      <c r="AP261" s="229" t="s">
        <v>388</v>
      </c>
      <c r="AQ261" s="85" t="s">
        <v>60</v>
      </c>
      <c r="AR261" s="85" t="s">
        <v>349</v>
      </c>
      <c r="AS261" s="227" t="b">
        <v>1</v>
      </c>
      <c r="AT261" s="245" t="s">
        <v>389</v>
      </c>
      <c r="AV261"/>
      <c r="AW261"/>
      <c r="AX261"/>
      <c r="AY261"/>
      <c r="AZ261"/>
      <c r="BA261"/>
      <c r="BB261"/>
      <c r="BC261"/>
      <c r="BD261"/>
      <c r="BE261"/>
      <c r="BF261"/>
      <c r="BG261"/>
      <c r="BH261"/>
      <c r="BI261"/>
      <c r="BJ261"/>
      <c r="BK261"/>
    </row>
    <row r="262" spans="1:63" s="235" customFormat="1" ht="15.75" customHeight="1" thickBot="1" x14ac:dyDescent="0.4">
      <c r="A262" s="105" t="s">
        <v>382</v>
      </c>
      <c r="B262" s="90" t="s">
        <v>306</v>
      </c>
      <c r="C262" s="21" t="s">
        <v>57</v>
      </c>
      <c r="D262" s="413" t="s">
        <v>306</v>
      </c>
      <c r="E262" s="21" t="s">
        <v>49</v>
      </c>
      <c r="F262" s="21" t="s">
        <v>383</v>
      </c>
      <c r="G262" s="21" t="s">
        <v>384</v>
      </c>
      <c r="H262" s="325" t="s">
        <v>53</v>
      </c>
      <c r="I262" s="21" t="s">
        <v>50</v>
      </c>
      <c r="J262" s="21" t="s">
        <v>385</v>
      </c>
      <c r="K262" s="325" t="s">
        <v>680</v>
      </c>
      <c r="L262" s="21" t="s">
        <v>386</v>
      </c>
      <c r="M262" s="21" t="s">
        <v>73</v>
      </c>
      <c r="N262" s="21" t="s">
        <v>387</v>
      </c>
      <c r="O262" s="21" t="s">
        <v>373</v>
      </c>
      <c r="P262" s="21"/>
      <c r="Q262" s="21"/>
      <c r="R262" s="21"/>
      <c r="S262" s="21"/>
      <c r="T262" s="430" t="str">
        <f t="shared" si="12"/>
        <v>Nikles 2020_ADHD_behavioural intervention or behaviourally based psychoeducation_Presence of sleep problem</v>
      </c>
      <c r="U262" s="23" t="str">
        <f t="shared" si="13"/>
        <v>Nikles 2020_ADHD_sleep hygiene intervention_sleep problems</v>
      </c>
      <c r="V262" s="19" t="str">
        <f t="shared" si="14"/>
        <v>Nikles 2020_ADHD_NR_(Psychoeducation plus BT) _TAU_sleep problems_6m_Caregiver</v>
      </c>
      <c r="W262" s="244" t="s">
        <v>72</v>
      </c>
      <c r="X262" s="244"/>
      <c r="Y262" s="21">
        <v>2015</v>
      </c>
      <c r="Z262" s="21" t="s">
        <v>79</v>
      </c>
      <c r="AA262" s="21"/>
      <c r="AB262" s="21">
        <v>122</v>
      </c>
      <c r="AC262" s="21">
        <v>122</v>
      </c>
      <c r="AD262" s="21">
        <v>0.57999999999999996</v>
      </c>
      <c r="AE262" s="145"/>
      <c r="AF262" s="21">
        <v>0.32</v>
      </c>
      <c r="AG262" s="21">
        <v>1</v>
      </c>
      <c r="AH262" s="145"/>
      <c r="AI262" s="145"/>
      <c r="AJ262" s="145"/>
      <c r="AK262" s="145"/>
      <c r="AO262" s="239" t="s">
        <v>42</v>
      </c>
      <c r="AP262" s="229" t="s">
        <v>388</v>
      </c>
      <c r="AQ262" s="85" t="s">
        <v>60</v>
      </c>
      <c r="AR262" s="85" t="s">
        <v>350</v>
      </c>
      <c r="AS262" s="236" t="b">
        <v>1</v>
      </c>
      <c r="AT262" s="246" t="s">
        <v>389</v>
      </c>
      <c r="AV262"/>
      <c r="AW262"/>
      <c r="AX262"/>
      <c r="AY262"/>
      <c r="AZ262"/>
      <c r="BA262"/>
      <c r="BB262"/>
      <c r="BC262"/>
      <c r="BD262"/>
      <c r="BE262"/>
      <c r="BF262"/>
      <c r="BG262"/>
      <c r="BH262"/>
      <c r="BI262"/>
      <c r="BJ262"/>
      <c r="BK262"/>
    </row>
    <row r="263" spans="1:63" s="226" customFormat="1" ht="15.75" customHeight="1" x14ac:dyDescent="0.35">
      <c r="A263" s="103" t="s">
        <v>390</v>
      </c>
      <c r="B263" s="92" t="s">
        <v>306</v>
      </c>
      <c r="C263" s="17" t="s">
        <v>35</v>
      </c>
      <c r="D263" s="412" t="s">
        <v>306</v>
      </c>
      <c r="E263" s="17" t="s">
        <v>49</v>
      </c>
      <c r="F263" s="17" t="s">
        <v>391</v>
      </c>
      <c r="G263" s="17" t="s">
        <v>392</v>
      </c>
      <c r="H263" s="306" t="s">
        <v>53</v>
      </c>
      <c r="I263" s="17" t="s">
        <v>50</v>
      </c>
      <c r="J263" s="17" t="s">
        <v>393</v>
      </c>
      <c r="K263" s="306" t="s">
        <v>680</v>
      </c>
      <c r="L263" s="17" t="s">
        <v>393</v>
      </c>
      <c r="M263" s="17" t="s">
        <v>57</v>
      </c>
      <c r="N263" s="17" t="s">
        <v>78</v>
      </c>
      <c r="O263" s="17" t="s">
        <v>373</v>
      </c>
      <c r="P263" s="1"/>
      <c r="Q263" s="1"/>
      <c r="R263" s="1"/>
      <c r="S263" s="1"/>
      <c r="T263" s="429" t="str">
        <f t="shared" si="12"/>
        <v>Beresford 2018_ADHD_behavioural intervention or behaviourally based psychoeducation_Presence of sleep problem</v>
      </c>
      <c r="U263" s="299" t="str">
        <f t="shared" si="13"/>
        <v>Beresford 2018_ADHD_(parent-directed tailored) NHS relevant non-pharmacological intervention _Proportion with moderate to severe sleep problems</v>
      </c>
      <c r="V263" s="87" t="str">
        <f t="shared" si="14"/>
        <v>Beresford 2018_ADHD_insomnia_(Psychoeducation plus BT) _TAU_Proportion with moderate to severe sleep problems_NR_parent</v>
      </c>
      <c r="W263" s="242" t="s">
        <v>72</v>
      </c>
      <c r="X263" s="242"/>
      <c r="Y263" s="17">
        <v>2015</v>
      </c>
      <c r="Z263" s="17" t="s">
        <v>79</v>
      </c>
      <c r="AA263" s="17" t="s">
        <v>394</v>
      </c>
      <c r="AB263" s="17">
        <v>122</v>
      </c>
      <c r="AC263" s="17">
        <v>122</v>
      </c>
      <c r="AD263" s="17">
        <v>0.3</v>
      </c>
      <c r="AE263" s="146"/>
      <c r="AF263" s="17">
        <v>0.16</v>
      </c>
      <c r="AG263" s="17">
        <v>0.59</v>
      </c>
      <c r="AH263" s="146"/>
      <c r="AI263" s="146"/>
      <c r="AJ263" s="146"/>
      <c r="AK263" s="146"/>
      <c r="AO263" s="178" t="s">
        <v>42</v>
      </c>
      <c r="AP263" s="178" t="s">
        <v>388</v>
      </c>
      <c r="AQ263" s="227"/>
      <c r="AR263" s="227"/>
      <c r="AS263" s="227" t="b">
        <v>1</v>
      </c>
      <c r="AT263" s="245" t="s">
        <v>389</v>
      </c>
      <c r="AV263"/>
      <c r="AW263"/>
      <c r="AX263"/>
      <c r="AY263"/>
      <c r="AZ263"/>
      <c r="BA263"/>
      <c r="BB263"/>
      <c r="BC263"/>
      <c r="BD263"/>
      <c r="BE263"/>
      <c r="BF263"/>
      <c r="BG263"/>
      <c r="BH263"/>
      <c r="BI263"/>
      <c r="BJ263"/>
      <c r="BK263"/>
    </row>
    <row r="264" spans="1:63" ht="15.75" customHeight="1" x14ac:dyDescent="0.35">
      <c r="A264" s="117" t="s">
        <v>390</v>
      </c>
      <c r="B264" s="427" t="s">
        <v>306</v>
      </c>
      <c r="C264" s="75" t="s">
        <v>35</v>
      </c>
      <c r="D264" s="412" t="s">
        <v>306</v>
      </c>
      <c r="E264" s="247" t="s">
        <v>49</v>
      </c>
      <c r="F264" s="247" t="s">
        <v>391</v>
      </c>
      <c r="G264" s="303" t="s">
        <v>392</v>
      </c>
      <c r="H264" s="336" t="s">
        <v>53</v>
      </c>
      <c r="I264" s="73" t="s">
        <v>50</v>
      </c>
      <c r="J264" s="303" t="s">
        <v>393</v>
      </c>
      <c r="K264" s="336" t="s">
        <v>680</v>
      </c>
      <c r="L264" s="247" t="s">
        <v>393</v>
      </c>
      <c r="M264" s="75" t="s">
        <v>57</v>
      </c>
      <c r="N264" s="73" t="s">
        <v>48</v>
      </c>
      <c r="O264" s="73" t="s">
        <v>395</v>
      </c>
      <c r="P264" s="73" t="s">
        <v>46</v>
      </c>
      <c r="Q264" s="73" t="s">
        <v>46</v>
      </c>
      <c r="R264" s="73" t="s">
        <v>46</v>
      </c>
      <c r="S264" s="73" t="s">
        <v>46</v>
      </c>
      <c r="T264" s="429" t="str">
        <f t="shared" si="12"/>
        <v>Beresford 2018_ADHD_behavioural intervention or behaviourally based psychoeducation_Presence of sleep problem</v>
      </c>
      <c r="U264" s="299" t="str">
        <f t="shared" si="13"/>
        <v>Beresford 2018_ADHD_(parent-directed tailored) NHS relevant non-pharmacological intervention _Proportion with moderate to severe sleep problems</v>
      </c>
      <c r="V264" s="87" t="str">
        <f t="shared" si="14"/>
        <v>Beresford 2018_ADHD_insomnia_(Psychoeducation plus BT) _TAU_Proportion with moderate to severe sleep problems_NR_Parent</v>
      </c>
      <c r="W264" s="348" t="s">
        <v>72</v>
      </c>
      <c r="X264" s="348"/>
      <c r="Y264" s="247">
        <v>2015</v>
      </c>
      <c r="Z264" s="248" t="s">
        <v>396</v>
      </c>
      <c r="AA264" s="248"/>
      <c r="AB264" s="247">
        <v>122</v>
      </c>
      <c r="AC264" s="247">
        <v>122</v>
      </c>
      <c r="AD264" s="247">
        <v>25.7</v>
      </c>
      <c r="AE264" s="249"/>
      <c r="AF264" s="247">
        <v>14.1</v>
      </c>
      <c r="AG264" s="247">
        <v>37.299999999999997</v>
      </c>
      <c r="AH264" s="249"/>
      <c r="AI264" s="249"/>
      <c r="AJ264" s="249"/>
      <c r="AK264" s="249"/>
      <c r="AO264" s="229" t="s">
        <v>42</v>
      </c>
      <c r="AP264" s="229" t="s">
        <v>388</v>
      </c>
      <c r="AQ264" s="85"/>
      <c r="AR264" s="85"/>
      <c r="AS264" s="85" t="b">
        <v>1</v>
      </c>
      <c r="AT264" s="5" t="s">
        <v>397</v>
      </c>
    </row>
    <row r="265" spans="1:63" ht="15.75" customHeight="1" x14ac:dyDescent="0.35">
      <c r="A265" s="104" t="s">
        <v>390</v>
      </c>
      <c r="B265" s="89" t="s">
        <v>306</v>
      </c>
      <c r="C265" s="1" t="s">
        <v>35</v>
      </c>
      <c r="D265" s="412" t="s">
        <v>306</v>
      </c>
      <c r="E265" s="1" t="s">
        <v>49</v>
      </c>
      <c r="F265" s="1" t="s">
        <v>391</v>
      </c>
      <c r="G265" s="1" t="s">
        <v>392</v>
      </c>
      <c r="H265" s="304" t="s">
        <v>53</v>
      </c>
      <c r="I265" s="1" t="s">
        <v>50</v>
      </c>
      <c r="J265" s="1" t="s">
        <v>61</v>
      </c>
      <c r="K265" s="304" t="s">
        <v>675</v>
      </c>
      <c r="L265" s="1" t="s">
        <v>65</v>
      </c>
      <c r="M265" s="1" t="s">
        <v>51</v>
      </c>
      <c r="N265" s="1" t="s">
        <v>40</v>
      </c>
      <c r="O265" s="1" t="s">
        <v>373</v>
      </c>
      <c r="P265" s="1"/>
      <c r="Q265" s="1"/>
      <c r="R265" s="1"/>
      <c r="S265" s="1"/>
      <c r="T265" s="429" t="str">
        <f t="shared" si="12"/>
        <v>Beresford 2018_ADHD_behavioural intervention or behaviourally based psychoeducation_Night waking</v>
      </c>
      <c r="U265" s="299" t="str">
        <f t="shared" si="13"/>
        <v>Beresford 2018_ADHD_(parent-directed tailored) NHS relevant non-pharmacological intervention _WASO</v>
      </c>
      <c r="V265" s="87" t="str">
        <f t="shared" si="14"/>
        <v>Beresford 2018_ADHD_insomnia_(Psychoeducation plus BT) _TAU_WASO_3m_Actigraphy</v>
      </c>
      <c r="W265" s="221" t="s">
        <v>72</v>
      </c>
      <c r="X265" s="221"/>
      <c r="Y265" s="1">
        <v>2015</v>
      </c>
      <c r="Z265" s="1" t="s">
        <v>41</v>
      </c>
      <c r="AA265" s="1"/>
      <c r="AB265" s="1">
        <v>122</v>
      </c>
      <c r="AC265" s="1">
        <v>122</v>
      </c>
      <c r="AD265" s="1">
        <v>1.5</v>
      </c>
      <c r="AE265" s="146"/>
      <c r="AF265" s="1">
        <v>-16.899999999999999</v>
      </c>
      <c r="AG265" s="1">
        <v>19.899999999999999</v>
      </c>
      <c r="AH265" s="146"/>
      <c r="AI265" s="146"/>
      <c r="AJ265" s="146"/>
      <c r="AK265" s="146"/>
      <c r="AO265" s="183"/>
      <c r="AP265" s="183" t="s">
        <v>398</v>
      </c>
      <c r="AQ265" s="85"/>
      <c r="AR265" s="85"/>
      <c r="AS265" s="85"/>
    </row>
    <row r="266" spans="1:63" ht="15.75" customHeight="1" x14ac:dyDescent="0.35">
      <c r="A266" s="104" t="s">
        <v>390</v>
      </c>
      <c r="B266" s="89" t="s">
        <v>306</v>
      </c>
      <c r="C266" s="1" t="s">
        <v>35</v>
      </c>
      <c r="D266" s="412" t="s">
        <v>306</v>
      </c>
      <c r="E266" s="1" t="s">
        <v>49</v>
      </c>
      <c r="F266" s="1" t="s">
        <v>391</v>
      </c>
      <c r="G266" s="1" t="s">
        <v>392</v>
      </c>
      <c r="H266" s="304" t="s">
        <v>53</v>
      </c>
      <c r="I266" s="1" t="s">
        <v>50</v>
      </c>
      <c r="J266" s="1" t="s">
        <v>352</v>
      </c>
      <c r="K266" s="304" t="s">
        <v>648</v>
      </c>
      <c r="L266" s="1" t="s">
        <v>353</v>
      </c>
      <c r="M266" s="1" t="s">
        <v>57</v>
      </c>
      <c r="N266" s="1" t="s">
        <v>48</v>
      </c>
      <c r="O266" s="1" t="s">
        <v>373</v>
      </c>
      <c r="P266" s="1"/>
      <c r="Q266" s="1"/>
      <c r="R266" s="1"/>
      <c r="S266" s="1"/>
      <c r="T266" s="429" t="str">
        <f t="shared" si="12"/>
        <v>Beresford 2018_ADHD_behavioural intervention or behaviourally based psychoeducation_ADHD symptoms</v>
      </c>
      <c r="U266" s="299" t="str">
        <f t="shared" si="13"/>
        <v xml:space="preserve">Beresford 2018_ADHD_(parent-directed tailored) NHS relevant non-pharmacological intervention _ADHD symptoms </v>
      </c>
      <c r="V266" s="87" t="str">
        <f t="shared" si="14"/>
        <v>Beresford 2018_ADHD_insomnia_(Psychoeducation plus BT) _TAU_ADHD symptoms _NR_Parent</v>
      </c>
      <c r="W266" s="221" t="s">
        <v>72</v>
      </c>
      <c r="X266" s="221"/>
      <c r="Y266" s="1">
        <v>2015</v>
      </c>
      <c r="Z266" s="221" t="s">
        <v>41</v>
      </c>
      <c r="AA266" s="221" t="s">
        <v>374</v>
      </c>
      <c r="AB266" s="1">
        <v>122</v>
      </c>
      <c r="AC266" s="1">
        <v>122</v>
      </c>
      <c r="AD266" s="1">
        <v>-3.7</v>
      </c>
      <c r="AE266" s="146"/>
      <c r="AF266" s="1">
        <v>-6.1</v>
      </c>
      <c r="AG266" s="1">
        <v>-1.2</v>
      </c>
      <c r="AH266" s="146"/>
      <c r="AI266" s="146"/>
      <c r="AJ266" s="146"/>
      <c r="AK266" s="146"/>
      <c r="AO266" s="229"/>
      <c r="AP266" s="229" t="s">
        <v>399</v>
      </c>
      <c r="AQ266" s="172" t="s">
        <v>60</v>
      </c>
      <c r="AR266" s="172" t="s">
        <v>400</v>
      </c>
      <c r="AS266" s="85" t="b">
        <v>1</v>
      </c>
      <c r="AT266" t="s">
        <v>401</v>
      </c>
    </row>
    <row r="267" spans="1:63" ht="15.75" customHeight="1" x14ac:dyDescent="0.35">
      <c r="A267" s="104" t="s">
        <v>390</v>
      </c>
      <c r="B267" s="89" t="s">
        <v>306</v>
      </c>
      <c r="C267" s="1" t="s">
        <v>35</v>
      </c>
      <c r="D267" s="412" t="s">
        <v>306</v>
      </c>
      <c r="E267" s="1" t="s">
        <v>49</v>
      </c>
      <c r="F267" s="1" t="s">
        <v>391</v>
      </c>
      <c r="G267" s="1" t="s">
        <v>392</v>
      </c>
      <c r="H267" s="304" t="s">
        <v>53</v>
      </c>
      <c r="I267" s="1" t="s">
        <v>50</v>
      </c>
      <c r="J267" s="1" t="s">
        <v>352</v>
      </c>
      <c r="K267" s="304" t="s">
        <v>648</v>
      </c>
      <c r="L267" s="1" t="s">
        <v>353</v>
      </c>
      <c r="M267" s="1" t="s">
        <v>57</v>
      </c>
      <c r="N267" s="1" t="s">
        <v>48</v>
      </c>
      <c r="O267" s="1" t="s">
        <v>373</v>
      </c>
      <c r="P267" s="1"/>
      <c r="Q267" s="1"/>
      <c r="R267" s="1"/>
      <c r="S267" s="1"/>
      <c r="T267" s="429" t="str">
        <f t="shared" si="12"/>
        <v>Beresford 2018_ADHD_behavioural intervention or behaviourally based psychoeducation_ADHD symptoms</v>
      </c>
      <c r="U267" s="299" t="str">
        <f t="shared" si="13"/>
        <v xml:space="preserve">Beresford 2018_ADHD_(parent-directed tailored) NHS relevant non-pharmacological intervention _ADHD symptoms </v>
      </c>
      <c r="V267" s="87" t="str">
        <f t="shared" si="14"/>
        <v>Beresford 2018_ADHD_insomnia_(Psychoeducation plus BT) _TAU_ADHD symptoms _NR_Parent</v>
      </c>
      <c r="W267" s="221" t="s">
        <v>72</v>
      </c>
      <c r="X267" s="221"/>
      <c r="Y267" s="1">
        <v>2015</v>
      </c>
      <c r="Z267" s="221" t="s">
        <v>41</v>
      </c>
      <c r="AA267" s="221" t="s">
        <v>380</v>
      </c>
      <c r="AB267" s="1">
        <v>122</v>
      </c>
      <c r="AC267" s="1">
        <v>122</v>
      </c>
      <c r="AD267" s="1">
        <v>-3.5</v>
      </c>
      <c r="AE267" s="146"/>
      <c r="AF267" s="1">
        <v>-6.5</v>
      </c>
      <c r="AG267" s="1">
        <v>-0.5</v>
      </c>
      <c r="AH267" s="146"/>
      <c r="AI267" s="146"/>
      <c r="AJ267" s="146"/>
      <c r="AK267" s="146"/>
      <c r="AO267" s="229"/>
      <c r="AP267" s="229" t="s">
        <v>399</v>
      </c>
      <c r="AQ267" s="172" t="s">
        <v>60</v>
      </c>
      <c r="AR267" s="172" t="s">
        <v>402</v>
      </c>
      <c r="AS267" s="85"/>
    </row>
    <row r="268" spans="1:63" ht="15.75" customHeight="1" x14ac:dyDescent="0.35">
      <c r="A268" s="104" t="s">
        <v>390</v>
      </c>
      <c r="B268" s="89" t="s">
        <v>306</v>
      </c>
      <c r="C268" s="1" t="s">
        <v>35</v>
      </c>
      <c r="D268" s="412" t="s">
        <v>306</v>
      </c>
      <c r="E268" s="1" t="s">
        <v>49</v>
      </c>
      <c r="F268" s="1" t="s">
        <v>391</v>
      </c>
      <c r="G268" s="1" t="s">
        <v>392</v>
      </c>
      <c r="H268" s="304" t="s">
        <v>53</v>
      </c>
      <c r="I268" s="1" t="s">
        <v>50</v>
      </c>
      <c r="J268" s="1" t="s">
        <v>352</v>
      </c>
      <c r="K268" s="304" t="s">
        <v>648</v>
      </c>
      <c r="L268" s="1" t="s">
        <v>353</v>
      </c>
      <c r="M268" s="1" t="s">
        <v>51</v>
      </c>
      <c r="N268" s="1" t="s">
        <v>403</v>
      </c>
      <c r="O268" s="1" t="s">
        <v>373</v>
      </c>
      <c r="P268" s="1"/>
      <c r="Q268" s="1"/>
      <c r="R268" s="1"/>
      <c r="S268" s="1"/>
      <c r="T268" s="429" t="str">
        <f t="shared" si="12"/>
        <v>Beresford 2018_ADHD_behavioural intervention or behaviourally based psychoeducation_ADHD symptoms</v>
      </c>
      <c r="U268" s="299" t="str">
        <f t="shared" si="13"/>
        <v xml:space="preserve">Beresford 2018_ADHD_(parent-directed tailored) NHS relevant non-pharmacological intervention _ADHD symptoms </v>
      </c>
      <c r="V268" s="87" t="str">
        <f t="shared" si="14"/>
        <v>Beresford 2018_ADHD_insomnia_(Psychoeducation plus BT) _TAU_ADHD symptoms _3m_Teacher</v>
      </c>
      <c r="W268" s="221" t="s">
        <v>72</v>
      </c>
      <c r="X268" s="221"/>
      <c r="Y268" s="1">
        <v>2015</v>
      </c>
      <c r="Z268" s="221" t="s">
        <v>41</v>
      </c>
      <c r="AA268" s="221" t="s">
        <v>374</v>
      </c>
      <c r="AB268" s="1">
        <v>122</v>
      </c>
      <c r="AC268" s="1">
        <v>122</v>
      </c>
      <c r="AD268" s="1">
        <v>-2.4</v>
      </c>
      <c r="AE268" s="146"/>
      <c r="AF268" s="1">
        <v>-5.3</v>
      </c>
      <c r="AG268" s="1">
        <v>0.4</v>
      </c>
      <c r="AH268" s="146"/>
      <c r="AI268" s="146"/>
      <c r="AJ268" s="146"/>
      <c r="AK268" s="146"/>
      <c r="AO268" s="229"/>
      <c r="AP268" s="229" t="s">
        <v>399</v>
      </c>
      <c r="AQ268" s="172" t="s">
        <v>60</v>
      </c>
      <c r="AR268" s="172" t="s">
        <v>404</v>
      </c>
      <c r="AS268" s="85" t="b">
        <v>1</v>
      </c>
      <c r="AT268" t="s">
        <v>401</v>
      </c>
    </row>
    <row r="269" spans="1:63" ht="15.75" customHeight="1" x14ac:dyDescent="0.35">
      <c r="A269" s="104" t="s">
        <v>390</v>
      </c>
      <c r="B269" s="89" t="s">
        <v>306</v>
      </c>
      <c r="C269" s="1" t="s">
        <v>35</v>
      </c>
      <c r="D269" s="412" t="s">
        <v>306</v>
      </c>
      <c r="E269" s="1" t="s">
        <v>49</v>
      </c>
      <c r="F269" s="1" t="s">
        <v>391</v>
      </c>
      <c r="G269" s="1" t="s">
        <v>392</v>
      </c>
      <c r="H269" s="304" t="s">
        <v>53</v>
      </c>
      <c r="I269" s="1" t="s">
        <v>50</v>
      </c>
      <c r="J269" s="1" t="s">
        <v>352</v>
      </c>
      <c r="K269" s="304" t="s">
        <v>648</v>
      </c>
      <c r="L269" s="1" t="s">
        <v>353</v>
      </c>
      <c r="M269" s="1" t="s">
        <v>51</v>
      </c>
      <c r="N269" s="1" t="s">
        <v>403</v>
      </c>
      <c r="O269" s="1" t="s">
        <v>373</v>
      </c>
      <c r="P269" s="1"/>
      <c r="Q269" s="1"/>
      <c r="R269" s="1"/>
      <c r="S269" s="1"/>
      <c r="T269" s="429" t="str">
        <f t="shared" si="12"/>
        <v>Beresford 2018_ADHD_behavioural intervention or behaviourally based psychoeducation_ADHD symptoms</v>
      </c>
      <c r="U269" s="299" t="str">
        <f t="shared" si="13"/>
        <v xml:space="preserve">Beresford 2018_ADHD_(parent-directed tailored) NHS relevant non-pharmacological intervention _ADHD symptoms </v>
      </c>
      <c r="V269" s="87" t="str">
        <f t="shared" si="14"/>
        <v>Beresford 2018_ADHD_insomnia_(Psychoeducation plus BT) _TAU_ADHD symptoms _3m_Teacher</v>
      </c>
      <c r="W269" s="221" t="s">
        <v>72</v>
      </c>
      <c r="X269" s="221"/>
      <c r="Y269" s="1">
        <v>2015</v>
      </c>
      <c r="Z269" s="221" t="s">
        <v>41</v>
      </c>
      <c r="AA269" s="221" t="s">
        <v>380</v>
      </c>
      <c r="AB269" s="1">
        <v>122</v>
      </c>
      <c r="AC269" s="1">
        <v>122</v>
      </c>
      <c r="AD269" s="1">
        <v>-5.3</v>
      </c>
      <c r="AE269" s="146"/>
      <c r="AF269" s="1">
        <v>-9.1999999999999993</v>
      </c>
      <c r="AG269" s="1">
        <v>-1.4</v>
      </c>
      <c r="AH269" s="146"/>
      <c r="AI269" s="146"/>
      <c r="AJ269" s="146"/>
      <c r="AK269" s="146"/>
      <c r="AO269" s="229"/>
      <c r="AP269" s="229" t="s">
        <v>399</v>
      </c>
      <c r="AQ269" s="172" t="s">
        <v>60</v>
      </c>
      <c r="AR269" s="172" t="s">
        <v>405</v>
      </c>
      <c r="AS269" s="85"/>
    </row>
    <row r="270" spans="1:63" ht="15.75" customHeight="1" x14ac:dyDescent="0.35">
      <c r="A270" s="104" t="s">
        <v>390</v>
      </c>
      <c r="B270" s="89" t="s">
        <v>306</v>
      </c>
      <c r="C270" s="1" t="s">
        <v>35</v>
      </c>
      <c r="D270" s="412" t="s">
        <v>306</v>
      </c>
      <c r="E270" s="1" t="s">
        <v>49</v>
      </c>
      <c r="F270" s="1" t="s">
        <v>391</v>
      </c>
      <c r="G270" s="1" t="s">
        <v>392</v>
      </c>
      <c r="H270" s="304" t="s">
        <v>53</v>
      </c>
      <c r="I270" s="1" t="s">
        <v>50</v>
      </c>
      <c r="J270" s="1" t="s">
        <v>346</v>
      </c>
      <c r="K270" s="304" t="s">
        <v>662</v>
      </c>
      <c r="L270" s="1" t="s">
        <v>347</v>
      </c>
      <c r="M270" s="1" t="s">
        <v>57</v>
      </c>
      <c r="N270" s="1" t="s">
        <v>48</v>
      </c>
      <c r="O270" s="1" t="s">
        <v>373</v>
      </c>
      <c r="P270" s="1"/>
      <c r="Q270" s="1"/>
      <c r="R270" s="1"/>
      <c r="S270" s="1"/>
      <c r="T270" s="429" t="str">
        <f t="shared" si="12"/>
        <v>Beresford 2018_ADHD_behavioural intervention or behaviourally based psychoeducation_Quality of life</v>
      </c>
      <c r="U270" s="299" t="str">
        <f t="shared" si="13"/>
        <v>Beresford 2018_ADHD_(parent-directed tailored) NHS relevant non-pharmacological intervention _QoL</v>
      </c>
      <c r="V270" s="87" t="str">
        <f t="shared" si="14"/>
        <v>Beresford 2018_ADHD_insomnia_(Psychoeducation plus BT) _TAU_QoL_NR_Parent</v>
      </c>
      <c r="W270" s="221" t="s">
        <v>72</v>
      </c>
      <c r="X270" s="221"/>
      <c r="Y270" s="1">
        <v>2015</v>
      </c>
      <c r="Z270" s="221" t="s">
        <v>41</v>
      </c>
      <c r="AA270" s="221" t="s">
        <v>374</v>
      </c>
      <c r="AB270" s="1">
        <v>122</v>
      </c>
      <c r="AC270" s="1">
        <v>122</v>
      </c>
      <c r="AD270" s="1">
        <v>9.4</v>
      </c>
      <c r="AE270" s="146"/>
      <c r="AF270" s="1">
        <v>5.6</v>
      </c>
      <c r="AG270" s="1">
        <v>13.2</v>
      </c>
      <c r="AH270" s="146"/>
      <c r="AI270" s="146"/>
      <c r="AJ270" s="146"/>
      <c r="AK270" s="146"/>
      <c r="AO270" s="229" t="s">
        <v>42</v>
      </c>
      <c r="AP270" s="229" t="s">
        <v>311</v>
      </c>
      <c r="AQ270" s="172"/>
      <c r="AR270" s="172" t="s">
        <v>406</v>
      </c>
      <c r="AS270" s="85" t="b">
        <v>1</v>
      </c>
      <c r="AT270" t="s">
        <v>401</v>
      </c>
    </row>
    <row r="271" spans="1:63" ht="15.75" customHeight="1" x14ac:dyDescent="0.35">
      <c r="A271" s="104" t="s">
        <v>390</v>
      </c>
      <c r="B271" s="89" t="s">
        <v>306</v>
      </c>
      <c r="C271" s="1" t="s">
        <v>35</v>
      </c>
      <c r="D271" s="412" t="s">
        <v>306</v>
      </c>
      <c r="E271" s="1" t="s">
        <v>49</v>
      </c>
      <c r="F271" s="1" t="s">
        <v>391</v>
      </c>
      <c r="G271" s="1" t="s">
        <v>392</v>
      </c>
      <c r="H271" s="304" t="s">
        <v>53</v>
      </c>
      <c r="I271" s="1" t="s">
        <v>50</v>
      </c>
      <c r="J271" s="1" t="s">
        <v>346</v>
      </c>
      <c r="K271" s="304" t="s">
        <v>662</v>
      </c>
      <c r="L271" s="1" t="s">
        <v>347</v>
      </c>
      <c r="M271" s="1" t="s">
        <v>57</v>
      </c>
      <c r="N271" s="1" t="s">
        <v>48</v>
      </c>
      <c r="O271" s="1" t="s">
        <v>373</v>
      </c>
      <c r="P271" s="1"/>
      <c r="Q271" s="1"/>
      <c r="R271" s="1"/>
      <c r="S271" s="1"/>
      <c r="T271" s="429" t="str">
        <f t="shared" si="12"/>
        <v>Beresford 2018_ADHD_behavioural intervention or behaviourally based psychoeducation_Quality of life</v>
      </c>
      <c r="U271" s="299" t="str">
        <f t="shared" si="13"/>
        <v>Beresford 2018_ADHD_(parent-directed tailored) NHS relevant non-pharmacological intervention _QoL</v>
      </c>
      <c r="V271" s="87" t="str">
        <f t="shared" si="14"/>
        <v>Beresford 2018_ADHD_insomnia_(Psychoeducation plus BT) _TAU_QoL_NR_Parent</v>
      </c>
      <c r="W271" s="221" t="s">
        <v>72</v>
      </c>
      <c r="X271" s="221"/>
      <c r="Y271" s="1">
        <v>2015</v>
      </c>
      <c r="Z271" s="221" t="s">
        <v>41</v>
      </c>
      <c r="AA271" s="221" t="s">
        <v>380</v>
      </c>
      <c r="AB271" s="1">
        <v>122</v>
      </c>
      <c r="AC271" s="1">
        <v>122</v>
      </c>
      <c r="AD271" s="1">
        <v>10.6</v>
      </c>
      <c r="AE271" s="146"/>
      <c r="AF271" s="1">
        <v>6</v>
      </c>
      <c r="AG271" s="1">
        <v>15.2</v>
      </c>
      <c r="AH271" s="146"/>
      <c r="AI271" s="146"/>
      <c r="AJ271" s="146"/>
      <c r="AK271" s="146"/>
      <c r="AO271" s="229" t="s">
        <v>42</v>
      </c>
      <c r="AP271" s="229" t="s">
        <v>311</v>
      </c>
      <c r="AQ271" s="172"/>
      <c r="AR271" s="172" t="s">
        <v>407</v>
      </c>
      <c r="AS271" s="85"/>
    </row>
    <row r="272" spans="1:63" ht="15.75" customHeight="1" x14ac:dyDescent="0.35">
      <c r="A272" s="104" t="s">
        <v>390</v>
      </c>
      <c r="B272" s="89" t="s">
        <v>306</v>
      </c>
      <c r="C272" s="1" t="s">
        <v>35</v>
      </c>
      <c r="D272" s="412" t="s">
        <v>306</v>
      </c>
      <c r="E272" s="1" t="s">
        <v>49</v>
      </c>
      <c r="F272" s="1" t="s">
        <v>391</v>
      </c>
      <c r="G272" s="1" t="s">
        <v>392</v>
      </c>
      <c r="H272" s="304" t="s">
        <v>53</v>
      </c>
      <c r="I272" s="1" t="s">
        <v>50</v>
      </c>
      <c r="J272" s="1" t="s">
        <v>408</v>
      </c>
      <c r="K272" s="304" t="s">
        <v>668</v>
      </c>
      <c r="L272" s="1" t="s">
        <v>409</v>
      </c>
      <c r="M272" s="1" t="s">
        <v>57</v>
      </c>
      <c r="N272" s="1" t="s">
        <v>48</v>
      </c>
      <c r="O272" s="1" t="s">
        <v>373</v>
      </c>
      <c r="P272" s="1"/>
      <c r="Q272" s="1"/>
      <c r="R272" s="1"/>
      <c r="S272" s="1"/>
      <c r="T272" s="429" t="str">
        <f t="shared" si="12"/>
        <v>Beresford 2018_ADHD_behavioural intervention or behaviourally based psychoeducation_Daily functioning</v>
      </c>
      <c r="U272" s="299" t="str">
        <f t="shared" si="13"/>
        <v>Beresford 2018_ADHD_(parent-directed tailored) NHS relevant non-pharmacological intervention _daily functioning</v>
      </c>
      <c r="V272" s="87" t="str">
        <f t="shared" si="14"/>
        <v>Beresford 2018_ADHD_insomnia_(Psychoeducation plus BT) _TAU_daily functioning_NR_Parent</v>
      </c>
      <c r="W272" s="221" t="s">
        <v>72</v>
      </c>
      <c r="X272" s="221"/>
      <c r="Y272" s="1">
        <v>2015</v>
      </c>
      <c r="Z272" s="221" t="s">
        <v>41</v>
      </c>
      <c r="AA272" s="221" t="s">
        <v>374</v>
      </c>
      <c r="AB272" s="1">
        <v>122</v>
      </c>
      <c r="AC272" s="1">
        <v>122</v>
      </c>
      <c r="AD272" s="1">
        <v>-4.7</v>
      </c>
      <c r="AE272" s="146"/>
      <c r="AF272" s="221">
        <v>-6.5</v>
      </c>
      <c r="AG272" s="221">
        <v>-2.8</v>
      </c>
      <c r="AH272" s="146"/>
      <c r="AI272" s="146"/>
      <c r="AJ272" s="146"/>
      <c r="AK272" s="146"/>
      <c r="AO272" s="229"/>
      <c r="AP272" s="229" t="s">
        <v>410</v>
      </c>
      <c r="AQ272" s="172"/>
      <c r="AR272" s="172" t="s">
        <v>406</v>
      </c>
      <c r="AS272" s="85" t="b">
        <v>1</v>
      </c>
      <c r="AT272" t="s">
        <v>401</v>
      </c>
    </row>
    <row r="273" spans="1:47" ht="15.75" customHeight="1" x14ac:dyDescent="0.35">
      <c r="A273" s="104" t="s">
        <v>390</v>
      </c>
      <c r="B273" s="89" t="s">
        <v>306</v>
      </c>
      <c r="C273" s="1" t="s">
        <v>35</v>
      </c>
      <c r="D273" s="412" t="s">
        <v>306</v>
      </c>
      <c r="E273" s="1" t="s">
        <v>49</v>
      </c>
      <c r="F273" s="1" t="s">
        <v>391</v>
      </c>
      <c r="G273" s="1" t="s">
        <v>392</v>
      </c>
      <c r="H273" s="304" t="s">
        <v>53</v>
      </c>
      <c r="I273" s="1" t="s">
        <v>50</v>
      </c>
      <c r="J273" s="1" t="s">
        <v>408</v>
      </c>
      <c r="K273" s="304" t="s">
        <v>668</v>
      </c>
      <c r="L273" s="1" t="s">
        <v>409</v>
      </c>
      <c r="M273" s="1" t="s">
        <v>57</v>
      </c>
      <c r="N273" s="1" t="s">
        <v>48</v>
      </c>
      <c r="O273" s="1" t="s">
        <v>373</v>
      </c>
      <c r="P273" s="1"/>
      <c r="Q273" s="1"/>
      <c r="R273" s="1"/>
      <c r="S273" s="1"/>
      <c r="T273" s="429" t="str">
        <f t="shared" si="12"/>
        <v>Beresford 2018_ADHD_behavioural intervention or behaviourally based psychoeducation_Daily functioning</v>
      </c>
      <c r="U273" s="299" t="str">
        <f t="shared" si="13"/>
        <v>Beresford 2018_ADHD_(parent-directed tailored) NHS relevant non-pharmacological intervention _daily functioning</v>
      </c>
      <c r="V273" s="87" t="str">
        <f t="shared" si="14"/>
        <v>Beresford 2018_ADHD_insomnia_(Psychoeducation plus BT) _TAU_daily functioning_NR_Parent</v>
      </c>
      <c r="W273" s="221" t="s">
        <v>72</v>
      </c>
      <c r="X273" s="221"/>
      <c r="Y273" s="1">
        <v>2015</v>
      </c>
      <c r="Z273" s="221" t="s">
        <v>41</v>
      </c>
      <c r="AA273" s="221" t="s">
        <v>411</v>
      </c>
      <c r="AB273" s="1">
        <v>122</v>
      </c>
      <c r="AC273" s="1">
        <v>122</v>
      </c>
      <c r="AD273" s="1">
        <v>-4.4000000000000004</v>
      </c>
      <c r="AE273" s="146"/>
      <c r="AF273" s="1">
        <v>-6.2</v>
      </c>
      <c r="AG273" s="1">
        <v>-2.6</v>
      </c>
      <c r="AH273" s="146"/>
      <c r="AI273" s="146"/>
      <c r="AJ273" s="146"/>
      <c r="AK273" s="146"/>
      <c r="AO273" s="229"/>
      <c r="AP273" s="229" t="s">
        <v>410</v>
      </c>
      <c r="AQ273" s="172"/>
      <c r="AR273" s="172" t="s">
        <v>407</v>
      </c>
      <c r="AS273" s="85"/>
    </row>
    <row r="274" spans="1:47" ht="15.75" customHeight="1" x14ac:dyDescent="0.35">
      <c r="A274" s="104" t="s">
        <v>390</v>
      </c>
      <c r="B274" s="89" t="s">
        <v>306</v>
      </c>
      <c r="C274" s="1" t="s">
        <v>35</v>
      </c>
      <c r="D274" s="412" t="s">
        <v>306</v>
      </c>
      <c r="E274" s="1" t="s">
        <v>49</v>
      </c>
      <c r="F274" s="1" t="s">
        <v>391</v>
      </c>
      <c r="G274" s="1" t="s">
        <v>392</v>
      </c>
      <c r="H274" s="304" t="s">
        <v>53</v>
      </c>
      <c r="I274" s="1" t="s">
        <v>50</v>
      </c>
      <c r="J274" s="1" t="s">
        <v>412</v>
      </c>
      <c r="K274" s="304" t="s">
        <v>683</v>
      </c>
      <c r="L274" s="1" t="s">
        <v>413</v>
      </c>
      <c r="M274" s="1" t="s">
        <v>57</v>
      </c>
      <c r="N274" s="1" t="s">
        <v>48</v>
      </c>
      <c r="O274" s="1" t="s">
        <v>373</v>
      </c>
      <c r="P274" s="1"/>
      <c r="Q274" s="1"/>
      <c r="R274" s="1"/>
      <c r="S274" s="1"/>
      <c r="T274" s="429" t="str">
        <f t="shared" si="12"/>
        <v>Beresford 2018_ADHD_behavioural intervention or behaviourally based psychoeducation_Behaviour</v>
      </c>
      <c r="U274" s="299" t="str">
        <f t="shared" si="13"/>
        <v>Beresford 2018_ADHD_(parent-directed tailored) NHS relevant non-pharmacological intervention _behaviour</v>
      </c>
      <c r="V274" s="87" t="str">
        <f t="shared" si="14"/>
        <v>Beresford 2018_ADHD_insomnia_(Psychoeducation plus BT) _TAU_behaviour_NR_Parent</v>
      </c>
      <c r="W274" s="221" t="s">
        <v>72</v>
      </c>
      <c r="X274" s="221"/>
      <c r="Y274" s="1">
        <v>2015</v>
      </c>
      <c r="Z274" s="221" t="s">
        <v>41</v>
      </c>
      <c r="AA274" s="221" t="s">
        <v>374</v>
      </c>
      <c r="AB274" s="1">
        <v>122</v>
      </c>
      <c r="AC274" s="1">
        <v>122</v>
      </c>
      <c r="AD274" s="1">
        <v>-3</v>
      </c>
      <c r="AE274" s="146"/>
      <c r="AF274" s="1">
        <v>-4.3</v>
      </c>
      <c r="AG274" s="1">
        <v>-1.7</v>
      </c>
      <c r="AH274" s="146"/>
      <c r="AI274" s="146"/>
      <c r="AJ274" s="146"/>
      <c r="AK274" s="146"/>
      <c r="AO274" s="229"/>
      <c r="AP274" s="229" t="s">
        <v>410</v>
      </c>
      <c r="AQ274" s="172" t="s">
        <v>60</v>
      </c>
      <c r="AR274" s="172" t="s">
        <v>414</v>
      </c>
      <c r="AS274" s="85" t="b">
        <v>1</v>
      </c>
      <c r="AT274" t="s">
        <v>401</v>
      </c>
    </row>
    <row r="275" spans="1:47" ht="15.75" customHeight="1" x14ac:dyDescent="0.35">
      <c r="A275" s="104" t="s">
        <v>390</v>
      </c>
      <c r="B275" s="89" t="s">
        <v>306</v>
      </c>
      <c r="C275" s="1" t="s">
        <v>35</v>
      </c>
      <c r="D275" s="412" t="s">
        <v>306</v>
      </c>
      <c r="E275" s="1" t="s">
        <v>49</v>
      </c>
      <c r="F275" s="1" t="s">
        <v>391</v>
      </c>
      <c r="G275" s="1" t="s">
        <v>392</v>
      </c>
      <c r="H275" s="304" t="s">
        <v>53</v>
      </c>
      <c r="I275" s="1" t="s">
        <v>50</v>
      </c>
      <c r="J275" s="1" t="s">
        <v>412</v>
      </c>
      <c r="K275" s="304" t="s">
        <v>683</v>
      </c>
      <c r="L275" s="1" t="s">
        <v>413</v>
      </c>
      <c r="M275" s="1" t="s">
        <v>57</v>
      </c>
      <c r="N275" s="1" t="s">
        <v>48</v>
      </c>
      <c r="O275" s="1" t="s">
        <v>373</v>
      </c>
      <c r="P275" s="1"/>
      <c r="Q275" s="1"/>
      <c r="R275" s="1"/>
      <c r="S275" s="1"/>
      <c r="T275" s="429" t="str">
        <f t="shared" si="12"/>
        <v>Beresford 2018_ADHD_behavioural intervention or behaviourally based psychoeducation_Behaviour</v>
      </c>
      <c r="U275" s="299" t="str">
        <f t="shared" si="13"/>
        <v>Beresford 2018_ADHD_(parent-directed tailored) NHS relevant non-pharmacological intervention _behaviour</v>
      </c>
      <c r="V275" s="87" t="str">
        <f t="shared" si="14"/>
        <v>Beresford 2018_ADHD_insomnia_(Psychoeducation plus BT) _TAU_behaviour_NR_Parent</v>
      </c>
      <c r="W275" s="221" t="s">
        <v>72</v>
      </c>
      <c r="X275" s="221"/>
      <c r="Y275" s="1">
        <v>2015</v>
      </c>
      <c r="Z275" s="221" t="s">
        <v>41</v>
      </c>
      <c r="AA275" s="221" t="s">
        <v>411</v>
      </c>
      <c r="AB275" s="1">
        <v>122</v>
      </c>
      <c r="AC275" s="1">
        <v>122</v>
      </c>
      <c r="AD275" s="1">
        <v>-2.8</v>
      </c>
      <c r="AE275" s="146"/>
      <c r="AF275" s="1">
        <v>-4.4000000000000004</v>
      </c>
      <c r="AG275" s="1">
        <v>-1.2</v>
      </c>
      <c r="AH275" s="146"/>
      <c r="AI275" s="146"/>
      <c r="AJ275" s="146"/>
      <c r="AK275" s="146"/>
      <c r="AO275" s="229"/>
      <c r="AP275" s="229" t="s">
        <v>410</v>
      </c>
      <c r="AQ275" s="172" t="s">
        <v>60</v>
      </c>
      <c r="AR275" s="172" t="s">
        <v>415</v>
      </c>
      <c r="AS275" s="85"/>
    </row>
    <row r="276" spans="1:47" ht="15.75" customHeight="1" x14ac:dyDescent="0.35">
      <c r="A276" s="104" t="s">
        <v>390</v>
      </c>
      <c r="B276" s="89" t="s">
        <v>306</v>
      </c>
      <c r="C276" s="1" t="s">
        <v>35</v>
      </c>
      <c r="D276" s="412" t="s">
        <v>306</v>
      </c>
      <c r="E276" s="1" t="s">
        <v>49</v>
      </c>
      <c r="F276" s="1" t="s">
        <v>391</v>
      </c>
      <c r="G276" s="1" t="s">
        <v>392</v>
      </c>
      <c r="H276" s="304" t="s">
        <v>53</v>
      </c>
      <c r="I276" s="1" t="s">
        <v>50</v>
      </c>
      <c r="J276" s="1" t="s">
        <v>412</v>
      </c>
      <c r="K276" s="304" t="s">
        <v>683</v>
      </c>
      <c r="L276" s="1" t="s">
        <v>413</v>
      </c>
      <c r="M276" s="1" t="s">
        <v>57</v>
      </c>
      <c r="N276" s="1" t="s">
        <v>403</v>
      </c>
      <c r="O276" s="1" t="s">
        <v>373</v>
      </c>
      <c r="P276" s="1"/>
      <c r="Q276" s="1"/>
      <c r="R276" s="1"/>
      <c r="S276" s="1"/>
      <c r="T276" s="429" t="str">
        <f t="shared" si="12"/>
        <v>Beresford 2018_ADHD_behavioural intervention or behaviourally based psychoeducation_Behaviour</v>
      </c>
      <c r="U276" s="299" t="str">
        <f t="shared" si="13"/>
        <v>Beresford 2018_ADHD_(parent-directed tailored) NHS relevant non-pharmacological intervention _behaviour</v>
      </c>
      <c r="V276" s="87" t="str">
        <f t="shared" si="14"/>
        <v>Beresford 2018_ADHD_insomnia_(Psychoeducation plus BT) _TAU_behaviour_NR_Teacher</v>
      </c>
      <c r="W276" s="221" t="s">
        <v>72</v>
      </c>
      <c r="X276" s="221"/>
      <c r="Y276" s="1">
        <v>2015</v>
      </c>
      <c r="Z276" s="221" t="s">
        <v>41</v>
      </c>
      <c r="AA276" s="221" t="s">
        <v>374</v>
      </c>
      <c r="AB276" s="1">
        <v>122</v>
      </c>
      <c r="AC276" s="1">
        <v>122</v>
      </c>
      <c r="AD276" s="1">
        <v>-1.7</v>
      </c>
      <c r="AE276" s="146"/>
      <c r="AF276" s="221">
        <v>-3.4</v>
      </c>
      <c r="AG276" s="221">
        <v>-0.1</v>
      </c>
      <c r="AH276" s="146"/>
      <c r="AI276" s="146"/>
      <c r="AJ276" s="146"/>
      <c r="AK276" s="146"/>
      <c r="AO276" s="229"/>
      <c r="AP276" s="229" t="s">
        <v>410</v>
      </c>
      <c r="AQ276" s="172" t="s">
        <v>60</v>
      </c>
      <c r="AR276" s="172" t="s">
        <v>416</v>
      </c>
      <c r="AS276" s="85" t="b">
        <v>1</v>
      </c>
      <c r="AT276" t="s">
        <v>401</v>
      </c>
    </row>
    <row r="277" spans="1:47" ht="15.75" customHeight="1" x14ac:dyDescent="0.35">
      <c r="A277" s="104" t="s">
        <v>390</v>
      </c>
      <c r="B277" s="89" t="s">
        <v>306</v>
      </c>
      <c r="C277" s="1" t="s">
        <v>35</v>
      </c>
      <c r="D277" s="412" t="s">
        <v>306</v>
      </c>
      <c r="E277" s="1" t="s">
        <v>49</v>
      </c>
      <c r="F277" s="1" t="s">
        <v>391</v>
      </c>
      <c r="G277" s="1" t="s">
        <v>392</v>
      </c>
      <c r="H277" s="304" t="s">
        <v>53</v>
      </c>
      <c r="I277" s="1" t="s">
        <v>50</v>
      </c>
      <c r="J277" s="1" t="s">
        <v>412</v>
      </c>
      <c r="K277" s="304" t="s">
        <v>683</v>
      </c>
      <c r="L277" s="1" t="s">
        <v>413</v>
      </c>
      <c r="M277" s="1" t="s">
        <v>57</v>
      </c>
      <c r="N277" s="1" t="s">
        <v>403</v>
      </c>
      <c r="O277" s="1" t="s">
        <v>373</v>
      </c>
      <c r="P277" s="1"/>
      <c r="Q277" s="1"/>
      <c r="R277" s="1"/>
      <c r="S277" s="1"/>
      <c r="T277" s="429" t="str">
        <f t="shared" si="12"/>
        <v>Beresford 2018_ADHD_behavioural intervention or behaviourally based psychoeducation_Behaviour</v>
      </c>
      <c r="U277" s="299" t="str">
        <f t="shared" si="13"/>
        <v>Beresford 2018_ADHD_(parent-directed tailored) NHS relevant non-pharmacological intervention _behaviour</v>
      </c>
      <c r="V277" s="87" t="str">
        <f t="shared" si="14"/>
        <v>Beresford 2018_ADHD_insomnia_(Psychoeducation plus BT) _TAU_behaviour_NR_Teacher</v>
      </c>
      <c r="W277" s="221" t="s">
        <v>72</v>
      </c>
      <c r="X277" s="221"/>
      <c r="Y277" s="1">
        <v>2015</v>
      </c>
      <c r="Z277" s="221" t="s">
        <v>41</v>
      </c>
      <c r="AA277" s="221" t="s">
        <v>411</v>
      </c>
      <c r="AB277" s="1">
        <v>122</v>
      </c>
      <c r="AC277" s="1">
        <v>122</v>
      </c>
      <c r="AD277" s="1">
        <v>-3.7</v>
      </c>
      <c r="AE277" s="146"/>
      <c r="AF277" s="1">
        <v>-5.7</v>
      </c>
      <c r="AG277" s="1">
        <v>-1.7</v>
      </c>
      <c r="AH277" s="146"/>
      <c r="AI277" s="146"/>
      <c r="AJ277" s="146"/>
      <c r="AK277" s="146"/>
      <c r="AO277" s="229"/>
      <c r="AP277" s="229" t="s">
        <v>410</v>
      </c>
      <c r="AQ277" s="172" t="s">
        <v>60</v>
      </c>
      <c r="AR277" s="172" t="s">
        <v>417</v>
      </c>
      <c r="AS277" s="85"/>
    </row>
    <row r="278" spans="1:47" ht="15.75" customHeight="1" x14ac:dyDescent="0.35">
      <c r="A278" s="104" t="s">
        <v>390</v>
      </c>
      <c r="B278" s="89" t="s">
        <v>306</v>
      </c>
      <c r="C278" s="1" t="s">
        <v>35</v>
      </c>
      <c r="D278" s="412" t="s">
        <v>306</v>
      </c>
      <c r="E278" s="1" t="s">
        <v>49</v>
      </c>
      <c r="F278" s="1" t="s">
        <v>391</v>
      </c>
      <c r="G278" s="1" t="s">
        <v>392</v>
      </c>
      <c r="H278" s="304" t="s">
        <v>53</v>
      </c>
      <c r="I278" s="1" t="s">
        <v>50</v>
      </c>
      <c r="J278" s="1" t="s">
        <v>418</v>
      </c>
      <c r="K278" s="304" t="s">
        <v>308</v>
      </c>
      <c r="L278" s="1" t="s">
        <v>65</v>
      </c>
      <c r="M278" s="1" t="s">
        <v>57</v>
      </c>
      <c r="N278" s="1" t="s">
        <v>419</v>
      </c>
      <c r="O278" s="1" t="s">
        <v>373</v>
      </c>
      <c r="P278" s="1"/>
      <c r="Q278" s="1"/>
      <c r="R278" s="1"/>
      <c r="S278" s="1"/>
      <c r="T278" s="429" t="str">
        <f t="shared" si="12"/>
        <v>Beresford 2018_ADHD_behavioural intervention or behaviourally based psychoeducation_Working memory</v>
      </c>
      <c r="U278" s="299" t="str">
        <f t="shared" si="13"/>
        <v>Beresford 2018_ADHD_(parent-directed tailored) NHS relevant non-pharmacological intervention _Backwards digit recall</v>
      </c>
      <c r="V278" s="87" t="str">
        <f t="shared" si="14"/>
        <v>Beresford 2018_ADHD_insomnia_(Psychoeducation plus BT) _TAU_Backwards digit recall_NR_Assessed</v>
      </c>
      <c r="W278" s="221" t="s">
        <v>72</v>
      </c>
      <c r="X278" s="221"/>
      <c r="Y278" s="1">
        <v>2015</v>
      </c>
      <c r="Z278" s="221" t="s">
        <v>41</v>
      </c>
      <c r="AA278" s="221" t="s">
        <v>374</v>
      </c>
      <c r="AB278" s="1">
        <v>122</v>
      </c>
      <c r="AC278" s="1">
        <v>122</v>
      </c>
      <c r="AD278" s="1">
        <v>5.2</v>
      </c>
      <c r="AE278" s="146"/>
      <c r="AF278" s="1">
        <v>0.03</v>
      </c>
      <c r="AG278" s="1">
        <v>10.4</v>
      </c>
      <c r="AH278" s="146"/>
      <c r="AI278" s="146"/>
      <c r="AJ278" s="146"/>
      <c r="AK278" s="146"/>
      <c r="AO278" s="229" t="s">
        <v>42</v>
      </c>
      <c r="AP278" s="229" t="s">
        <v>420</v>
      </c>
      <c r="AQ278" s="85"/>
      <c r="AR278" s="85"/>
      <c r="AS278" s="298"/>
    </row>
    <row r="279" spans="1:47" ht="15.75" customHeight="1" x14ac:dyDescent="0.35">
      <c r="A279" s="104" t="s">
        <v>390</v>
      </c>
      <c r="B279" s="89" t="s">
        <v>306</v>
      </c>
      <c r="C279" s="1" t="s">
        <v>35</v>
      </c>
      <c r="D279" s="412" t="s">
        <v>306</v>
      </c>
      <c r="E279" s="1" t="s">
        <v>49</v>
      </c>
      <c r="F279" s="1" t="s">
        <v>391</v>
      </c>
      <c r="G279" s="1" t="s">
        <v>392</v>
      </c>
      <c r="H279" s="304" t="s">
        <v>53</v>
      </c>
      <c r="I279" s="1" t="s">
        <v>50</v>
      </c>
      <c r="J279" s="1" t="s">
        <v>421</v>
      </c>
      <c r="K279" s="304" t="s">
        <v>701</v>
      </c>
      <c r="L279" s="1" t="s">
        <v>422</v>
      </c>
      <c r="M279" s="1" t="s">
        <v>57</v>
      </c>
      <c r="N279" s="1" t="s">
        <v>48</v>
      </c>
      <c r="O279" s="1" t="s">
        <v>373</v>
      </c>
      <c r="P279" s="1"/>
      <c r="Q279" s="1"/>
      <c r="R279" s="1"/>
      <c r="S279" s="1"/>
      <c r="T279" s="429" t="str">
        <f t="shared" si="12"/>
        <v>Beresford 2018_ADHD_behavioural intervention or behaviourally based psychoeducation_Parental mental health</v>
      </c>
      <c r="U279" s="299" t="str">
        <f t="shared" si="13"/>
        <v>Beresford 2018_ADHD_(parent-directed tailored) NHS relevant non-pharmacological intervention _Parental stress</v>
      </c>
      <c r="V279" s="87" t="str">
        <f t="shared" si="14"/>
        <v>Beresford 2018_ADHD_insomnia_(Psychoeducation plus BT) _TAU_Parental stress_NR_Parent</v>
      </c>
      <c r="W279" s="221" t="s">
        <v>72</v>
      </c>
      <c r="X279" s="221"/>
      <c r="Y279" s="1">
        <v>2015</v>
      </c>
      <c r="Z279" s="221" t="s">
        <v>41</v>
      </c>
      <c r="AA279" s="221" t="s">
        <v>374</v>
      </c>
      <c r="AB279" s="1">
        <v>122</v>
      </c>
      <c r="AC279" s="1">
        <v>122</v>
      </c>
      <c r="AD279" s="1">
        <v>-5.3</v>
      </c>
      <c r="AE279" s="146"/>
      <c r="AF279" s="1">
        <v>-13</v>
      </c>
      <c r="AG279" s="1">
        <v>2.4</v>
      </c>
      <c r="AH279" s="146"/>
      <c r="AI279" s="146"/>
      <c r="AJ279" s="146"/>
      <c r="AK279" s="146"/>
      <c r="AO279" s="183"/>
      <c r="AP279" s="183" t="s">
        <v>423</v>
      </c>
      <c r="AQ279" s="172"/>
      <c r="AR279" s="172" t="s">
        <v>406</v>
      </c>
      <c r="AS279" s="85" t="b">
        <v>1</v>
      </c>
      <c r="AT279" t="s">
        <v>401</v>
      </c>
    </row>
    <row r="280" spans="1:47" ht="15.75" customHeight="1" x14ac:dyDescent="0.35">
      <c r="A280" s="104" t="s">
        <v>390</v>
      </c>
      <c r="B280" s="89" t="s">
        <v>306</v>
      </c>
      <c r="C280" s="1" t="s">
        <v>35</v>
      </c>
      <c r="D280" s="412" t="s">
        <v>306</v>
      </c>
      <c r="E280" s="1" t="s">
        <v>49</v>
      </c>
      <c r="F280" s="1" t="s">
        <v>391</v>
      </c>
      <c r="G280" s="1" t="s">
        <v>392</v>
      </c>
      <c r="H280" s="304" t="s">
        <v>53</v>
      </c>
      <c r="I280" s="1" t="s">
        <v>50</v>
      </c>
      <c r="J280" s="1" t="s">
        <v>421</v>
      </c>
      <c r="K280" s="304" t="s">
        <v>701</v>
      </c>
      <c r="L280" s="1" t="s">
        <v>422</v>
      </c>
      <c r="M280" s="1" t="s">
        <v>57</v>
      </c>
      <c r="N280" s="1" t="s">
        <v>48</v>
      </c>
      <c r="O280" s="1" t="s">
        <v>373</v>
      </c>
      <c r="P280" s="1"/>
      <c r="Q280" s="1"/>
      <c r="R280" s="1"/>
      <c r="S280" s="1"/>
      <c r="T280" s="429" t="str">
        <f t="shared" si="12"/>
        <v>Beresford 2018_ADHD_behavioural intervention or behaviourally based psychoeducation_Parental mental health</v>
      </c>
      <c r="U280" s="299" t="str">
        <f t="shared" si="13"/>
        <v>Beresford 2018_ADHD_(parent-directed tailored) NHS relevant non-pharmacological intervention _Parental stress</v>
      </c>
      <c r="V280" s="87" t="str">
        <f t="shared" si="14"/>
        <v>Beresford 2018_ADHD_insomnia_(Psychoeducation plus BT) _TAU_Parental stress_NR_Parent</v>
      </c>
      <c r="W280" s="221" t="s">
        <v>72</v>
      </c>
      <c r="X280" s="221"/>
      <c r="Y280" s="1">
        <v>2015</v>
      </c>
      <c r="Z280" s="221" t="s">
        <v>41</v>
      </c>
      <c r="AA280" s="221" t="s">
        <v>411</v>
      </c>
      <c r="AB280" s="1">
        <v>122</v>
      </c>
      <c r="AC280" s="1">
        <v>122</v>
      </c>
      <c r="AD280" s="1">
        <v>-5.3</v>
      </c>
      <c r="AE280" s="146"/>
      <c r="AF280" s="1">
        <v>-13.1</v>
      </c>
      <c r="AG280" s="1">
        <v>2.5</v>
      </c>
      <c r="AH280" s="146"/>
      <c r="AI280" s="146"/>
      <c r="AJ280" s="146"/>
      <c r="AK280" s="146"/>
      <c r="AO280" s="183"/>
      <c r="AP280" s="183" t="s">
        <v>423</v>
      </c>
      <c r="AQ280" s="172"/>
      <c r="AR280" s="172" t="s">
        <v>407</v>
      </c>
      <c r="AS280" s="85"/>
    </row>
    <row r="281" spans="1:47" ht="15.75" customHeight="1" x14ac:dyDescent="0.35">
      <c r="A281" s="104" t="s">
        <v>390</v>
      </c>
      <c r="B281" s="89" t="s">
        <v>306</v>
      </c>
      <c r="C281" s="1" t="s">
        <v>35</v>
      </c>
      <c r="D281" s="412" t="s">
        <v>306</v>
      </c>
      <c r="E281" s="1" t="s">
        <v>49</v>
      </c>
      <c r="F281" s="1" t="s">
        <v>391</v>
      </c>
      <c r="G281" s="1" t="s">
        <v>392</v>
      </c>
      <c r="H281" s="304" t="s">
        <v>53</v>
      </c>
      <c r="I281" s="1" t="s">
        <v>50</v>
      </c>
      <c r="J281" s="1" t="s">
        <v>39</v>
      </c>
      <c r="K281" s="304" t="s">
        <v>650</v>
      </c>
      <c r="L281" s="1" t="s">
        <v>65</v>
      </c>
      <c r="M281" s="1" t="s">
        <v>57</v>
      </c>
      <c r="N281" s="1" t="s">
        <v>40</v>
      </c>
      <c r="O281" s="1" t="s">
        <v>373</v>
      </c>
      <c r="P281" s="1"/>
      <c r="Q281" s="1"/>
      <c r="R281" s="1"/>
      <c r="S281" s="1"/>
      <c r="T281" s="429" t="str">
        <f t="shared" si="12"/>
        <v>Beresford 2018_ADHD_behavioural intervention or behaviourally based psychoeducation_Total sleep time</v>
      </c>
      <c r="U281" s="299" t="str">
        <f t="shared" si="13"/>
        <v>Beresford 2018_ADHD_(parent-directed tailored) NHS relevant non-pharmacological intervention _TST</v>
      </c>
      <c r="V281" s="87" t="str">
        <f t="shared" si="14"/>
        <v>Beresford 2018_ADHD_insomnia_(Psychoeducation plus BT) _TAU_TST_NR_Actigraphy</v>
      </c>
      <c r="W281" s="221" t="s">
        <v>72</v>
      </c>
      <c r="X281" s="221"/>
      <c r="Y281" s="1">
        <v>2015</v>
      </c>
      <c r="Z281" s="1" t="s">
        <v>41</v>
      </c>
      <c r="AA281" s="1"/>
      <c r="AB281" s="1">
        <v>122</v>
      </c>
      <c r="AC281" s="1">
        <v>122</v>
      </c>
      <c r="AD281" s="1">
        <v>10.9</v>
      </c>
      <c r="AE281" s="146"/>
      <c r="AF281" s="1">
        <v>-19</v>
      </c>
      <c r="AG281" s="1">
        <v>40.799999999999997</v>
      </c>
      <c r="AH281" s="146"/>
      <c r="AI281" s="146"/>
      <c r="AJ281" s="146"/>
      <c r="AK281" s="146"/>
      <c r="AO281" s="229" t="s">
        <v>42</v>
      </c>
      <c r="AP281" s="229" t="s">
        <v>424</v>
      </c>
      <c r="AQ281" s="85"/>
      <c r="AR281" s="85"/>
      <c r="AS281" s="85"/>
    </row>
    <row r="282" spans="1:47" ht="15.75" customHeight="1" x14ac:dyDescent="0.35">
      <c r="A282" s="104" t="s">
        <v>390</v>
      </c>
      <c r="B282" s="89" t="s">
        <v>306</v>
      </c>
      <c r="C282" s="1" t="s">
        <v>35</v>
      </c>
      <c r="D282" s="412" t="s">
        <v>306</v>
      </c>
      <c r="E282" s="1" t="s">
        <v>49</v>
      </c>
      <c r="F282" s="1" t="s">
        <v>391</v>
      </c>
      <c r="G282" s="1" t="s">
        <v>392</v>
      </c>
      <c r="H282" s="304" t="s">
        <v>53</v>
      </c>
      <c r="I282" s="1" t="s">
        <v>50</v>
      </c>
      <c r="J282" s="1" t="s">
        <v>47</v>
      </c>
      <c r="K282" s="304" t="s">
        <v>653</v>
      </c>
      <c r="L282" s="1" t="s">
        <v>65</v>
      </c>
      <c r="M282" s="1" t="s">
        <v>57</v>
      </c>
      <c r="N282" s="1" t="s">
        <v>40</v>
      </c>
      <c r="O282" s="1" t="s">
        <v>373</v>
      </c>
      <c r="P282" s="1"/>
      <c r="Q282" s="1"/>
      <c r="R282" s="1"/>
      <c r="S282" s="1"/>
      <c r="T282" s="429" t="str">
        <f t="shared" si="12"/>
        <v xml:space="preserve">Beresford 2018_ADHD_behavioural intervention or behaviourally based psychoeducation_Sleep efficiency </v>
      </c>
      <c r="U282" s="299" t="str">
        <f t="shared" si="13"/>
        <v>Beresford 2018_ADHD_(parent-directed tailored) NHS relevant non-pharmacological intervention _SE</v>
      </c>
      <c r="V282" s="87" t="str">
        <f t="shared" si="14"/>
        <v>Beresford 2018_ADHD_insomnia_(Psychoeducation plus BT) _TAU_SE_NR_Actigraphy</v>
      </c>
      <c r="W282" s="221" t="s">
        <v>72</v>
      </c>
      <c r="X282" s="221"/>
      <c r="Y282" s="1">
        <v>2015</v>
      </c>
      <c r="Z282" s="1" t="s">
        <v>41</v>
      </c>
      <c r="AA282" s="1"/>
      <c r="AB282" s="1">
        <v>122</v>
      </c>
      <c r="AC282" s="1">
        <v>122</v>
      </c>
      <c r="AD282" s="1">
        <v>-1.6</v>
      </c>
      <c r="AE282" s="146"/>
      <c r="AF282" s="1">
        <v>-5.2</v>
      </c>
      <c r="AG282" s="1">
        <v>1.9</v>
      </c>
      <c r="AH282" s="146"/>
      <c r="AI282" s="146"/>
      <c r="AJ282" s="146"/>
      <c r="AK282" s="146"/>
      <c r="AO282" s="229" t="s">
        <v>42</v>
      </c>
      <c r="AP282" s="229" t="s">
        <v>425</v>
      </c>
      <c r="AQ282" s="85"/>
      <c r="AR282" s="85"/>
      <c r="AS282" s="85"/>
    </row>
    <row r="283" spans="1:47" ht="15.75" customHeight="1" x14ac:dyDescent="0.35">
      <c r="A283" s="104" t="s">
        <v>390</v>
      </c>
      <c r="B283" s="89" t="s">
        <v>306</v>
      </c>
      <c r="C283" s="1" t="s">
        <v>35</v>
      </c>
      <c r="D283" s="412" t="s">
        <v>306</v>
      </c>
      <c r="E283" s="1" t="s">
        <v>49</v>
      </c>
      <c r="F283" s="1" t="s">
        <v>391</v>
      </c>
      <c r="G283" s="1" t="s">
        <v>392</v>
      </c>
      <c r="H283" s="304" t="s">
        <v>53</v>
      </c>
      <c r="I283" s="1" t="s">
        <v>50</v>
      </c>
      <c r="J283" s="1" t="s">
        <v>316</v>
      </c>
      <c r="K283" s="304" t="s">
        <v>316</v>
      </c>
      <c r="L283" s="1" t="s">
        <v>317</v>
      </c>
      <c r="M283" s="1" t="s">
        <v>57</v>
      </c>
      <c r="N283" s="1" t="s">
        <v>48</v>
      </c>
      <c r="O283" s="1" t="s">
        <v>373</v>
      </c>
      <c r="P283" s="1"/>
      <c r="Q283" s="1"/>
      <c r="R283" s="1"/>
      <c r="S283" s="1"/>
      <c r="T283" s="429" t="str">
        <f t="shared" si="12"/>
        <v>Beresford 2018_ADHD_behavioural intervention or behaviourally based psychoeducation_Total sleep disturbance</v>
      </c>
      <c r="U283" s="299" t="str">
        <f t="shared" si="13"/>
        <v>Beresford 2018_ADHD_(parent-directed tailored) NHS relevant non-pharmacological intervention _Total sleep disturbance</v>
      </c>
      <c r="V283" s="87" t="str">
        <f t="shared" si="14"/>
        <v>Beresford 2018_ADHD_insomnia_(Psychoeducation plus BT) _TAU_Total sleep disturbance_NR_Parent</v>
      </c>
      <c r="W283" s="221" t="s">
        <v>72</v>
      </c>
      <c r="X283" s="221"/>
      <c r="Y283" s="1">
        <v>2015</v>
      </c>
      <c r="Z283" s="221" t="s">
        <v>41</v>
      </c>
      <c r="AA283" s="221" t="s">
        <v>374</v>
      </c>
      <c r="AB283" s="1">
        <v>122</v>
      </c>
      <c r="AC283" s="1">
        <v>122</v>
      </c>
      <c r="AD283" s="1">
        <v>-6.6</v>
      </c>
      <c r="AE283" s="146"/>
      <c r="AF283" s="221">
        <v>-8.5</v>
      </c>
      <c r="AG283" s="221">
        <v>-4.5999999999999996</v>
      </c>
      <c r="AH283" s="146"/>
      <c r="AI283" s="146"/>
      <c r="AJ283" s="146"/>
      <c r="AK283" s="146"/>
      <c r="AO283" s="229"/>
      <c r="AP283" s="229" t="s">
        <v>375</v>
      </c>
      <c r="AQ283" s="172"/>
      <c r="AR283" s="172" t="s">
        <v>406</v>
      </c>
      <c r="AS283" s="85" t="b">
        <v>1</v>
      </c>
      <c r="AT283" t="s">
        <v>401</v>
      </c>
    </row>
    <row r="284" spans="1:47" ht="15.75" customHeight="1" x14ac:dyDescent="0.35">
      <c r="A284" s="104" t="s">
        <v>390</v>
      </c>
      <c r="B284" s="89" t="s">
        <v>306</v>
      </c>
      <c r="C284" s="1" t="s">
        <v>35</v>
      </c>
      <c r="D284" s="412" t="s">
        <v>306</v>
      </c>
      <c r="E284" s="1" t="s">
        <v>49</v>
      </c>
      <c r="F284" s="1" t="s">
        <v>391</v>
      </c>
      <c r="G284" s="1" t="s">
        <v>392</v>
      </c>
      <c r="H284" s="304" t="s">
        <v>53</v>
      </c>
      <c r="I284" s="1" t="s">
        <v>50</v>
      </c>
      <c r="J284" s="1" t="s">
        <v>316</v>
      </c>
      <c r="K284" s="304" t="s">
        <v>316</v>
      </c>
      <c r="L284" s="1" t="s">
        <v>317</v>
      </c>
      <c r="M284" s="1" t="s">
        <v>57</v>
      </c>
      <c r="N284" s="1" t="s">
        <v>48</v>
      </c>
      <c r="O284" s="1" t="s">
        <v>373</v>
      </c>
      <c r="P284" s="1"/>
      <c r="Q284" s="1"/>
      <c r="R284" s="1"/>
      <c r="S284" s="1"/>
      <c r="T284" s="429" t="str">
        <f t="shared" si="12"/>
        <v>Beresford 2018_ADHD_behavioural intervention or behaviourally based psychoeducation_Total sleep disturbance</v>
      </c>
      <c r="U284" s="299" t="str">
        <f t="shared" si="13"/>
        <v>Beresford 2018_ADHD_(parent-directed tailored) NHS relevant non-pharmacological intervention _Total sleep disturbance</v>
      </c>
      <c r="V284" s="87" t="str">
        <f t="shared" si="14"/>
        <v>Beresford 2018_ADHD_insomnia_(Psychoeducation plus BT) _TAU_Total sleep disturbance_NR_Parent</v>
      </c>
      <c r="W284" s="221" t="s">
        <v>72</v>
      </c>
      <c r="X284" s="221"/>
      <c r="Y284" s="1">
        <v>2015</v>
      </c>
      <c r="Z284" s="221" t="s">
        <v>41</v>
      </c>
      <c r="AA284" s="221" t="s">
        <v>411</v>
      </c>
      <c r="AB284" s="1">
        <v>122</v>
      </c>
      <c r="AC284" s="1">
        <v>122</v>
      </c>
      <c r="AD284" s="1">
        <v>-5</v>
      </c>
      <c r="AE284" s="146"/>
      <c r="AF284" s="1">
        <v>-7.6</v>
      </c>
      <c r="AG284" s="1">
        <v>-2.4</v>
      </c>
      <c r="AH284" s="146"/>
      <c r="AI284" s="146"/>
      <c r="AJ284" s="146"/>
      <c r="AK284" s="146"/>
      <c r="AO284" s="229"/>
      <c r="AP284" s="229" t="s">
        <v>375</v>
      </c>
      <c r="AQ284" s="172"/>
      <c r="AR284" s="172" t="s">
        <v>407</v>
      </c>
      <c r="AS284" s="85"/>
    </row>
    <row r="285" spans="1:47" ht="15.75" customHeight="1" x14ac:dyDescent="0.35">
      <c r="A285" s="104" t="s">
        <v>390</v>
      </c>
      <c r="B285" s="89" t="s">
        <v>306</v>
      </c>
      <c r="C285" s="1" t="s">
        <v>35</v>
      </c>
      <c r="D285" s="412" t="s">
        <v>306</v>
      </c>
      <c r="E285" s="1" t="s">
        <v>49</v>
      </c>
      <c r="F285" s="1" t="s">
        <v>426</v>
      </c>
      <c r="G285" s="1" t="s">
        <v>392</v>
      </c>
      <c r="H285" s="304" t="s">
        <v>53</v>
      </c>
      <c r="I285" s="1" t="s">
        <v>427</v>
      </c>
      <c r="J285" s="1" t="s">
        <v>316</v>
      </c>
      <c r="K285" s="304" t="s">
        <v>316</v>
      </c>
      <c r="L285" s="1" t="s">
        <v>317</v>
      </c>
      <c r="M285" s="1" t="s">
        <v>70</v>
      </c>
      <c r="N285" s="1" t="s">
        <v>387</v>
      </c>
      <c r="O285" s="1" t="s">
        <v>373</v>
      </c>
      <c r="P285" s="1"/>
      <c r="Q285" s="1"/>
      <c r="R285" s="1"/>
      <c r="S285" s="1"/>
      <c r="T285" s="429" t="str">
        <f t="shared" si="12"/>
        <v>Beresford 2018_ADHD_behavioural intervention or behaviourally based psychoeducation_Total sleep disturbance</v>
      </c>
      <c r="U285" s="299" t="str">
        <f t="shared" si="13"/>
        <v>Beresford 2018_ADHD_(parent-directed tailored) NHS relevant non-pharmacological intervention _Total sleep disturbance</v>
      </c>
      <c r="V285" s="87" t="str">
        <f t="shared" si="14"/>
        <v>Beresford 2018_ADHD_insomnia_(Psychoeducation plus BT) _One session for assessment, development of strategy and parent training, no implementation support_Total sleep disturbance_2m_Caregiver</v>
      </c>
      <c r="W285" s="221" t="s">
        <v>379</v>
      </c>
      <c r="X285" s="221"/>
      <c r="Y285" s="1">
        <v>2011</v>
      </c>
      <c r="Z285" s="1" t="s">
        <v>41</v>
      </c>
      <c r="AA285" s="1"/>
      <c r="AB285" s="1">
        <v>14</v>
      </c>
      <c r="AC285" s="1">
        <v>13</v>
      </c>
      <c r="AD285" s="1">
        <v>-1.73</v>
      </c>
      <c r="AE285" s="146"/>
      <c r="AF285" s="1">
        <v>-7.11</v>
      </c>
      <c r="AG285" s="1">
        <v>3.65</v>
      </c>
      <c r="AH285" s="1">
        <v>6.82</v>
      </c>
      <c r="AI285" s="1">
        <v>5.09</v>
      </c>
      <c r="AJ285" s="1">
        <v>8.02</v>
      </c>
      <c r="AK285" s="1">
        <v>5.12</v>
      </c>
      <c r="AL285" s="5"/>
      <c r="AO285" s="229"/>
      <c r="AP285" s="229" t="s">
        <v>381</v>
      </c>
      <c r="AQ285" s="85"/>
      <c r="AR285" s="85"/>
      <c r="AS285" s="85"/>
      <c r="AU285" s="5" t="s">
        <v>428</v>
      </c>
    </row>
    <row r="286" spans="1:47" ht="15.75" customHeight="1" x14ac:dyDescent="0.35">
      <c r="A286" s="104" t="s">
        <v>390</v>
      </c>
      <c r="B286" s="89" t="s">
        <v>306</v>
      </c>
      <c r="C286" s="1" t="s">
        <v>35</v>
      </c>
      <c r="D286" s="412" t="s">
        <v>306</v>
      </c>
      <c r="E286" s="1" t="s">
        <v>58</v>
      </c>
      <c r="F286" s="1" t="s">
        <v>426</v>
      </c>
      <c r="G286" s="1" t="s">
        <v>392</v>
      </c>
      <c r="H286" s="304" t="s">
        <v>53</v>
      </c>
      <c r="I286" s="1" t="s">
        <v>427</v>
      </c>
      <c r="J286" s="1" t="s">
        <v>429</v>
      </c>
      <c r="K286" s="304" t="s">
        <v>680</v>
      </c>
      <c r="L286" s="1" t="s">
        <v>429</v>
      </c>
      <c r="M286" s="1" t="s">
        <v>70</v>
      </c>
      <c r="N286" s="1" t="s">
        <v>48</v>
      </c>
      <c r="O286" s="1" t="s">
        <v>373</v>
      </c>
      <c r="P286" s="1"/>
      <c r="Q286" s="1"/>
      <c r="R286" s="1"/>
      <c r="S286" s="1"/>
      <c r="T286" s="429" t="str">
        <f t="shared" si="12"/>
        <v>Beresford 2018_ADHD_behavioural intervention or behaviourally based psychoeducation_Presence of sleep problem</v>
      </c>
      <c r="U286" s="299" t="str">
        <f t="shared" si="13"/>
        <v>Beresford 2018_ADHD_(parent-directed tailored) NHS relevant non-pharmacological intervention _Proportion with no or mild sleep problems</v>
      </c>
      <c r="V286" s="87" t="str">
        <f t="shared" si="14"/>
        <v>Beresford 2018_ADHD_insomnia_(Psychoeducation plus BT)_One session for assessment, development of strategy and parent training, no implementation support_Proportion with no or mild sleep problems_2m_Parent</v>
      </c>
      <c r="W286" s="221" t="s">
        <v>379</v>
      </c>
      <c r="X286" s="221"/>
      <c r="Y286" s="1">
        <v>2011</v>
      </c>
      <c r="Z286" s="1" t="s">
        <v>41</v>
      </c>
      <c r="AA286" s="1"/>
      <c r="AB286" s="1">
        <v>14</v>
      </c>
      <c r="AC286" s="1">
        <v>13</v>
      </c>
      <c r="AD286" s="250">
        <v>-0.39</v>
      </c>
      <c r="AE286" s="146"/>
      <c r="AF286" s="250">
        <v>-0.74</v>
      </c>
      <c r="AG286" s="250">
        <v>-0.04</v>
      </c>
      <c r="AH286" s="1">
        <v>64</v>
      </c>
      <c r="AI286" s="1">
        <v>25</v>
      </c>
      <c r="AJ286" s="221"/>
      <c r="AK286" s="221"/>
      <c r="AO286" s="229"/>
      <c r="AP286" s="229" t="s">
        <v>430</v>
      </c>
      <c r="AQ286" s="85"/>
      <c r="AR286" s="85"/>
      <c r="AS286" s="85"/>
    </row>
    <row r="287" spans="1:47" ht="15.75" customHeight="1" x14ac:dyDescent="0.35">
      <c r="A287" s="104" t="s">
        <v>390</v>
      </c>
      <c r="B287" s="89" t="s">
        <v>306</v>
      </c>
      <c r="C287" s="1" t="s">
        <v>35</v>
      </c>
      <c r="D287" s="412" t="s">
        <v>306</v>
      </c>
      <c r="E287" s="1" t="s">
        <v>49</v>
      </c>
      <c r="F287" s="1" t="s">
        <v>426</v>
      </c>
      <c r="G287" s="1" t="s">
        <v>392</v>
      </c>
      <c r="H287" s="304" t="s">
        <v>53</v>
      </c>
      <c r="I287" s="1" t="s">
        <v>427</v>
      </c>
      <c r="J287" s="1" t="s">
        <v>346</v>
      </c>
      <c r="K287" s="304" t="s">
        <v>662</v>
      </c>
      <c r="L287" s="1" t="s">
        <v>347</v>
      </c>
      <c r="M287" s="1" t="s">
        <v>57</v>
      </c>
      <c r="N287" s="1" t="s">
        <v>57</v>
      </c>
      <c r="O287" s="1" t="s">
        <v>373</v>
      </c>
      <c r="P287" s="1"/>
      <c r="Q287" s="1"/>
      <c r="R287" s="1"/>
      <c r="S287" s="1"/>
      <c r="T287" s="429" t="str">
        <f t="shared" si="12"/>
        <v>Beresford 2018_ADHD_behavioural intervention or behaviourally based psychoeducation_Quality of life</v>
      </c>
      <c r="U287" s="299" t="str">
        <f t="shared" si="13"/>
        <v>Beresford 2018_ADHD_(parent-directed tailored) NHS relevant non-pharmacological intervention _QoL</v>
      </c>
      <c r="V287" s="87" t="str">
        <f t="shared" si="14"/>
        <v>Beresford 2018_ADHD_insomnia_(Psychoeducation plus BT) _One session for assessment, development of strategy and parent training, no implementation support_QoL_NR_NR</v>
      </c>
      <c r="W287" s="221" t="s">
        <v>379</v>
      </c>
      <c r="X287" s="221"/>
      <c r="Y287" s="1">
        <v>2011</v>
      </c>
      <c r="Z287" s="1" t="s">
        <v>41</v>
      </c>
      <c r="AA287" s="1"/>
      <c r="AB287" s="1">
        <v>14</v>
      </c>
      <c r="AC287" s="1">
        <v>13</v>
      </c>
      <c r="AD287" s="1">
        <v>4.2699999999999996</v>
      </c>
      <c r="AE287" s="146"/>
      <c r="AF287" s="1">
        <v>-2.48</v>
      </c>
      <c r="AG287" s="1">
        <v>11.02</v>
      </c>
      <c r="AH287" s="146"/>
      <c r="AI287" s="146"/>
      <c r="AJ287" s="146"/>
      <c r="AK287" s="146"/>
      <c r="AO287" s="229" t="s">
        <v>42</v>
      </c>
      <c r="AP287" s="229" t="s">
        <v>431</v>
      </c>
      <c r="AQ287" s="85"/>
      <c r="AR287" s="85"/>
      <c r="AS287" s="85"/>
    </row>
    <row r="288" spans="1:47" ht="15.75" customHeight="1" x14ac:dyDescent="0.35">
      <c r="A288" s="104" t="s">
        <v>390</v>
      </c>
      <c r="B288" s="89" t="s">
        <v>306</v>
      </c>
      <c r="C288" s="1" t="s">
        <v>35</v>
      </c>
      <c r="D288" s="412" t="s">
        <v>306</v>
      </c>
      <c r="E288" s="1" t="s">
        <v>49</v>
      </c>
      <c r="F288" s="1" t="s">
        <v>426</v>
      </c>
      <c r="G288" s="1" t="s">
        <v>392</v>
      </c>
      <c r="H288" s="304" t="s">
        <v>53</v>
      </c>
      <c r="I288" s="1" t="s">
        <v>427</v>
      </c>
      <c r="J288" s="1" t="s">
        <v>412</v>
      </c>
      <c r="K288" s="304" t="s">
        <v>683</v>
      </c>
      <c r="L288" s="1" t="s">
        <v>409</v>
      </c>
      <c r="M288" s="1" t="s">
        <v>57</v>
      </c>
      <c r="N288" s="1" t="s">
        <v>48</v>
      </c>
      <c r="O288" s="1" t="s">
        <v>373</v>
      </c>
      <c r="P288" s="1"/>
      <c r="Q288" s="1"/>
      <c r="R288" s="1"/>
      <c r="S288" s="1"/>
      <c r="T288" s="429" t="str">
        <f t="shared" si="12"/>
        <v>Beresford 2018_ADHD_behavioural intervention or behaviourally based psychoeducation_Behaviour</v>
      </c>
      <c r="U288" s="299" t="str">
        <f t="shared" si="13"/>
        <v>Beresford 2018_ADHD_(parent-directed tailored) NHS relevant non-pharmacological intervention _behaviour</v>
      </c>
      <c r="V288" s="87" t="str">
        <f t="shared" si="14"/>
        <v>Beresford 2018_ADHD_insomnia_(Psychoeducation plus BT) _One session for assessment, development of strategy and parent training, no implementation support_behaviour_NR_Parent</v>
      </c>
      <c r="W288" s="221" t="s">
        <v>379</v>
      </c>
      <c r="X288" s="221"/>
      <c r="Y288" s="1">
        <v>2011</v>
      </c>
      <c r="Z288" s="221" t="s">
        <v>41</v>
      </c>
      <c r="AA288" s="221" t="s">
        <v>432</v>
      </c>
      <c r="AB288" s="1">
        <v>14</v>
      </c>
      <c r="AC288" s="1">
        <v>13</v>
      </c>
      <c r="AD288" s="1">
        <v>3.46</v>
      </c>
      <c r="AE288" s="146"/>
      <c r="AF288" s="1">
        <v>-2.4300000000000002</v>
      </c>
      <c r="AG288" s="1">
        <v>9.35</v>
      </c>
      <c r="AH288" s="1">
        <v>0.67</v>
      </c>
      <c r="AI288" s="1">
        <v>9.6300000000000008</v>
      </c>
      <c r="AJ288" s="1">
        <v>3.77</v>
      </c>
      <c r="AK288" s="1">
        <v>9.6300000000000008</v>
      </c>
      <c r="AO288" s="183" t="s">
        <v>42</v>
      </c>
      <c r="AP288" s="183" t="s">
        <v>433</v>
      </c>
      <c r="AQ288" s="85"/>
      <c r="AR288" s="85"/>
      <c r="AS288" s="85"/>
    </row>
    <row r="289" spans="1:62" s="235" customFormat="1" ht="15.75" customHeight="1" thickBot="1" x14ac:dyDescent="0.4">
      <c r="A289" s="105" t="s">
        <v>390</v>
      </c>
      <c r="B289" s="90" t="s">
        <v>306</v>
      </c>
      <c r="C289" s="21" t="s">
        <v>35</v>
      </c>
      <c r="D289" s="412" t="s">
        <v>306</v>
      </c>
      <c r="E289" s="21" t="s">
        <v>49</v>
      </c>
      <c r="F289" s="21" t="s">
        <v>426</v>
      </c>
      <c r="G289" s="21" t="s">
        <v>392</v>
      </c>
      <c r="H289" s="325" t="s">
        <v>53</v>
      </c>
      <c r="I289" s="21" t="s">
        <v>427</v>
      </c>
      <c r="J289" s="21" t="s">
        <v>666</v>
      </c>
      <c r="K289" s="325" t="s">
        <v>701</v>
      </c>
      <c r="L289" s="21" t="s">
        <v>422</v>
      </c>
      <c r="M289" s="21" t="s">
        <v>71</v>
      </c>
      <c r="N289" s="21" t="s">
        <v>48</v>
      </c>
      <c r="O289" s="21" t="s">
        <v>373</v>
      </c>
      <c r="P289" s="21"/>
      <c r="Q289" s="21"/>
      <c r="R289" s="21"/>
      <c r="S289" s="21"/>
      <c r="T289" s="430" t="str">
        <f t="shared" si="12"/>
        <v>Beresford 2018_ADHD_behavioural intervention or behaviourally based psychoeducation_Parental mental health</v>
      </c>
      <c r="U289" s="23" t="str">
        <f t="shared" si="13"/>
        <v xml:space="preserve">Beresford 2018_ADHD_(parent-directed tailored) NHS relevant non-pharmacological intervention _Parental mental health </v>
      </c>
      <c r="V289" s="19" t="str">
        <f t="shared" si="14"/>
        <v>Beresford 2018_ADHD_insomnia_(Psychoeducation plus BT) _One session for assessment, development of strategy and parent training, no implementation support_Parental mental health _5m_Parent</v>
      </c>
      <c r="W289" s="244" t="s">
        <v>379</v>
      </c>
      <c r="X289" s="244"/>
      <c r="Y289" s="21">
        <v>2011</v>
      </c>
      <c r="Z289" s="21" t="s">
        <v>41</v>
      </c>
      <c r="AA289" s="21"/>
      <c r="AB289" s="21">
        <v>14</v>
      </c>
      <c r="AC289" s="21">
        <v>13</v>
      </c>
      <c r="AD289" s="21">
        <v>1.82</v>
      </c>
      <c r="AE289" s="145"/>
      <c r="AF289" s="21">
        <v>-1.03</v>
      </c>
      <c r="AG289" s="21">
        <v>4.67</v>
      </c>
      <c r="AH289" s="145"/>
      <c r="AI289" s="145"/>
      <c r="AJ289" s="145"/>
      <c r="AK289" s="145"/>
      <c r="AO289" s="251" t="s">
        <v>42</v>
      </c>
      <c r="AP289" s="251" t="s">
        <v>433</v>
      </c>
      <c r="AQ289" s="236"/>
      <c r="AR289" s="236"/>
      <c r="AS289" s="236"/>
      <c r="AV289"/>
      <c r="AW289"/>
      <c r="AX289"/>
      <c r="AY289"/>
      <c r="AZ289"/>
      <c r="BA289"/>
      <c r="BB289"/>
      <c r="BC289"/>
      <c r="BD289"/>
      <c r="BE289"/>
      <c r="BF289"/>
      <c r="BG289"/>
      <c r="BH289"/>
      <c r="BI289"/>
      <c r="BJ289"/>
    </row>
    <row r="290" spans="1:62" ht="15.75" customHeight="1" x14ac:dyDescent="0.35">
      <c r="A290" s="103" t="s">
        <v>471</v>
      </c>
      <c r="B290" s="92" t="s">
        <v>472</v>
      </c>
      <c r="C290" s="24" t="s">
        <v>35</v>
      </c>
      <c r="D290" s="416" t="s">
        <v>472</v>
      </c>
      <c r="E290" s="27" t="s">
        <v>36</v>
      </c>
      <c r="F290" s="27" t="s">
        <v>473</v>
      </c>
      <c r="G290" s="27" t="s">
        <v>37</v>
      </c>
      <c r="H290" s="313" t="s">
        <v>53</v>
      </c>
      <c r="I290" s="17" t="s">
        <v>38</v>
      </c>
      <c r="J290" s="17" t="s">
        <v>39</v>
      </c>
      <c r="K290" s="306" t="s">
        <v>650</v>
      </c>
      <c r="L290" s="17" t="s">
        <v>65</v>
      </c>
      <c r="M290" s="17" t="s">
        <v>474</v>
      </c>
      <c r="N290" s="17" t="s">
        <v>40</v>
      </c>
      <c r="O290" s="24">
        <v>24.41</v>
      </c>
      <c r="P290" s="24">
        <v>5.71</v>
      </c>
      <c r="Q290" s="24">
        <v>43.11</v>
      </c>
      <c r="R290" s="24">
        <v>51</v>
      </c>
      <c r="S290" s="24">
        <v>50</v>
      </c>
      <c r="T290" s="429" t="str">
        <f t="shared" si="12"/>
        <v>Keogh 2019_ASD_behavioural intervention or behaviourally based psychoeducation_Total sleep time</v>
      </c>
      <c r="U290" s="299" t="str">
        <f t="shared" si="13"/>
        <v>Keogh 2019_ASD_behavioural intervention_TST</v>
      </c>
      <c r="V290" s="87" t="str">
        <f t="shared" si="14"/>
        <v>Keogh 2019_ASD_insomnia_(Psychoeducation only) _WL_TST_2w_Actigraphy</v>
      </c>
      <c r="W290" s="242" t="s">
        <v>475</v>
      </c>
      <c r="X290" s="242"/>
      <c r="Y290" s="16">
        <v>2012</v>
      </c>
      <c r="Z290" s="24" t="s">
        <v>41</v>
      </c>
      <c r="AA290" s="24"/>
      <c r="AB290" s="16">
        <v>18</v>
      </c>
      <c r="AC290" s="16">
        <v>18</v>
      </c>
      <c r="AD290" s="17">
        <v>13</v>
      </c>
      <c r="AE290" s="17"/>
      <c r="AF290" s="17">
        <v>-21.92</v>
      </c>
      <c r="AG290" s="17">
        <v>47.92</v>
      </c>
      <c r="AH290" s="17">
        <v>470</v>
      </c>
      <c r="AI290" s="17">
        <v>483</v>
      </c>
      <c r="AJ290" s="17">
        <v>35</v>
      </c>
      <c r="AK290" s="17">
        <v>67</v>
      </c>
      <c r="AL290" s="17"/>
      <c r="AM290" s="16"/>
      <c r="AN290" s="18"/>
      <c r="AO290" s="176" t="s">
        <v>42</v>
      </c>
      <c r="AP290" s="260" t="s">
        <v>476</v>
      </c>
      <c r="AQ290" s="9"/>
      <c r="AR290" s="9"/>
      <c r="AS290" s="9"/>
      <c r="AT290" s="4"/>
    </row>
    <row r="291" spans="1:62" ht="15.75" customHeight="1" x14ac:dyDescent="0.35">
      <c r="A291" s="106" t="s">
        <v>471</v>
      </c>
      <c r="B291" s="120" t="s">
        <v>472</v>
      </c>
      <c r="C291" s="30" t="s">
        <v>35</v>
      </c>
      <c r="D291" s="417" t="s">
        <v>472</v>
      </c>
      <c r="E291" s="30" t="s">
        <v>43</v>
      </c>
      <c r="F291" s="30" t="s">
        <v>44</v>
      </c>
      <c r="G291" s="30" t="s">
        <v>37</v>
      </c>
      <c r="H291" s="311" t="s">
        <v>53</v>
      </c>
      <c r="I291" s="13" t="s">
        <v>477</v>
      </c>
      <c r="J291" s="13" t="s">
        <v>39</v>
      </c>
      <c r="K291" s="307" t="s">
        <v>650</v>
      </c>
      <c r="L291" s="13" t="s">
        <v>65</v>
      </c>
      <c r="M291" s="13" t="s">
        <v>478</v>
      </c>
      <c r="N291" s="13" t="s">
        <v>40</v>
      </c>
      <c r="O291" s="30">
        <v>24.41</v>
      </c>
      <c r="P291" s="30">
        <v>5.71</v>
      </c>
      <c r="Q291" s="30">
        <v>43.11</v>
      </c>
      <c r="R291" s="30">
        <v>51</v>
      </c>
      <c r="S291" s="30">
        <v>50</v>
      </c>
      <c r="T291" s="429" t="str">
        <f t="shared" si="12"/>
        <v>Keogh 2019_ASD_behavioural intervention or behaviourally based psychoeducation_Total sleep time</v>
      </c>
      <c r="U291" s="299" t="str">
        <f t="shared" si="13"/>
        <v>Keogh 2019_ASD_behavioural intervention_TST</v>
      </c>
      <c r="V291" s="87" t="str">
        <f t="shared" si="14"/>
        <v>Keogh 2019_ASD_insomnia_(Psychoeducation plus CB)_Placebo_TST_12w_Actigraphy</v>
      </c>
      <c r="W291" s="278" t="s">
        <v>479</v>
      </c>
      <c r="X291" s="278"/>
      <c r="Y291" s="33">
        <v>2012</v>
      </c>
      <c r="Z291" s="30" t="s">
        <v>41</v>
      </c>
      <c r="AA291" s="30"/>
      <c r="AB291" s="33">
        <v>33</v>
      </c>
      <c r="AC291" s="33">
        <v>32</v>
      </c>
      <c r="AD291" s="13">
        <v>29</v>
      </c>
      <c r="AE291" s="13"/>
      <c r="AF291" s="13">
        <v>6.86</v>
      </c>
      <c r="AG291" s="13">
        <v>51.14</v>
      </c>
      <c r="AH291" s="13">
        <v>416</v>
      </c>
      <c r="AI291" s="13">
        <v>445</v>
      </c>
      <c r="AJ291" s="13">
        <v>43</v>
      </c>
      <c r="AK291" s="13">
        <v>48</v>
      </c>
      <c r="AL291" s="13"/>
      <c r="AM291" s="33"/>
      <c r="AN291" s="34"/>
      <c r="AO291" s="261" t="s">
        <v>42</v>
      </c>
      <c r="AP291" s="260" t="s">
        <v>476</v>
      </c>
      <c r="AQ291" s="9"/>
      <c r="AR291" s="9"/>
      <c r="AS291" s="9"/>
      <c r="AT291" s="4"/>
    </row>
    <row r="292" spans="1:62" ht="15.75" customHeight="1" x14ac:dyDescent="0.35">
      <c r="A292" s="104" t="s">
        <v>471</v>
      </c>
      <c r="B292" s="89" t="s">
        <v>472</v>
      </c>
      <c r="C292" s="6" t="s">
        <v>35</v>
      </c>
      <c r="D292" s="418" t="s">
        <v>472</v>
      </c>
      <c r="E292" s="9" t="s">
        <v>36</v>
      </c>
      <c r="F292" s="9" t="s">
        <v>473</v>
      </c>
      <c r="G292" s="9" t="s">
        <v>37</v>
      </c>
      <c r="H292" s="333" t="s">
        <v>53</v>
      </c>
      <c r="I292" s="1" t="s">
        <v>38</v>
      </c>
      <c r="J292" s="1" t="s">
        <v>45</v>
      </c>
      <c r="K292" s="304" t="s">
        <v>651</v>
      </c>
      <c r="L292" s="1" t="s">
        <v>65</v>
      </c>
      <c r="M292" s="1" t="s">
        <v>474</v>
      </c>
      <c r="N292" s="1" t="s">
        <v>40</v>
      </c>
      <c r="O292" s="6">
        <v>-18.309999999999999</v>
      </c>
      <c r="P292" s="6">
        <v>-30.84</v>
      </c>
      <c r="Q292" s="6">
        <v>-5.77</v>
      </c>
      <c r="R292" s="6">
        <v>51</v>
      </c>
      <c r="S292" s="6">
        <v>50</v>
      </c>
      <c r="T292" s="432" t="str">
        <f t="shared" si="12"/>
        <v>Keogh 2019_ASD_behavioural intervention or behaviourally based psychoeducation_Sleep onset latency</v>
      </c>
      <c r="U292" s="301" t="str">
        <f t="shared" si="13"/>
        <v>Keogh 2019_ASD_behavioural intervention_SOL</v>
      </c>
      <c r="V292" s="59" t="str">
        <f t="shared" si="14"/>
        <v>Keogh 2019_ASD_insomnia_(Psychoeducation only) _WL_SOL_2w_Actigraphy</v>
      </c>
      <c r="W292" s="221" t="s">
        <v>475</v>
      </c>
      <c r="X292" s="221"/>
      <c r="Y292" s="3">
        <v>2012</v>
      </c>
      <c r="Z292" s="6" t="s">
        <v>41</v>
      </c>
      <c r="AA292" s="6"/>
      <c r="AB292" s="3">
        <v>18</v>
      </c>
      <c r="AC292" s="3">
        <v>18</v>
      </c>
      <c r="AD292" s="1">
        <v>-11.8</v>
      </c>
      <c r="AE292" s="1"/>
      <c r="AF292" s="1">
        <v>-36.770000000000003</v>
      </c>
      <c r="AG292" s="1">
        <v>13.17</v>
      </c>
      <c r="AH292" s="1">
        <v>61.3</v>
      </c>
      <c r="AI292" s="1">
        <v>49.5</v>
      </c>
      <c r="AJ292" s="1">
        <v>47</v>
      </c>
      <c r="AK292" s="1">
        <v>26.7</v>
      </c>
      <c r="AL292" s="1"/>
      <c r="AM292" s="3"/>
      <c r="AN292" s="4"/>
      <c r="AO292" s="260"/>
      <c r="AP292" s="260" t="s">
        <v>480</v>
      </c>
      <c r="AQ292" s="9"/>
      <c r="AR292" s="9"/>
      <c r="AS292" s="9"/>
      <c r="AT292" s="4"/>
    </row>
    <row r="293" spans="1:62" ht="15.75" customHeight="1" x14ac:dyDescent="0.35">
      <c r="A293" s="106" t="s">
        <v>471</v>
      </c>
      <c r="B293" s="120" t="s">
        <v>472</v>
      </c>
      <c r="C293" s="30" t="s">
        <v>35</v>
      </c>
      <c r="D293" s="417" t="s">
        <v>472</v>
      </c>
      <c r="E293" s="30" t="s">
        <v>43</v>
      </c>
      <c r="F293" s="30" t="s">
        <v>44</v>
      </c>
      <c r="G293" s="30" t="s">
        <v>37</v>
      </c>
      <c r="H293" s="311" t="s">
        <v>53</v>
      </c>
      <c r="I293" s="13" t="s">
        <v>477</v>
      </c>
      <c r="J293" s="13" t="s">
        <v>45</v>
      </c>
      <c r="K293" s="307" t="s">
        <v>651</v>
      </c>
      <c r="L293" s="13" t="s">
        <v>65</v>
      </c>
      <c r="M293" s="13" t="s">
        <v>478</v>
      </c>
      <c r="N293" s="13" t="s">
        <v>40</v>
      </c>
      <c r="O293" s="30">
        <v>-18.309999999999999</v>
      </c>
      <c r="P293" s="30">
        <v>-30.84</v>
      </c>
      <c r="Q293" s="30">
        <v>-5.77</v>
      </c>
      <c r="R293" s="30">
        <v>51</v>
      </c>
      <c r="S293" s="30">
        <v>50</v>
      </c>
      <c r="T293" s="82" t="str">
        <f t="shared" si="12"/>
        <v>Keogh 2019_ASD_behavioural intervention or behaviourally based psychoeducation_Sleep onset latency</v>
      </c>
      <c r="U293" s="30" t="str">
        <f t="shared" si="13"/>
        <v>Keogh 2019_ASD_behavioural intervention_SOL</v>
      </c>
      <c r="V293" s="12" t="str">
        <f t="shared" si="14"/>
        <v>Keogh 2019_ASD_insomnia_(Psychoeducation plus CB)_Placebo_SOL_12w_Actigraphy</v>
      </c>
      <c r="W293" s="278" t="s">
        <v>479</v>
      </c>
      <c r="X293" s="278"/>
      <c r="Y293" s="33">
        <v>2012</v>
      </c>
      <c r="Z293" s="30" t="s">
        <v>41</v>
      </c>
      <c r="AA293" s="30"/>
      <c r="AB293" s="33">
        <v>33</v>
      </c>
      <c r="AC293" s="33">
        <v>32</v>
      </c>
      <c r="AD293" s="13">
        <v>-20.5</v>
      </c>
      <c r="AE293" s="13"/>
      <c r="AF293" s="13">
        <v>-34.99</v>
      </c>
      <c r="AG293" s="13">
        <v>-6.01</v>
      </c>
      <c r="AH293" s="13">
        <v>79.599999999999994</v>
      </c>
      <c r="AI293" s="13">
        <v>59.1</v>
      </c>
      <c r="AJ293" s="13">
        <v>31.8</v>
      </c>
      <c r="AK293" s="13">
        <v>27.6</v>
      </c>
      <c r="AL293" s="13"/>
      <c r="AM293" s="33"/>
      <c r="AN293" s="34"/>
      <c r="AO293" s="261"/>
      <c r="AP293" s="260" t="s">
        <v>480</v>
      </c>
      <c r="AQ293" s="9"/>
      <c r="AR293" s="9"/>
      <c r="AS293" s="9"/>
      <c r="AT293" s="4"/>
    </row>
    <row r="294" spans="1:62" ht="15.75" customHeight="1" x14ac:dyDescent="0.35">
      <c r="A294" s="104" t="s">
        <v>471</v>
      </c>
      <c r="B294" s="89" t="s">
        <v>472</v>
      </c>
      <c r="C294" s="6" t="s">
        <v>35</v>
      </c>
      <c r="D294" s="418" t="s">
        <v>472</v>
      </c>
      <c r="E294" s="9" t="s">
        <v>36</v>
      </c>
      <c r="F294" s="9" t="s">
        <v>473</v>
      </c>
      <c r="G294" s="9" t="s">
        <v>37</v>
      </c>
      <c r="H294" s="333" t="s">
        <v>53</v>
      </c>
      <c r="I294" s="1" t="s">
        <v>38</v>
      </c>
      <c r="J294" s="1" t="s">
        <v>47</v>
      </c>
      <c r="K294" s="304" t="s">
        <v>653</v>
      </c>
      <c r="L294" s="1" t="s">
        <v>65</v>
      </c>
      <c r="M294" s="1" t="s">
        <v>474</v>
      </c>
      <c r="N294" s="1" t="s">
        <v>40</v>
      </c>
      <c r="O294" s="6">
        <v>5.59</v>
      </c>
      <c r="P294" s="6">
        <v>0.87</v>
      </c>
      <c r="Q294" s="6">
        <v>10.31</v>
      </c>
      <c r="R294" s="6">
        <v>51</v>
      </c>
      <c r="S294" s="6">
        <v>50</v>
      </c>
      <c r="T294" s="429" t="str">
        <f t="shared" si="12"/>
        <v xml:space="preserve">Keogh 2019_ASD_behavioural intervention or behaviourally based psychoeducation_Sleep efficiency </v>
      </c>
      <c r="U294" s="299" t="str">
        <f t="shared" si="13"/>
        <v>Keogh 2019_ASD_behavioural intervention_SE</v>
      </c>
      <c r="V294" s="87" t="str">
        <f t="shared" si="14"/>
        <v>Keogh 2019_ASD_insomnia_(Psychoeducation only) _WL_SE_2w_Actigraphy</v>
      </c>
      <c r="W294" s="221" t="s">
        <v>475</v>
      </c>
      <c r="X294" s="221"/>
      <c r="Y294" s="3">
        <v>2012</v>
      </c>
      <c r="Z294" s="6" t="s">
        <v>41</v>
      </c>
      <c r="AA294" s="6"/>
      <c r="AB294" s="3">
        <v>18</v>
      </c>
      <c r="AC294" s="3">
        <v>18</v>
      </c>
      <c r="AD294" s="1">
        <v>2.7</v>
      </c>
      <c r="AE294" s="1"/>
      <c r="AF294" s="1">
        <v>-1.78</v>
      </c>
      <c r="AG294" s="1">
        <v>7.18</v>
      </c>
      <c r="AH294" s="1">
        <v>75.099999999999994</v>
      </c>
      <c r="AI294" s="1">
        <v>77.8</v>
      </c>
      <c r="AJ294" s="1">
        <v>6.7</v>
      </c>
      <c r="AK294" s="1">
        <v>7</v>
      </c>
      <c r="AL294" s="1"/>
      <c r="AM294" s="3"/>
      <c r="AN294" s="4"/>
      <c r="AO294" s="260" t="s">
        <v>42</v>
      </c>
      <c r="AP294" s="260" t="s">
        <v>481</v>
      </c>
      <c r="AQ294" s="9"/>
      <c r="AR294" s="9"/>
      <c r="AS294" s="9"/>
      <c r="AT294" s="4"/>
    </row>
    <row r="295" spans="1:62" ht="15.75" customHeight="1" x14ac:dyDescent="0.35">
      <c r="A295" s="106" t="s">
        <v>471</v>
      </c>
      <c r="B295" s="120" t="s">
        <v>472</v>
      </c>
      <c r="C295" s="30" t="s">
        <v>35</v>
      </c>
      <c r="D295" s="417" t="s">
        <v>472</v>
      </c>
      <c r="E295" s="30" t="s">
        <v>43</v>
      </c>
      <c r="F295" s="30" t="s">
        <v>44</v>
      </c>
      <c r="G295" s="30" t="s">
        <v>37</v>
      </c>
      <c r="H295" s="311" t="s">
        <v>53</v>
      </c>
      <c r="I295" s="13" t="s">
        <v>477</v>
      </c>
      <c r="J295" s="13" t="s">
        <v>47</v>
      </c>
      <c r="K295" s="307" t="s">
        <v>653</v>
      </c>
      <c r="L295" s="13" t="s">
        <v>65</v>
      </c>
      <c r="M295" s="13" t="s">
        <v>478</v>
      </c>
      <c r="N295" s="13" t="s">
        <v>40</v>
      </c>
      <c r="O295" s="30">
        <v>5.59</v>
      </c>
      <c r="P295" s="30">
        <v>0.87</v>
      </c>
      <c r="Q295" s="30">
        <v>10.31</v>
      </c>
      <c r="R295" s="30">
        <v>51</v>
      </c>
      <c r="S295" s="30">
        <v>50</v>
      </c>
      <c r="T295" s="429" t="str">
        <f t="shared" si="12"/>
        <v xml:space="preserve">Keogh 2019_ASD_behavioural intervention or behaviourally based psychoeducation_Sleep efficiency </v>
      </c>
      <c r="U295" s="299" t="str">
        <f t="shared" si="13"/>
        <v>Keogh 2019_ASD_behavioural intervention_SE</v>
      </c>
      <c r="V295" s="87" t="str">
        <f t="shared" si="14"/>
        <v>Keogh 2019_ASD_insomnia_(Psychoeducation plus CB)_Placebo_SE_12w_Actigraphy</v>
      </c>
      <c r="W295" s="278" t="s">
        <v>479</v>
      </c>
      <c r="X295" s="278"/>
      <c r="Y295" s="33">
        <v>2012</v>
      </c>
      <c r="Z295" s="30" t="s">
        <v>41</v>
      </c>
      <c r="AA295" s="30"/>
      <c r="AB295" s="33">
        <v>33</v>
      </c>
      <c r="AC295" s="33">
        <v>32</v>
      </c>
      <c r="AD295" s="13">
        <v>7.6</v>
      </c>
      <c r="AE295" s="13"/>
      <c r="AF295" s="13">
        <v>5.74</v>
      </c>
      <c r="AG295" s="13">
        <v>9.4600000000000009</v>
      </c>
      <c r="AH295" s="13">
        <v>71.900000000000006</v>
      </c>
      <c r="AI295" s="13">
        <v>79.5</v>
      </c>
      <c r="AJ295" s="13">
        <v>4.5999999999999996</v>
      </c>
      <c r="AK295" s="13">
        <v>2.82</v>
      </c>
      <c r="AL295" s="13"/>
      <c r="AM295" s="33"/>
      <c r="AN295" s="34"/>
      <c r="AO295" s="261" t="s">
        <v>42</v>
      </c>
      <c r="AP295" s="260" t="s">
        <v>481</v>
      </c>
      <c r="AQ295" s="9"/>
      <c r="AR295" s="9"/>
      <c r="AS295" s="9"/>
      <c r="AT295" s="4"/>
    </row>
    <row r="296" spans="1:62" ht="15.75" customHeight="1" thickBot="1" x14ac:dyDescent="0.4">
      <c r="A296" s="104" t="s">
        <v>471</v>
      </c>
      <c r="B296" s="89" t="s">
        <v>472</v>
      </c>
      <c r="C296" s="6" t="s">
        <v>35</v>
      </c>
      <c r="D296" s="418" t="s">
        <v>472</v>
      </c>
      <c r="E296" s="6" t="s">
        <v>43</v>
      </c>
      <c r="F296" s="6" t="s">
        <v>44</v>
      </c>
      <c r="G296" s="6" t="s">
        <v>37</v>
      </c>
      <c r="H296" s="310" t="s">
        <v>53</v>
      </c>
      <c r="I296" s="1" t="s">
        <v>477</v>
      </c>
      <c r="J296" s="1" t="s">
        <v>316</v>
      </c>
      <c r="K296" s="304" t="s">
        <v>316</v>
      </c>
      <c r="L296" s="1" t="s">
        <v>317</v>
      </c>
      <c r="M296" s="1" t="s">
        <v>478</v>
      </c>
      <c r="N296" s="1" t="s">
        <v>48</v>
      </c>
      <c r="O296" s="262"/>
      <c r="P296" s="263" t="s">
        <v>46</v>
      </c>
      <c r="Q296" s="6" t="s">
        <v>46</v>
      </c>
      <c r="R296" s="6" t="s">
        <v>46</v>
      </c>
      <c r="S296" s="6" t="s">
        <v>46</v>
      </c>
      <c r="T296" s="433" t="str">
        <f t="shared" si="12"/>
        <v>Keogh 2019_ASD_behavioural intervention or behaviourally based psychoeducation_Total sleep disturbance</v>
      </c>
      <c r="U296" s="284" t="str">
        <f t="shared" si="13"/>
        <v>Keogh 2019_ASD_behavioural intervention_Total sleep disturbance</v>
      </c>
      <c r="V296" s="71" t="str">
        <f t="shared" si="14"/>
        <v>Keogh 2019_ASD_insomnia_(Psychoeducation plus CB)_Placebo_Total sleep disturbance_12w_Parent</v>
      </c>
      <c r="W296" s="221" t="s">
        <v>479</v>
      </c>
      <c r="X296" s="221"/>
      <c r="Y296" s="3">
        <v>2012</v>
      </c>
      <c r="Z296" s="6" t="s">
        <v>41</v>
      </c>
      <c r="AA296" s="6"/>
      <c r="AB296" s="3">
        <v>33</v>
      </c>
      <c r="AC296" s="3">
        <v>32</v>
      </c>
      <c r="AD296" s="1">
        <v>-4.8</v>
      </c>
      <c r="AE296" s="1"/>
      <c r="AF296" s="1">
        <v>-7.04</v>
      </c>
      <c r="AG296" s="1">
        <v>-2.56</v>
      </c>
      <c r="AH296" s="1">
        <v>64.8</v>
      </c>
      <c r="AI296" s="1">
        <v>60</v>
      </c>
      <c r="AJ296" s="1">
        <v>4.5199999999999996</v>
      </c>
      <c r="AK296" s="1">
        <v>4.7</v>
      </c>
      <c r="AL296" s="1"/>
      <c r="AM296" s="3"/>
      <c r="AN296" s="4"/>
      <c r="AO296" s="260"/>
      <c r="AP296" s="260" t="s">
        <v>480</v>
      </c>
      <c r="AQ296" s="9"/>
      <c r="AR296" s="9"/>
      <c r="AS296" s="9"/>
      <c r="AT296" s="4"/>
    </row>
    <row r="297" spans="1:62" ht="15.75" customHeight="1" x14ac:dyDescent="0.35">
      <c r="A297" s="103" t="s">
        <v>52</v>
      </c>
      <c r="B297" s="92" t="s">
        <v>472</v>
      </c>
      <c r="C297" s="24" t="s">
        <v>35</v>
      </c>
      <c r="D297" s="416" t="s">
        <v>472</v>
      </c>
      <c r="E297" s="24" t="s">
        <v>43</v>
      </c>
      <c r="F297" s="24" t="s">
        <v>44</v>
      </c>
      <c r="G297" s="24" t="s">
        <v>53</v>
      </c>
      <c r="H297" s="352" t="s">
        <v>53</v>
      </c>
      <c r="I297" s="17" t="s">
        <v>477</v>
      </c>
      <c r="J297" s="17" t="s">
        <v>54</v>
      </c>
      <c r="K297" s="306" t="s">
        <v>675</v>
      </c>
      <c r="L297" s="17" t="s">
        <v>65</v>
      </c>
      <c r="M297" s="264" t="s">
        <v>478</v>
      </c>
      <c r="N297" s="17" t="s">
        <v>40</v>
      </c>
      <c r="O297" s="265"/>
      <c r="P297" s="27" t="s">
        <v>46</v>
      </c>
      <c r="Q297" s="27" t="s">
        <v>46</v>
      </c>
      <c r="R297" s="27" t="s">
        <v>46</v>
      </c>
      <c r="S297" s="27" t="s">
        <v>46</v>
      </c>
      <c r="T297" s="429" t="str">
        <f t="shared" si="12"/>
        <v>Meltzer 2014_ASD_behavioural intervention or behaviourally based psychoeducation_Night waking</v>
      </c>
      <c r="U297" s="299" t="str">
        <f t="shared" si="13"/>
        <v>Meltzer 2014_ASD_behavioural intervention or behaviourally based psychoeducation_NWD</v>
      </c>
      <c r="V297" s="87" t="str">
        <f t="shared" si="14"/>
        <v>Meltzer 2014_ASD_insomnia_(Psychoeducation plus CB)_Placebo_NWD_12w_Actigraphy</v>
      </c>
      <c r="W297" s="242" t="s">
        <v>479</v>
      </c>
      <c r="X297" s="242"/>
      <c r="Y297" s="16">
        <v>2012</v>
      </c>
      <c r="Z297" s="17" t="s">
        <v>55</v>
      </c>
      <c r="AA297" s="17"/>
      <c r="AB297" s="16">
        <v>33</v>
      </c>
      <c r="AC297" s="16">
        <v>32</v>
      </c>
      <c r="AD297" s="17">
        <v>-0.24</v>
      </c>
      <c r="AE297" s="17"/>
      <c r="AF297" s="17">
        <v>-0.73</v>
      </c>
      <c r="AG297" s="17">
        <v>0.24</v>
      </c>
      <c r="AH297" s="17">
        <v>70.150000000000006</v>
      </c>
      <c r="AI297" s="17">
        <v>61.17</v>
      </c>
      <c r="AJ297" s="17">
        <v>42.76</v>
      </c>
      <c r="AK297" s="17">
        <v>28.93</v>
      </c>
      <c r="AL297" s="17"/>
      <c r="AM297" s="16"/>
      <c r="AN297" s="18"/>
      <c r="AO297" s="176"/>
      <c r="AP297" s="176" t="s">
        <v>482</v>
      </c>
      <c r="AQ297" s="9"/>
      <c r="AR297" s="9"/>
      <c r="AS297" s="9"/>
      <c r="AT297" s="4"/>
    </row>
    <row r="298" spans="1:62" ht="15.75" customHeight="1" x14ac:dyDescent="0.35">
      <c r="A298" s="104" t="s">
        <v>52</v>
      </c>
      <c r="B298" s="89" t="s">
        <v>472</v>
      </c>
      <c r="C298" s="6" t="s">
        <v>35</v>
      </c>
      <c r="D298" s="418" t="s">
        <v>472</v>
      </c>
      <c r="E298" s="6" t="s">
        <v>43</v>
      </c>
      <c r="F298" s="6" t="s">
        <v>44</v>
      </c>
      <c r="G298" s="6" t="s">
        <v>53</v>
      </c>
      <c r="H298" s="310" t="s">
        <v>53</v>
      </c>
      <c r="I298" s="1" t="s">
        <v>477</v>
      </c>
      <c r="J298" s="1" t="s">
        <v>47</v>
      </c>
      <c r="K298" s="304" t="s">
        <v>653</v>
      </c>
      <c r="L298" s="1" t="s">
        <v>65</v>
      </c>
      <c r="M298" s="7" t="s">
        <v>478</v>
      </c>
      <c r="N298" s="1" t="s">
        <v>40</v>
      </c>
      <c r="O298" s="266"/>
      <c r="P298" s="9" t="s">
        <v>46</v>
      </c>
      <c r="Q298" s="9" t="s">
        <v>46</v>
      </c>
      <c r="R298" s="9" t="s">
        <v>46</v>
      </c>
      <c r="S298" s="9" t="s">
        <v>46</v>
      </c>
      <c r="T298" s="429" t="str">
        <f t="shared" si="12"/>
        <v xml:space="preserve">Meltzer 2014_ASD_behavioural intervention or behaviourally based psychoeducation_Sleep efficiency </v>
      </c>
      <c r="U298" s="299" t="str">
        <f t="shared" si="13"/>
        <v>Meltzer 2014_ASD_behavioural intervention or behaviourally based psychoeducation_SE</v>
      </c>
      <c r="V298" s="87" t="str">
        <f t="shared" si="14"/>
        <v>Meltzer 2014_ASD_insomnia_(Psychoeducation plus CB)_Placebo_SE_12w_Actigraphy</v>
      </c>
      <c r="W298" s="221" t="s">
        <v>479</v>
      </c>
      <c r="X298" s="221"/>
      <c r="Y298" s="3">
        <v>2012</v>
      </c>
      <c r="Z298" s="1" t="s">
        <v>55</v>
      </c>
      <c r="AA298" s="1"/>
      <c r="AB298" s="3">
        <v>33</v>
      </c>
      <c r="AC298" s="3">
        <v>32</v>
      </c>
      <c r="AD298" s="1">
        <v>1.98</v>
      </c>
      <c r="AE298" s="1"/>
      <c r="AF298" s="1">
        <v>1.38</v>
      </c>
      <c r="AG298" s="1">
        <v>2.58</v>
      </c>
      <c r="AH298" s="1">
        <v>71.930000000000007</v>
      </c>
      <c r="AI298" s="1">
        <v>79.58</v>
      </c>
      <c r="AJ298" s="1">
        <v>4.62</v>
      </c>
      <c r="AK298" s="1">
        <v>2.82</v>
      </c>
      <c r="AL298" s="1"/>
      <c r="AM298" s="3"/>
      <c r="AN298" s="4"/>
      <c r="AO298" s="260" t="s">
        <v>42</v>
      </c>
      <c r="AP298" s="260" t="s">
        <v>483</v>
      </c>
      <c r="AQ298" s="9"/>
      <c r="AR298" s="9"/>
      <c r="AS298" s="9"/>
      <c r="AT298" s="4"/>
    </row>
    <row r="299" spans="1:62" ht="15.75" customHeight="1" x14ac:dyDescent="0.35">
      <c r="A299" s="109" t="s">
        <v>52</v>
      </c>
      <c r="B299" s="121" t="s">
        <v>472</v>
      </c>
      <c r="C299" s="6" t="s">
        <v>35</v>
      </c>
      <c r="D299" s="418" t="s">
        <v>472</v>
      </c>
      <c r="E299" s="9" t="s">
        <v>36</v>
      </c>
      <c r="F299" s="9" t="s">
        <v>473</v>
      </c>
      <c r="G299" s="9" t="s">
        <v>53</v>
      </c>
      <c r="H299" s="333" t="s">
        <v>53</v>
      </c>
      <c r="I299" s="6" t="s">
        <v>38</v>
      </c>
      <c r="J299" s="6" t="s">
        <v>45</v>
      </c>
      <c r="K299" s="310" t="s">
        <v>651</v>
      </c>
      <c r="L299" s="6" t="s">
        <v>65</v>
      </c>
      <c r="M299" s="7" t="s">
        <v>474</v>
      </c>
      <c r="N299" s="6" t="s">
        <v>40</v>
      </c>
      <c r="O299" s="267"/>
      <c r="P299" s="268"/>
      <c r="Q299" s="31"/>
      <c r="R299" s="31"/>
      <c r="S299" s="31"/>
      <c r="T299" s="429" t="str">
        <f t="shared" si="12"/>
        <v>Meltzer 2014_ASD_behavioural intervention or behaviourally based psychoeducation_Sleep onset latency</v>
      </c>
      <c r="U299" s="299" t="str">
        <f t="shared" si="13"/>
        <v>Meltzer 2014_ASD_behavioural intervention or behaviourally based psychoeducation_SOL</v>
      </c>
      <c r="V299" s="87" t="str">
        <f t="shared" si="14"/>
        <v>Meltzer 2014_ASD_insomnia_(Psychoeducation only) _WL_SOL_2w_Actigraphy</v>
      </c>
      <c r="W299" s="286" t="s">
        <v>475</v>
      </c>
      <c r="X299" s="286"/>
      <c r="Y299" s="40">
        <v>2012</v>
      </c>
      <c r="Z299" s="6" t="s">
        <v>55</v>
      </c>
      <c r="AA299" s="6"/>
      <c r="AB299" s="40">
        <v>19</v>
      </c>
      <c r="AC299" s="40">
        <v>17</v>
      </c>
      <c r="AD299" s="6">
        <v>-0.31</v>
      </c>
      <c r="AE299" s="6"/>
      <c r="AF299" s="6">
        <v>-0.97</v>
      </c>
      <c r="AG299" s="6">
        <v>0.35</v>
      </c>
      <c r="AH299" s="6">
        <v>61.3</v>
      </c>
      <c r="AI299" s="6">
        <v>49.5</v>
      </c>
      <c r="AJ299" s="6">
        <v>47</v>
      </c>
      <c r="AK299" s="6">
        <v>26.7</v>
      </c>
      <c r="AL299" s="1"/>
      <c r="AM299" s="3"/>
      <c r="AN299" s="4"/>
      <c r="AO299" s="260"/>
      <c r="AP299" s="260" t="s">
        <v>482</v>
      </c>
      <c r="AQ299" s="9"/>
      <c r="AR299" s="9"/>
      <c r="AS299" s="9"/>
      <c r="AT299" s="4"/>
    </row>
    <row r="300" spans="1:62" ht="15.75" customHeight="1" x14ac:dyDescent="0.35">
      <c r="A300" s="109" t="s">
        <v>52</v>
      </c>
      <c r="B300" s="121" t="s">
        <v>472</v>
      </c>
      <c r="C300" s="6" t="s">
        <v>35</v>
      </c>
      <c r="D300" s="418" t="s">
        <v>472</v>
      </c>
      <c r="E300" s="9" t="s">
        <v>36</v>
      </c>
      <c r="F300" s="9" t="s">
        <v>473</v>
      </c>
      <c r="G300" s="9" t="s">
        <v>53</v>
      </c>
      <c r="H300" s="333" t="s">
        <v>53</v>
      </c>
      <c r="I300" s="6" t="s">
        <v>38</v>
      </c>
      <c r="J300" s="6" t="s">
        <v>54</v>
      </c>
      <c r="K300" s="310" t="s">
        <v>675</v>
      </c>
      <c r="L300" s="6" t="s">
        <v>65</v>
      </c>
      <c r="M300" s="7" t="s">
        <v>474</v>
      </c>
      <c r="N300" s="6" t="s">
        <v>40</v>
      </c>
      <c r="O300" s="266"/>
      <c r="P300" s="9" t="s">
        <v>46</v>
      </c>
      <c r="Q300" s="9" t="s">
        <v>46</v>
      </c>
      <c r="R300" s="9" t="s">
        <v>46</v>
      </c>
      <c r="S300" s="9" t="s">
        <v>46</v>
      </c>
      <c r="T300" s="429" t="str">
        <f t="shared" si="12"/>
        <v>Meltzer 2014_ASD_behavioural intervention or behaviourally based psychoeducation_Night waking</v>
      </c>
      <c r="U300" s="299" t="str">
        <f t="shared" si="13"/>
        <v>Meltzer 2014_ASD_behavioural intervention or behaviourally based psychoeducation_NWD</v>
      </c>
      <c r="V300" s="87" t="str">
        <f t="shared" si="14"/>
        <v>Meltzer 2014_ASD_insomnia_(Psychoeducation only) _WL_NWD_2w_Actigraphy</v>
      </c>
      <c r="W300" s="286" t="s">
        <v>475</v>
      </c>
      <c r="X300" s="286"/>
      <c r="Y300" s="40">
        <v>2012</v>
      </c>
      <c r="Z300" s="6" t="s">
        <v>55</v>
      </c>
      <c r="AA300" s="6"/>
      <c r="AB300" s="40">
        <v>19</v>
      </c>
      <c r="AC300" s="40">
        <v>17</v>
      </c>
      <c r="AD300" s="6">
        <v>0.02</v>
      </c>
      <c r="AE300" s="6"/>
      <c r="AF300" s="6">
        <v>-0.64</v>
      </c>
      <c r="AG300" s="6">
        <v>0.67</v>
      </c>
      <c r="AH300" s="6">
        <v>59.9</v>
      </c>
      <c r="AI300" s="6">
        <v>60.4</v>
      </c>
      <c r="AJ300" s="6">
        <v>24.2</v>
      </c>
      <c r="AK300" s="6">
        <v>32.1</v>
      </c>
      <c r="AL300" s="1"/>
      <c r="AM300" s="3"/>
      <c r="AN300" s="4"/>
      <c r="AO300" s="260"/>
      <c r="AP300" s="260" t="s">
        <v>484</v>
      </c>
      <c r="AQ300" s="9"/>
      <c r="AR300" s="9"/>
      <c r="AS300" s="9"/>
      <c r="AT300" s="4"/>
    </row>
    <row r="301" spans="1:62" ht="15.75" customHeight="1" thickBot="1" x14ac:dyDescent="0.4">
      <c r="A301" s="111" t="s">
        <v>52</v>
      </c>
      <c r="B301" s="124" t="s">
        <v>472</v>
      </c>
      <c r="C301" s="23" t="s">
        <v>35</v>
      </c>
      <c r="D301" s="419" t="s">
        <v>472</v>
      </c>
      <c r="E301" s="28" t="s">
        <v>36</v>
      </c>
      <c r="F301" s="28" t="s">
        <v>473</v>
      </c>
      <c r="G301" s="28" t="s">
        <v>53</v>
      </c>
      <c r="H301" s="334" t="s">
        <v>53</v>
      </c>
      <c r="I301" s="23" t="s">
        <v>38</v>
      </c>
      <c r="J301" s="23" t="s">
        <v>47</v>
      </c>
      <c r="K301" s="326" t="s">
        <v>653</v>
      </c>
      <c r="L301" s="23" t="s">
        <v>65</v>
      </c>
      <c r="M301" s="269" t="s">
        <v>474</v>
      </c>
      <c r="N301" s="23" t="s">
        <v>40</v>
      </c>
      <c r="O301" s="270"/>
      <c r="P301" s="28" t="s">
        <v>46</v>
      </c>
      <c r="Q301" s="28" t="s">
        <v>46</v>
      </c>
      <c r="R301" s="28" t="s">
        <v>46</v>
      </c>
      <c r="S301" s="28" t="s">
        <v>46</v>
      </c>
      <c r="T301" s="430" t="str">
        <f t="shared" si="12"/>
        <v xml:space="preserve">Meltzer 2014_ASD_behavioural intervention or behaviourally based psychoeducation_Sleep efficiency </v>
      </c>
      <c r="U301" s="23" t="str">
        <f t="shared" si="13"/>
        <v>Meltzer 2014_ASD_behavioural intervention or behaviourally based psychoeducation_SE</v>
      </c>
      <c r="V301" s="19" t="str">
        <f t="shared" si="14"/>
        <v>Meltzer 2014_ASD_insomnia_(Psychoeducation only) _WL_SE_2w_Actigraphy</v>
      </c>
      <c r="W301" s="349" t="s">
        <v>475</v>
      </c>
      <c r="X301" s="349"/>
      <c r="Y301" s="271">
        <v>2012</v>
      </c>
      <c r="Z301" s="23" t="s">
        <v>55</v>
      </c>
      <c r="AA301" s="23"/>
      <c r="AB301" s="271">
        <v>19</v>
      </c>
      <c r="AC301" s="271">
        <v>17</v>
      </c>
      <c r="AD301" s="23">
        <v>0.38</v>
      </c>
      <c r="AE301" s="23"/>
      <c r="AF301" s="23">
        <v>-0.28000000000000003</v>
      </c>
      <c r="AG301" s="23">
        <v>1.05</v>
      </c>
      <c r="AH301" s="23">
        <v>75.099999999999994</v>
      </c>
      <c r="AI301" s="23">
        <v>77.8</v>
      </c>
      <c r="AJ301" s="23">
        <v>6.7</v>
      </c>
      <c r="AK301" s="23">
        <v>7</v>
      </c>
      <c r="AL301" s="21"/>
      <c r="AM301" s="20"/>
      <c r="AN301" s="22"/>
      <c r="AO301" s="272" t="s">
        <v>42</v>
      </c>
      <c r="AP301" s="260" t="s">
        <v>485</v>
      </c>
      <c r="AQ301" s="9"/>
      <c r="AR301" s="9"/>
      <c r="AS301" s="9"/>
      <c r="AT301" s="4"/>
      <c r="AU301" s="4" t="s">
        <v>486</v>
      </c>
    </row>
    <row r="302" spans="1:62" ht="15.75" customHeight="1" x14ac:dyDescent="0.35">
      <c r="A302" s="273" t="s">
        <v>305</v>
      </c>
      <c r="B302" s="428" t="s">
        <v>472</v>
      </c>
      <c r="C302" s="27" t="s">
        <v>35</v>
      </c>
      <c r="D302" s="420" t="s">
        <v>472</v>
      </c>
      <c r="E302" s="27" t="s">
        <v>36</v>
      </c>
      <c r="F302" s="27" t="s">
        <v>473</v>
      </c>
      <c r="G302" s="27" t="s">
        <v>56</v>
      </c>
      <c r="H302" s="313" t="s">
        <v>53</v>
      </c>
      <c r="I302" s="18" t="s">
        <v>38</v>
      </c>
      <c r="J302" s="18" t="s">
        <v>39</v>
      </c>
      <c r="K302" s="317" t="s">
        <v>650</v>
      </c>
      <c r="L302" s="18" t="s">
        <v>65</v>
      </c>
      <c r="M302" s="27" t="s">
        <v>474</v>
      </c>
      <c r="N302" s="18" t="s">
        <v>40</v>
      </c>
      <c r="O302" s="265"/>
      <c r="P302" s="27" t="s">
        <v>46</v>
      </c>
      <c r="Q302" s="27" t="s">
        <v>46</v>
      </c>
      <c r="R302" s="27" t="s">
        <v>46</v>
      </c>
      <c r="S302" s="27" t="s">
        <v>46</v>
      </c>
      <c r="T302" s="429" t="str">
        <f t="shared" si="12"/>
        <v>Phillips 2020_ASD_behavioural intervention or behaviourally based psychoeducation_Total sleep time</v>
      </c>
      <c r="U302" s="299" t="str">
        <f t="shared" si="13"/>
        <v>Phillips 2020_ASD_behavioural sleep intervention_TST</v>
      </c>
      <c r="V302" s="87" t="str">
        <f t="shared" si="14"/>
        <v>Phillips 2020_ASD_insomnia_(Psychoeducation only) _WL_TST_2w_Actigraphy</v>
      </c>
      <c r="W302" s="342" t="s">
        <v>475</v>
      </c>
      <c r="X302" s="342"/>
      <c r="Y302" s="18">
        <v>2012</v>
      </c>
      <c r="Z302" s="27" t="s">
        <v>55</v>
      </c>
      <c r="AA302" s="27"/>
      <c r="AB302" s="18">
        <v>18</v>
      </c>
      <c r="AC302" s="18">
        <v>18</v>
      </c>
      <c r="AD302" s="17">
        <v>0.14000000000000001</v>
      </c>
      <c r="AE302" s="17"/>
      <c r="AF302" s="17">
        <v>-0.5</v>
      </c>
      <c r="AG302" s="17">
        <v>0.78</v>
      </c>
      <c r="AH302" s="141"/>
      <c r="AI302" s="142"/>
      <c r="AJ302" s="142"/>
      <c r="AK302" s="142"/>
      <c r="AL302" s="18"/>
      <c r="AM302" s="18"/>
      <c r="AN302" s="18"/>
      <c r="AO302" s="176" t="s">
        <v>42</v>
      </c>
      <c r="AP302" s="260" t="s">
        <v>487</v>
      </c>
      <c r="AQ302" s="9"/>
      <c r="AR302" s="9"/>
      <c r="AS302" s="9"/>
      <c r="AT302" s="4"/>
      <c r="AU302" s="4" t="s">
        <v>488</v>
      </c>
    </row>
    <row r="303" spans="1:62" ht="15.75" customHeight="1" x14ac:dyDescent="0.35">
      <c r="A303" s="274" t="s">
        <v>305</v>
      </c>
      <c r="B303" s="89" t="s">
        <v>472</v>
      </c>
      <c r="C303" s="6" t="s">
        <v>35</v>
      </c>
      <c r="D303" s="418" t="s">
        <v>472</v>
      </c>
      <c r="E303" s="6" t="s">
        <v>43</v>
      </c>
      <c r="F303" s="6" t="s">
        <v>44</v>
      </c>
      <c r="G303" s="6" t="s">
        <v>56</v>
      </c>
      <c r="H303" s="310" t="s">
        <v>53</v>
      </c>
      <c r="I303" s="1" t="s">
        <v>477</v>
      </c>
      <c r="J303" s="1" t="s">
        <v>39</v>
      </c>
      <c r="K303" s="304" t="s">
        <v>650</v>
      </c>
      <c r="L303" s="1" t="s">
        <v>65</v>
      </c>
      <c r="M303" s="6" t="s">
        <v>478</v>
      </c>
      <c r="N303" s="1" t="s">
        <v>40</v>
      </c>
      <c r="O303" s="266"/>
      <c r="P303" s="9" t="s">
        <v>46</v>
      </c>
      <c r="Q303" s="9" t="s">
        <v>46</v>
      </c>
      <c r="R303" s="9" t="s">
        <v>46</v>
      </c>
      <c r="S303" s="9" t="s">
        <v>46</v>
      </c>
      <c r="T303" s="429" t="str">
        <f t="shared" si="12"/>
        <v>Phillips 2020_ASD_behavioural intervention or behaviourally based psychoeducation_Total sleep time</v>
      </c>
      <c r="U303" s="299" t="str">
        <f t="shared" si="13"/>
        <v>Phillips 2020_ASD_behavioural sleep intervention_TST</v>
      </c>
      <c r="V303" s="87" t="str">
        <f t="shared" si="14"/>
        <v>Phillips 2020_ASD_insomnia_(Psychoeducation plus CB)_Placebo_TST_12w_Actigraphy</v>
      </c>
      <c r="W303" s="221" t="s">
        <v>479</v>
      </c>
      <c r="X303" s="221"/>
      <c r="Y303" s="3">
        <v>2012</v>
      </c>
      <c r="Z303" s="6" t="s">
        <v>55</v>
      </c>
      <c r="AA303" s="6"/>
      <c r="AB303" s="4">
        <v>33</v>
      </c>
      <c r="AC303" s="4">
        <v>32</v>
      </c>
      <c r="AD303" s="1">
        <v>0.72</v>
      </c>
      <c r="AE303" s="1"/>
      <c r="AF303" s="1">
        <v>0.22</v>
      </c>
      <c r="AG303" s="221">
        <v>1.21</v>
      </c>
      <c r="AH303" s="143"/>
      <c r="AI303" s="143"/>
      <c r="AJ303" s="143"/>
      <c r="AK303" s="143"/>
      <c r="AL303" s="1"/>
      <c r="AM303" s="3"/>
      <c r="AN303" s="4"/>
      <c r="AO303" s="260" t="s">
        <v>42</v>
      </c>
      <c r="AP303" s="260" t="s">
        <v>487</v>
      </c>
      <c r="AQ303" s="243" t="s">
        <v>60</v>
      </c>
      <c r="AR303" s="243" t="s">
        <v>628</v>
      </c>
      <c r="AS303" s="9"/>
      <c r="AT303" s="4"/>
      <c r="AU303" s="4"/>
    </row>
    <row r="304" spans="1:62" ht="15.75" customHeight="1" x14ac:dyDescent="0.35">
      <c r="A304" s="106" t="s">
        <v>305</v>
      </c>
      <c r="B304" s="120" t="s">
        <v>472</v>
      </c>
      <c r="C304" s="30" t="s">
        <v>35</v>
      </c>
      <c r="D304" s="417" t="s">
        <v>472</v>
      </c>
      <c r="E304" s="30" t="s">
        <v>58</v>
      </c>
      <c r="F304" s="30" t="s">
        <v>489</v>
      </c>
      <c r="G304" s="30" t="s">
        <v>56</v>
      </c>
      <c r="H304" s="311" t="s">
        <v>53</v>
      </c>
      <c r="I304" s="13" t="s">
        <v>490</v>
      </c>
      <c r="J304" s="13" t="s">
        <v>39</v>
      </c>
      <c r="K304" s="307" t="s">
        <v>650</v>
      </c>
      <c r="L304" s="13" t="s">
        <v>65</v>
      </c>
      <c r="M304" s="30" t="s">
        <v>59</v>
      </c>
      <c r="N304" s="13" t="s">
        <v>40</v>
      </c>
      <c r="O304" s="275"/>
      <c r="P304" s="46" t="s">
        <v>46</v>
      </c>
      <c r="Q304" s="46" t="s">
        <v>46</v>
      </c>
      <c r="R304" s="46" t="s">
        <v>46</v>
      </c>
      <c r="S304" s="46" t="s">
        <v>46</v>
      </c>
      <c r="T304" s="429" t="str">
        <f t="shared" si="12"/>
        <v>Phillips 2020_ASD_behavioural intervention or behaviourally based psychoeducation_Total sleep time</v>
      </c>
      <c r="U304" s="299" t="str">
        <f t="shared" si="13"/>
        <v>Phillips 2020_ASD_behavioural sleep intervention_TST</v>
      </c>
      <c r="V304" s="87" t="str">
        <f t="shared" si="14"/>
        <v>Phillips 2020_ASD_insomnia_(Psychoeducation plus BT)_non-sleep education_TST_4w_Actigraphy</v>
      </c>
      <c r="W304" s="278" t="s">
        <v>491</v>
      </c>
      <c r="X304" s="278"/>
      <c r="Y304" s="33">
        <v>2013</v>
      </c>
      <c r="Z304" s="30" t="s">
        <v>55</v>
      </c>
      <c r="AA304" s="30"/>
      <c r="AB304" s="34">
        <v>20</v>
      </c>
      <c r="AC304" s="34">
        <v>20</v>
      </c>
      <c r="AD304" s="13">
        <v>-0.02</v>
      </c>
      <c r="AE304" s="13"/>
      <c r="AF304" s="13">
        <v>-0.76</v>
      </c>
      <c r="AG304" s="13">
        <v>0.71</v>
      </c>
      <c r="AH304" s="276"/>
      <c r="AI304" s="276"/>
      <c r="AJ304" s="276"/>
      <c r="AK304" s="276"/>
      <c r="AL304" s="13"/>
      <c r="AM304" s="33"/>
      <c r="AN304" s="34"/>
      <c r="AO304" s="261" t="s">
        <v>42</v>
      </c>
      <c r="AP304" s="260" t="s">
        <v>335</v>
      </c>
      <c r="AQ304" s="9" t="s">
        <v>60</v>
      </c>
      <c r="AR304" s="9" t="s">
        <v>492</v>
      </c>
      <c r="AS304" s="9"/>
      <c r="AT304" s="4"/>
      <c r="AU304" s="4"/>
    </row>
    <row r="305" spans="1:47" ht="15.75" customHeight="1" x14ac:dyDescent="0.35">
      <c r="A305" s="274" t="s">
        <v>305</v>
      </c>
      <c r="B305" s="88" t="s">
        <v>472</v>
      </c>
      <c r="C305" s="9" t="s">
        <v>35</v>
      </c>
      <c r="D305" s="421" t="s">
        <v>472</v>
      </c>
      <c r="E305" s="9" t="s">
        <v>36</v>
      </c>
      <c r="F305" s="9" t="s">
        <v>473</v>
      </c>
      <c r="G305" s="9" t="s">
        <v>56</v>
      </c>
      <c r="H305" s="333" t="s">
        <v>53</v>
      </c>
      <c r="I305" s="4" t="s">
        <v>38</v>
      </c>
      <c r="J305" s="4" t="s">
        <v>45</v>
      </c>
      <c r="K305" s="314" t="s">
        <v>651</v>
      </c>
      <c r="L305" s="4" t="s">
        <v>65</v>
      </c>
      <c r="M305" s="9" t="s">
        <v>474</v>
      </c>
      <c r="N305" s="4" t="s">
        <v>40</v>
      </c>
      <c r="O305" s="266"/>
      <c r="P305" s="9" t="s">
        <v>46</v>
      </c>
      <c r="Q305" s="9" t="s">
        <v>46</v>
      </c>
      <c r="R305" s="9" t="s">
        <v>46</v>
      </c>
      <c r="S305" s="9" t="s">
        <v>46</v>
      </c>
      <c r="T305" s="432" t="str">
        <f t="shared" si="12"/>
        <v>Phillips 2020_ASD_behavioural intervention or behaviourally based psychoeducation_Sleep onset latency</v>
      </c>
      <c r="U305" s="301" t="str">
        <f t="shared" si="13"/>
        <v>Phillips 2020_ASD_behavioural sleep intervention_SOL</v>
      </c>
      <c r="V305" s="59" t="str">
        <f t="shared" si="14"/>
        <v>Phillips 2020_ASD_insomnia_(Psychoeducation only) _WL_SOL_2w_Actigraphy</v>
      </c>
      <c r="W305" s="173" t="s">
        <v>475</v>
      </c>
      <c r="X305" s="173"/>
      <c r="Y305" s="4">
        <v>2012</v>
      </c>
      <c r="Z305" s="9" t="s">
        <v>55</v>
      </c>
      <c r="AA305" s="9"/>
      <c r="AB305" s="4">
        <v>18</v>
      </c>
      <c r="AC305" s="4">
        <v>18</v>
      </c>
      <c r="AD305" s="1">
        <v>0.47</v>
      </c>
      <c r="AE305" s="1"/>
      <c r="AF305" s="1">
        <v>-0.18</v>
      </c>
      <c r="AG305" s="221">
        <v>1.1200000000000001</v>
      </c>
      <c r="AH305" s="143"/>
      <c r="AI305" s="143"/>
      <c r="AJ305" s="143"/>
      <c r="AK305" s="143"/>
      <c r="AL305" s="1"/>
      <c r="AM305" s="3"/>
      <c r="AN305" s="4"/>
      <c r="AO305" s="260" t="s">
        <v>42</v>
      </c>
      <c r="AP305" s="260" t="s">
        <v>493</v>
      </c>
      <c r="AQ305" s="9"/>
      <c r="AR305" s="9"/>
      <c r="AS305" s="9"/>
      <c r="AT305" s="4"/>
      <c r="AU305" s="4" t="s">
        <v>494</v>
      </c>
    </row>
    <row r="306" spans="1:47" ht="15.75" customHeight="1" x14ac:dyDescent="0.35">
      <c r="A306" s="274" t="s">
        <v>305</v>
      </c>
      <c r="B306" s="89" t="s">
        <v>472</v>
      </c>
      <c r="C306" s="6" t="s">
        <v>35</v>
      </c>
      <c r="D306" s="418" t="s">
        <v>472</v>
      </c>
      <c r="E306" s="6" t="s">
        <v>43</v>
      </c>
      <c r="F306" s="6" t="s">
        <v>44</v>
      </c>
      <c r="G306" s="6" t="s">
        <v>56</v>
      </c>
      <c r="H306" s="310" t="s">
        <v>53</v>
      </c>
      <c r="I306" s="1" t="s">
        <v>477</v>
      </c>
      <c r="J306" s="1" t="s">
        <v>45</v>
      </c>
      <c r="K306" s="304" t="s">
        <v>651</v>
      </c>
      <c r="L306" s="1" t="s">
        <v>65</v>
      </c>
      <c r="M306" s="6" t="s">
        <v>478</v>
      </c>
      <c r="N306" s="1" t="s">
        <v>40</v>
      </c>
      <c r="O306" s="266"/>
      <c r="P306" s="9" t="s">
        <v>46</v>
      </c>
      <c r="Q306" s="9" t="s">
        <v>46</v>
      </c>
      <c r="R306" s="9" t="s">
        <v>46</v>
      </c>
      <c r="S306" s="9" t="s">
        <v>46</v>
      </c>
      <c r="T306" s="429" t="str">
        <f t="shared" si="12"/>
        <v>Phillips 2020_ASD_behavioural intervention or behaviourally based psychoeducation_Sleep onset latency</v>
      </c>
      <c r="U306" s="299" t="str">
        <f t="shared" si="13"/>
        <v>Phillips 2020_ASD_behavioural sleep intervention_SOL</v>
      </c>
      <c r="V306" s="87" t="str">
        <f t="shared" si="14"/>
        <v>Phillips 2020_ASD_insomnia_(Psychoeducation plus CB)_Placebo_SOL_12w_Actigraphy</v>
      </c>
      <c r="W306" s="221" t="s">
        <v>479</v>
      </c>
      <c r="X306" s="221"/>
      <c r="Y306" s="3">
        <v>2012</v>
      </c>
      <c r="Z306" s="6" t="s">
        <v>55</v>
      </c>
      <c r="AA306" s="6"/>
      <c r="AB306" s="4">
        <v>33</v>
      </c>
      <c r="AC306" s="4">
        <v>32</v>
      </c>
      <c r="AD306" s="1">
        <v>0.59</v>
      </c>
      <c r="AE306" s="1"/>
      <c r="AF306" s="1">
        <v>0.1</v>
      </c>
      <c r="AG306" s="1">
        <v>1.08</v>
      </c>
      <c r="AH306" s="143"/>
      <c r="AI306" s="143"/>
      <c r="AJ306" s="143"/>
      <c r="AK306" s="143"/>
      <c r="AL306" s="1"/>
      <c r="AM306" s="3"/>
      <c r="AN306" s="4"/>
      <c r="AO306" s="260" t="s">
        <v>42</v>
      </c>
      <c r="AP306" s="260" t="s">
        <v>493</v>
      </c>
      <c r="AQ306" s="243" t="s">
        <v>60</v>
      </c>
      <c r="AR306" s="243" t="s">
        <v>630</v>
      </c>
      <c r="AS306" s="9"/>
      <c r="AT306" s="4"/>
      <c r="AU306" s="4"/>
    </row>
    <row r="307" spans="1:47" ht="15.75" customHeight="1" x14ac:dyDescent="0.35">
      <c r="A307" s="106" t="s">
        <v>305</v>
      </c>
      <c r="B307" s="120" t="s">
        <v>472</v>
      </c>
      <c r="C307" s="30" t="s">
        <v>35</v>
      </c>
      <c r="D307" s="417" t="s">
        <v>472</v>
      </c>
      <c r="E307" s="30" t="s">
        <v>58</v>
      </c>
      <c r="F307" s="30" t="s">
        <v>489</v>
      </c>
      <c r="G307" s="30" t="s">
        <v>56</v>
      </c>
      <c r="H307" s="311" t="s">
        <v>53</v>
      </c>
      <c r="I307" s="13" t="s">
        <v>490</v>
      </c>
      <c r="J307" s="13" t="s">
        <v>45</v>
      </c>
      <c r="K307" s="307" t="s">
        <v>651</v>
      </c>
      <c r="L307" s="13" t="s">
        <v>65</v>
      </c>
      <c r="M307" s="30" t="s">
        <v>59</v>
      </c>
      <c r="N307" s="13" t="s">
        <v>40</v>
      </c>
      <c r="O307" s="275"/>
      <c r="P307" s="46" t="s">
        <v>46</v>
      </c>
      <c r="Q307" s="46" t="s">
        <v>46</v>
      </c>
      <c r="R307" s="46" t="s">
        <v>46</v>
      </c>
      <c r="S307" s="46" t="s">
        <v>46</v>
      </c>
      <c r="T307" s="82" t="str">
        <f t="shared" si="12"/>
        <v>Phillips 2020_ASD_behavioural intervention or behaviourally based psychoeducation_Sleep onset latency</v>
      </c>
      <c r="U307" s="30" t="str">
        <f t="shared" si="13"/>
        <v>Phillips 2020_ASD_behavioural sleep intervention_SOL</v>
      </c>
      <c r="V307" s="12" t="str">
        <f t="shared" si="14"/>
        <v>Phillips 2020_ASD_insomnia_(Psychoeducation plus BT)_non-sleep education_SOL_4w_Actigraphy</v>
      </c>
      <c r="W307" s="278" t="s">
        <v>491</v>
      </c>
      <c r="X307" s="278"/>
      <c r="Y307" s="33">
        <v>2013</v>
      </c>
      <c r="Z307" s="30" t="s">
        <v>55</v>
      </c>
      <c r="AA307" s="30"/>
      <c r="AB307" s="34">
        <v>20</v>
      </c>
      <c r="AC307" s="34">
        <v>20</v>
      </c>
      <c r="AD307" s="13">
        <v>-0.11</v>
      </c>
      <c r="AE307" s="13"/>
      <c r="AF307" s="13">
        <v>-0.84</v>
      </c>
      <c r="AG307" s="13">
        <v>0.62</v>
      </c>
      <c r="AH307" s="276"/>
      <c r="AI307" s="276"/>
      <c r="AJ307" s="276"/>
      <c r="AK307" s="276"/>
      <c r="AL307" s="13"/>
      <c r="AM307" s="33"/>
      <c r="AN307" s="34"/>
      <c r="AO307" s="261" t="s">
        <v>42</v>
      </c>
      <c r="AP307" s="260" t="s">
        <v>495</v>
      </c>
      <c r="AQ307" s="9" t="s">
        <v>60</v>
      </c>
      <c r="AR307" s="9" t="s">
        <v>492</v>
      </c>
      <c r="AS307" s="9"/>
      <c r="AT307" s="4"/>
      <c r="AU307" s="4"/>
    </row>
    <row r="308" spans="1:47" ht="15.75" customHeight="1" x14ac:dyDescent="0.35">
      <c r="A308" s="274" t="s">
        <v>305</v>
      </c>
      <c r="B308" s="88" t="s">
        <v>472</v>
      </c>
      <c r="C308" s="9" t="s">
        <v>35</v>
      </c>
      <c r="D308" s="421" t="s">
        <v>472</v>
      </c>
      <c r="E308" s="9" t="s">
        <v>36</v>
      </c>
      <c r="F308" s="9" t="s">
        <v>473</v>
      </c>
      <c r="G308" s="9" t="s">
        <v>56</v>
      </c>
      <c r="H308" s="333" t="s">
        <v>53</v>
      </c>
      <c r="I308" s="4" t="s">
        <v>38</v>
      </c>
      <c r="J308" s="4" t="s">
        <v>61</v>
      </c>
      <c r="K308" s="314" t="s">
        <v>675</v>
      </c>
      <c r="L308" s="4" t="s">
        <v>65</v>
      </c>
      <c r="M308" s="9" t="s">
        <v>474</v>
      </c>
      <c r="N308" s="4" t="s">
        <v>40</v>
      </c>
      <c r="O308" s="266"/>
      <c r="P308" s="9" t="s">
        <v>46</v>
      </c>
      <c r="Q308" s="9" t="s">
        <v>46</v>
      </c>
      <c r="R308" s="9" t="s">
        <v>46</v>
      </c>
      <c r="S308" s="9" t="s">
        <v>46</v>
      </c>
      <c r="T308" s="432" t="str">
        <f t="shared" si="12"/>
        <v>Phillips 2020_ASD_behavioural intervention or behaviourally based psychoeducation_Night waking</v>
      </c>
      <c r="U308" s="301" t="str">
        <f t="shared" si="13"/>
        <v>Phillips 2020_ASD_behavioural sleep intervention_WASO</v>
      </c>
      <c r="V308" s="59" t="str">
        <f t="shared" si="14"/>
        <v>Phillips 2020_ASD_insomnia_(Psychoeducation only) _WL_WASO_2w_Actigraphy</v>
      </c>
      <c r="W308" s="173" t="s">
        <v>475</v>
      </c>
      <c r="X308" s="173"/>
      <c r="Y308" s="4">
        <v>2012</v>
      </c>
      <c r="Z308" s="9" t="s">
        <v>55</v>
      </c>
      <c r="AA308" s="9"/>
      <c r="AB308" s="4">
        <v>18</v>
      </c>
      <c r="AC308" s="4">
        <v>18</v>
      </c>
      <c r="AD308" s="1">
        <v>0.3</v>
      </c>
      <c r="AE308" s="1"/>
      <c r="AF308" s="1">
        <v>-0.34</v>
      </c>
      <c r="AG308" s="1">
        <v>0.94</v>
      </c>
      <c r="AH308" s="143"/>
      <c r="AI308" s="143"/>
      <c r="AJ308" s="143"/>
      <c r="AK308" s="143"/>
      <c r="AL308" s="1"/>
      <c r="AM308" s="3"/>
      <c r="AN308" s="4"/>
      <c r="AO308" s="260" t="s">
        <v>42</v>
      </c>
      <c r="AP308" s="260" t="s">
        <v>493</v>
      </c>
      <c r="AQ308" s="9"/>
      <c r="AR308" s="9"/>
      <c r="AS308" s="9"/>
      <c r="AT308" s="4"/>
      <c r="AU308" s="4" t="s">
        <v>496</v>
      </c>
    </row>
    <row r="309" spans="1:47" ht="15.75" customHeight="1" x14ac:dyDescent="0.35">
      <c r="A309" s="277" t="s">
        <v>305</v>
      </c>
      <c r="B309" s="120" t="s">
        <v>472</v>
      </c>
      <c r="C309" s="30" t="s">
        <v>35</v>
      </c>
      <c r="D309" s="417" t="s">
        <v>472</v>
      </c>
      <c r="E309" s="30" t="s">
        <v>43</v>
      </c>
      <c r="F309" s="30" t="s">
        <v>44</v>
      </c>
      <c r="G309" s="30" t="s">
        <v>56</v>
      </c>
      <c r="H309" s="311" t="s">
        <v>53</v>
      </c>
      <c r="I309" s="13" t="s">
        <v>477</v>
      </c>
      <c r="J309" s="13" t="s">
        <v>61</v>
      </c>
      <c r="K309" s="307" t="s">
        <v>675</v>
      </c>
      <c r="L309" s="13" t="s">
        <v>65</v>
      </c>
      <c r="M309" s="30" t="s">
        <v>478</v>
      </c>
      <c r="N309" s="13" t="s">
        <v>40</v>
      </c>
      <c r="O309" s="275"/>
      <c r="P309" s="46" t="s">
        <v>46</v>
      </c>
      <c r="Q309" s="46" t="s">
        <v>46</v>
      </c>
      <c r="R309" s="46" t="s">
        <v>46</v>
      </c>
      <c r="S309" s="46" t="s">
        <v>46</v>
      </c>
      <c r="T309" s="82" t="str">
        <f t="shared" si="12"/>
        <v>Phillips 2020_ASD_behavioural intervention or behaviourally based psychoeducation_Night waking</v>
      </c>
      <c r="U309" s="30" t="str">
        <f t="shared" si="13"/>
        <v>Phillips 2020_ASD_behavioural sleep intervention_WASO</v>
      </c>
      <c r="V309" s="12" t="str">
        <f t="shared" si="14"/>
        <v>Phillips 2020_ASD_insomnia_(Psychoeducation plus CB)_Placebo_WASO_12w_Actigraphy</v>
      </c>
      <c r="W309" s="278" t="s">
        <v>479</v>
      </c>
      <c r="X309" s="278"/>
      <c r="Y309" s="33">
        <v>2012</v>
      </c>
      <c r="Z309" s="30" t="s">
        <v>55</v>
      </c>
      <c r="AA309" s="30"/>
      <c r="AB309" s="34">
        <v>33</v>
      </c>
      <c r="AC309" s="34">
        <v>32</v>
      </c>
      <c r="AD309" s="13">
        <v>0.21</v>
      </c>
      <c r="AE309" s="34"/>
      <c r="AF309" s="13">
        <v>-0.27</v>
      </c>
      <c r="AG309" s="13">
        <v>0.69</v>
      </c>
      <c r="AH309" s="276"/>
      <c r="AI309" s="276"/>
      <c r="AJ309" s="276"/>
      <c r="AK309" s="276"/>
      <c r="AL309" s="34"/>
      <c r="AM309" s="34"/>
      <c r="AN309" s="34"/>
      <c r="AO309" s="261" t="s">
        <v>42</v>
      </c>
      <c r="AP309" s="260" t="s">
        <v>493</v>
      </c>
      <c r="AQ309" s="243" t="s">
        <v>60</v>
      </c>
      <c r="AR309" s="243" t="s">
        <v>787</v>
      </c>
      <c r="AS309" s="9"/>
      <c r="AT309" s="4"/>
      <c r="AU309" s="4"/>
    </row>
    <row r="310" spans="1:47" ht="15.75" customHeight="1" x14ac:dyDescent="0.35">
      <c r="A310" s="274" t="s">
        <v>305</v>
      </c>
      <c r="B310" s="88" t="s">
        <v>472</v>
      </c>
      <c r="C310" s="9" t="s">
        <v>35</v>
      </c>
      <c r="D310" s="421" t="s">
        <v>472</v>
      </c>
      <c r="E310" s="9" t="s">
        <v>36</v>
      </c>
      <c r="F310" s="9" t="s">
        <v>473</v>
      </c>
      <c r="G310" s="9" t="s">
        <v>56</v>
      </c>
      <c r="H310" s="333" t="s">
        <v>53</v>
      </c>
      <c r="I310" s="4" t="s">
        <v>38</v>
      </c>
      <c r="J310" s="4" t="s">
        <v>47</v>
      </c>
      <c r="K310" s="314" t="s">
        <v>653</v>
      </c>
      <c r="L310" s="4" t="s">
        <v>65</v>
      </c>
      <c r="M310" s="9" t="s">
        <v>474</v>
      </c>
      <c r="N310" s="4" t="s">
        <v>40</v>
      </c>
      <c r="O310" s="266"/>
      <c r="P310" s="9" t="s">
        <v>46</v>
      </c>
      <c r="Q310" s="9" t="s">
        <v>46</v>
      </c>
      <c r="R310" s="9" t="s">
        <v>46</v>
      </c>
      <c r="S310" s="9" t="s">
        <v>46</v>
      </c>
      <c r="T310" s="432" t="str">
        <f t="shared" si="12"/>
        <v xml:space="preserve">Phillips 2020_ASD_behavioural intervention or behaviourally based psychoeducation_Sleep efficiency </v>
      </c>
      <c r="U310" s="301" t="str">
        <f t="shared" si="13"/>
        <v>Phillips 2020_ASD_behavioural sleep intervention_SE</v>
      </c>
      <c r="V310" s="59" t="str">
        <f t="shared" si="14"/>
        <v>Phillips 2020_ASD_insomnia_(Psychoeducation only) _WL_SE_2w_Actigraphy</v>
      </c>
      <c r="W310" s="173" t="s">
        <v>475</v>
      </c>
      <c r="X310" s="173"/>
      <c r="Y310" s="4">
        <v>2012</v>
      </c>
      <c r="Z310" s="9" t="s">
        <v>55</v>
      </c>
      <c r="AA310" s="9"/>
      <c r="AB310" s="4">
        <v>18</v>
      </c>
      <c r="AC310" s="4">
        <v>18</v>
      </c>
      <c r="AD310" s="1">
        <v>0.6</v>
      </c>
      <c r="AE310" s="4"/>
      <c r="AF310" s="1">
        <v>-0.05</v>
      </c>
      <c r="AG310" s="1">
        <v>1.26</v>
      </c>
      <c r="AH310" s="143"/>
      <c r="AI310" s="143"/>
      <c r="AJ310" s="143"/>
      <c r="AK310" s="143"/>
      <c r="AL310" s="4"/>
      <c r="AM310" s="4"/>
      <c r="AN310" s="4"/>
      <c r="AO310" s="260" t="s">
        <v>42</v>
      </c>
      <c r="AP310" s="260" t="s">
        <v>493</v>
      </c>
      <c r="AQ310" s="9"/>
      <c r="AR310" s="9"/>
      <c r="AS310" s="9"/>
      <c r="AT310" s="4"/>
      <c r="AU310" s="4" t="s">
        <v>497</v>
      </c>
    </row>
    <row r="311" spans="1:47" ht="15.75" customHeight="1" x14ac:dyDescent="0.35">
      <c r="A311" s="274" t="s">
        <v>305</v>
      </c>
      <c r="B311" s="89" t="s">
        <v>472</v>
      </c>
      <c r="C311" s="6" t="s">
        <v>35</v>
      </c>
      <c r="D311" s="418" t="s">
        <v>472</v>
      </c>
      <c r="E311" s="6" t="s">
        <v>43</v>
      </c>
      <c r="F311" s="6" t="s">
        <v>44</v>
      </c>
      <c r="G311" s="6" t="s">
        <v>56</v>
      </c>
      <c r="H311" s="310" t="s">
        <v>53</v>
      </c>
      <c r="I311" s="1" t="s">
        <v>477</v>
      </c>
      <c r="J311" s="1" t="s">
        <v>47</v>
      </c>
      <c r="K311" s="304" t="s">
        <v>653</v>
      </c>
      <c r="L311" s="1" t="s">
        <v>65</v>
      </c>
      <c r="M311" s="6" t="s">
        <v>478</v>
      </c>
      <c r="N311" s="1" t="s">
        <v>40</v>
      </c>
      <c r="O311" s="266"/>
      <c r="P311" s="9" t="s">
        <v>46</v>
      </c>
      <c r="Q311" s="9" t="s">
        <v>46</v>
      </c>
      <c r="R311" s="9" t="s">
        <v>46</v>
      </c>
      <c r="S311" s="9" t="s">
        <v>46</v>
      </c>
      <c r="T311" s="429" t="str">
        <f t="shared" si="12"/>
        <v xml:space="preserve">Phillips 2020_ASD_behavioural intervention or behaviourally based psychoeducation_Sleep efficiency </v>
      </c>
      <c r="U311" s="299" t="str">
        <f t="shared" si="13"/>
        <v>Phillips 2020_ASD_behavioural sleep intervention_SE</v>
      </c>
      <c r="V311" s="87" t="str">
        <f t="shared" si="14"/>
        <v>Phillips 2020_ASD_insomnia_(Psychoeducation plus CB)_Placebo_SE_12w_Actigraphy</v>
      </c>
      <c r="W311" s="221" t="s">
        <v>479</v>
      </c>
      <c r="X311" s="221"/>
      <c r="Y311" s="3">
        <v>2012</v>
      </c>
      <c r="Z311" s="6" t="s">
        <v>55</v>
      </c>
      <c r="AA311" s="6"/>
      <c r="AB311" s="4">
        <v>33</v>
      </c>
      <c r="AC311" s="4">
        <v>32</v>
      </c>
      <c r="AD311" s="1">
        <v>1.63</v>
      </c>
      <c r="AE311" s="4"/>
      <c r="AF311" s="1">
        <v>1.07</v>
      </c>
      <c r="AG311" s="1">
        <v>2.19</v>
      </c>
      <c r="AH311" s="143"/>
      <c r="AI311" s="143"/>
      <c r="AJ311" s="143"/>
      <c r="AK311" s="143"/>
      <c r="AL311" s="4"/>
      <c r="AM311" s="4"/>
      <c r="AN311" s="4"/>
      <c r="AO311" s="260" t="s">
        <v>42</v>
      </c>
      <c r="AP311" s="260" t="s">
        <v>493</v>
      </c>
      <c r="AQ311" s="9"/>
      <c r="AR311" s="9"/>
      <c r="AS311" s="9"/>
      <c r="AT311" s="4"/>
      <c r="AU311" s="4"/>
    </row>
    <row r="312" spans="1:47" ht="15.75" customHeight="1" x14ac:dyDescent="0.35">
      <c r="A312" s="106" t="s">
        <v>305</v>
      </c>
      <c r="B312" s="120" t="s">
        <v>472</v>
      </c>
      <c r="C312" s="30" t="s">
        <v>35</v>
      </c>
      <c r="D312" s="417" t="s">
        <v>472</v>
      </c>
      <c r="E312" s="30" t="s">
        <v>58</v>
      </c>
      <c r="F312" s="30" t="s">
        <v>489</v>
      </c>
      <c r="G312" s="30" t="s">
        <v>56</v>
      </c>
      <c r="H312" s="311" t="s">
        <v>53</v>
      </c>
      <c r="I312" s="13" t="s">
        <v>490</v>
      </c>
      <c r="J312" s="13" t="s">
        <v>47</v>
      </c>
      <c r="K312" s="307" t="s">
        <v>653</v>
      </c>
      <c r="L312" s="13" t="s">
        <v>65</v>
      </c>
      <c r="M312" s="30" t="s">
        <v>59</v>
      </c>
      <c r="N312" s="13" t="s">
        <v>40</v>
      </c>
      <c r="O312" s="275"/>
      <c r="P312" s="46" t="s">
        <v>46</v>
      </c>
      <c r="Q312" s="46" t="s">
        <v>46</v>
      </c>
      <c r="R312" s="46" t="s">
        <v>46</v>
      </c>
      <c r="S312" s="46" t="s">
        <v>46</v>
      </c>
      <c r="T312" s="82" t="str">
        <f t="shared" si="12"/>
        <v xml:space="preserve">Phillips 2020_ASD_behavioural intervention or behaviourally based psychoeducation_Sleep efficiency </v>
      </c>
      <c r="U312" s="30" t="str">
        <f t="shared" si="13"/>
        <v>Phillips 2020_ASD_behavioural sleep intervention_SE</v>
      </c>
      <c r="V312" s="12" t="str">
        <f t="shared" si="14"/>
        <v>Phillips 2020_ASD_insomnia_(Psychoeducation plus BT)_non-sleep education_SE_4w_Actigraphy</v>
      </c>
      <c r="W312" s="278" t="s">
        <v>491</v>
      </c>
      <c r="X312" s="278"/>
      <c r="Y312" s="33">
        <v>2013</v>
      </c>
      <c r="Z312" s="30" t="s">
        <v>55</v>
      </c>
      <c r="AA312" s="30"/>
      <c r="AB312" s="34">
        <v>20</v>
      </c>
      <c r="AC312" s="34">
        <v>20</v>
      </c>
      <c r="AD312" s="13">
        <v>0.37</v>
      </c>
      <c r="AE312" s="34"/>
      <c r="AF312" s="278"/>
      <c r="AG312" s="278"/>
      <c r="AH312" s="276"/>
      <c r="AI312" s="276"/>
      <c r="AJ312" s="276"/>
      <c r="AK312" s="276"/>
      <c r="AL312" s="34"/>
      <c r="AM312" s="34"/>
      <c r="AN312" s="34"/>
      <c r="AO312" s="261" t="s">
        <v>42</v>
      </c>
      <c r="AP312" s="260" t="s">
        <v>493</v>
      </c>
      <c r="AQ312" s="9" t="s">
        <v>60</v>
      </c>
      <c r="AR312" s="9" t="s">
        <v>492</v>
      </c>
      <c r="AS312" s="9"/>
      <c r="AT312" s="4"/>
      <c r="AU312" s="4"/>
    </row>
    <row r="313" spans="1:47" ht="15.75" customHeight="1" x14ac:dyDescent="0.35">
      <c r="A313" s="274" t="s">
        <v>305</v>
      </c>
      <c r="B313" s="89" t="s">
        <v>472</v>
      </c>
      <c r="C313" s="6" t="s">
        <v>35</v>
      </c>
      <c r="D313" s="418" t="s">
        <v>472</v>
      </c>
      <c r="E313" s="6" t="s">
        <v>43</v>
      </c>
      <c r="F313" s="6" t="s">
        <v>44</v>
      </c>
      <c r="G313" s="6" t="s">
        <v>56</v>
      </c>
      <c r="H313" s="310" t="s">
        <v>53</v>
      </c>
      <c r="I313" s="1" t="s">
        <v>477</v>
      </c>
      <c r="J313" s="1" t="s">
        <v>316</v>
      </c>
      <c r="K313" s="304" t="s">
        <v>316</v>
      </c>
      <c r="L313" s="1" t="s">
        <v>317</v>
      </c>
      <c r="M313" s="6" t="s">
        <v>478</v>
      </c>
      <c r="N313" s="6" t="s">
        <v>48</v>
      </c>
      <c r="O313" s="266"/>
      <c r="P313" s="9" t="s">
        <v>46</v>
      </c>
      <c r="Q313" s="9" t="s">
        <v>46</v>
      </c>
      <c r="R313" s="9" t="s">
        <v>46</v>
      </c>
      <c r="S313" s="9" t="s">
        <v>46</v>
      </c>
      <c r="T313" s="432" t="str">
        <f t="shared" si="12"/>
        <v>Phillips 2020_ASD_behavioural intervention or behaviourally based psychoeducation_Total sleep disturbance</v>
      </c>
      <c r="U313" s="301" t="str">
        <f t="shared" si="13"/>
        <v>Phillips 2020_ASD_behavioural sleep intervention_Total sleep disturbance</v>
      </c>
      <c r="V313" s="59" t="str">
        <f t="shared" si="14"/>
        <v>Phillips 2020_ASD_insomnia_(Psychoeducation plus CB)_Placebo_Total sleep disturbance_12w_Parent</v>
      </c>
      <c r="W313" s="221" t="s">
        <v>479</v>
      </c>
      <c r="X313" s="221"/>
      <c r="Y313" s="3">
        <v>2012</v>
      </c>
      <c r="Z313" s="6" t="s">
        <v>55</v>
      </c>
      <c r="AA313" s="6"/>
      <c r="AB313" s="4">
        <v>33</v>
      </c>
      <c r="AC313" s="4">
        <v>32</v>
      </c>
      <c r="AD313" s="1">
        <v>1.01</v>
      </c>
      <c r="AE313" s="4"/>
      <c r="AF313" s="1">
        <v>0.5</v>
      </c>
      <c r="AG313" s="1">
        <v>1.52</v>
      </c>
      <c r="AH313" s="143"/>
      <c r="AI313" s="143"/>
      <c r="AJ313" s="143"/>
      <c r="AK313" s="143"/>
      <c r="AL313" s="4"/>
      <c r="AM313" s="4"/>
      <c r="AN313" s="4"/>
      <c r="AO313" s="260" t="s">
        <v>42</v>
      </c>
      <c r="AP313" s="260" t="s">
        <v>493</v>
      </c>
      <c r="AQ313" s="9"/>
      <c r="AR313" s="9"/>
      <c r="AS313" s="9"/>
      <c r="AT313" s="4"/>
      <c r="AU313" s="4" t="s">
        <v>498</v>
      </c>
    </row>
    <row r="314" spans="1:47" ht="15.75" customHeight="1" x14ac:dyDescent="0.35">
      <c r="A314" s="106" t="s">
        <v>305</v>
      </c>
      <c r="B314" s="120" t="s">
        <v>472</v>
      </c>
      <c r="C314" s="30" t="s">
        <v>35</v>
      </c>
      <c r="D314" s="417" t="s">
        <v>472</v>
      </c>
      <c r="E314" s="30" t="s">
        <v>58</v>
      </c>
      <c r="F314" s="30" t="s">
        <v>489</v>
      </c>
      <c r="G314" s="30" t="s">
        <v>56</v>
      </c>
      <c r="H314" s="311" t="s">
        <v>53</v>
      </c>
      <c r="I314" s="13" t="s">
        <v>490</v>
      </c>
      <c r="J314" s="13" t="s">
        <v>316</v>
      </c>
      <c r="K314" s="307" t="s">
        <v>316</v>
      </c>
      <c r="L314" s="13" t="s">
        <v>499</v>
      </c>
      <c r="M314" s="30" t="s">
        <v>59</v>
      </c>
      <c r="N314" s="30" t="s">
        <v>62</v>
      </c>
      <c r="O314" s="275"/>
      <c r="P314" s="46" t="s">
        <v>46</v>
      </c>
      <c r="Q314" s="46" t="s">
        <v>46</v>
      </c>
      <c r="R314" s="46" t="s">
        <v>46</v>
      </c>
      <c r="S314" s="46" t="s">
        <v>46</v>
      </c>
      <c r="T314" s="82" t="str">
        <f t="shared" si="12"/>
        <v>Phillips 2020_ASD_behavioural intervention or behaviourally based psychoeducation_Total sleep disturbance</v>
      </c>
      <c r="U314" s="30" t="str">
        <f t="shared" si="13"/>
        <v>Phillips 2020_ASD_behavioural sleep intervention_Total sleep disturbance</v>
      </c>
      <c r="V314" s="12" t="str">
        <f t="shared" si="14"/>
        <v xml:space="preserve">Phillips 2020_ASD_insomnia_(Psychoeducation plus BT)_non-sleep education_Total sleep disturbance_4w_Parent </v>
      </c>
      <c r="W314" s="278" t="s">
        <v>491</v>
      </c>
      <c r="X314" s="278"/>
      <c r="Y314" s="33">
        <v>2013</v>
      </c>
      <c r="Z314" s="30" t="s">
        <v>55</v>
      </c>
      <c r="AA314" s="30"/>
      <c r="AB314" s="34">
        <v>20</v>
      </c>
      <c r="AC314" s="34">
        <v>20</v>
      </c>
      <c r="AD314" s="13">
        <v>0.44</v>
      </c>
      <c r="AE314" s="34"/>
      <c r="AF314" s="13">
        <v>-0.24</v>
      </c>
      <c r="AG314" s="13">
        <v>1.1100000000000001</v>
      </c>
      <c r="AH314" s="276"/>
      <c r="AI314" s="276"/>
      <c r="AJ314" s="276"/>
      <c r="AK314" s="276"/>
      <c r="AL314" s="34"/>
      <c r="AM314" s="34"/>
      <c r="AN314" s="34"/>
      <c r="AO314" s="261" t="s">
        <v>42</v>
      </c>
      <c r="AP314" s="260" t="s">
        <v>493</v>
      </c>
      <c r="AQ314" s="243" t="s">
        <v>60</v>
      </c>
      <c r="AR314" s="243" t="s">
        <v>632</v>
      </c>
      <c r="AS314" s="9"/>
      <c r="AT314" s="4"/>
      <c r="AU314" s="4" t="s">
        <v>500</v>
      </c>
    </row>
    <row r="315" spans="1:47" ht="15.75" customHeight="1" x14ac:dyDescent="0.35">
      <c r="A315" s="274" t="s">
        <v>305</v>
      </c>
      <c r="B315" s="89" t="s">
        <v>472</v>
      </c>
      <c r="C315" s="6" t="s">
        <v>35</v>
      </c>
      <c r="D315" s="418" t="s">
        <v>472</v>
      </c>
      <c r="E315" s="6" t="s">
        <v>43</v>
      </c>
      <c r="F315" s="6" t="s">
        <v>44</v>
      </c>
      <c r="G315" s="6" t="s">
        <v>56</v>
      </c>
      <c r="H315" s="310" t="s">
        <v>53</v>
      </c>
      <c r="I315" s="1" t="s">
        <v>477</v>
      </c>
      <c r="J315" s="1" t="s">
        <v>39</v>
      </c>
      <c r="K315" s="304" t="s">
        <v>650</v>
      </c>
      <c r="L315" s="1" t="s">
        <v>501</v>
      </c>
      <c r="M315" s="6" t="s">
        <v>478</v>
      </c>
      <c r="N315" s="279" t="s">
        <v>62</v>
      </c>
      <c r="O315" s="280"/>
      <c r="P315" s="9" t="s">
        <v>46</v>
      </c>
      <c r="Q315" s="9" t="s">
        <v>46</v>
      </c>
      <c r="R315" s="9" t="s">
        <v>46</v>
      </c>
      <c r="S315" s="9" t="s">
        <v>46</v>
      </c>
      <c r="T315" s="432" t="str">
        <f t="shared" si="12"/>
        <v>Phillips 2020_ASD_behavioural intervention or behaviourally based psychoeducation_Total sleep time</v>
      </c>
      <c r="U315" s="301" t="str">
        <f t="shared" si="13"/>
        <v>Phillips 2020_ASD_behavioural sleep intervention_TST</v>
      </c>
      <c r="V315" s="59" t="str">
        <f t="shared" si="14"/>
        <v xml:space="preserve">Phillips 2020_ASD_insomnia_(Psychoeducation plus CB)_Placebo_TST_12w_Parent </v>
      </c>
      <c r="W315" s="221" t="s">
        <v>479</v>
      </c>
      <c r="X315" s="221"/>
      <c r="Y315" s="3">
        <v>2012</v>
      </c>
      <c r="Z315" s="6" t="s">
        <v>55</v>
      </c>
      <c r="AA315" s="6"/>
      <c r="AB315" s="34">
        <v>33</v>
      </c>
      <c r="AC315" s="34">
        <v>32</v>
      </c>
      <c r="AD315" s="1">
        <v>7.0000000000000007E-2</v>
      </c>
      <c r="AE315" s="4"/>
      <c r="AF315" s="221"/>
      <c r="AG315" s="221"/>
      <c r="AH315" s="144"/>
      <c r="AI315" s="144"/>
      <c r="AJ315" s="144"/>
      <c r="AK315" s="144"/>
      <c r="AL315" s="4"/>
      <c r="AM315" s="4"/>
      <c r="AN315" s="4"/>
      <c r="AO315" s="260" t="s">
        <v>42</v>
      </c>
      <c r="AP315" s="260" t="s">
        <v>493</v>
      </c>
      <c r="AQ315" s="243" t="s">
        <v>60</v>
      </c>
      <c r="AR315" s="243" t="s">
        <v>629</v>
      </c>
      <c r="AS315" s="9"/>
      <c r="AT315" s="4"/>
      <c r="AU315" s="4"/>
    </row>
    <row r="316" spans="1:47" ht="15.75" customHeight="1" x14ac:dyDescent="0.35">
      <c r="A316" s="281" t="s">
        <v>305</v>
      </c>
      <c r="B316" s="123" t="s">
        <v>472</v>
      </c>
      <c r="C316" s="279" t="s">
        <v>35</v>
      </c>
      <c r="D316" s="422" t="s">
        <v>472</v>
      </c>
      <c r="E316" s="279" t="s">
        <v>43</v>
      </c>
      <c r="F316" s="279" t="s">
        <v>44</v>
      </c>
      <c r="G316" s="279" t="s">
        <v>56</v>
      </c>
      <c r="H316" s="312" t="s">
        <v>53</v>
      </c>
      <c r="I316" s="56" t="s">
        <v>477</v>
      </c>
      <c r="J316" s="56" t="s">
        <v>45</v>
      </c>
      <c r="K316" s="327" t="s">
        <v>651</v>
      </c>
      <c r="L316" s="56" t="s">
        <v>502</v>
      </c>
      <c r="M316" s="279" t="s">
        <v>478</v>
      </c>
      <c r="N316" s="279" t="s">
        <v>62</v>
      </c>
      <c r="O316" s="280"/>
      <c r="P316" s="47" t="s">
        <v>46</v>
      </c>
      <c r="Q316" s="47" t="s">
        <v>46</v>
      </c>
      <c r="R316" s="47" t="s">
        <v>46</v>
      </c>
      <c r="S316" s="47" t="s">
        <v>46</v>
      </c>
      <c r="T316" s="84" t="str">
        <f t="shared" si="12"/>
        <v>Phillips 2020_ASD_behavioural intervention or behaviourally based psychoeducation_Sleep onset latency</v>
      </c>
      <c r="U316" s="279" t="str">
        <f t="shared" si="13"/>
        <v>Phillips 2020_ASD_behavioural sleep intervention_SOL</v>
      </c>
      <c r="V316" s="57" t="str">
        <f t="shared" si="14"/>
        <v xml:space="preserve">Phillips 2020_ASD_insomnia_(Psychoeducation plus CB)_Placebo_SOL_12w_Parent </v>
      </c>
      <c r="W316" s="331" t="s">
        <v>479</v>
      </c>
      <c r="X316" s="331"/>
      <c r="Y316" s="58">
        <v>2012</v>
      </c>
      <c r="Z316" s="279" t="s">
        <v>55</v>
      </c>
      <c r="AA316" s="30"/>
      <c r="AB316" s="34">
        <v>33</v>
      </c>
      <c r="AC316" s="34">
        <v>32</v>
      </c>
      <c r="AD316" s="56">
        <v>1</v>
      </c>
      <c r="AE316" s="45"/>
      <c r="AF316" s="56">
        <v>0.49</v>
      </c>
      <c r="AG316" s="56">
        <v>1.51</v>
      </c>
      <c r="AH316" s="144"/>
      <c r="AI316" s="144"/>
      <c r="AJ316" s="144"/>
      <c r="AK316" s="144"/>
      <c r="AL316" s="45"/>
      <c r="AM316" s="45"/>
      <c r="AN316" s="45"/>
      <c r="AO316" s="282" t="s">
        <v>42</v>
      </c>
      <c r="AP316" s="260" t="s">
        <v>493</v>
      </c>
      <c r="AQ316" s="243" t="s">
        <v>60</v>
      </c>
      <c r="AR316" s="243" t="s">
        <v>631</v>
      </c>
      <c r="AS316" s="9"/>
      <c r="AT316" s="4"/>
      <c r="AU316" s="4"/>
    </row>
    <row r="317" spans="1:47" ht="15.75" customHeight="1" x14ac:dyDescent="0.35">
      <c r="A317" s="274" t="s">
        <v>305</v>
      </c>
      <c r="B317" s="89" t="s">
        <v>472</v>
      </c>
      <c r="C317" s="6" t="s">
        <v>35</v>
      </c>
      <c r="D317" s="418" t="s">
        <v>472</v>
      </c>
      <c r="E317" s="6" t="s">
        <v>43</v>
      </c>
      <c r="F317" s="6" t="s">
        <v>44</v>
      </c>
      <c r="G317" s="6" t="s">
        <v>56</v>
      </c>
      <c r="H317" s="310" t="s">
        <v>53</v>
      </c>
      <c r="I317" s="1" t="s">
        <v>477</v>
      </c>
      <c r="J317" s="1" t="s">
        <v>322</v>
      </c>
      <c r="K317" s="304" t="s">
        <v>675</v>
      </c>
      <c r="L317" s="1" t="s">
        <v>323</v>
      </c>
      <c r="M317" s="6" t="s">
        <v>478</v>
      </c>
      <c r="N317" s="279" t="s">
        <v>62</v>
      </c>
      <c r="O317" s="280"/>
      <c r="P317" s="9" t="s">
        <v>46</v>
      </c>
      <c r="Q317" s="9" t="s">
        <v>46</v>
      </c>
      <c r="R317" s="9" t="s">
        <v>46</v>
      </c>
      <c r="S317" s="9" t="s">
        <v>46</v>
      </c>
      <c r="T317" s="84" t="str">
        <f t="shared" si="12"/>
        <v>Phillips 2020_ASD_behavioural intervention or behaviourally based psychoeducation_Night waking</v>
      </c>
      <c r="U317" s="279" t="str">
        <f t="shared" si="13"/>
        <v>Phillips 2020_ASD_behavioural sleep intervention_Night wakings</v>
      </c>
      <c r="V317" s="57" t="str">
        <f t="shared" si="14"/>
        <v xml:space="preserve">Phillips 2020_ASD_insomnia_(Psychoeducation plus CB)_Placebo_Night wakings_12w_Parent </v>
      </c>
      <c r="W317" s="221" t="s">
        <v>479</v>
      </c>
      <c r="X317" s="221"/>
      <c r="Y317" s="3">
        <v>2012</v>
      </c>
      <c r="Z317" s="6" t="s">
        <v>55</v>
      </c>
      <c r="AA317" s="6"/>
      <c r="AB317" s="34">
        <v>33</v>
      </c>
      <c r="AC317" s="34">
        <v>32</v>
      </c>
      <c r="AD317" s="1">
        <v>0.69</v>
      </c>
      <c r="AE317" s="4"/>
      <c r="AF317" s="1">
        <v>0.2</v>
      </c>
      <c r="AG317" s="1">
        <v>1.19</v>
      </c>
      <c r="AH317" s="144"/>
      <c r="AI317" s="144"/>
      <c r="AJ317" s="144"/>
      <c r="AK317" s="144"/>
      <c r="AL317" s="4"/>
      <c r="AM317" s="4"/>
      <c r="AN317" s="4"/>
      <c r="AO317" s="260" t="s">
        <v>42</v>
      </c>
      <c r="AP317" s="260" t="s">
        <v>493</v>
      </c>
      <c r="AQ317" s="243" t="s">
        <v>60</v>
      </c>
      <c r="AR317" s="243" t="s">
        <v>787</v>
      </c>
      <c r="AS317" s="9"/>
      <c r="AT317" s="4"/>
      <c r="AU317" s="4"/>
    </row>
    <row r="318" spans="1:47" ht="15.75" customHeight="1" x14ac:dyDescent="0.35">
      <c r="A318" s="281" t="s">
        <v>305</v>
      </c>
      <c r="B318" s="123" t="s">
        <v>472</v>
      </c>
      <c r="C318" s="279" t="s">
        <v>35</v>
      </c>
      <c r="D318" s="422" t="s">
        <v>472</v>
      </c>
      <c r="E318" s="279" t="s">
        <v>43</v>
      </c>
      <c r="F318" s="279" t="s">
        <v>44</v>
      </c>
      <c r="G318" s="279" t="s">
        <v>56</v>
      </c>
      <c r="H318" s="312" t="s">
        <v>53</v>
      </c>
      <c r="I318" s="56" t="s">
        <v>477</v>
      </c>
      <c r="J318" s="56" t="s">
        <v>503</v>
      </c>
      <c r="K318" s="327" t="s">
        <v>324</v>
      </c>
      <c r="L318" s="56" t="s">
        <v>325</v>
      </c>
      <c r="M318" s="279" t="s">
        <v>478</v>
      </c>
      <c r="N318" s="279" t="s">
        <v>62</v>
      </c>
      <c r="O318" s="280"/>
      <c r="P318" s="47" t="s">
        <v>46</v>
      </c>
      <c r="Q318" s="47" t="s">
        <v>46</v>
      </c>
      <c r="R318" s="47" t="s">
        <v>46</v>
      </c>
      <c r="S318" s="47" t="s">
        <v>46</v>
      </c>
      <c r="T318" s="84" t="str">
        <f t="shared" si="12"/>
        <v>Phillips 2020_ASD_behavioural intervention or behaviourally based psychoeducation_Bedtime resistance</v>
      </c>
      <c r="U318" s="279" t="str">
        <f t="shared" si="13"/>
        <v>Phillips 2020_ASD_behavioural sleep intervention_bedtime resistance</v>
      </c>
      <c r="V318" s="57" t="str">
        <f t="shared" si="14"/>
        <v xml:space="preserve">Phillips 2020_ASD_insomnia_(Psychoeducation plus CB)_Placebo_bedtime resistance_12w_Parent </v>
      </c>
      <c r="W318" s="331" t="s">
        <v>479</v>
      </c>
      <c r="X318" s="331"/>
      <c r="Y318" s="58">
        <v>2012</v>
      </c>
      <c r="Z318" s="279" t="s">
        <v>55</v>
      </c>
      <c r="AA318" s="30"/>
      <c r="AB318" s="34">
        <v>33</v>
      </c>
      <c r="AC318" s="34">
        <v>32</v>
      </c>
      <c r="AD318" s="56">
        <v>1.1200000000000001</v>
      </c>
      <c r="AE318" s="45"/>
      <c r="AF318" s="56">
        <v>0.6</v>
      </c>
      <c r="AG318" s="56">
        <v>1.64</v>
      </c>
      <c r="AH318" s="144"/>
      <c r="AI318" s="144"/>
      <c r="AJ318" s="144"/>
      <c r="AK318" s="144"/>
      <c r="AL318" s="45"/>
      <c r="AM318" s="45"/>
      <c r="AN318" s="45"/>
      <c r="AO318" s="282" t="s">
        <v>42</v>
      </c>
      <c r="AP318" s="260" t="s">
        <v>493</v>
      </c>
      <c r="AQ318" s="9"/>
      <c r="AR318" s="9"/>
      <c r="AS318" s="9"/>
      <c r="AT318" s="4"/>
      <c r="AU318" s="4"/>
    </row>
    <row r="319" spans="1:47" ht="15.75" customHeight="1" x14ac:dyDescent="0.35">
      <c r="A319" s="274" t="s">
        <v>305</v>
      </c>
      <c r="B319" s="89" t="s">
        <v>472</v>
      </c>
      <c r="C319" s="6" t="s">
        <v>35</v>
      </c>
      <c r="D319" s="418" t="s">
        <v>472</v>
      </c>
      <c r="E319" s="6" t="s">
        <v>43</v>
      </c>
      <c r="F319" s="6" t="s">
        <v>44</v>
      </c>
      <c r="G319" s="6" t="s">
        <v>56</v>
      </c>
      <c r="H319" s="310" t="s">
        <v>53</v>
      </c>
      <c r="I319" s="1" t="s">
        <v>477</v>
      </c>
      <c r="J319" s="1" t="s">
        <v>504</v>
      </c>
      <c r="K319" s="304" t="s">
        <v>74</v>
      </c>
      <c r="L319" s="1" t="s">
        <v>326</v>
      </c>
      <c r="M319" s="6" t="s">
        <v>478</v>
      </c>
      <c r="N319" s="279" t="s">
        <v>62</v>
      </c>
      <c r="O319" s="280"/>
      <c r="P319" s="9" t="s">
        <v>46</v>
      </c>
      <c r="Q319" s="9" t="s">
        <v>46</v>
      </c>
      <c r="R319" s="9" t="s">
        <v>46</v>
      </c>
      <c r="S319" s="9" t="s">
        <v>46</v>
      </c>
      <c r="T319" s="84" t="str">
        <f t="shared" si="12"/>
        <v>Phillips 2020_ASD_behavioural intervention or behaviourally based psychoeducation_Daytime sleepiness</v>
      </c>
      <c r="U319" s="279" t="str">
        <f t="shared" si="13"/>
        <v>Phillips 2020_ASD_behavioural sleep intervention_daytime sleepiness</v>
      </c>
      <c r="V319" s="57" t="str">
        <f t="shared" si="14"/>
        <v xml:space="preserve">Phillips 2020_ASD_insomnia_(Psychoeducation plus CB)_Placebo_daytime sleepiness_12w_Parent </v>
      </c>
      <c r="W319" s="221" t="s">
        <v>479</v>
      </c>
      <c r="X319" s="221"/>
      <c r="Y319" s="3">
        <v>2012</v>
      </c>
      <c r="Z319" s="6" t="s">
        <v>55</v>
      </c>
      <c r="AA319" s="6"/>
      <c r="AB319" s="34">
        <v>33</v>
      </c>
      <c r="AC319" s="34">
        <v>32</v>
      </c>
      <c r="AD319" s="1">
        <v>0.42</v>
      </c>
      <c r="AE319" s="4"/>
      <c r="AF319" s="1">
        <v>-7.0000000000000007E-2</v>
      </c>
      <c r="AG319" s="1">
        <v>0.91</v>
      </c>
      <c r="AH319" s="144"/>
      <c r="AI319" s="144"/>
      <c r="AJ319" s="144"/>
      <c r="AK319" s="144"/>
      <c r="AL319" s="4"/>
      <c r="AM319" s="4"/>
      <c r="AN319" s="4"/>
      <c r="AO319" s="260" t="s">
        <v>42</v>
      </c>
      <c r="AP319" s="260" t="s">
        <v>493</v>
      </c>
      <c r="AQ319" s="9"/>
      <c r="AR319" s="9"/>
      <c r="AS319" s="9"/>
      <c r="AT319" s="4"/>
      <c r="AU319" s="4"/>
    </row>
    <row r="320" spans="1:47" ht="15.75" customHeight="1" x14ac:dyDescent="0.35">
      <c r="A320" s="281" t="s">
        <v>305</v>
      </c>
      <c r="B320" s="123" t="s">
        <v>472</v>
      </c>
      <c r="C320" s="279" t="s">
        <v>35</v>
      </c>
      <c r="D320" s="422" t="s">
        <v>472</v>
      </c>
      <c r="E320" s="279" t="s">
        <v>43</v>
      </c>
      <c r="F320" s="279" t="s">
        <v>44</v>
      </c>
      <c r="G320" s="279" t="s">
        <v>56</v>
      </c>
      <c r="H320" s="312" t="s">
        <v>53</v>
      </c>
      <c r="I320" s="56" t="s">
        <v>477</v>
      </c>
      <c r="J320" s="56" t="s">
        <v>327</v>
      </c>
      <c r="K320" s="327" t="s">
        <v>327</v>
      </c>
      <c r="L320" s="56" t="s">
        <v>328</v>
      </c>
      <c r="M320" s="279" t="s">
        <v>478</v>
      </c>
      <c r="N320" s="279" t="s">
        <v>62</v>
      </c>
      <c r="O320" s="280"/>
      <c r="P320" s="47" t="s">
        <v>46</v>
      </c>
      <c r="Q320" s="47" t="s">
        <v>46</v>
      </c>
      <c r="R320" s="47" t="s">
        <v>46</v>
      </c>
      <c r="S320" s="47" t="s">
        <v>46</v>
      </c>
      <c r="T320" s="84" t="str">
        <f t="shared" si="12"/>
        <v>Phillips 2020_ASD_behavioural intervention or behaviourally based psychoeducation_Parasomnias</v>
      </c>
      <c r="U320" s="279" t="str">
        <f t="shared" si="13"/>
        <v>Phillips 2020_ASD_behavioural sleep intervention_Parasomnias</v>
      </c>
      <c r="V320" s="57" t="str">
        <f t="shared" si="14"/>
        <v xml:space="preserve">Phillips 2020_ASD_insomnia_(Psychoeducation plus CB)_Placebo_Parasomnias_12w_Parent </v>
      </c>
      <c r="W320" s="331" t="s">
        <v>479</v>
      </c>
      <c r="X320" s="331"/>
      <c r="Y320" s="58">
        <v>2012</v>
      </c>
      <c r="Z320" s="279" t="s">
        <v>55</v>
      </c>
      <c r="AA320" s="30"/>
      <c r="AB320" s="34">
        <v>33</v>
      </c>
      <c r="AC320" s="34">
        <v>32</v>
      </c>
      <c r="AD320" s="56">
        <v>7.0000000000000007E-2</v>
      </c>
      <c r="AE320" s="45"/>
      <c r="AF320" s="56">
        <v>-0.42</v>
      </c>
      <c r="AG320" s="56">
        <v>0.55000000000000004</v>
      </c>
      <c r="AH320" s="144"/>
      <c r="AI320" s="144"/>
      <c r="AJ320" s="144"/>
      <c r="AK320" s="144"/>
      <c r="AL320" s="45"/>
      <c r="AM320" s="45"/>
      <c r="AN320" s="45"/>
      <c r="AO320" s="282" t="s">
        <v>42</v>
      </c>
      <c r="AP320" s="260" t="s">
        <v>493</v>
      </c>
      <c r="AQ320" s="9"/>
      <c r="AR320" s="9"/>
      <c r="AS320" s="9"/>
      <c r="AT320" s="4"/>
      <c r="AU320" s="4"/>
    </row>
    <row r="321" spans="1:47" ht="15.75" customHeight="1" x14ac:dyDescent="0.35">
      <c r="A321" s="274" t="s">
        <v>305</v>
      </c>
      <c r="B321" s="89" t="s">
        <v>472</v>
      </c>
      <c r="C321" s="6" t="s">
        <v>35</v>
      </c>
      <c r="D321" s="418" t="s">
        <v>472</v>
      </c>
      <c r="E321" s="6" t="s">
        <v>43</v>
      </c>
      <c r="F321" s="6" t="s">
        <v>44</v>
      </c>
      <c r="G321" s="6" t="s">
        <v>56</v>
      </c>
      <c r="H321" s="310" t="s">
        <v>53</v>
      </c>
      <c r="I321" s="1" t="s">
        <v>477</v>
      </c>
      <c r="J321" s="1" t="s">
        <v>329</v>
      </c>
      <c r="K321" s="304" t="s">
        <v>329</v>
      </c>
      <c r="L321" s="1" t="s">
        <v>330</v>
      </c>
      <c r="M321" s="279" t="s">
        <v>478</v>
      </c>
      <c r="N321" s="6" t="s">
        <v>48</v>
      </c>
      <c r="O321" s="280"/>
      <c r="P321" s="9" t="s">
        <v>46</v>
      </c>
      <c r="Q321" s="9" t="s">
        <v>46</v>
      </c>
      <c r="R321" s="9" t="s">
        <v>46</v>
      </c>
      <c r="S321" s="9" t="s">
        <v>46</v>
      </c>
      <c r="T321" s="84" t="str">
        <f t="shared" si="12"/>
        <v>Phillips 2020_ASD_behavioural intervention or behaviourally based psychoeducation_Sleep anxiety</v>
      </c>
      <c r="U321" s="279" t="str">
        <f t="shared" si="13"/>
        <v>Phillips 2020_ASD_behavioural sleep intervention_Sleep anxiety</v>
      </c>
      <c r="V321" s="57" t="str">
        <f t="shared" si="14"/>
        <v>Phillips 2020_ASD_insomnia_(Psychoeducation plus CB)_Placebo_Sleep anxiety_12w_Parent</v>
      </c>
      <c r="W321" s="221" t="s">
        <v>479</v>
      </c>
      <c r="X321" s="221"/>
      <c r="Y321" s="3">
        <v>2012</v>
      </c>
      <c r="Z321" s="6" t="s">
        <v>55</v>
      </c>
      <c r="AA321" s="6"/>
      <c r="AB321" s="34">
        <v>33</v>
      </c>
      <c r="AC321" s="34">
        <v>32</v>
      </c>
      <c r="AD321" s="1">
        <v>0.93</v>
      </c>
      <c r="AE321" s="4"/>
      <c r="AF321" s="1">
        <v>0.42</v>
      </c>
      <c r="AG321" s="1">
        <v>1.44</v>
      </c>
      <c r="AH321" s="144"/>
      <c r="AI321" s="144"/>
      <c r="AJ321" s="144"/>
      <c r="AK321" s="144"/>
      <c r="AL321" s="4"/>
      <c r="AM321" s="4"/>
      <c r="AN321" s="4"/>
      <c r="AO321" s="260" t="s">
        <v>42</v>
      </c>
      <c r="AP321" s="260" t="s">
        <v>493</v>
      </c>
      <c r="AQ321" s="9"/>
      <c r="AR321" s="9"/>
      <c r="AS321" s="9"/>
      <c r="AT321" s="4"/>
      <c r="AU321" s="4"/>
    </row>
    <row r="322" spans="1:47" ht="15.75" customHeight="1" x14ac:dyDescent="0.35">
      <c r="A322" s="283" t="s">
        <v>305</v>
      </c>
      <c r="B322" s="123" t="s">
        <v>472</v>
      </c>
      <c r="C322" s="279" t="s">
        <v>35</v>
      </c>
      <c r="D322" s="422" t="s">
        <v>472</v>
      </c>
      <c r="E322" s="279" t="s">
        <v>49</v>
      </c>
      <c r="F322" s="279" t="s">
        <v>489</v>
      </c>
      <c r="G322" s="279" t="s">
        <v>56</v>
      </c>
      <c r="H322" s="312" t="s">
        <v>53</v>
      </c>
      <c r="I322" s="56" t="s">
        <v>490</v>
      </c>
      <c r="J322" s="56" t="s">
        <v>39</v>
      </c>
      <c r="K322" s="327" t="s">
        <v>650</v>
      </c>
      <c r="L322" s="56" t="s">
        <v>65</v>
      </c>
      <c r="M322" s="279" t="s">
        <v>63</v>
      </c>
      <c r="N322" s="56" t="s">
        <v>40</v>
      </c>
      <c r="O322" s="280"/>
      <c r="P322" s="47" t="s">
        <v>46</v>
      </c>
      <c r="Q322" s="47" t="s">
        <v>46</v>
      </c>
      <c r="R322" s="47" t="s">
        <v>46</v>
      </c>
      <c r="S322" s="47" t="s">
        <v>46</v>
      </c>
      <c r="T322" s="84" t="str">
        <f t="shared" si="12"/>
        <v>Phillips 2020_ASD_behavioural intervention or behaviourally based psychoeducation_Total sleep time</v>
      </c>
      <c r="U322" s="279" t="str">
        <f t="shared" si="13"/>
        <v>Phillips 2020_ASD_behavioural sleep intervention_TST</v>
      </c>
      <c r="V322" s="57" t="str">
        <f t="shared" si="14"/>
        <v>Phillips 2020_ASD_insomnia_(Psychoeducation plus BT) _non-sleep education_TST_8w_Actigraphy</v>
      </c>
      <c r="W322" s="331" t="s">
        <v>491</v>
      </c>
      <c r="X322" s="331"/>
      <c r="Y322" s="58">
        <v>2013</v>
      </c>
      <c r="Z322" s="279" t="s">
        <v>55</v>
      </c>
      <c r="AA322" s="30"/>
      <c r="AB322" s="34">
        <v>20</v>
      </c>
      <c r="AC322" s="34">
        <v>20</v>
      </c>
      <c r="AD322" s="56">
        <v>0.23</v>
      </c>
      <c r="AE322" s="45"/>
      <c r="AF322" s="56">
        <v>-0.5</v>
      </c>
      <c r="AG322" s="56">
        <v>0.97</v>
      </c>
      <c r="AH322" s="144"/>
      <c r="AI322" s="144"/>
      <c r="AJ322" s="144"/>
      <c r="AK322" s="144"/>
      <c r="AL322" s="45"/>
      <c r="AM322" s="45"/>
      <c r="AN322" s="45"/>
      <c r="AO322" s="282" t="s">
        <v>42</v>
      </c>
      <c r="AP322" s="260" t="s">
        <v>493</v>
      </c>
      <c r="AQ322" s="9" t="s">
        <v>60</v>
      </c>
      <c r="AR322" s="9" t="s">
        <v>505</v>
      </c>
      <c r="AS322" s="9"/>
      <c r="AT322" s="4"/>
      <c r="AU322" s="4"/>
    </row>
    <row r="323" spans="1:47" ht="15.75" customHeight="1" x14ac:dyDescent="0.35">
      <c r="A323" s="104" t="s">
        <v>305</v>
      </c>
      <c r="B323" s="89" t="s">
        <v>472</v>
      </c>
      <c r="C323" s="6" t="s">
        <v>35</v>
      </c>
      <c r="D323" s="418" t="s">
        <v>472</v>
      </c>
      <c r="E323" s="6" t="s">
        <v>49</v>
      </c>
      <c r="F323" s="6" t="s">
        <v>489</v>
      </c>
      <c r="G323" s="6" t="s">
        <v>56</v>
      </c>
      <c r="H323" s="310" t="s">
        <v>53</v>
      </c>
      <c r="I323" s="1" t="s">
        <v>490</v>
      </c>
      <c r="J323" s="1" t="s">
        <v>45</v>
      </c>
      <c r="K323" s="304" t="s">
        <v>651</v>
      </c>
      <c r="L323" s="1" t="s">
        <v>65</v>
      </c>
      <c r="M323" s="279" t="s">
        <v>63</v>
      </c>
      <c r="N323" s="1" t="s">
        <v>40</v>
      </c>
      <c r="O323" s="280"/>
      <c r="P323" s="9" t="s">
        <v>46</v>
      </c>
      <c r="Q323" s="9" t="s">
        <v>46</v>
      </c>
      <c r="R323" s="9" t="s">
        <v>46</v>
      </c>
      <c r="S323" s="9" t="s">
        <v>46</v>
      </c>
      <c r="T323" s="84" t="str">
        <f t="shared" ref="T323:T386" si="15">A323&amp;"_"&amp;D323&amp;"_"&amp;H323&amp;"_"&amp;K323</f>
        <v>Phillips 2020_ASD_behavioural intervention or behaviourally based psychoeducation_Sleep onset latency</v>
      </c>
      <c r="U323" s="279" t="str">
        <f t="shared" ref="U323:U386" si="16">A323&amp;"_"&amp;B323&amp;"_"&amp;G323&amp;"_"&amp;J323</f>
        <v>Phillips 2020_ASD_behavioural sleep intervention_SOL</v>
      </c>
      <c r="V323" s="57" t="str">
        <f t="shared" ref="V323:V386" si="17">A323&amp;"_"&amp;B323&amp;"_"&amp;C323&amp;"_"&amp;E323&amp;"_"&amp;I323&amp;"_"&amp;J323&amp;"_"&amp;M323&amp;"_"&amp;N323</f>
        <v>Phillips 2020_ASD_insomnia_(Psychoeducation plus BT) _non-sleep education_SOL_8w_Actigraphy</v>
      </c>
      <c r="W323" s="221" t="s">
        <v>491</v>
      </c>
      <c r="X323" s="221"/>
      <c r="Y323" s="3">
        <v>2013</v>
      </c>
      <c r="Z323" s="6" t="s">
        <v>55</v>
      </c>
      <c r="AA323" s="6"/>
      <c r="AB323" s="34">
        <v>20</v>
      </c>
      <c r="AC323" s="34">
        <v>20</v>
      </c>
      <c r="AD323" s="1">
        <v>7.0000000000000007E-2</v>
      </c>
      <c r="AE323" s="4"/>
      <c r="AF323" s="1">
        <v>-0.66</v>
      </c>
      <c r="AG323" s="1">
        <v>0.81</v>
      </c>
      <c r="AH323" s="144"/>
      <c r="AI323" s="144"/>
      <c r="AJ323" s="144"/>
      <c r="AK323" s="144"/>
      <c r="AL323" s="4"/>
      <c r="AM323" s="4"/>
      <c r="AN323" s="4"/>
      <c r="AO323" s="260" t="s">
        <v>42</v>
      </c>
      <c r="AP323" s="260" t="s">
        <v>493</v>
      </c>
      <c r="AQ323" s="9" t="s">
        <v>60</v>
      </c>
      <c r="AR323" s="9" t="s">
        <v>505</v>
      </c>
      <c r="AS323" s="9"/>
      <c r="AT323" s="4"/>
      <c r="AU323" s="4"/>
    </row>
    <row r="324" spans="1:47" ht="15.75" customHeight="1" x14ac:dyDescent="0.35">
      <c r="A324" s="283" t="s">
        <v>305</v>
      </c>
      <c r="B324" s="123" t="s">
        <v>472</v>
      </c>
      <c r="C324" s="279" t="s">
        <v>35</v>
      </c>
      <c r="D324" s="422" t="s">
        <v>472</v>
      </c>
      <c r="E324" s="279" t="s">
        <v>49</v>
      </c>
      <c r="F324" s="279" t="s">
        <v>489</v>
      </c>
      <c r="G324" s="279" t="s">
        <v>56</v>
      </c>
      <c r="H324" s="312" t="s">
        <v>53</v>
      </c>
      <c r="I324" s="56" t="s">
        <v>490</v>
      </c>
      <c r="J324" s="56" t="s">
        <v>61</v>
      </c>
      <c r="K324" s="327" t="s">
        <v>675</v>
      </c>
      <c r="L324" s="56" t="s">
        <v>65</v>
      </c>
      <c r="M324" s="279" t="s">
        <v>63</v>
      </c>
      <c r="N324" s="56" t="s">
        <v>40</v>
      </c>
      <c r="O324" s="280"/>
      <c r="P324" s="47" t="s">
        <v>46</v>
      </c>
      <c r="Q324" s="47" t="s">
        <v>46</v>
      </c>
      <c r="R324" s="47" t="s">
        <v>46</v>
      </c>
      <c r="S324" s="47" t="s">
        <v>46</v>
      </c>
      <c r="T324" s="84" t="str">
        <f t="shared" si="15"/>
        <v>Phillips 2020_ASD_behavioural intervention or behaviourally based psychoeducation_Night waking</v>
      </c>
      <c r="U324" s="279" t="str">
        <f t="shared" si="16"/>
        <v>Phillips 2020_ASD_behavioural sleep intervention_WASO</v>
      </c>
      <c r="V324" s="57" t="str">
        <f t="shared" si="17"/>
        <v>Phillips 2020_ASD_insomnia_(Psychoeducation plus BT) _non-sleep education_WASO_8w_Actigraphy</v>
      </c>
      <c r="W324" s="331" t="s">
        <v>491</v>
      </c>
      <c r="X324" s="331"/>
      <c r="Y324" s="58">
        <v>2013</v>
      </c>
      <c r="Z324" s="279" t="s">
        <v>55</v>
      </c>
      <c r="AA324" s="30"/>
      <c r="AB324" s="34">
        <v>20</v>
      </c>
      <c r="AC324" s="34">
        <v>20</v>
      </c>
      <c r="AD324" s="56">
        <v>-0.03</v>
      </c>
      <c r="AE324" s="45"/>
      <c r="AF324" s="56">
        <v>-0.66</v>
      </c>
      <c r="AG324" s="56">
        <v>0.61</v>
      </c>
      <c r="AH324" s="144"/>
      <c r="AI324" s="144"/>
      <c r="AJ324" s="144"/>
      <c r="AK324" s="144"/>
      <c r="AL324" s="45"/>
      <c r="AM324" s="45"/>
      <c r="AN324" s="45"/>
      <c r="AO324" s="282" t="s">
        <v>42</v>
      </c>
      <c r="AP324" s="260" t="s">
        <v>495</v>
      </c>
      <c r="AQ324" s="9"/>
      <c r="AR324" s="9"/>
      <c r="AS324" s="9"/>
      <c r="AT324" s="4"/>
      <c r="AU324" s="4"/>
    </row>
    <row r="325" spans="1:47" ht="15.75" customHeight="1" x14ac:dyDescent="0.35">
      <c r="A325" s="283" t="s">
        <v>305</v>
      </c>
      <c r="B325" s="123" t="s">
        <v>472</v>
      </c>
      <c r="C325" s="279" t="s">
        <v>35</v>
      </c>
      <c r="D325" s="422" t="s">
        <v>472</v>
      </c>
      <c r="E325" s="279" t="s">
        <v>49</v>
      </c>
      <c r="F325" s="279" t="s">
        <v>489</v>
      </c>
      <c r="G325" s="279" t="s">
        <v>56</v>
      </c>
      <c r="H325" s="312" t="s">
        <v>53</v>
      </c>
      <c r="I325" s="56" t="s">
        <v>490</v>
      </c>
      <c r="J325" s="56" t="s">
        <v>47</v>
      </c>
      <c r="K325" s="327" t="s">
        <v>653</v>
      </c>
      <c r="L325" s="56" t="s">
        <v>65</v>
      </c>
      <c r="M325" s="279" t="s">
        <v>63</v>
      </c>
      <c r="N325" s="56" t="s">
        <v>40</v>
      </c>
      <c r="O325" s="280"/>
      <c r="P325" s="47" t="s">
        <v>46</v>
      </c>
      <c r="Q325" s="47" t="s">
        <v>46</v>
      </c>
      <c r="R325" s="47" t="s">
        <v>46</v>
      </c>
      <c r="S325" s="47" t="s">
        <v>46</v>
      </c>
      <c r="T325" s="84" t="str">
        <f t="shared" si="15"/>
        <v xml:space="preserve">Phillips 2020_ASD_behavioural intervention or behaviourally based psychoeducation_Sleep efficiency </v>
      </c>
      <c r="U325" s="279" t="str">
        <f t="shared" si="16"/>
        <v>Phillips 2020_ASD_behavioural sleep intervention_SE</v>
      </c>
      <c r="V325" s="57" t="str">
        <f t="shared" si="17"/>
        <v>Phillips 2020_ASD_insomnia_(Psychoeducation plus BT) _non-sleep education_SE_8w_Actigraphy</v>
      </c>
      <c r="W325" s="331" t="s">
        <v>491</v>
      </c>
      <c r="X325" s="331"/>
      <c r="Y325" s="58">
        <v>2013</v>
      </c>
      <c r="Z325" s="279" t="s">
        <v>55</v>
      </c>
      <c r="AA325" s="30"/>
      <c r="AB325" s="34">
        <v>20</v>
      </c>
      <c r="AC325" s="34">
        <v>20</v>
      </c>
      <c r="AD325" s="56">
        <v>0.23</v>
      </c>
      <c r="AE325" s="45"/>
      <c r="AF325" s="56">
        <v>-0.51</v>
      </c>
      <c r="AG325" s="56">
        <v>0.96</v>
      </c>
      <c r="AH325" s="144"/>
      <c r="AI325" s="144"/>
      <c r="AJ325" s="144"/>
      <c r="AK325" s="144"/>
      <c r="AL325" s="45"/>
      <c r="AM325" s="45"/>
      <c r="AN325" s="45"/>
      <c r="AO325" s="282" t="s">
        <v>42</v>
      </c>
      <c r="AP325" s="260" t="s">
        <v>493</v>
      </c>
      <c r="AQ325" s="9" t="s">
        <v>60</v>
      </c>
      <c r="AR325" s="9" t="s">
        <v>505</v>
      </c>
      <c r="AS325" s="9"/>
      <c r="AT325" s="4"/>
      <c r="AU325" s="4"/>
    </row>
    <row r="326" spans="1:47" ht="15.75" customHeight="1" thickBot="1" x14ac:dyDescent="0.4">
      <c r="A326" s="105" t="s">
        <v>305</v>
      </c>
      <c r="B326" s="90" t="s">
        <v>472</v>
      </c>
      <c r="C326" s="23" t="s">
        <v>35</v>
      </c>
      <c r="D326" s="419" t="s">
        <v>472</v>
      </c>
      <c r="E326" s="23" t="s">
        <v>49</v>
      </c>
      <c r="F326" s="23" t="s">
        <v>489</v>
      </c>
      <c r="G326" s="23" t="s">
        <v>56</v>
      </c>
      <c r="H326" s="326" t="s">
        <v>53</v>
      </c>
      <c r="I326" s="21" t="s">
        <v>490</v>
      </c>
      <c r="J326" s="21" t="s">
        <v>316</v>
      </c>
      <c r="K326" s="325" t="s">
        <v>316</v>
      </c>
      <c r="L326" s="21" t="s">
        <v>499</v>
      </c>
      <c r="M326" s="284" t="s">
        <v>63</v>
      </c>
      <c r="N326" s="23" t="s">
        <v>48</v>
      </c>
      <c r="O326" s="270"/>
      <c r="P326" s="28" t="s">
        <v>46</v>
      </c>
      <c r="Q326" s="28" t="s">
        <v>46</v>
      </c>
      <c r="R326" s="28" t="s">
        <v>46</v>
      </c>
      <c r="S326" s="28" t="s">
        <v>46</v>
      </c>
      <c r="T326" s="430" t="str">
        <f t="shared" si="15"/>
        <v>Phillips 2020_ASD_behavioural intervention or behaviourally based psychoeducation_Total sleep disturbance</v>
      </c>
      <c r="U326" s="23" t="str">
        <f t="shared" si="16"/>
        <v>Phillips 2020_ASD_behavioural sleep intervention_Total sleep disturbance</v>
      </c>
      <c r="V326" s="19" t="str">
        <f t="shared" si="17"/>
        <v>Phillips 2020_ASD_insomnia_(Psychoeducation plus BT) _non-sleep education_Total sleep disturbance_8w_Parent</v>
      </c>
      <c r="W326" s="244" t="s">
        <v>491</v>
      </c>
      <c r="X326" s="244"/>
      <c r="Y326" s="20">
        <v>2013</v>
      </c>
      <c r="Z326" s="23" t="s">
        <v>55</v>
      </c>
      <c r="AA326" s="23"/>
      <c r="AB326" s="22">
        <v>20</v>
      </c>
      <c r="AC326" s="22">
        <v>20</v>
      </c>
      <c r="AD326" s="21">
        <v>0.33</v>
      </c>
      <c r="AE326" s="22"/>
      <c r="AF326" s="21">
        <v>-0.34</v>
      </c>
      <c r="AG326" s="21">
        <v>1.01</v>
      </c>
      <c r="AH326" s="145"/>
      <c r="AI326" s="145"/>
      <c r="AJ326" s="145"/>
      <c r="AK326" s="145"/>
      <c r="AL326" s="22"/>
      <c r="AM326" s="22"/>
      <c r="AN326" s="22"/>
      <c r="AO326" s="272" t="s">
        <v>42</v>
      </c>
      <c r="AP326" s="260" t="s">
        <v>493</v>
      </c>
      <c r="AQ326" s="243" t="s">
        <v>60</v>
      </c>
      <c r="AR326" s="243" t="s">
        <v>633</v>
      </c>
      <c r="AS326" s="9"/>
      <c r="AT326" s="4"/>
      <c r="AU326" s="4"/>
    </row>
    <row r="327" spans="1:47" ht="15.75" customHeight="1" x14ac:dyDescent="0.35">
      <c r="A327" s="103" t="s">
        <v>390</v>
      </c>
      <c r="B327" s="428" t="s">
        <v>472</v>
      </c>
      <c r="C327" s="24" t="s">
        <v>35</v>
      </c>
      <c r="D327" s="416" t="s">
        <v>472</v>
      </c>
      <c r="E327" s="24" t="s">
        <v>49</v>
      </c>
      <c r="F327" s="24" t="s">
        <v>506</v>
      </c>
      <c r="G327" s="24" t="s">
        <v>392</v>
      </c>
      <c r="H327" s="352" t="s">
        <v>53</v>
      </c>
      <c r="I327" s="17" t="s">
        <v>490</v>
      </c>
      <c r="J327" s="18" t="s">
        <v>39</v>
      </c>
      <c r="K327" s="317" t="s">
        <v>650</v>
      </c>
      <c r="L327" s="18" t="s">
        <v>65</v>
      </c>
      <c r="M327" s="17" t="s">
        <v>64</v>
      </c>
      <c r="N327" s="17" t="s">
        <v>40</v>
      </c>
      <c r="O327" s="17" t="s">
        <v>46</v>
      </c>
      <c r="P327" s="17"/>
      <c r="Q327" s="17"/>
      <c r="R327" s="17"/>
      <c r="S327" s="17"/>
      <c r="T327" s="429" t="str">
        <f t="shared" si="15"/>
        <v>Beresford 2018_ASD_behavioural intervention or behaviourally based psychoeducation_Total sleep time</v>
      </c>
      <c r="U327" s="299" t="str">
        <f t="shared" si="16"/>
        <v>Beresford 2018_ASD_(parent-directed tailored) NHS relevant non-pharmacological intervention _TST</v>
      </c>
      <c r="V327" s="87" t="str">
        <f t="shared" si="17"/>
        <v>Beresford 2018_ASD_insomnia_(Psychoeducation plus BT) _non-sleep education_TST_1m_Actigraphy</v>
      </c>
      <c r="W327" s="242" t="s">
        <v>491</v>
      </c>
      <c r="X327" s="242"/>
      <c r="Y327" s="18">
        <v>2013</v>
      </c>
      <c r="Z327" s="17" t="s">
        <v>41</v>
      </c>
      <c r="AA327" s="17"/>
      <c r="AB327" s="18">
        <v>20</v>
      </c>
      <c r="AC327" s="18">
        <v>20</v>
      </c>
      <c r="AD327" s="18">
        <v>26</v>
      </c>
      <c r="AE327" s="18"/>
      <c r="AF327" s="18">
        <v>-35.1</v>
      </c>
      <c r="AG327" s="18">
        <v>87.1</v>
      </c>
      <c r="AH327" s="141"/>
      <c r="AI327" s="141"/>
      <c r="AJ327" s="141"/>
      <c r="AK327" s="141"/>
      <c r="AL327" s="18"/>
      <c r="AM327" s="18"/>
      <c r="AN327" s="18"/>
      <c r="AO327" s="192" t="s">
        <v>42</v>
      </c>
      <c r="AP327" s="191" t="s">
        <v>507</v>
      </c>
      <c r="AQ327" s="9"/>
      <c r="AR327" s="9"/>
      <c r="AS327" s="9"/>
      <c r="AT327" s="4"/>
      <c r="AU327" s="4" t="s">
        <v>508</v>
      </c>
    </row>
    <row r="328" spans="1:47" ht="15.75" customHeight="1" x14ac:dyDescent="0.35">
      <c r="A328" s="104" t="s">
        <v>390</v>
      </c>
      <c r="B328" s="88" t="s">
        <v>472</v>
      </c>
      <c r="C328" s="6" t="s">
        <v>35</v>
      </c>
      <c r="D328" s="418" t="s">
        <v>472</v>
      </c>
      <c r="E328" s="6" t="s">
        <v>49</v>
      </c>
      <c r="F328" s="6" t="s">
        <v>506</v>
      </c>
      <c r="G328" s="6" t="s">
        <v>392</v>
      </c>
      <c r="H328" s="310" t="s">
        <v>53</v>
      </c>
      <c r="I328" s="1" t="s">
        <v>490</v>
      </c>
      <c r="J328" s="4" t="s">
        <v>47</v>
      </c>
      <c r="K328" s="314" t="s">
        <v>653</v>
      </c>
      <c r="L328" s="4" t="s">
        <v>65</v>
      </c>
      <c r="M328" s="1" t="s">
        <v>64</v>
      </c>
      <c r="N328" s="1" t="s">
        <v>40</v>
      </c>
      <c r="O328" s="1" t="s">
        <v>46</v>
      </c>
      <c r="P328" s="1"/>
      <c r="Q328" s="1"/>
      <c r="R328" s="1"/>
      <c r="S328" s="1"/>
      <c r="T328" s="429" t="str">
        <f t="shared" si="15"/>
        <v xml:space="preserve">Beresford 2018_ASD_behavioural intervention or behaviourally based psychoeducation_Sleep efficiency </v>
      </c>
      <c r="U328" s="299" t="str">
        <f t="shared" si="16"/>
        <v>Beresford 2018_ASD_(parent-directed tailored) NHS relevant non-pharmacological intervention _SE</v>
      </c>
      <c r="V328" s="87" t="str">
        <f t="shared" si="17"/>
        <v>Beresford 2018_ASD_insomnia_(Psychoeducation plus BT) _non-sleep education_SE_1m_Actigraphy</v>
      </c>
      <c r="W328" s="221" t="s">
        <v>491</v>
      </c>
      <c r="X328" s="221"/>
      <c r="Y328" s="4">
        <v>2013</v>
      </c>
      <c r="Z328" s="1" t="s">
        <v>41</v>
      </c>
      <c r="AA328" s="1"/>
      <c r="AB328" s="4">
        <v>20</v>
      </c>
      <c r="AC328" s="4">
        <v>20</v>
      </c>
      <c r="AD328" s="4">
        <v>-1</v>
      </c>
      <c r="AE328" s="4"/>
      <c r="AF328" s="4">
        <v>-7.6</v>
      </c>
      <c r="AG328" s="4">
        <v>5.6</v>
      </c>
      <c r="AH328" s="146"/>
      <c r="AI328" s="146"/>
      <c r="AJ328" s="146"/>
      <c r="AK328" s="146"/>
      <c r="AL328" s="4"/>
      <c r="AM328" s="4"/>
      <c r="AN328" s="4"/>
      <c r="AO328" s="191"/>
      <c r="AP328" s="285" t="s">
        <v>509</v>
      </c>
      <c r="AQ328" s="9"/>
      <c r="AR328" s="9"/>
      <c r="AS328" s="9"/>
      <c r="AT328" s="4"/>
    </row>
    <row r="329" spans="1:47" ht="15.75" customHeight="1" x14ac:dyDescent="0.35">
      <c r="A329" s="104" t="s">
        <v>390</v>
      </c>
      <c r="B329" s="88" t="s">
        <v>472</v>
      </c>
      <c r="C329" s="6" t="s">
        <v>35</v>
      </c>
      <c r="D329" s="418" t="s">
        <v>472</v>
      </c>
      <c r="E329" s="6" t="s">
        <v>49</v>
      </c>
      <c r="F329" s="6" t="s">
        <v>506</v>
      </c>
      <c r="G329" s="6" t="s">
        <v>392</v>
      </c>
      <c r="H329" s="310" t="s">
        <v>53</v>
      </c>
      <c r="I329" s="1" t="s">
        <v>490</v>
      </c>
      <c r="J329" s="4" t="s">
        <v>45</v>
      </c>
      <c r="K329" s="314" t="s">
        <v>651</v>
      </c>
      <c r="L329" s="4" t="s">
        <v>65</v>
      </c>
      <c r="M329" s="1" t="s">
        <v>64</v>
      </c>
      <c r="N329" s="1" t="s">
        <v>40</v>
      </c>
      <c r="O329" s="1" t="s">
        <v>46</v>
      </c>
      <c r="P329" s="1"/>
      <c r="Q329" s="1"/>
      <c r="R329" s="1"/>
      <c r="S329" s="1"/>
      <c r="T329" s="429" t="str">
        <f t="shared" si="15"/>
        <v>Beresford 2018_ASD_behavioural intervention or behaviourally based psychoeducation_Sleep onset latency</v>
      </c>
      <c r="U329" s="299" t="str">
        <f t="shared" si="16"/>
        <v>Beresford 2018_ASD_(parent-directed tailored) NHS relevant non-pharmacological intervention _SOL</v>
      </c>
      <c r="V329" s="87" t="str">
        <f t="shared" si="17"/>
        <v>Beresford 2018_ASD_insomnia_(Psychoeducation plus BT) _non-sleep education_SOL_1m_Actigraphy</v>
      </c>
      <c r="W329" s="221" t="s">
        <v>491</v>
      </c>
      <c r="X329" s="221"/>
      <c r="Y329" s="4">
        <v>2013</v>
      </c>
      <c r="Z329" s="1" t="s">
        <v>41</v>
      </c>
      <c r="AA329" s="1"/>
      <c r="AB329" s="4">
        <v>20</v>
      </c>
      <c r="AC329" s="4">
        <v>20</v>
      </c>
      <c r="AD329" s="4">
        <v>4</v>
      </c>
      <c r="AE329" s="4"/>
      <c r="AF329" s="4">
        <v>-15</v>
      </c>
      <c r="AG329" s="4">
        <v>23</v>
      </c>
      <c r="AH329" s="146"/>
      <c r="AI329" s="146"/>
      <c r="AJ329" s="146"/>
      <c r="AK329" s="146"/>
      <c r="AL329" s="4"/>
      <c r="AM329" s="4"/>
      <c r="AN329" s="4"/>
      <c r="AO329" s="285" t="s">
        <v>42</v>
      </c>
      <c r="AP329" s="285" t="s">
        <v>510</v>
      </c>
      <c r="AQ329" s="9"/>
      <c r="AR329" s="9"/>
      <c r="AS329" s="9"/>
      <c r="AT329" s="4"/>
      <c r="AU329" s="5" t="s">
        <v>511</v>
      </c>
    </row>
    <row r="330" spans="1:47" ht="15.75" customHeight="1" x14ac:dyDescent="0.35">
      <c r="A330" s="104" t="s">
        <v>390</v>
      </c>
      <c r="B330" s="88" t="s">
        <v>472</v>
      </c>
      <c r="C330" s="6" t="s">
        <v>35</v>
      </c>
      <c r="D330" s="418" t="s">
        <v>472</v>
      </c>
      <c r="E330" s="9" t="s">
        <v>36</v>
      </c>
      <c r="F330" s="9" t="s">
        <v>473</v>
      </c>
      <c r="G330" s="6" t="s">
        <v>512</v>
      </c>
      <c r="H330" s="310" t="s">
        <v>53</v>
      </c>
      <c r="I330" s="4" t="s">
        <v>513</v>
      </c>
      <c r="J330" s="4" t="s">
        <v>39</v>
      </c>
      <c r="K330" s="314" t="s">
        <v>650</v>
      </c>
      <c r="L330" s="4" t="s">
        <v>65</v>
      </c>
      <c r="M330" s="1" t="s">
        <v>474</v>
      </c>
      <c r="N330" s="1" t="s">
        <v>40</v>
      </c>
      <c r="O330" s="1" t="s">
        <v>46</v>
      </c>
      <c r="P330" s="1"/>
      <c r="Q330" s="1"/>
      <c r="R330" s="1"/>
      <c r="S330" s="1"/>
      <c r="T330" s="429" t="str">
        <f t="shared" si="15"/>
        <v>Beresford 2018_ASD_behavioural intervention or behaviourally based psychoeducation_Total sleep time</v>
      </c>
      <c r="U330" s="299" t="str">
        <f t="shared" si="16"/>
        <v>Beresford 2018_ASD_(parent-directed non tailored) NHS relevant non-pharmacological intervention _TST</v>
      </c>
      <c r="V330" s="87" t="str">
        <f t="shared" si="17"/>
        <v>Beresford 2018_ASD_insomnia_(Psychoeducation only) _No intervention_TST_2w_Actigraphy</v>
      </c>
      <c r="W330" s="221" t="s">
        <v>514</v>
      </c>
      <c r="X330" s="221"/>
      <c r="Y330" s="4">
        <v>2012</v>
      </c>
      <c r="Z330" s="1" t="s">
        <v>41</v>
      </c>
      <c r="AA330" s="1"/>
      <c r="AB330" s="4">
        <v>18</v>
      </c>
      <c r="AC330" s="4">
        <v>18</v>
      </c>
      <c r="AD330" s="4">
        <v>12.2</v>
      </c>
      <c r="AE330" s="4"/>
      <c r="AF330" s="4">
        <v>-25.1</v>
      </c>
      <c r="AG330" s="4">
        <v>49.5</v>
      </c>
      <c r="AH330" s="146"/>
      <c r="AI330" s="146"/>
      <c r="AJ330" s="146"/>
      <c r="AK330" s="146"/>
      <c r="AL330" s="4"/>
      <c r="AM330" s="4"/>
      <c r="AN330" s="4"/>
      <c r="AO330" s="191" t="s">
        <v>42</v>
      </c>
      <c r="AP330" s="191" t="s">
        <v>515</v>
      </c>
      <c r="AQ330" s="9"/>
      <c r="AR330" s="9"/>
      <c r="AS330" s="9"/>
      <c r="AT330" s="4"/>
      <c r="AU330" s="5" t="s">
        <v>516</v>
      </c>
    </row>
    <row r="331" spans="1:47" ht="15.75" customHeight="1" x14ac:dyDescent="0.35">
      <c r="A331" s="104" t="s">
        <v>390</v>
      </c>
      <c r="B331" s="88" t="s">
        <v>472</v>
      </c>
      <c r="C331" s="6" t="s">
        <v>35</v>
      </c>
      <c r="D331" s="418" t="s">
        <v>472</v>
      </c>
      <c r="E331" s="4" t="s">
        <v>36</v>
      </c>
      <c r="F331" s="4" t="s">
        <v>517</v>
      </c>
      <c r="G331" s="6" t="s">
        <v>512</v>
      </c>
      <c r="H331" s="310" t="s">
        <v>53</v>
      </c>
      <c r="I331" s="1" t="s">
        <v>518</v>
      </c>
      <c r="J331" s="4" t="s">
        <v>39</v>
      </c>
      <c r="K331" s="314" t="s">
        <v>650</v>
      </c>
      <c r="L331" s="4" t="s">
        <v>65</v>
      </c>
      <c r="M331" s="1" t="s">
        <v>64</v>
      </c>
      <c r="N331" s="1" t="s">
        <v>40</v>
      </c>
      <c r="O331" s="1" t="s">
        <v>46</v>
      </c>
      <c r="P331" s="1"/>
      <c r="Q331" s="1"/>
      <c r="R331" s="1"/>
      <c r="S331" s="1"/>
      <c r="T331" s="429" t="str">
        <f t="shared" si="15"/>
        <v>Beresford 2018_ASD_behavioural intervention or behaviourally based psychoeducation_Total sleep time</v>
      </c>
      <c r="U331" s="299" t="str">
        <f t="shared" si="16"/>
        <v>Beresford 2018_ASD_(parent-directed non tailored) NHS relevant non-pharmacological intervention _TST</v>
      </c>
      <c r="V331" s="87" t="str">
        <f t="shared" si="17"/>
        <v>Beresford 2018_ASD_insomnia_(Psychoeducation only) _individual instead of group _TST_1m_Actigraphy</v>
      </c>
      <c r="W331" s="221" t="s">
        <v>519</v>
      </c>
      <c r="X331" s="221"/>
      <c r="Y331" s="4">
        <v>2014</v>
      </c>
      <c r="Z331" s="1" t="s">
        <v>41</v>
      </c>
      <c r="AA331" s="1"/>
      <c r="AB331" s="4">
        <v>39</v>
      </c>
      <c r="AC331" s="4">
        <v>41</v>
      </c>
      <c r="AD331" s="4">
        <v>-7.2</v>
      </c>
      <c r="AE331" s="4"/>
      <c r="AF331" s="4">
        <v>-29.7</v>
      </c>
      <c r="AG331" s="4">
        <v>15.3</v>
      </c>
      <c r="AH331" s="146"/>
      <c r="AI331" s="146"/>
      <c r="AJ331" s="146"/>
      <c r="AK331" s="146"/>
      <c r="AL331" s="4"/>
      <c r="AM331" s="4"/>
      <c r="AN331" s="4"/>
      <c r="AO331" s="191" t="s">
        <v>42</v>
      </c>
      <c r="AP331" s="191" t="s">
        <v>520</v>
      </c>
      <c r="AQ331" s="9"/>
      <c r="AR331" s="9"/>
      <c r="AS331" s="9"/>
      <c r="AT331" s="4"/>
    </row>
    <row r="332" spans="1:47" ht="15.75" customHeight="1" x14ac:dyDescent="0.35">
      <c r="A332" s="104" t="s">
        <v>390</v>
      </c>
      <c r="B332" s="88" t="s">
        <v>472</v>
      </c>
      <c r="C332" s="6" t="s">
        <v>35</v>
      </c>
      <c r="D332" s="418" t="s">
        <v>472</v>
      </c>
      <c r="E332" s="9" t="s">
        <v>36</v>
      </c>
      <c r="F332" s="9" t="s">
        <v>473</v>
      </c>
      <c r="G332" s="6" t="s">
        <v>512</v>
      </c>
      <c r="H332" s="310" t="s">
        <v>53</v>
      </c>
      <c r="I332" s="4" t="s">
        <v>513</v>
      </c>
      <c r="J332" s="4" t="s">
        <v>47</v>
      </c>
      <c r="K332" s="314" t="s">
        <v>653</v>
      </c>
      <c r="L332" s="4" t="s">
        <v>65</v>
      </c>
      <c r="M332" s="1" t="s">
        <v>474</v>
      </c>
      <c r="N332" s="1" t="s">
        <v>40</v>
      </c>
      <c r="O332" s="1" t="s">
        <v>46</v>
      </c>
      <c r="P332" s="1"/>
      <c r="Q332" s="1"/>
      <c r="R332" s="1"/>
      <c r="S332" s="1"/>
      <c r="T332" s="429" t="str">
        <f t="shared" si="15"/>
        <v xml:space="preserve">Beresford 2018_ASD_behavioural intervention or behaviourally based psychoeducation_Sleep efficiency </v>
      </c>
      <c r="U332" s="299" t="str">
        <f t="shared" si="16"/>
        <v>Beresford 2018_ASD_(parent-directed non tailored) NHS relevant non-pharmacological intervention _SE</v>
      </c>
      <c r="V332" s="87" t="str">
        <f t="shared" si="17"/>
        <v>Beresford 2018_ASD_insomnia_(Psychoeducation only) _No intervention_SE_2w_Actigraphy</v>
      </c>
      <c r="W332" s="221" t="s">
        <v>514</v>
      </c>
      <c r="X332" s="221"/>
      <c r="Y332" s="4">
        <v>2012</v>
      </c>
      <c r="Z332" s="1" t="s">
        <v>41</v>
      </c>
      <c r="AA332" s="1"/>
      <c r="AB332" s="4">
        <v>18</v>
      </c>
      <c r="AC332" s="4">
        <v>18</v>
      </c>
      <c r="AD332" s="4">
        <v>2.7</v>
      </c>
      <c r="AE332" s="4"/>
      <c r="AF332" s="173">
        <v>2</v>
      </c>
      <c r="AG332" s="173">
        <v>7.4</v>
      </c>
      <c r="AH332" s="146"/>
      <c r="AI332" s="146"/>
      <c r="AJ332" s="146"/>
      <c r="AK332" s="146"/>
      <c r="AL332" s="4"/>
      <c r="AM332" s="4"/>
      <c r="AN332" s="4"/>
      <c r="AO332" s="191" t="s">
        <v>42</v>
      </c>
      <c r="AP332" s="191" t="s">
        <v>521</v>
      </c>
      <c r="AQ332" s="9"/>
      <c r="AR332" s="9"/>
      <c r="AS332" s="243" t="b">
        <v>1</v>
      </c>
      <c r="AT332" s="173" t="s">
        <v>522</v>
      </c>
    </row>
    <row r="333" spans="1:47" ht="15.75" customHeight="1" x14ac:dyDescent="0.35">
      <c r="A333" s="104" t="s">
        <v>390</v>
      </c>
      <c r="B333" s="88" t="s">
        <v>472</v>
      </c>
      <c r="C333" s="6" t="s">
        <v>35</v>
      </c>
      <c r="D333" s="418" t="s">
        <v>472</v>
      </c>
      <c r="E333" s="4" t="s">
        <v>36</v>
      </c>
      <c r="F333" s="4" t="s">
        <v>517</v>
      </c>
      <c r="G333" s="6" t="s">
        <v>512</v>
      </c>
      <c r="H333" s="310" t="s">
        <v>53</v>
      </c>
      <c r="I333" s="1" t="s">
        <v>518</v>
      </c>
      <c r="J333" s="4" t="s">
        <v>47</v>
      </c>
      <c r="K333" s="314" t="s">
        <v>653</v>
      </c>
      <c r="L333" s="4" t="s">
        <v>65</v>
      </c>
      <c r="M333" s="1" t="s">
        <v>64</v>
      </c>
      <c r="N333" s="1" t="s">
        <v>40</v>
      </c>
      <c r="O333" s="1" t="s">
        <v>46</v>
      </c>
      <c r="P333" s="1"/>
      <c r="Q333" s="1"/>
      <c r="R333" s="1"/>
      <c r="S333" s="1"/>
      <c r="T333" s="429" t="str">
        <f t="shared" si="15"/>
        <v xml:space="preserve">Beresford 2018_ASD_behavioural intervention or behaviourally based psychoeducation_Sleep efficiency </v>
      </c>
      <c r="U333" s="299" t="str">
        <f t="shared" si="16"/>
        <v>Beresford 2018_ASD_(parent-directed non tailored) NHS relevant non-pharmacological intervention _SE</v>
      </c>
      <c r="V333" s="87" t="str">
        <f t="shared" si="17"/>
        <v>Beresford 2018_ASD_insomnia_(Psychoeducation only) _individual instead of group _SE_1m_Actigraphy</v>
      </c>
      <c r="W333" s="221" t="s">
        <v>519</v>
      </c>
      <c r="X333" s="221"/>
      <c r="Y333" s="4">
        <v>2014</v>
      </c>
      <c r="Z333" s="1" t="s">
        <v>41</v>
      </c>
      <c r="AA333" s="1"/>
      <c r="AB333" s="4">
        <v>39</v>
      </c>
      <c r="AC333" s="4">
        <v>41</v>
      </c>
      <c r="AD333" s="4">
        <v>-1.1000000000000001</v>
      </c>
      <c r="AE333" s="4"/>
      <c r="AF333" s="4">
        <v>-3.6</v>
      </c>
      <c r="AG333" s="4">
        <v>1.4</v>
      </c>
      <c r="AH333" s="146"/>
      <c r="AI333" s="146"/>
      <c r="AJ333" s="146"/>
      <c r="AK333" s="146"/>
      <c r="AL333" s="4"/>
      <c r="AM333" s="4"/>
      <c r="AN333" s="4"/>
      <c r="AO333" s="436"/>
      <c r="AP333" s="436" t="s">
        <v>792</v>
      </c>
      <c r="AQ333" s="9"/>
      <c r="AR333" s="9"/>
      <c r="AS333" s="9"/>
      <c r="AT333" s="4"/>
    </row>
    <row r="334" spans="1:47" ht="15.75" customHeight="1" x14ac:dyDescent="0.35">
      <c r="A334" s="104" t="s">
        <v>390</v>
      </c>
      <c r="B334" s="88" t="s">
        <v>472</v>
      </c>
      <c r="C334" s="6" t="s">
        <v>35</v>
      </c>
      <c r="D334" s="418" t="s">
        <v>472</v>
      </c>
      <c r="E334" s="9" t="s">
        <v>36</v>
      </c>
      <c r="F334" s="9" t="s">
        <v>473</v>
      </c>
      <c r="G334" s="6" t="s">
        <v>512</v>
      </c>
      <c r="H334" s="310" t="s">
        <v>53</v>
      </c>
      <c r="I334" s="4" t="s">
        <v>513</v>
      </c>
      <c r="J334" s="4" t="s">
        <v>45</v>
      </c>
      <c r="K334" s="314" t="s">
        <v>651</v>
      </c>
      <c r="L334" s="4" t="s">
        <v>65</v>
      </c>
      <c r="M334" s="1" t="s">
        <v>474</v>
      </c>
      <c r="N334" s="1" t="s">
        <v>40</v>
      </c>
      <c r="O334" s="1" t="s">
        <v>46</v>
      </c>
      <c r="P334" s="1"/>
      <c r="Q334" s="1"/>
      <c r="R334" s="1"/>
      <c r="S334" s="1"/>
      <c r="T334" s="429" t="str">
        <f t="shared" si="15"/>
        <v>Beresford 2018_ASD_behavioural intervention or behaviourally based psychoeducation_Sleep onset latency</v>
      </c>
      <c r="U334" s="299" t="str">
        <f t="shared" si="16"/>
        <v>Beresford 2018_ASD_(parent-directed non tailored) NHS relevant non-pharmacological intervention _SOL</v>
      </c>
      <c r="V334" s="87" t="str">
        <f t="shared" si="17"/>
        <v>Beresford 2018_ASD_insomnia_(Psychoeducation only) _No intervention_SOL_2w_Actigraphy</v>
      </c>
      <c r="W334" s="221" t="s">
        <v>514</v>
      </c>
      <c r="X334" s="221"/>
      <c r="Y334" s="4">
        <v>2012</v>
      </c>
      <c r="Z334" s="1" t="s">
        <v>41</v>
      </c>
      <c r="AA334" s="1"/>
      <c r="AB334" s="4">
        <v>18</v>
      </c>
      <c r="AC334" s="4">
        <v>18</v>
      </c>
      <c r="AD334" s="4">
        <v>-11.8</v>
      </c>
      <c r="AE334" s="4"/>
      <c r="AF334" s="4">
        <v>-37.299999999999997</v>
      </c>
      <c r="AG334" s="4">
        <v>13.7</v>
      </c>
      <c r="AH334" s="4">
        <v>61.3</v>
      </c>
      <c r="AI334" s="4">
        <v>49.5</v>
      </c>
      <c r="AJ334" s="4">
        <v>47</v>
      </c>
      <c r="AK334" s="4">
        <v>26.7</v>
      </c>
      <c r="AL334" s="4"/>
      <c r="AM334" s="4"/>
      <c r="AN334" s="4"/>
      <c r="AO334" s="293"/>
      <c r="AP334" s="175" t="s">
        <v>524</v>
      </c>
      <c r="AQ334" s="9"/>
      <c r="AR334" s="9"/>
      <c r="AS334" s="9"/>
      <c r="AT334" s="4"/>
      <c r="AU334" s="5" t="s">
        <v>525</v>
      </c>
    </row>
    <row r="335" spans="1:47" ht="15.75" customHeight="1" x14ac:dyDescent="0.35">
      <c r="A335" s="104" t="s">
        <v>390</v>
      </c>
      <c r="B335" s="88" t="s">
        <v>472</v>
      </c>
      <c r="C335" s="6" t="s">
        <v>35</v>
      </c>
      <c r="D335" s="418" t="s">
        <v>472</v>
      </c>
      <c r="E335" s="4" t="s">
        <v>36</v>
      </c>
      <c r="F335" s="4" t="s">
        <v>517</v>
      </c>
      <c r="G335" s="6" t="s">
        <v>512</v>
      </c>
      <c r="H335" s="310" t="s">
        <v>53</v>
      </c>
      <c r="I335" s="1" t="s">
        <v>518</v>
      </c>
      <c r="J335" s="4" t="s">
        <v>45</v>
      </c>
      <c r="K335" s="314" t="s">
        <v>651</v>
      </c>
      <c r="L335" s="4" t="s">
        <v>65</v>
      </c>
      <c r="M335" s="1" t="s">
        <v>64</v>
      </c>
      <c r="N335" s="1" t="s">
        <v>40</v>
      </c>
      <c r="O335" s="1" t="s">
        <v>46</v>
      </c>
      <c r="P335" s="1"/>
      <c r="Q335" s="1"/>
      <c r="R335" s="1"/>
      <c r="S335" s="1"/>
      <c r="T335" s="429" t="str">
        <f t="shared" si="15"/>
        <v>Beresford 2018_ASD_behavioural intervention or behaviourally based psychoeducation_Sleep onset latency</v>
      </c>
      <c r="U335" s="299" t="str">
        <f t="shared" si="16"/>
        <v>Beresford 2018_ASD_(parent-directed non tailored) NHS relevant non-pharmacological intervention _SOL</v>
      </c>
      <c r="V335" s="87" t="str">
        <f t="shared" si="17"/>
        <v>Beresford 2018_ASD_insomnia_(Psychoeducation only) _individual instead of group _SOL_1m_Actigraphy</v>
      </c>
      <c r="W335" s="221" t="s">
        <v>519</v>
      </c>
      <c r="X335" s="221"/>
      <c r="Y335" s="4">
        <v>2014</v>
      </c>
      <c r="Z335" s="1" t="s">
        <v>41</v>
      </c>
      <c r="AA335" s="1"/>
      <c r="AB335" s="4">
        <v>39</v>
      </c>
      <c r="AC335" s="4">
        <v>41</v>
      </c>
      <c r="AD335" s="4">
        <v>-0.2</v>
      </c>
      <c r="AE335" s="4"/>
      <c r="AF335" s="4">
        <v>-9.9</v>
      </c>
      <c r="AG335" s="4">
        <v>9.5</v>
      </c>
      <c r="AH335" s="4">
        <v>39.700000000000003</v>
      </c>
      <c r="AI335" s="4">
        <v>39.5</v>
      </c>
      <c r="AJ335" s="4">
        <v>21.5</v>
      </c>
      <c r="AK335" s="4">
        <v>21.6</v>
      </c>
      <c r="AL335" s="4"/>
      <c r="AM335" s="4"/>
      <c r="AN335" s="4"/>
      <c r="AO335" s="175" t="s">
        <v>42</v>
      </c>
      <c r="AP335" s="175" t="s">
        <v>526</v>
      </c>
      <c r="AQ335" s="9"/>
      <c r="AR335" s="9"/>
      <c r="AS335" s="9"/>
      <c r="AT335" s="4"/>
      <c r="AU335" s="5" t="s">
        <v>527</v>
      </c>
    </row>
    <row r="336" spans="1:47" ht="15.5" customHeight="1" x14ac:dyDescent="0.35">
      <c r="A336" s="104" t="s">
        <v>390</v>
      </c>
      <c r="B336" s="88" t="s">
        <v>472</v>
      </c>
      <c r="C336" s="6" t="s">
        <v>35</v>
      </c>
      <c r="D336" s="418" t="s">
        <v>472</v>
      </c>
      <c r="E336" s="9" t="s">
        <v>36</v>
      </c>
      <c r="F336" s="9" t="s">
        <v>473</v>
      </c>
      <c r="G336" s="6" t="s">
        <v>512</v>
      </c>
      <c r="H336" s="310" t="s">
        <v>53</v>
      </c>
      <c r="I336" s="4" t="s">
        <v>513</v>
      </c>
      <c r="J336" s="4" t="s">
        <v>61</v>
      </c>
      <c r="K336" s="314" t="s">
        <v>675</v>
      </c>
      <c r="L336" s="4" t="s">
        <v>65</v>
      </c>
      <c r="M336" s="1" t="s">
        <v>474</v>
      </c>
      <c r="N336" s="1" t="s">
        <v>40</v>
      </c>
      <c r="O336" s="1" t="s">
        <v>46</v>
      </c>
      <c r="P336" s="1"/>
      <c r="Q336" s="1"/>
      <c r="R336" s="1"/>
      <c r="S336" s="1"/>
      <c r="T336" s="429" t="str">
        <f t="shared" si="15"/>
        <v>Beresford 2018_ASD_behavioural intervention or behaviourally based psychoeducation_Night waking</v>
      </c>
      <c r="U336" s="299" t="str">
        <f t="shared" si="16"/>
        <v>Beresford 2018_ASD_(parent-directed non tailored) NHS relevant non-pharmacological intervention _WASO</v>
      </c>
      <c r="V336" s="87" t="str">
        <f t="shared" si="17"/>
        <v>Beresford 2018_ASD_insomnia_(Psychoeducation only) _No intervention_WASO_2w_Actigraphy</v>
      </c>
      <c r="W336" s="221" t="s">
        <v>514</v>
      </c>
      <c r="X336" s="221"/>
      <c r="Y336" s="4">
        <v>2012</v>
      </c>
      <c r="Z336" s="1" t="s">
        <v>41</v>
      </c>
      <c r="AA336" s="1"/>
      <c r="AB336" s="4">
        <v>18</v>
      </c>
      <c r="AC336" s="4">
        <v>18</v>
      </c>
      <c r="AD336" s="4">
        <v>0.5</v>
      </c>
      <c r="AE336" s="4"/>
      <c r="AF336" s="4">
        <v>-18.899999999999999</v>
      </c>
      <c r="AG336" s="4">
        <v>19.899999999999999</v>
      </c>
      <c r="AH336" s="146"/>
      <c r="AI336" s="146"/>
      <c r="AJ336" s="146"/>
      <c r="AK336" s="146"/>
      <c r="AL336" s="4"/>
      <c r="AM336" s="4"/>
      <c r="AN336" s="4"/>
      <c r="AO336" s="285"/>
      <c r="AP336" s="285" t="s">
        <v>528</v>
      </c>
      <c r="AQ336" s="9"/>
      <c r="AR336" s="9"/>
      <c r="AS336" s="9"/>
      <c r="AT336" s="4"/>
      <c r="AU336" s="5" t="s">
        <v>527</v>
      </c>
    </row>
    <row r="337" spans="1:47" ht="15.75" customHeight="1" x14ac:dyDescent="0.35">
      <c r="A337" s="104" t="s">
        <v>390</v>
      </c>
      <c r="B337" s="88" t="s">
        <v>472</v>
      </c>
      <c r="C337" s="6" t="s">
        <v>35</v>
      </c>
      <c r="D337" s="418" t="s">
        <v>472</v>
      </c>
      <c r="E337" s="4" t="s">
        <v>529</v>
      </c>
      <c r="F337" s="4" t="s">
        <v>530</v>
      </c>
      <c r="G337" s="6" t="s">
        <v>512</v>
      </c>
      <c r="H337" s="310" t="s">
        <v>53</v>
      </c>
      <c r="I337" s="1" t="s">
        <v>518</v>
      </c>
      <c r="J337" s="4" t="s">
        <v>61</v>
      </c>
      <c r="K337" s="314" t="s">
        <v>675</v>
      </c>
      <c r="L337" s="4" t="s">
        <v>65</v>
      </c>
      <c r="M337" s="1" t="s">
        <v>64</v>
      </c>
      <c r="N337" s="1" t="s">
        <v>40</v>
      </c>
      <c r="O337" s="1" t="s">
        <v>46</v>
      </c>
      <c r="P337" s="1"/>
      <c r="Q337" s="1"/>
      <c r="R337" s="1"/>
      <c r="S337" s="1"/>
      <c r="T337" s="429" t="str">
        <f t="shared" si="15"/>
        <v>Beresford 2018_ASD_behavioural intervention or behaviourally based psychoeducation_Night waking</v>
      </c>
      <c r="U337" s="299" t="str">
        <f t="shared" si="16"/>
        <v>Beresford 2018_ASD_(parent-directed non tailored) NHS relevant non-pharmacological intervention _WASO</v>
      </c>
      <c r="V337" s="87" t="str">
        <f t="shared" si="17"/>
        <v>Beresford 2018_ASD_insomnia_(Psychoeducation only)  _individual instead of group _WASO_1m_Actigraphy</v>
      </c>
      <c r="W337" s="221" t="s">
        <v>519</v>
      </c>
      <c r="X337" s="221"/>
      <c r="Y337" s="4">
        <v>2014</v>
      </c>
      <c r="Z337" s="1" t="s">
        <v>41</v>
      </c>
      <c r="AA337" s="1"/>
      <c r="AB337" s="4">
        <v>39</v>
      </c>
      <c r="AC337" s="4">
        <v>41</v>
      </c>
      <c r="AD337" s="4">
        <v>-0.2</v>
      </c>
      <c r="AE337" s="4"/>
      <c r="AF337" s="4">
        <v>-9.9</v>
      </c>
      <c r="AG337" s="4">
        <v>9.5</v>
      </c>
      <c r="AH337" s="146"/>
      <c r="AI337" s="146"/>
      <c r="AJ337" s="146"/>
      <c r="AK337" s="146"/>
      <c r="AL337" s="4"/>
      <c r="AM337" s="4"/>
      <c r="AN337" s="4"/>
      <c r="AO337" s="285"/>
      <c r="AP337" s="285" t="s">
        <v>531</v>
      </c>
      <c r="AQ337" s="9"/>
      <c r="AR337" s="9"/>
      <c r="AS337" s="243" t="b">
        <v>1</v>
      </c>
      <c r="AT337" s="4" t="s">
        <v>532</v>
      </c>
      <c r="AU337" s="5" t="s">
        <v>527</v>
      </c>
    </row>
    <row r="338" spans="1:47" ht="15.75" customHeight="1" x14ac:dyDescent="0.35">
      <c r="A338" s="104" t="s">
        <v>390</v>
      </c>
      <c r="B338" s="89" t="s">
        <v>472</v>
      </c>
      <c r="C338" s="6" t="s">
        <v>35</v>
      </c>
      <c r="D338" s="418" t="s">
        <v>472</v>
      </c>
      <c r="E338" s="4" t="s">
        <v>533</v>
      </c>
      <c r="F338" s="9" t="s">
        <v>534</v>
      </c>
      <c r="G338" s="9" t="s">
        <v>535</v>
      </c>
      <c r="H338" s="333" t="s">
        <v>534</v>
      </c>
      <c r="I338" s="1" t="s">
        <v>536</v>
      </c>
      <c r="J338" s="1" t="s">
        <v>39</v>
      </c>
      <c r="K338" s="304" t="s">
        <v>650</v>
      </c>
      <c r="L338" s="4" t="s">
        <v>65</v>
      </c>
      <c r="M338" s="1" t="s">
        <v>59</v>
      </c>
      <c r="N338" s="1" t="s">
        <v>40</v>
      </c>
      <c r="O338" s="9" t="s">
        <v>46</v>
      </c>
      <c r="P338" s="9"/>
      <c r="Q338" s="9"/>
      <c r="R338" s="9"/>
      <c r="S338" s="9"/>
      <c r="T338" s="429" t="str">
        <f t="shared" si="15"/>
        <v>Beresford 2018_ASD_weighted blanket_Total sleep time</v>
      </c>
      <c r="U338" s="299" t="str">
        <f t="shared" si="16"/>
        <v>Beresford 2018_ASD_(other) NHS relevant non-pharmacological intervention _TST</v>
      </c>
      <c r="V338" s="87" t="str">
        <f t="shared" si="17"/>
        <v>Beresford 2018_ASD_insomnia_(other)_Placebo blanket_TST_4w_Actigraphy</v>
      </c>
      <c r="W338" s="221" t="s">
        <v>537</v>
      </c>
      <c r="X338" s="221"/>
      <c r="Y338" s="3">
        <v>2014</v>
      </c>
      <c r="Z338" s="4" t="s">
        <v>41</v>
      </c>
      <c r="AA338" s="173" t="s">
        <v>538</v>
      </c>
      <c r="AB338" s="4">
        <v>37</v>
      </c>
      <c r="AC338" s="4">
        <v>36</v>
      </c>
      <c r="AD338" s="4">
        <v>-4.2</v>
      </c>
      <c r="AE338" s="4"/>
      <c r="AF338" s="4">
        <v>-13.6</v>
      </c>
      <c r="AG338" s="4">
        <v>5.2</v>
      </c>
      <c r="AH338" s="4">
        <v>455.4</v>
      </c>
      <c r="AI338" s="4">
        <v>452.8</v>
      </c>
      <c r="AJ338" s="4">
        <v>65.8</v>
      </c>
      <c r="AK338" s="4">
        <v>65</v>
      </c>
      <c r="AL338" s="4"/>
      <c r="AM338" s="4"/>
      <c r="AN338" s="4"/>
      <c r="AO338" s="293" t="s">
        <v>42</v>
      </c>
      <c r="AP338" s="293" t="s">
        <v>539</v>
      </c>
      <c r="AQ338" s="243" t="s">
        <v>60</v>
      </c>
      <c r="AR338" s="243" t="s">
        <v>634</v>
      </c>
      <c r="AS338" s="9"/>
      <c r="AT338" s="4"/>
      <c r="AU338" s="5" t="s">
        <v>516</v>
      </c>
    </row>
    <row r="339" spans="1:47" ht="15.75" customHeight="1" x14ac:dyDescent="0.35">
      <c r="A339" s="104" t="s">
        <v>390</v>
      </c>
      <c r="B339" s="89" t="s">
        <v>472</v>
      </c>
      <c r="C339" s="6" t="s">
        <v>35</v>
      </c>
      <c r="D339" s="418" t="s">
        <v>472</v>
      </c>
      <c r="E339" s="4" t="s">
        <v>533</v>
      </c>
      <c r="F339" s="4" t="s">
        <v>534</v>
      </c>
      <c r="G339" s="4" t="s">
        <v>535</v>
      </c>
      <c r="H339" s="333" t="s">
        <v>534</v>
      </c>
      <c r="I339" s="1" t="s">
        <v>536</v>
      </c>
      <c r="J339" s="1" t="s">
        <v>39</v>
      </c>
      <c r="K339" s="304" t="s">
        <v>650</v>
      </c>
      <c r="L339" s="1" t="s">
        <v>65</v>
      </c>
      <c r="M339" s="1" t="s">
        <v>59</v>
      </c>
      <c r="N339" s="6" t="s">
        <v>66</v>
      </c>
      <c r="O339" s="9" t="s">
        <v>46</v>
      </c>
      <c r="P339" s="9"/>
      <c r="Q339" s="9"/>
      <c r="R339" s="9"/>
      <c r="S339" s="9"/>
      <c r="T339" s="429" t="str">
        <f t="shared" si="15"/>
        <v>Beresford 2018_ASD_weighted blanket_Total sleep time</v>
      </c>
      <c r="U339" s="299" t="str">
        <f t="shared" si="16"/>
        <v>Beresford 2018_ASD_(other) NHS relevant non-pharmacological intervention _TST</v>
      </c>
      <c r="V339" s="87" t="str">
        <f t="shared" si="17"/>
        <v>Beresford 2018_ASD_insomnia_(other)_Placebo blanket_TST_4w_Sleep diary</v>
      </c>
      <c r="W339" s="221" t="s">
        <v>537</v>
      </c>
      <c r="X339" s="221"/>
      <c r="Y339" s="3">
        <v>2014</v>
      </c>
      <c r="Z339" s="4" t="s">
        <v>41</v>
      </c>
      <c r="AA339" s="173" t="s">
        <v>538</v>
      </c>
      <c r="AB339" s="4">
        <v>37</v>
      </c>
      <c r="AC339" s="4">
        <v>36</v>
      </c>
      <c r="AD339" s="4">
        <v>15.9</v>
      </c>
      <c r="AE339" s="4"/>
      <c r="AF339" s="4">
        <v>-6.8</v>
      </c>
      <c r="AG339" s="4">
        <v>38.6</v>
      </c>
      <c r="AH339" s="4">
        <v>513</v>
      </c>
      <c r="AI339" s="4">
        <v>528.9</v>
      </c>
      <c r="AJ339" s="4">
        <v>154.1</v>
      </c>
      <c r="AK339" s="4">
        <v>127.1</v>
      </c>
      <c r="AL339" s="4"/>
      <c r="AM339" s="4"/>
      <c r="AN339" s="4"/>
      <c r="AO339" s="175"/>
      <c r="AP339" s="293" t="s">
        <v>540</v>
      </c>
      <c r="AQ339" s="243" t="s">
        <v>60</v>
      </c>
      <c r="AR339" s="243" t="s">
        <v>635</v>
      </c>
      <c r="AS339" s="9"/>
      <c r="AT339" s="4"/>
      <c r="AU339" s="5" t="s">
        <v>516</v>
      </c>
    </row>
    <row r="340" spans="1:47" ht="15.75" customHeight="1" x14ac:dyDescent="0.35">
      <c r="A340" s="104" t="s">
        <v>390</v>
      </c>
      <c r="B340" s="89" t="s">
        <v>472</v>
      </c>
      <c r="C340" s="6" t="s">
        <v>35</v>
      </c>
      <c r="D340" s="418" t="s">
        <v>472</v>
      </c>
      <c r="E340" s="4" t="s">
        <v>533</v>
      </c>
      <c r="F340" s="4" t="s">
        <v>534</v>
      </c>
      <c r="G340" s="4" t="s">
        <v>535</v>
      </c>
      <c r="H340" s="333" t="s">
        <v>534</v>
      </c>
      <c r="I340" s="1" t="s">
        <v>536</v>
      </c>
      <c r="J340" s="1" t="s">
        <v>47</v>
      </c>
      <c r="K340" s="304" t="s">
        <v>653</v>
      </c>
      <c r="L340" s="1" t="s">
        <v>65</v>
      </c>
      <c r="M340" s="1" t="s">
        <v>59</v>
      </c>
      <c r="N340" s="6" t="s">
        <v>66</v>
      </c>
      <c r="O340" s="9" t="s">
        <v>46</v>
      </c>
      <c r="P340" s="9"/>
      <c r="Q340" s="9"/>
      <c r="R340" s="9"/>
      <c r="S340" s="9"/>
      <c r="T340" s="429" t="str">
        <f t="shared" si="15"/>
        <v xml:space="preserve">Beresford 2018_ASD_weighted blanket_Sleep efficiency </v>
      </c>
      <c r="U340" s="299" t="str">
        <f t="shared" si="16"/>
        <v>Beresford 2018_ASD_(other) NHS relevant non-pharmacological intervention _SE</v>
      </c>
      <c r="V340" s="87" t="str">
        <f t="shared" si="17"/>
        <v>Beresford 2018_ASD_insomnia_(other)_Placebo blanket_SE_4w_Sleep diary</v>
      </c>
      <c r="W340" s="221" t="s">
        <v>537</v>
      </c>
      <c r="X340" s="221"/>
      <c r="Y340" s="3">
        <v>2014</v>
      </c>
      <c r="Z340" s="4" t="s">
        <v>41</v>
      </c>
      <c r="AA340" s="173" t="s">
        <v>538</v>
      </c>
      <c r="AB340" s="4">
        <v>37</v>
      </c>
      <c r="AC340" s="4">
        <v>36</v>
      </c>
      <c r="AD340" s="4">
        <v>-0.3</v>
      </c>
      <c r="AE340" s="4"/>
      <c r="AF340" s="4">
        <v>-1.7</v>
      </c>
      <c r="AG340" s="4">
        <v>1.1000000000000001</v>
      </c>
      <c r="AH340" s="4">
        <v>74.2</v>
      </c>
      <c r="AI340" s="4">
        <v>73.599999999999994</v>
      </c>
      <c r="AJ340" s="4">
        <v>8</v>
      </c>
      <c r="AK340" s="4">
        <v>9.5</v>
      </c>
      <c r="AL340" s="4"/>
      <c r="AM340" s="4"/>
      <c r="AN340" s="4"/>
      <c r="AO340" s="285" t="s">
        <v>42</v>
      </c>
      <c r="AP340" s="285" t="s">
        <v>541</v>
      </c>
      <c r="AQ340" s="9"/>
      <c r="AR340" s="9"/>
      <c r="AS340" s="9"/>
      <c r="AT340" s="4"/>
    </row>
    <row r="341" spans="1:47" ht="15.5" customHeight="1" x14ac:dyDescent="0.35">
      <c r="A341" s="104" t="s">
        <v>390</v>
      </c>
      <c r="B341" s="89" t="s">
        <v>472</v>
      </c>
      <c r="C341" s="6" t="s">
        <v>35</v>
      </c>
      <c r="D341" s="418" t="s">
        <v>472</v>
      </c>
      <c r="E341" s="4" t="s">
        <v>533</v>
      </c>
      <c r="F341" s="4" t="s">
        <v>534</v>
      </c>
      <c r="G341" s="4" t="s">
        <v>535</v>
      </c>
      <c r="H341" s="333" t="s">
        <v>534</v>
      </c>
      <c r="I341" s="1" t="s">
        <v>536</v>
      </c>
      <c r="J341" s="1" t="s">
        <v>316</v>
      </c>
      <c r="K341" s="304" t="s">
        <v>316</v>
      </c>
      <c r="L341" s="1" t="s">
        <v>542</v>
      </c>
      <c r="M341" s="1" t="s">
        <v>59</v>
      </c>
      <c r="N341" s="1" t="s">
        <v>48</v>
      </c>
      <c r="O341" s="9" t="s">
        <v>46</v>
      </c>
      <c r="P341" s="9"/>
      <c r="Q341" s="9"/>
      <c r="R341" s="9"/>
      <c r="S341" s="9"/>
      <c r="T341" s="429" t="str">
        <f t="shared" si="15"/>
        <v>Beresford 2018_ASD_weighted blanket_Total sleep disturbance</v>
      </c>
      <c r="U341" s="299" t="str">
        <f t="shared" si="16"/>
        <v>Beresford 2018_ASD_(other) NHS relevant non-pharmacological intervention _Total sleep disturbance</v>
      </c>
      <c r="V341" s="87" t="str">
        <f t="shared" si="17"/>
        <v>Beresford 2018_ASD_insomnia_(other)_Placebo blanket_Total sleep disturbance_4w_Parent</v>
      </c>
      <c r="W341" s="221" t="s">
        <v>537</v>
      </c>
      <c r="X341" s="221"/>
      <c r="Y341" s="3">
        <v>2014</v>
      </c>
      <c r="Z341" s="4" t="s">
        <v>41</v>
      </c>
      <c r="AA341" s="173" t="s">
        <v>538</v>
      </c>
      <c r="AB341" s="4">
        <v>37</v>
      </c>
      <c r="AC341" s="4">
        <v>36</v>
      </c>
      <c r="AD341" s="4">
        <v>-0.7</v>
      </c>
      <c r="AE341" s="4"/>
      <c r="AF341" s="4">
        <v>-1.3</v>
      </c>
      <c r="AG341" s="4">
        <v>-0.1</v>
      </c>
      <c r="AH341" s="4">
        <v>11.4</v>
      </c>
      <c r="AI341" s="4">
        <v>10.8</v>
      </c>
      <c r="AJ341" s="4">
        <v>2</v>
      </c>
      <c r="AK341" s="4">
        <v>2.2999999999999998</v>
      </c>
      <c r="AL341" s="4"/>
      <c r="AM341" s="4"/>
      <c r="AN341" s="4"/>
      <c r="AO341" s="285"/>
      <c r="AP341" s="191" t="s">
        <v>543</v>
      </c>
      <c r="AQ341" s="9"/>
      <c r="AR341" s="9"/>
      <c r="AS341" s="9"/>
      <c r="AT341" s="4"/>
      <c r="AU341" s="5" t="s">
        <v>544</v>
      </c>
    </row>
    <row r="342" spans="1:47" ht="15.75" customHeight="1" x14ac:dyDescent="0.35">
      <c r="A342" s="104" t="s">
        <v>390</v>
      </c>
      <c r="B342" s="89" t="s">
        <v>472</v>
      </c>
      <c r="C342" s="6" t="s">
        <v>35</v>
      </c>
      <c r="D342" s="418" t="s">
        <v>472</v>
      </c>
      <c r="E342" s="4" t="s">
        <v>533</v>
      </c>
      <c r="F342" s="4" t="s">
        <v>534</v>
      </c>
      <c r="G342" s="4" t="s">
        <v>535</v>
      </c>
      <c r="H342" s="333" t="s">
        <v>534</v>
      </c>
      <c r="I342" s="1" t="s">
        <v>536</v>
      </c>
      <c r="J342" s="1" t="s">
        <v>45</v>
      </c>
      <c r="K342" s="304" t="s">
        <v>651</v>
      </c>
      <c r="L342" s="1" t="s">
        <v>65</v>
      </c>
      <c r="M342" s="1" t="s">
        <v>59</v>
      </c>
      <c r="N342" s="1" t="s">
        <v>40</v>
      </c>
      <c r="O342" s="9" t="s">
        <v>46</v>
      </c>
      <c r="P342" s="9"/>
      <c r="Q342" s="9"/>
      <c r="R342" s="9"/>
      <c r="S342" s="9"/>
      <c r="T342" s="429" t="str">
        <f t="shared" si="15"/>
        <v>Beresford 2018_ASD_weighted blanket_Sleep onset latency</v>
      </c>
      <c r="U342" s="299" t="str">
        <f t="shared" si="16"/>
        <v>Beresford 2018_ASD_(other) NHS relevant non-pharmacological intervention _SOL</v>
      </c>
      <c r="V342" s="87" t="str">
        <f t="shared" si="17"/>
        <v>Beresford 2018_ASD_insomnia_(other)_Placebo blanket_SOL_4w_Actigraphy</v>
      </c>
      <c r="W342" s="221" t="s">
        <v>537</v>
      </c>
      <c r="X342" s="221"/>
      <c r="Y342" s="3">
        <v>2014</v>
      </c>
      <c r="Z342" s="4" t="s">
        <v>41</v>
      </c>
      <c r="AA342" s="173" t="s">
        <v>538</v>
      </c>
      <c r="AB342" s="4">
        <v>37</v>
      </c>
      <c r="AC342" s="4">
        <v>36</v>
      </c>
      <c r="AD342" s="4">
        <v>2.1</v>
      </c>
      <c r="AE342" s="4"/>
      <c r="AF342" s="4">
        <v>-5.5</v>
      </c>
      <c r="AG342" s="4">
        <v>9.6999999999999993</v>
      </c>
      <c r="AH342" s="4">
        <v>70.599999999999994</v>
      </c>
      <c r="AI342" s="4">
        <v>71.400000000000006</v>
      </c>
      <c r="AJ342" s="4">
        <v>44.3</v>
      </c>
      <c r="AK342" s="4">
        <v>48.2</v>
      </c>
      <c r="AL342" s="4"/>
      <c r="AM342" s="4"/>
      <c r="AN342" s="4"/>
      <c r="AO342" s="285"/>
      <c r="AP342" s="285" t="s">
        <v>545</v>
      </c>
      <c r="AQ342" s="243" t="s">
        <v>60</v>
      </c>
      <c r="AR342" s="243" t="s">
        <v>636</v>
      </c>
      <c r="AS342" s="9"/>
      <c r="AT342" s="4"/>
      <c r="AU342" s="5" t="s">
        <v>527</v>
      </c>
    </row>
    <row r="343" spans="1:47" ht="15.75" customHeight="1" x14ac:dyDescent="0.35">
      <c r="A343" s="104" t="s">
        <v>390</v>
      </c>
      <c r="B343" s="89" t="s">
        <v>472</v>
      </c>
      <c r="C343" s="6" t="s">
        <v>35</v>
      </c>
      <c r="D343" s="418" t="s">
        <v>472</v>
      </c>
      <c r="E343" s="4" t="s">
        <v>533</v>
      </c>
      <c r="F343" s="4" t="s">
        <v>534</v>
      </c>
      <c r="G343" s="4" t="s">
        <v>535</v>
      </c>
      <c r="H343" s="333" t="s">
        <v>534</v>
      </c>
      <c r="I343" s="1" t="s">
        <v>536</v>
      </c>
      <c r="J343" s="1" t="s">
        <v>45</v>
      </c>
      <c r="K343" s="304" t="s">
        <v>651</v>
      </c>
      <c r="L343" s="1" t="s">
        <v>65</v>
      </c>
      <c r="M343" s="1" t="s">
        <v>59</v>
      </c>
      <c r="N343" s="1" t="s">
        <v>66</v>
      </c>
      <c r="O343" s="9" t="s">
        <v>46</v>
      </c>
      <c r="P343" s="9"/>
      <c r="Q343" s="9"/>
      <c r="R343" s="9"/>
      <c r="S343" s="9"/>
      <c r="T343" s="429" t="str">
        <f t="shared" si="15"/>
        <v>Beresford 2018_ASD_weighted blanket_Sleep onset latency</v>
      </c>
      <c r="U343" s="299" t="str">
        <f t="shared" si="16"/>
        <v>Beresford 2018_ASD_(other) NHS relevant non-pharmacological intervention _SOL</v>
      </c>
      <c r="V343" s="87" t="str">
        <f t="shared" si="17"/>
        <v>Beresford 2018_ASD_insomnia_(other)_Placebo blanket_SOL_4w_Sleep diary</v>
      </c>
      <c r="W343" s="221" t="s">
        <v>537</v>
      </c>
      <c r="X343" s="221"/>
      <c r="Y343" s="3">
        <v>2014</v>
      </c>
      <c r="Z343" s="4" t="s">
        <v>41</v>
      </c>
      <c r="AA343" s="173" t="s">
        <v>538</v>
      </c>
      <c r="AB343" s="4">
        <v>37</v>
      </c>
      <c r="AC343" s="4">
        <v>36</v>
      </c>
      <c r="AD343" s="4">
        <v>-1.6</v>
      </c>
      <c r="AE343" s="4"/>
      <c r="AF343" s="4">
        <v>-6.7</v>
      </c>
      <c r="AG343" s="4">
        <v>3.5</v>
      </c>
      <c r="AH343" s="4">
        <v>57.2</v>
      </c>
      <c r="AI343" s="4">
        <v>55.6</v>
      </c>
      <c r="AJ343" s="4">
        <v>42.8</v>
      </c>
      <c r="AK343" s="4">
        <v>37.799999999999997</v>
      </c>
      <c r="AL343" s="4"/>
      <c r="AM343" s="4"/>
      <c r="AN343" s="4"/>
      <c r="AO343" s="285"/>
      <c r="AP343" s="285" t="s">
        <v>546</v>
      </c>
      <c r="AQ343" s="243" t="s">
        <v>60</v>
      </c>
      <c r="AR343" s="243" t="s">
        <v>637</v>
      </c>
      <c r="AS343" s="9"/>
      <c r="AT343" s="4"/>
      <c r="AU343" s="5" t="s">
        <v>527</v>
      </c>
    </row>
    <row r="344" spans="1:47" ht="15.75" customHeight="1" x14ac:dyDescent="0.35">
      <c r="A344" s="104" t="s">
        <v>390</v>
      </c>
      <c r="B344" s="89" t="s">
        <v>472</v>
      </c>
      <c r="C344" s="6" t="s">
        <v>35</v>
      </c>
      <c r="D344" s="418" t="s">
        <v>472</v>
      </c>
      <c r="E344" s="4" t="s">
        <v>533</v>
      </c>
      <c r="F344" s="4" t="s">
        <v>534</v>
      </c>
      <c r="G344" s="4" t="s">
        <v>535</v>
      </c>
      <c r="H344" s="333" t="s">
        <v>534</v>
      </c>
      <c r="I344" s="1" t="s">
        <v>536</v>
      </c>
      <c r="J344" s="1" t="s">
        <v>547</v>
      </c>
      <c r="K344" s="304" t="s">
        <v>675</v>
      </c>
      <c r="L344" s="1" t="s">
        <v>65</v>
      </c>
      <c r="M344" s="1" t="s">
        <v>59</v>
      </c>
      <c r="N344" s="221" t="s">
        <v>40</v>
      </c>
      <c r="O344" s="9" t="s">
        <v>46</v>
      </c>
      <c r="P344" s="9"/>
      <c r="Q344" s="9"/>
      <c r="R344" s="9"/>
      <c r="S344" s="9"/>
      <c r="T344" s="429" t="str">
        <f t="shared" si="15"/>
        <v>Beresford 2018_ASD_weighted blanket_Night waking</v>
      </c>
      <c r="U344" s="299" t="str">
        <f t="shared" si="16"/>
        <v>Beresford 2018_ASD_(other) NHS relevant non-pharmacological intervention _N of night wakings</v>
      </c>
      <c r="V344" s="87" t="str">
        <f t="shared" si="17"/>
        <v>Beresford 2018_ASD_insomnia_(other)_Placebo blanket_N of night wakings_4w_Actigraphy</v>
      </c>
      <c r="W344" s="221" t="s">
        <v>537</v>
      </c>
      <c r="X344" s="221"/>
      <c r="Y344" s="3">
        <v>2014</v>
      </c>
      <c r="Z344" s="4" t="s">
        <v>41</v>
      </c>
      <c r="AA344" s="173" t="s">
        <v>538</v>
      </c>
      <c r="AB344" s="4">
        <v>37</v>
      </c>
      <c r="AC344" s="4">
        <v>36</v>
      </c>
      <c r="AD344" s="4">
        <v>-0.2</v>
      </c>
      <c r="AE344" s="4"/>
      <c r="AF344" s="4">
        <v>-1.1000000000000001</v>
      </c>
      <c r="AG344" s="4">
        <v>0.7</v>
      </c>
      <c r="AH344" s="4">
        <v>19.5</v>
      </c>
      <c r="AI344" s="4">
        <v>19.5</v>
      </c>
      <c r="AJ344" s="4">
        <v>6.8</v>
      </c>
      <c r="AK344" s="4">
        <v>7</v>
      </c>
      <c r="AL344" s="4"/>
      <c r="AM344" s="4"/>
      <c r="AN344" s="4"/>
      <c r="AO344" s="285"/>
      <c r="AP344" s="285" t="s">
        <v>548</v>
      </c>
      <c r="AQ344" s="243" t="s">
        <v>60</v>
      </c>
      <c r="AR344" s="243" t="s">
        <v>788</v>
      </c>
      <c r="AS344" s="9"/>
      <c r="AT344" s="4"/>
      <c r="AU344" s="5" t="s">
        <v>527</v>
      </c>
    </row>
    <row r="345" spans="1:47" ht="15.75" customHeight="1" x14ac:dyDescent="0.35">
      <c r="A345" s="104" t="s">
        <v>390</v>
      </c>
      <c r="B345" s="89" t="s">
        <v>472</v>
      </c>
      <c r="C345" s="6" t="s">
        <v>35</v>
      </c>
      <c r="D345" s="418" t="s">
        <v>472</v>
      </c>
      <c r="E345" s="4" t="s">
        <v>533</v>
      </c>
      <c r="F345" s="4" t="s">
        <v>534</v>
      </c>
      <c r="G345" s="4" t="s">
        <v>535</v>
      </c>
      <c r="H345" s="333" t="s">
        <v>534</v>
      </c>
      <c r="I345" s="1" t="s">
        <v>536</v>
      </c>
      <c r="J345" s="1" t="s">
        <v>549</v>
      </c>
      <c r="K345" s="304" t="s">
        <v>675</v>
      </c>
      <c r="L345" s="1" t="s">
        <v>65</v>
      </c>
      <c r="M345" s="1" t="s">
        <v>59</v>
      </c>
      <c r="N345" s="6" t="s">
        <v>40</v>
      </c>
      <c r="O345" s="9" t="s">
        <v>46</v>
      </c>
      <c r="P345" s="9"/>
      <c r="Q345" s="9"/>
      <c r="R345" s="9"/>
      <c r="S345" s="9"/>
      <c r="T345" s="429" t="str">
        <f t="shared" si="15"/>
        <v>Beresford 2018_ASD_weighted blanket_Night waking</v>
      </c>
      <c r="U345" s="299" t="str">
        <f t="shared" si="16"/>
        <v>Beresford 2018_ASD_(other) NHS relevant non-pharmacological intervention _Time awake after sleep onset</v>
      </c>
      <c r="V345" s="87" t="str">
        <f t="shared" si="17"/>
        <v>Beresford 2018_ASD_insomnia_(other)_Placebo blanket_Time awake after sleep onset_4w_Actigraphy</v>
      </c>
      <c r="W345" s="221" t="s">
        <v>537</v>
      </c>
      <c r="X345" s="221"/>
      <c r="Y345" s="3">
        <v>2014</v>
      </c>
      <c r="Z345" s="4" t="s">
        <v>41</v>
      </c>
      <c r="AA345" s="173" t="s">
        <v>538</v>
      </c>
      <c r="AB345" s="4">
        <v>37</v>
      </c>
      <c r="AC345" s="4">
        <v>36</v>
      </c>
      <c r="AD345" s="4">
        <v>-2.5</v>
      </c>
      <c r="AE345" s="4"/>
      <c r="AF345" s="4">
        <v>-9.5</v>
      </c>
      <c r="AG345" s="4">
        <v>4.5</v>
      </c>
      <c r="AH345" s="4">
        <v>84.5</v>
      </c>
      <c r="AI345" s="4">
        <v>84.6</v>
      </c>
      <c r="AJ345" s="4">
        <v>41.5</v>
      </c>
      <c r="AK345" s="4">
        <v>42.6</v>
      </c>
      <c r="AL345" s="4"/>
      <c r="AM345" s="4"/>
      <c r="AN345" s="4"/>
      <c r="AO345" s="285"/>
      <c r="AP345" s="285" t="s">
        <v>550</v>
      </c>
      <c r="AQ345" s="243" t="s">
        <v>60</v>
      </c>
      <c r="AR345" s="243" t="s">
        <v>788</v>
      </c>
      <c r="AS345" s="9"/>
      <c r="AT345" s="4"/>
      <c r="AU345" s="5" t="s">
        <v>527</v>
      </c>
    </row>
    <row r="346" spans="1:47" ht="15.75" customHeight="1" x14ac:dyDescent="0.35">
      <c r="A346" s="104" t="s">
        <v>390</v>
      </c>
      <c r="B346" s="89" t="s">
        <v>472</v>
      </c>
      <c r="C346" s="6" t="s">
        <v>35</v>
      </c>
      <c r="D346" s="418" t="s">
        <v>472</v>
      </c>
      <c r="E346" s="4" t="s">
        <v>533</v>
      </c>
      <c r="F346" s="4" t="s">
        <v>534</v>
      </c>
      <c r="G346" s="4" t="s">
        <v>535</v>
      </c>
      <c r="H346" s="333" t="s">
        <v>534</v>
      </c>
      <c r="I346" s="1" t="s">
        <v>536</v>
      </c>
      <c r="J346" s="1" t="s">
        <v>551</v>
      </c>
      <c r="K346" s="304" t="s">
        <v>675</v>
      </c>
      <c r="L346" s="1" t="s">
        <v>65</v>
      </c>
      <c r="M346" s="1" t="s">
        <v>59</v>
      </c>
      <c r="N346" s="286" t="s">
        <v>66</v>
      </c>
      <c r="O346" s="9" t="s">
        <v>46</v>
      </c>
      <c r="P346" s="9"/>
      <c r="Q346" s="9"/>
      <c r="R346" s="9"/>
      <c r="S346" s="9"/>
      <c r="T346" s="429" t="str">
        <f t="shared" si="15"/>
        <v>Beresford 2018_ASD_weighted blanket_Night waking</v>
      </c>
      <c r="U346" s="299" t="str">
        <f t="shared" si="16"/>
        <v>Beresford 2018_ASD_(other) NHS relevant non-pharmacological intervention _Proportion of nights with 1 or more waking</v>
      </c>
      <c r="V346" s="87" t="str">
        <f t="shared" si="17"/>
        <v>Beresford 2018_ASD_insomnia_(other)_Placebo blanket_Proportion of nights with 1 or more waking_4w_Sleep diary</v>
      </c>
      <c r="W346" s="221" t="s">
        <v>537</v>
      </c>
      <c r="X346" s="221"/>
      <c r="Y346" s="3">
        <v>2014</v>
      </c>
      <c r="Z346" s="4" t="s">
        <v>41</v>
      </c>
      <c r="AA346" s="173" t="s">
        <v>538</v>
      </c>
      <c r="AB346" s="4">
        <v>37</v>
      </c>
      <c r="AC346" s="4">
        <v>36</v>
      </c>
      <c r="AD346" s="4">
        <v>-0.01</v>
      </c>
      <c r="AE346" s="4"/>
      <c r="AF346" s="4">
        <v>-0.06</v>
      </c>
      <c r="AG346" s="4">
        <v>0.04</v>
      </c>
      <c r="AH346" s="4">
        <v>0.2</v>
      </c>
      <c r="AI346" s="4">
        <v>0.2</v>
      </c>
      <c r="AJ346" s="4">
        <v>0.3</v>
      </c>
      <c r="AK346" s="4">
        <v>0.3</v>
      </c>
      <c r="AL346" s="4"/>
      <c r="AM346" s="4"/>
      <c r="AN346" s="4"/>
      <c r="AO346" s="285"/>
      <c r="AP346" s="285" t="s">
        <v>552</v>
      </c>
      <c r="AQ346" s="243" t="s">
        <v>60</v>
      </c>
      <c r="AR346" s="243" t="s">
        <v>788</v>
      </c>
      <c r="AS346" s="9"/>
      <c r="AT346" s="4"/>
      <c r="AU346" s="5" t="s">
        <v>527</v>
      </c>
    </row>
    <row r="347" spans="1:47" ht="15.75" customHeight="1" x14ac:dyDescent="0.35">
      <c r="A347" s="104" t="s">
        <v>390</v>
      </c>
      <c r="B347" s="89" t="s">
        <v>472</v>
      </c>
      <c r="C347" s="6" t="s">
        <v>35</v>
      </c>
      <c r="D347" s="418" t="s">
        <v>472</v>
      </c>
      <c r="E347" s="4" t="s">
        <v>533</v>
      </c>
      <c r="F347" s="4" t="s">
        <v>534</v>
      </c>
      <c r="G347" s="4" t="s">
        <v>535</v>
      </c>
      <c r="H347" s="333" t="s">
        <v>534</v>
      </c>
      <c r="I347" s="1" t="s">
        <v>536</v>
      </c>
      <c r="J347" s="1" t="s">
        <v>553</v>
      </c>
      <c r="K347" s="304" t="s">
        <v>683</v>
      </c>
      <c r="L347" s="1" t="s">
        <v>554</v>
      </c>
      <c r="M347" s="1" t="s">
        <v>59</v>
      </c>
      <c r="N347" s="6" t="s">
        <v>48</v>
      </c>
      <c r="O347" s="9" t="s">
        <v>46</v>
      </c>
      <c r="P347" s="9"/>
      <c r="Q347" s="9"/>
      <c r="R347" s="9"/>
      <c r="S347" s="9"/>
      <c r="T347" s="429" t="str">
        <f t="shared" si="15"/>
        <v>Beresford 2018_ASD_weighted blanket_Behaviour</v>
      </c>
      <c r="U347" s="299" t="str">
        <f t="shared" si="16"/>
        <v>Beresford 2018_ASD_(other) NHS relevant non-pharmacological intervention _daytime behaviour and cognition</v>
      </c>
      <c r="V347" s="87" t="str">
        <f t="shared" si="17"/>
        <v>Beresford 2018_ASD_insomnia_(other)_Placebo blanket_daytime behaviour and cognition_4w_Parent</v>
      </c>
      <c r="W347" s="221" t="s">
        <v>537</v>
      </c>
      <c r="X347" s="221"/>
      <c r="Y347" s="3">
        <v>2014</v>
      </c>
      <c r="Z347" s="4" t="s">
        <v>41</v>
      </c>
      <c r="AA347" s="173" t="s">
        <v>538</v>
      </c>
      <c r="AB347" s="4">
        <v>37</v>
      </c>
      <c r="AC347" s="4">
        <v>36</v>
      </c>
      <c r="AD347" s="4">
        <v>-2.2999999999999998</v>
      </c>
      <c r="AE347" s="4"/>
      <c r="AF347" s="4">
        <v>-5.4</v>
      </c>
      <c r="AG347" s="4">
        <v>0.8</v>
      </c>
      <c r="AH347" s="143"/>
      <c r="AI347" s="143"/>
      <c r="AJ347" s="143"/>
      <c r="AK347" s="143"/>
      <c r="AL347" s="4"/>
      <c r="AM347" s="4"/>
      <c r="AN347" s="4"/>
      <c r="AO347" s="285"/>
      <c r="AP347" s="285" t="s">
        <v>555</v>
      </c>
      <c r="AQ347" s="243" t="s">
        <v>60</v>
      </c>
      <c r="AR347" s="243" t="s">
        <v>789</v>
      </c>
      <c r="AS347" s="9"/>
      <c r="AT347" s="4"/>
      <c r="AU347" s="5" t="s">
        <v>544</v>
      </c>
    </row>
    <row r="348" spans="1:47" ht="15.75" customHeight="1" thickBot="1" x14ac:dyDescent="0.4">
      <c r="A348" s="105" t="s">
        <v>390</v>
      </c>
      <c r="B348" s="90" t="s">
        <v>472</v>
      </c>
      <c r="C348" s="23" t="s">
        <v>35</v>
      </c>
      <c r="D348" s="419" t="s">
        <v>472</v>
      </c>
      <c r="E348" s="22" t="s">
        <v>533</v>
      </c>
      <c r="F348" s="22" t="s">
        <v>534</v>
      </c>
      <c r="G348" s="22" t="s">
        <v>535</v>
      </c>
      <c r="H348" s="333" t="s">
        <v>534</v>
      </c>
      <c r="I348" s="21" t="s">
        <v>536</v>
      </c>
      <c r="J348" s="21" t="s">
        <v>556</v>
      </c>
      <c r="K348" s="325" t="s">
        <v>683</v>
      </c>
      <c r="L348" s="21" t="s">
        <v>557</v>
      </c>
      <c r="M348" s="21" t="s">
        <v>59</v>
      </c>
      <c r="N348" s="23" t="s">
        <v>48</v>
      </c>
      <c r="O348" s="28" t="s">
        <v>46</v>
      </c>
      <c r="P348" s="28"/>
      <c r="Q348" s="28"/>
      <c r="R348" s="28"/>
      <c r="S348" s="28"/>
      <c r="T348" s="430" t="str">
        <f t="shared" si="15"/>
        <v>Beresford 2018_ASD_weighted blanket_Behaviour</v>
      </c>
      <c r="U348" s="23" t="str">
        <f t="shared" si="16"/>
        <v>Beresford 2018_ASD_(other) NHS relevant non-pharmacological intervention _sensory behaviour</v>
      </c>
      <c r="V348" s="19" t="str">
        <f t="shared" si="17"/>
        <v>Beresford 2018_ASD_insomnia_(other)_Placebo blanket_sensory behaviour_4w_Parent</v>
      </c>
      <c r="W348" s="244" t="s">
        <v>537</v>
      </c>
      <c r="X348" s="244"/>
      <c r="Y348" s="20">
        <v>2014</v>
      </c>
      <c r="Z348" s="22" t="s">
        <v>41</v>
      </c>
      <c r="AA348" s="173" t="s">
        <v>538</v>
      </c>
      <c r="AB348" s="22">
        <v>37</v>
      </c>
      <c r="AC348" s="22">
        <v>36</v>
      </c>
      <c r="AD348" s="22">
        <v>-4.9000000000000004</v>
      </c>
      <c r="AE348" s="22"/>
      <c r="AF348" s="22">
        <v>-10.199999999999999</v>
      </c>
      <c r="AG348" s="22">
        <v>0.4</v>
      </c>
      <c r="AH348" s="22">
        <v>142.4</v>
      </c>
      <c r="AI348" s="22">
        <v>138.6</v>
      </c>
      <c r="AJ348" s="22">
        <v>46.2</v>
      </c>
      <c r="AK348" s="22">
        <v>41.3</v>
      </c>
      <c r="AL348" s="22"/>
      <c r="AM348" s="22"/>
      <c r="AN348" s="22"/>
      <c r="AO348" s="287" t="s">
        <v>42</v>
      </c>
      <c r="AP348" s="287" t="s">
        <v>558</v>
      </c>
      <c r="AQ348" s="243" t="s">
        <v>60</v>
      </c>
      <c r="AR348" s="243" t="s">
        <v>789</v>
      </c>
      <c r="AS348" s="9"/>
      <c r="AT348" s="4"/>
      <c r="AU348" s="5" t="s">
        <v>544</v>
      </c>
    </row>
    <row r="349" spans="1:47" ht="15.75" customHeight="1" x14ac:dyDescent="0.35">
      <c r="A349" s="103" t="s">
        <v>370</v>
      </c>
      <c r="B349" s="92" t="s">
        <v>472</v>
      </c>
      <c r="C349" s="24" t="s">
        <v>35</v>
      </c>
      <c r="D349" s="416" t="s">
        <v>472</v>
      </c>
      <c r="E349" s="24" t="s">
        <v>49</v>
      </c>
      <c r="F349" s="24" t="s">
        <v>506</v>
      </c>
      <c r="G349" s="24" t="s">
        <v>372</v>
      </c>
      <c r="H349" s="352" t="s">
        <v>53</v>
      </c>
      <c r="I349" s="17" t="s">
        <v>490</v>
      </c>
      <c r="J349" s="17" t="s">
        <v>45</v>
      </c>
      <c r="K349" s="306" t="s">
        <v>651</v>
      </c>
      <c r="L349" s="17" t="s">
        <v>65</v>
      </c>
      <c r="M349" s="17" t="s">
        <v>57</v>
      </c>
      <c r="N349" s="17" t="s">
        <v>40</v>
      </c>
      <c r="O349" s="27" t="s">
        <v>46</v>
      </c>
      <c r="P349" s="27"/>
      <c r="Q349" s="27"/>
      <c r="R349" s="27"/>
      <c r="S349" s="27"/>
      <c r="T349" s="429" t="str">
        <f t="shared" si="15"/>
        <v>Scantlebury 2018_ASD_behavioural intervention or behaviourally based psychoeducation_Sleep onset latency</v>
      </c>
      <c r="U349" s="299" t="str">
        <f t="shared" si="16"/>
        <v>Scantlebury 2018_ASD_(comprehensive tailored) NHS relevant non-pharmacological intervention _SOL</v>
      </c>
      <c r="V349" s="87" t="str">
        <f t="shared" si="17"/>
        <v>Scantlebury 2018_ASD_insomnia_(Psychoeducation plus BT) _non-sleep education_SOL_NR_Actigraphy</v>
      </c>
      <c r="W349" s="242" t="s">
        <v>491</v>
      </c>
      <c r="X349" s="242"/>
      <c r="Y349" s="16">
        <v>2013</v>
      </c>
      <c r="Z349" s="264" t="s">
        <v>41</v>
      </c>
      <c r="AA349" s="264"/>
      <c r="AB349" s="18">
        <v>20</v>
      </c>
      <c r="AC349" s="18">
        <v>20</v>
      </c>
      <c r="AD349" s="17">
        <v>4</v>
      </c>
      <c r="AE349" s="18"/>
      <c r="AF349" s="17">
        <v>-15</v>
      </c>
      <c r="AG349" s="17">
        <v>23</v>
      </c>
      <c r="AH349" s="141"/>
      <c r="AI349" s="141"/>
      <c r="AJ349" s="141"/>
      <c r="AK349" s="141"/>
      <c r="AL349" s="18"/>
      <c r="AM349" s="18"/>
      <c r="AN349" s="18"/>
      <c r="AO349" s="285" t="s">
        <v>42</v>
      </c>
      <c r="AP349" s="285" t="s">
        <v>510</v>
      </c>
      <c r="AQ349" s="9"/>
      <c r="AR349" s="9"/>
      <c r="AS349" s="9"/>
      <c r="AT349" s="4"/>
    </row>
    <row r="350" spans="1:47" ht="15.5" customHeight="1" x14ac:dyDescent="0.35">
      <c r="A350" s="104" t="s">
        <v>370</v>
      </c>
      <c r="B350" s="89" t="s">
        <v>472</v>
      </c>
      <c r="C350" s="6" t="s">
        <v>35</v>
      </c>
      <c r="D350" s="418" t="s">
        <v>472</v>
      </c>
      <c r="E350" s="4" t="s">
        <v>36</v>
      </c>
      <c r="F350" s="4" t="s">
        <v>517</v>
      </c>
      <c r="G350" s="4" t="s">
        <v>559</v>
      </c>
      <c r="H350" s="314" t="s">
        <v>53</v>
      </c>
      <c r="I350" s="4" t="s">
        <v>513</v>
      </c>
      <c r="J350" s="1" t="s">
        <v>45</v>
      </c>
      <c r="K350" s="304" t="s">
        <v>651</v>
      </c>
      <c r="L350" s="1" t="s">
        <v>65</v>
      </c>
      <c r="M350" s="1" t="s">
        <v>474</v>
      </c>
      <c r="N350" s="1" t="s">
        <v>40</v>
      </c>
      <c r="O350" s="1" t="s">
        <v>46</v>
      </c>
      <c r="P350" s="1"/>
      <c r="Q350" s="1"/>
      <c r="R350" s="1"/>
      <c r="S350" s="1"/>
      <c r="T350" s="429" t="str">
        <f t="shared" si="15"/>
        <v>Scantlebury 2018_ASD_behavioural intervention or behaviourally based psychoeducation_Sleep onset latency</v>
      </c>
      <c r="U350" s="299" t="str">
        <f t="shared" si="16"/>
        <v>Scantlebury 2018_ASD_(comprehensive non tailored) NHS relevant non-pharmacological intervention _SOL</v>
      </c>
      <c r="V350" s="87" t="str">
        <f t="shared" si="17"/>
        <v>Scantlebury 2018_ASD_insomnia_(Psychoeducation only) _No intervention_SOL_2w_Actigraphy</v>
      </c>
      <c r="W350" s="221" t="s">
        <v>514</v>
      </c>
      <c r="X350" s="221"/>
      <c r="Y350" s="3">
        <v>2012</v>
      </c>
      <c r="Z350" s="8" t="s">
        <v>41</v>
      </c>
      <c r="AA350" s="8"/>
      <c r="AB350" s="4">
        <v>18</v>
      </c>
      <c r="AC350" s="4">
        <v>18</v>
      </c>
      <c r="AD350" s="9">
        <v>-11.8</v>
      </c>
      <c r="AE350" s="288"/>
      <c r="AF350" s="288">
        <v>-37.299999999999997</v>
      </c>
      <c r="AG350" s="288">
        <v>13.7</v>
      </c>
      <c r="AH350" s="143"/>
      <c r="AI350" s="143"/>
      <c r="AJ350" s="143"/>
      <c r="AK350" s="143"/>
      <c r="AL350" s="4"/>
      <c r="AM350" s="4"/>
      <c r="AN350" s="4"/>
      <c r="AO350" s="191"/>
      <c r="AP350" s="191" t="s">
        <v>524</v>
      </c>
      <c r="AQ350" s="9"/>
      <c r="AR350" s="9"/>
      <c r="AS350" s="9"/>
      <c r="AT350" s="4"/>
    </row>
    <row r="351" spans="1:47" ht="15.75" customHeight="1" x14ac:dyDescent="0.35">
      <c r="A351" s="104" t="s">
        <v>370</v>
      </c>
      <c r="B351" s="89" t="s">
        <v>472</v>
      </c>
      <c r="C351" s="6" t="s">
        <v>35</v>
      </c>
      <c r="D351" s="418" t="s">
        <v>472</v>
      </c>
      <c r="E351" s="4" t="s">
        <v>36</v>
      </c>
      <c r="F351" s="4" t="s">
        <v>517</v>
      </c>
      <c r="G351" s="4" t="s">
        <v>559</v>
      </c>
      <c r="H351" s="314" t="s">
        <v>53</v>
      </c>
      <c r="I351" s="1" t="s">
        <v>518</v>
      </c>
      <c r="J351" s="1" t="s">
        <v>45</v>
      </c>
      <c r="K351" s="304" t="s">
        <v>651</v>
      </c>
      <c r="L351" s="1" t="s">
        <v>65</v>
      </c>
      <c r="M351" s="1" t="s">
        <v>64</v>
      </c>
      <c r="N351" s="1" t="s">
        <v>40</v>
      </c>
      <c r="O351" s="9" t="s">
        <v>46</v>
      </c>
      <c r="P351" s="9"/>
      <c r="Q351" s="9"/>
      <c r="R351" s="9"/>
      <c r="S351" s="9"/>
      <c r="T351" s="429" t="str">
        <f t="shared" si="15"/>
        <v>Scantlebury 2018_ASD_behavioural intervention or behaviourally based psychoeducation_Sleep onset latency</v>
      </c>
      <c r="U351" s="299" t="str">
        <f t="shared" si="16"/>
        <v>Scantlebury 2018_ASD_(comprehensive non tailored) NHS relevant non-pharmacological intervention _SOL</v>
      </c>
      <c r="V351" s="87" t="str">
        <f t="shared" si="17"/>
        <v>Scantlebury 2018_ASD_insomnia_(Psychoeducation only) _individual instead of group _SOL_1m_Actigraphy</v>
      </c>
      <c r="W351" s="221" t="s">
        <v>560</v>
      </c>
      <c r="X351" s="221"/>
      <c r="Y351" s="3">
        <v>2014</v>
      </c>
      <c r="Z351" s="8" t="s">
        <v>41</v>
      </c>
      <c r="AA351" s="8"/>
      <c r="AB351" s="4">
        <v>39</v>
      </c>
      <c r="AC351" s="4">
        <v>41</v>
      </c>
      <c r="AD351" s="4">
        <v>-0.2</v>
      </c>
      <c r="AE351" s="4"/>
      <c r="AF351" s="4">
        <v>-9.9</v>
      </c>
      <c r="AG351" s="4">
        <v>9.5</v>
      </c>
      <c r="AH351" s="143"/>
      <c r="AI351" s="143"/>
      <c r="AJ351" s="143"/>
      <c r="AK351" s="143"/>
      <c r="AL351" s="4"/>
      <c r="AM351" s="4"/>
      <c r="AN351" s="4"/>
      <c r="AO351" s="436" t="s">
        <v>42</v>
      </c>
      <c r="AP351" s="191" t="s">
        <v>526</v>
      </c>
      <c r="AQ351" s="9"/>
      <c r="AR351" s="9"/>
      <c r="AS351" s="9"/>
      <c r="AT351" s="4"/>
    </row>
    <row r="352" spans="1:47" ht="15.75" customHeight="1" x14ac:dyDescent="0.35">
      <c r="A352" s="104" t="s">
        <v>370</v>
      </c>
      <c r="B352" s="89" t="s">
        <v>472</v>
      </c>
      <c r="C352" s="6" t="s">
        <v>35</v>
      </c>
      <c r="D352" s="418" t="s">
        <v>472</v>
      </c>
      <c r="E352" s="4" t="s">
        <v>533</v>
      </c>
      <c r="F352" s="4" t="s">
        <v>534</v>
      </c>
      <c r="G352" s="4" t="s">
        <v>535</v>
      </c>
      <c r="H352" s="333" t="s">
        <v>534</v>
      </c>
      <c r="I352" s="1" t="s">
        <v>536</v>
      </c>
      <c r="J352" s="1" t="s">
        <v>45</v>
      </c>
      <c r="K352" s="304" t="s">
        <v>651</v>
      </c>
      <c r="L352" s="1" t="s">
        <v>65</v>
      </c>
      <c r="M352" s="1" t="s">
        <v>59</v>
      </c>
      <c r="N352" s="1" t="s">
        <v>40</v>
      </c>
      <c r="O352" s="9" t="s">
        <v>46</v>
      </c>
      <c r="P352" s="9"/>
      <c r="Q352" s="9"/>
      <c r="R352" s="9"/>
      <c r="S352" s="9"/>
      <c r="T352" s="429" t="str">
        <f t="shared" si="15"/>
        <v>Scantlebury 2018_ASD_weighted blanket_Sleep onset latency</v>
      </c>
      <c r="U352" s="299" t="str">
        <f t="shared" si="16"/>
        <v>Scantlebury 2018_ASD_(other) NHS relevant non-pharmacological intervention _SOL</v>
      </c>
      <c r="V352" s="87" t="str">
        <f t="shared" si="17"/>
        <v>Scantlebury 2018_ASD_insomnia_(other)_Placebo blanket_SOL_4w_Actigraphy</v>
      </c>
      <c r="W352" s="221" t="s">
        <v>537</v>
      </c>
      <c r="X352" s="221"/>
      <c r="Y352" s="3">
        <v>2014</v>
      </c>
      <c r="Z352" s="4" t="s">
        <v>41</v>
      </c>
      <c r="AA352" s="4"/>
      <c r="AB352" s="4">
        <v>37</v>
      </c>
      <c r="AC352" s="4">
        <v>36</v>
      </c>
      <c r="AD352" s="4">
        <v>2.1</v>
      </c>
      <c r="AE352" s="4"/>
      <c r="AF352" s="4">
        <v>-5.5</v>
      </c>
      <c r="AG352" s="4">
        <v>9.6999999999999993</v>
      </c>
      <c r="AH352" s="143"/>
      <c r="AI352" s="143"/>
      <c r="AJ352" s="143"/>
      <c r="AK352" s="143"/>
      <c r="AL352" s="4"/>
      <c r="AM352" s="4"/>
      <c r="AN352" s="4"/>
      <c r="AO352" s="285"/>
      <c r="AP352" s="285" t="s">
        <v>545</v>
      </c>
      <c r="AQ352" s="243" t="s">
        <v>60</v>
      </c>
      <c r="AR352" s="243" t="s">
        <v>636</v>
      </c>
      <c r="AS352" s="9"/>
      <c r="AT352" s="4"/>
    </row>
    <row r="353" spans="1:49" ht="15.75" customHeight="1" thickBot="1" x14ac:dyDescent="0.4">
      <c r="A353" s="105" t="s">
        <v>370</v>
      </c>
      <c r="B353" s="90" t="s">
        <v>472</v>
      </c>
      <c r="C353" s="23" t="s">
        <v>35</v>
      </c>
      <c r="D353" s="419" t="s">
        <v>472</v>
      </c>
      <c r="E353" s="22" t="s">
        <v>533</v>
      </c>
      <c r="F353" s="22" t="s">
        <v>534</v>
      </c>
      <c r="G353" s="22" t="s">
        <v>535</v>
      </c>
      <c r="H353" s="333" t="s">
        <v>534</v>
      </c>
      <c r="I353" s="21" t="s">
        <v>536</v>
      </c>
      <c r="J353" s="21" t="s">
        <v>45</v>
      </c>
      <c r="K353" s="325" t="s">
        <v>651</v>
      </c>
      <c r="L353" s="21" t="s">
        <v>65</v>
      </c>
      <c r="M353" s="21" t="s">
        <v>59</v>
      </c>
      <c r="N353" s="21" t="s">
        <v>66</v>
      </c>
      <c r="O353" s="28" t="s">
        <v>46</v>
      </c>
      <c r="P353" s="28"/>
      <c r="Q353" s="28"/>
      <c r="R353" s="28"/>
      <c r="S353" s="28"/>
      <c r="T353" s="430" t="str">
        <f t="shared" si="15"/>
        <v>Scantlebury 2018_ASD_weighted blanket_Sleep onset latency</v>
      </c>
      <c r="U353" s="23" t="str">
        <f t="shared" si="16"/>
        <v>Scantlebury 2018_ASD_(other) NHS relevant non-pharmacological intervention _SOL</v>
      </c>
      <c r="V353" s="19" t="str">
        <f t="shared" si="17"/>
        <v>Scantlebury 2018_ASD_insomnia_(other)_Placebo blanket_SOL_4w_Sleep diary</v>
      </c>
      <c r="W353" s="244" t="s">
        <v>537</v>
      </c>
      <c r="X353" s="244"/>
      <c r="Y353" s="20">
        <v>2014</v>
      </c>
      <c r="Z353" s="22" t="s">
        <v>41</v>
      </c>
      <c r="AA353" s="22"/>
      <c r="AB353" s="22">
        <v>37</v>
      </c>
      <c r="AC353" s="22">
        <v>36</v>
      </c>
      <c r="AD353" s="22">
        <v>-1.6</v>
      </c>
      <c r="AE353" s="22"/>
      <c r="AF353" s="22">
        <v>-6.7</v>
      </c>
      <c r="AG353" s="22">
        <v>3.5</v>
      </c>
      <c r="AH353" s="147"/>
      <c r="AI353" s="147"/>
      <c r="AJ353" s="147"/>
      <c r="AK353" s="147"/>
      <c r="AL353" s="22"/>
      <c r="AM353" s="22"/>
      <c r="AN353" s="22"/>
      <c r="AO353" s="285"/>
      <c r="AP353" s="287" t="s">
        <v>546</v>
      </c>
      <c r="AQ353" s="243" t="s">
        <v>60</v>
      </c>
      <c r="AR353" s="243" t="s">
        <v>637</v>
      </c>
      <c r="AS353" s="9"/>
      <c r="AT353" s="4"/>
    </row>
    <row r="354" spans="1:49" ht="15.75" customHeight="1" x14ac:dyDescent="0.35">
      <c r="A354" s="108" t="s">
        <v>561</v>
      </c>
      <c r="B354" s="428" t="s">
        <v>472</v>
      </c>
      <c r="C354" s="18" t="s">
        <v>35</v>
      </c>
      <c r="D354" s="423" t="s">
        <v>472</v>
      </c>
      <c r="E354" s="18" t="s">
        <v>43</v>
      </c>
      <c r="F354" s="18" t="s">
        <v>44</v>
      </c>
      <c r="G354" s="18" t="s">
        <v>562</v>
      </c>
      <c r="H354" s="317" t="s">
        <v>53</v>
      </c>
      <c r="I354" s="18" t="s">
        <v>563</v>
      </c>
      <c r="J354" s="18" t="s">
        <v>503</v>
      </c>
      <c r="K354" s="327" t="s">
        <v>324</v>
      </c>
      <c r="L354" s="18" t="s">
        <v>564</v>
      </c>
      <c r="M354" s="27" t="s">
        <v>478</v>
      </c>
      <c r="N354" s="27" t="s">
        <v>57</v>
      </c>
      <c r="O354" s="18" t="s">
        <v>46</v>
      </c>
      <c r="P354" s="18"/>
      <c r="Q354" s="18"/>
      <c r="R354" s="18"/>
      <c r="S354" s="18"/>
      <c r="T354" s="429" t="str">
        <f t="shared" si="15"/>
        <v>Williams Buckley 2020_ASD_behavioural intervention or behaviourally based psychoeducation_Bedtime resistance</v>
      </c>
      <c r="U354" s="299" t="str">
        <f t="shared" si="16"/>
        <v>Williams Buckley 2020_ASD_(CBT) behavioural_bedtime resistance</v>
      </c>
      <c r="V354" s="87" t="str">
        <f t="shared" si="17"/>
        <v>Williams Buckley 2020_ASD_insomnia_(Psychoeducation plus CB)_placebo_bedtime resistance_12w_NR</v>
      </c>
      <c r="W354" s="342" t="s">
        <v>565</v>
      </c>
      <c r="X354" s="342"/>
      <c r="Y354" s="18">
        <v>2012</v>
      </c>
      <c r="Z354" s="18" t="s">
        <v>41</v>
      </c>
      <c r="AA354" s="18"/>
      <c r="AB354" s="18">
        <v>33</v>
      </c>
      <c r="AC354" s="18">
        <v>32</v>
      </c>
      <c r="AD354" s="17">
        <v>-2.48</v>
      </c>
      <c r="AE354" s="17"/>
      <c r="AF354" s="17">
        <v>-3.49</v>
      </c>
      <c r="AG354" s="17">
        <v>-1.47</v>
      </c>
      <c r="AH354" s="142"/>
      <c r="AI354" s="142"/>
      <c r="AJ354" s="142"/>
      <c r="AK354" s="142"/>
      <c r="AL354" s="18"/>
      <c r="AM354" s="18"/>
      <c r="AN354" s="18"/>
      <c r="AO354" s="289"/>
      <c r="AP354" s="191" t="s">
        <v>566</v>
      </c>
      <c r="AQ354" s="9"/>
      <c r="AR354" s="9"/>
      <c r="AS354" s="9"/>
      <c r="AT354" s="4"/>
      <c r="AU354" s="5" t="s">
        <v>567</v>
      </c>
    </row>
    <row r="355" spans="1:49" ht="15.75" customHeight="1" x14ac:dyDescent="0.35">
      <c r="A355" s="109" t="s">
        <v>561</v>
      </c>
      <c r="B355" s="88" t="s">
        <v>472</v>
      </c>
      <c r="C355" s="4" t="s">
        <v>35</v>
      </c>
      <c r="D355" s="424" t="s">
        <v>472</v>
      </c>
      <c r="E355" s="4" t="s">
        <v>43</v>
      </c>
      <c r="F355" s="4" t="s">
        <v>44</v>
      </c>
      <c r="G355" s="4" t="s">
        <v>562</v>
      </c>
      <c r="H355" s="314" t="s">
        <v>53</v>
      </c>
      <c r="I355" s="4" t="s">
        <v>563</v>
      </c>
      <c r="J355" s="4" t="s">
        <v>45</v>
      </c>
      <c r="K355" s="314" t="s">
        <v>651</v>
      </c>
      <c r="L355" s="4" t="s">
        <v>65</v>
      </c>
      <c r="M355" s="9" t="s">
        <v>478</v>
      </c>
      <c r="N355" s="4" t="s">
        <v>40</v>
      </c>
      <c r="O355" s="4" t="s">
        <v>46</v>
      </c>
      <c r="P355" s="4"/>
      <c r="Q355" s="4"/>
      <c r="R355" s="4"/>
      <c r="S355" s="4"/>
      <c r="T355" s="429" t="str">
        <f t="shared" si="15"/>
        <v>Williams Buckley 2020_ASD_behavioural intervention or behaviourally based psychoeducation_Sleep onset latency</v>
      </c>
      <c r="U355" s="299" t="str">
        <f t="shared" si="16"/>
        <v>Williams Buckley 2020_ASD_(CBT) behavioural_SOL</v>
      </c>
      <c r="V355" s="87" t="str">
        <f t="shared" si="17"/>
        <v>Williams Buckley 2020_ASD_insomnia_(Psychoeducation plus CB)_placebo_SOL_12w_Actigraphy</v>
      </c>
      <c r="W355" s="173" t="s">
        <v>565</v>
      </c>
      <c r="X355" s="173"/>
      <c r="Y355" s="4">
        <v>2012</v>
      </c>
      <c r="Z355" s="4" t="s">
        <v>41</v>
      </c>
      <c r="AA355" s="4"/>
      <c r="AB355" s="4">
        <v>33</v>
      </c>
      <c r="AC355" s="4">
        <v>32</v>
      </c>
      <c r="AD355" s="1">
        <v>-20.47</v>
      </c>
      <c r="AE355" s="1"/>
      <c r="AF355" s="1">
        <v>-34.979999999999997</v>
      </c>
      <c r="AG355" s="1">
        <v>-5.96</v>
      </c>
      <c r="AH355" s="143"/>
      <c r="AI355" s="143"/>
      <c r="AJ355" s="143"/>
      <c r="AK355" s="143"/>
      <c r="AL355" s="4"/>
      <c r="AM355" s="4"/>
      <c r="AN355" s="4"/>
      <c r="AO355" s="285"/>
      <c r="AP355" s="191" t="s">
        <v>566</v>
      </c>
      <c r="AQ355" s="243" t="s">
        <v>60</v>
      </c>
      <c r="AR355" s="243" t="s">
        <v>638</v>
      </c>
      <c r="AS355" s="9"/>
      <c r="AT355" s="4"/>
    </row>
    <row r="356" spans="1:49" ht="15.75" customHeight="1" x14ac:dyDescent="0.35">
      <c r="A356" s="109" t="s">
        <v>561</v>
      </c>
      <c r="B356" s="88" t="s">
        <v>472</v>
      </c>
      <c r="C356" s="4" t="s">
        <v>35</v>
      </c>
      <c r="D356" s="424" t="s">
        <v>472</v>
      </c>
      <c r="E356" s="4" t="s">
        <v>43</v>
      </c>
      <c r="F356" s="4" t="s">
        <v>44</v>
      </c>
      <c r="G356" s="4" t="s">
        <v>562</v>
      </c>
      <c r="H356" s="314" t="s">
        <v>53</v>
      </c>
      <c r="I356" s="4" t="s">
        <v>563</v>
      </c>
      <c r="J356" s="4" t="s">
        <v>45</v>
      </c>
      <c r="K356" s="314" t="s">
        <v>651</v>
      </c>
      <c r="L356" s="4" t="s">
        <v>568</v>
      </c>
      <c r="M356" s="9" t="s">
        <v>478</v>
      </c>
      <c r="N356" s="9" t="s">
        <v>57</v>
      </c>
      <c r="O356" s="4" t="s">
        <v>46</v>
      </c>
      <c r="P356" s="4"/>
      <c r="Q356" s="4"/>
      <c r="R356" s="4"/>
      <c r="S356" s="4"/>
      <c r="T356" s="429" t="str">
        <f t="shared" si="15"/>
        <v>Williams Buckley 2020_ASD_behavioural intervention or behaviourally based psychoeducation_Sleep onset latency</v>
      </c>
      <c r="U356" s="299" t="str">
        <f t="shared" si="16"/>
        <v>Williams Buckley 2020_ASD_(CBT) behavioural_SOL</v>
      </c>
      <c r="V356" s="87" t="str">
        <f t="shared" si="17"/>
        <v>Williams Buckley 2020_ASD_insomnia_(Psychoeducation plus CB)_placebo_SOL_12w_NR</v>
      </c>
      <c r="W356" s="173" t="s">
        <v>565</v>
      </c>
      <c r="X356" s="173"/>
      <c r="Y356" s="4">
        <v>2012</v>
      </c>
      <c r="Z356" s="4" t="s">
        <v>41</v>
      </c>
      <c r="AA356" s="4"/>
      <c r="AB356" s="4">
        <v>33</v>
      </c>
      <c r="AC356" s="4">
        <v>32</v>
      </c>
      <c r="AD356" s="1">
        <v>-0.42</v>
      </c>
      <c r="AE356" s="1"/>
      <c r="AF356" s="1">
        <v>-0.63</v>
      </c>
      <c r="AG356" s="1">
        <v>-0.21</v>
      </c>
      <c r="AH356" s="143"/>
      <c r="AI356" s="143"/>
      <c r="AJ356" s="143"/>
      <c r="AK356" s="143"/>
      <c r="AL356" s="4"/>
      <c r="AM356" s="4"/>
      <c r="AN356" s="4"/>
      <c r="AO356" s="285"/>
      <c r="AP356" s="191" t="s">
        <v>566</v>
      </c>
      <c r="AQ356" s="243" t="s">
        <v>60</v>
      </c>
      <c r="AR356" s="243" t="s">
        <v>639</v>
      </c>
      <c r="AS356" s="9"/>
      <c r="AT356" s="4"/>
    </row>
    <row r="357" spans="1:49" ht="15.75" customHeight="1" x14ac:dyDescent="0.35">
      <c r="A357" s="109" t="s">
        <v>561</v>
      </c>
      <c r="B357" s="88" t="s">
        <v>472</v>
      </c>
      <c r="C357" s="4" t="s">
        <v>35</v>
      </c>
      <c r="D357" s="424" t="s">
        <v>472</v>
      </c>
      <c r="E357" s="4" t="s">
        <v>36</v>
      </c>
      <c r="F357" s="4" t="s">
        <v>473</v>
      </c>
      <c r="G357" s="4" t="s">
        <v>569</v>
      </c>
      <c r="H357" s="314" t="s">
        <v>53</v>
      </c>
      <c r="I357" s="4" t="s">
        <v>513</v>
      </c>
      <c r="J357" s="4" t="s">
        <v>45</v>
      </c>
      <c r="K357" s="314" t="s">
        <v>651</v>
      </c>
      <c r="L357" s="4" t="s">
        <v>65</v>
      </c>
      <c r="M357" s="4" t="s">
        <v>474</v>
      </c>
      <c r="N357" s="4" t="s">
        <v>40</v>
      </c>
      <c r="O357" s="4" t="s">
        <v>46</v>
      </c>
      <c r="P357" s="4"/>
      <c r="Q357" s="4"/>
      <c r="R357" s="4"/>
      <c r="S357" s="4"/>
      <c r="T357" s="429" t="str">
        <f t="shared" si="15"/>
        <v>Williams Buckley 2020_ASD_behavioural intervention or behaviourally based psychoeducation_Sleep onset latency</v>
      </c>
      <c r="U357" s="299" t="str">
        <f t="shared" si="16"/>
        <v>Williams Buckley 2020_ASD_(Parent-based sleep education) behavioural_SOL</v>
      </c>
      <c r="V357" s="87" t="str">
        <f t="shared" si="17"/>
        <v>Williams Buckley 2020_ASD_insomnia_(Psychoeducation only) _No intervention_SOL_2w_Actigraphy</v>
      </c>
      <c r="W357" s="173" t="s">
        <v>475</v>
      </c>
      <c r="X357" s="173"/>
      <c r="Y357" s="4">
        <v>2012</v>
      </c>
      <c r="Z357" s="4" t="s">
        <v>41</v>
      </c>
      <c r="AA357" s="4"/>
      <c r="AB357" s="4">
        <v>19</v>
      </c>
      <c r="AC357" s="4">
        <v>17</v>
      </c>
      <c r="AD357" s="4">
        <v>-11.8</v>
      </c>
      <c r="AE357" s="4"/>
      <c r="AF357" s="4">
        <v>-37.159999999999997</v>
      </c>
      <c r="AG357" s="4">
        <v>13.56</v>
      </c>
      <c r="AH357" s="143"/>
      <c r="AI357" s="143"/>
      <c r="AJ357" s="143"/>
      <c r="AK357" s="143"/>
      <c r="AL357" s="4"/>
      <c r="AM357" s="4"/>
      <c r="AN357" s="4"/>
      <c r="AO357" s="293"/>
      <c r="AP357" s="175" t="s">
        <v>524</v>
      </c>
      <c r="AQ357" s="9"/>
      <c r="AR357" s="9"/>
      <c r="AS357" s="9"/>
      <c r="AT357" s="4"/>
      <c r="AU357" s="4" t="s">
        <v>570</v>
      </c>
      <c r="AW357" s="5" t="s">
        <v>570</v>
      </c>
    </row>
    <row r="358" spans="1:49" ht="15.75" customHeight="1" x14ac:dyDescent="0.35">
      <c r="A358" s="109" t="s">
        <v>561</v>
      </c>
      <c r="B358" s="88" t="s">
        <v>472</v>
      </c>
      <c r="C358" s="4" t="s">
        <v>35</v>
      </c>
      <c r="D358" s="424" t="s">
        <v>472</v>
      </c>
      <c r="E358" s="4" t="s">
        <v>571</v>
      </c>
      <c r="F358" s="4" t="s">
        <v>572</v>
      </c>
      <c r="G358" s="4" t="s">
        <v>569</v>
      </c>
      <c r="H358" s="314" t="s">
        <v>53</v>
      </c>
      <c r="I358" s="1" t="s">
        <v>518</v>
      </c>
      <c r="J358" s="4" t="s">
        <v>45</v>
      </c>
      <c r="K358" s="314" t="s">
        <v>651</v>
      </c>
      <c r="L358" s="4" t="s">
        <v>65</v>
      </c>
      <c r="M358" s="4" t="s">
        <v>59</v>
      </c>
      <c r="N358" s="4" t="s">
        <v>40</v>
      </c>
      <c r="O358" s="4" t="s">
        <v>46</v>
      </c>
      <c r="P358" s="4"/>
      <c r="Q358" s="4"/>
      <c r="R358" s="4"/>
      <c r="S358" s="4"/>
      <c r="T358" s="429" t="str">
        <f t="shared" si="15"/>
        <v>Williams Buckley 2020_ASD_behavioural intervention or behaviourally based psychoeducation_Sleep onset latency</v>
      </c>
      <c r="U358" s="299" t="str">
        <f t="shared" si="16"/>
        <v>Williams Buckley 2020_ASD_(Parent-based sleep education) behavioural_SOL</v>
      </c>
      <c r="V358" s="87" t="str">
        <f t="shared" si="17"/>
        <v>Williams Buckley 2020_ASD_insomnia_(Psychoeducation only)_individual instead of group _SOL_4w_Actigraphy</v>
      </c>
      <c r="W358" s="173" t="s">
        <v>519</v>
      </c>
      <c r="X358" s="173"/>
      <c r="Y358" s="4">
        <v>2014</v>
      </c>
      <c r="Z358" s="4" t="s">
        <v>41</v>
      </c>
      <c r="AA358" s="4"/>
      <c r="AB358" s="4">
        <v>39</v>
      </c>
      <c r="AC358" s="4">
        <v>41</v>
      </c>
      <c r="AD358" s="4">
        <v>-0.2</v>
      </c>
      <c r="AE358" s="4"/>
      <c r="AF358" s="4">
        <v>-9.7899999999999991</v>
      </c>
      <c r="AG358" s="4">
        <v>9.39</v>
      </c>
      <c r="AH358" s="143"/>
      <c r="AI358" s="143"/>
      <c r="AJ358" s="143"/>
      <c r="AK358" s="143"/>
      <c r="AL358" s="4"/>
      <c r="AM358" s="4"/>
      <c r="AN358" s="4"/>
      <c r="AO358" s="175" t="s">
        <v>42</v>
      </c>
      <c r="AP358" s="175" t="s">
        <v>526</v>
      </c>
      <c r="AQ358" s="9"/>
      <c r="AR358" s="9"/>
      <c r="AS358" s="9"/>
      <c r="AT358" s="4"/>
      <c r="AU358" s="4"/>
    </row>
    <row r="359" spans="1:49" ht="15.75" customHeight="1" x14ac:dyDescent="0.35">
      <c r="A359" s="109" t="s">
        <v>561</v>
      </c>
      <c r="B359" s="88" t="s">
        <v>472</v>
      </c>
      <c r="C359" s="4" t="s">
        <v>35</v>
      </c>
      <c r="D359" s="424" t="s">
        <v>472</v>
      </c>
      <c r="E359" s="6" t="s">
        <v>49</v>
      </c>
      <c r="F359" s="6" t="s">
        <v>573</v>
      </c>
      <c r="G359" s="4" t="s">
        <v>569</v>
      </c>
      <c r="H359" s="314" t="s">
        <v>53</v>
      </c>
      <c r="I359" s="1" t="s">
        <v>490</v>
      </c>
      <c r="J359" s="4" t="s">
        <v>45</v>
      </c>
      <c r="K359" s="314" t="s">
        <v>651</v>
      </c>
      <c r="L359" s="4" t="s">
        <v>65</v>
      </c>
      <c r="M359" s="4" t="s">
        <v>63</v>
      </c>
      <c r="N359" s="4" t="s">
        <v>40</v>
      </c>
      <c r="O359" s="4" t="s">
        <v>46</v>
      </c>
      <c r="P359" s="4"/>
      <c r="Q359" s="4"/>
      <c r="R359" s="4"/>
      <c r="S359" s="4"/>
      <c r="T359" s="429" t="str">
        <f t="shared" si="15"/>
        <v>Williams Buckley 2020_ASD_behavioural intervention or behaviourally based psychoeducation_Sleep onset latency</v>
      </c>
      <c r="U359" s="299" t="str">
        <f t="shared" si="16"/>
        <v>Williams Buckley 2020_ASD_(Parent-based sleep education) behavioural_SOL</v>
      </c>
      <c r="V359" s="87" t="str">
        <f t="shared" si="17"/>
        <v>Williams Buckley 2020_ASD_insomnia_(Psychoeducation plus BT) _non-sleep education_SOL_8w_Actigraphy</v>
      </c>
      <c r="W359" s="173" t="s">
        <v>491</v>
      </c>
      <c r="X359" s="173"/>
      <c r="Y359" s="4">
        <v>2013</v>
      </c>
      <c r="Z359" s="4" t="s">
        <v>41</v>
      </c>
      <c r="AA359" s="4"/>
      <c r="AB359" s="4">
        <v>20</v>
      </c>
      <c r="AC359" s="4">
        <v>20</v>
      </c>
      <c r="AD359" s="4">
        <v>4</v>
      </c>
      <c r="AE359" s="4"/>
      <c r="AF359" s="4">
        <v>-14.24</v>
      </c>
      <c r="AG359" s="4">
        <v>22.24</v>
      </c>
      <c r="AH359" s="143"/>
      <c r="AI359" s="143"/>
      <c r="AJ359" s="143"/>
      <c r="AK359" s="143"/>
      <c r="AL359" s="4"/>
      <c r="AM359" s="4"/>
      <c r="AN359" s="4"/>
      <c r="AO359" s="293" t="s">
        <v>42</v>
      </c>
      <c r="AP359" s="293" t="s">
        <v>510</v>
      </c>
      <c r="AQ359" s="9"/>
      <c r="AR359" s="9"/>
      <c r="AS359" s="9"/>
      <c r="AT359" s="4"/>
      <c r="AU359" s="4"/>
    </row>
    <row r="360" spans="1:49" ht="15.75" customHeight="1" x14ac:dyDescent="0.35">
      <c r="A360" s="109" t="s">
        <v>561</v>
      </c>
      <c r="B360" s="88" t="s">
        <v>472</v>
      </c>
      <c r="C360" s="4" t="s">
        <v>574</v>
      </c>
      <c r="D360" s="424" t="s">
        <v>472</v>
      </c>
      <c r="E360" s="4" t="s">
        <v>533</v>
      </c>
      <c r="F360" s="4" t="s">
        <v>534</v>
      </c>
      <c r="G360" s="4" t="s">
        <v>575</v>
      </c>
      <c r="H360" s="333" t="s">
        <v>534</v>
      </c>
      <c r="I360" s="4" t="s">
        <v>576</v>
      </c>
      <c r="J360" s="4" t="s">
        <v>45</v>
      </c>
      <c r="K360" s="314" t="s">
        <v>651</v>
      </c>
      <c r="L360" s="4" t="s">
        <v>65</v>
      </c>
      <c r="M360" s="9" t="s">
        <v>57</v>
      </c>
      <c r="N360" s="4" t="s">
        <v>40</v>
      </c>
      <c r="O360" s="4" t="s">
        <v>46</v>
      </c>
      <c r="P360" s="4"/>
      <c r="Q360" s="4"/>
      <c r="R360" s="4"/>
      <c r="S360" s="4"/>
      <c r="T360" s="429" t="str">
        <f t="shared" si="15"/>
        <v>Williams Buckley 2020_ASD_weighted blanket_Sleep onset latency</v>
      </c>
      <c r="U360" s="299" t="str">
        <f t="shared" si="16"/>
        <v>Williams Buckley 2020_ASD_(weighted blankets) behavioural_SOL</v>
      </c>
      <c r="V360" s="87" t="str">
        <f t="shared" si="17"/>
        <v>Williams Buckley 2020_ASD_sleep complaints excluding apnoea, night terror or other disorder_(other)_regular blanket_SOL_NR_Actigraphy</v>
      </c>
      <c r="W360" s="173" t="s">
        <v>577</v>
      </c>
      <c r="X360" s="173"/>
      <c r="Y360" s="4">
        <v>2014</v>
      </c>
      <c r="Z360" s="4" t="s">
        <v>41</v>
      </c>
      <c r="AA360" s="4"/>
      <c r="AB360" s="4">
        <v>37</v>
      </c>
      <c r="AC360" s="4">
        <v>36</v>
      </c>
      <c r="AD360" s="4">
        <v>2.1</v>
      </c>
      <c r="AE360" s="4"/>
      <c r="AF360" s="4">
        <v>-5.3</v>
      </c>
      <c r="AG360" s="4">
        <v>9.5</v>
      </c>
      <c r="AH360" s="143"/>
      <c r="AI360" s="143"/>
      <c r="AJ360" s="143"/>
      <c r="AK360" s="143"/>
      <c r="AL360" s="4"/>
      <c r="AM360" s="4"/>
      <c r="AN360" s="4"/>
      <c r="AO360" s="285"/>
      <c r="AP360" s="285" t="s">
        <v>545</v>
      </c>
      <c r="AQ360" s="243" t="s">
        <v>60</v>
      </c>
      <c r="AR360" s="243" t="s">
        <v>636</v>
      </c>
      <c r="AS360" s="9"/>
      <c r="AT360" s="4"/>
      <c r="AU360" s="4"/>
    </row>
    <row r="361" spans="1:49" ht="15.75" customHeight="1" x14ac:dyDescent="0.35">
      <c r="A361" s="109" t="s">
        <v>561</v>
      </c>
      <c r="B361" s="88" t="s">
        <v>472</v>
      </c>
      <c r="C361" s="4" t="s">
        <v>574</v>
      </c>
      <c r="D361" s="424" t="s">
        <v>472</v>
      </c>
      <c r="E361" s="4" t="s">
        <v>533</v>
      </c>
      <c r="F361" s="4" t="s">
        <v>534</v>
      </c>
      <c r="G361" s="4" t="s">
        <v>575</v>
      </c>
      <c r="H361" s="333" t="s">
        <v>534</v>
      </c>
      <c r="I361" s="4" t="s">
        <v>576</v>
      </c>
      <c r="J361" s="4" t="s">
        <v>45</v>
      </c>
      <c r="K361" s="314" t="s">
        <v>651</v>
      </c>
      <c r="L361" s="4" t="s">
        <v>65</v>
      </c>
      <c r="M361" s="9" t="s">
        <v>57</v>
      </c>
      <c r="N361" s="4" t="s">
        <v>66</v>
      </c>
      <c r="O361" s="4" t="s">
        <v>46</v>
      </c>
      <c r="P361" s="4"/>
      <c r="Q361" s="4"/>
      <c r="R361" s="4"/>
      <c r="S361" s="4"/>
      <c r="T361" s="429" t="str">
        <f t="shared" si="15"/>
        <v>Williams Buckley 2020_ASD_weighted blanket_Sleep onset latency</v>
      </c>
      <c r="U361" s="299" t="str">
        <f t="shared" si="16"/>
        <v>Williams Buckley 2020_ASD_(weighted blankets) behavioural_SOL</v>
      </c>
      <c r="V361" s="87" t="str">
        <f t="shared" si="17"/>
        <v>Williams Buckley 2020_ASD_sleep complaints excluding apnoea, night terror or other disorder_(other)_regular blanket_SOL_NR_Sleep diary</v>
      </c>
      <c r="W361" s="173" t="s">
        <v>577</v>
      </c>
      <c r="X361" s="173"/>
      <c r="Y361" s="4">
        <v>2014</v>
      </c>
      <c r="Z361" s="4" t="s">
        <v>41</v>
      </c>
      <c r="AA361" s="4"/>
      <c r="AB361" s="4">
        <v>37</v>
      </c>
      <c r="AC361" s="4">
        <v>36</v>
      </c>
      <c r="AD361" s="4">
        <v>-1.6</v>
      </c>
      <c r="AE361" s="4"/>
      <c r="AF361" s="4">
        <v>-6.61</v>
      </c>
      <c r="AG361" s="4">
        <v>3.41</v>
      </c>
      <c r="AH361" s="143"/>
      <c r="AI361" s="143"/>
      <c r="AJ361" s="143"/>
      <c r="AK361" s="143"/>
      <c r="AL361" s="4"/>
      <c r="AM361" s="4"/>
      <c r="AN361" s="4"/>
      <c r="AO361" s="285"/>
      <c r="AP361" s="285" t="s">
        <v>546</v>
      </c>
      <c r="AQ361" s="243" t="s">
        <v>60</v>
      </c>
      <c r="AR361" s="243" t="s">
        <v>637</v>
      </c>
      <c r="AS361" s="9"/>
      <c r="AT361" s="4"/>
      <c r="AU361" s="4"/>
    </row>
    <row r="362" spans="1:49" ht="15.75" customHeight="1" x14ac:dyDescent="0.35">
      <c r="A362" s="109" t="s">
        <v>561</v>
      </c>
      <c r="B362" s="88" t="s">
        <v>472</v>
      </c>
      <c r="C362" s="4" t="s">
        <v>578</v>
      </c>
      <c r="D362" s="424" t="s">
        <v>472</v>
      </c>
      <c r="E362" s="4" t="s">
        <v>579</v>
      </c>
      <c r="F362" s="4" t="s">
        <v>580</v>
      </c>
      <c r="G362" s="4" t="s">
        <v>581</v>
      </c>
      <c r="H362" s="314" t="s">
        <v>699</v>
      </c>
      <c r="I362" s="4" t="s">
        <v>582</v>
      </c>
      <c r="J362" s="4" t="s">
        <v>45</v>
      </c>
      <c r="K362" s="314" t="s">
        <v>651</v>
      </c>
      <c r="L362" s="4" t="s">
        <v>65</v>
      </c>
      <c r="M362" s="9" t="s">
        <v>57</v>
      </c>
      <c r="N362" s="4" t="s">
        <v>40</v>
      </c>
      <c r="O362" s="4" t="s">
        <v>46</v>
      </c>
      <c r="P362" s="4"/>
      <c r="Q362" s="4"/>
      <c r="R362" s="4"/>
      <c r="S362" s="4"/>
      <c r="T362" s="429" t="str">
        <f t="shared" si="15"/>
        <v>Williams Buckley 2020_ASD_mattress technology_Sleep onset latency</v>
      </c>
      <c r="U362" s="299" t="str">
        <f t="shared" si="16"/>
        <v>Williams Buckley 2020_ASD_(STS mattress technology) behavioural_SOL</v>
      </c>
      <c r="V362" s="87" t="str">
        <f t="shared" si="17"/>
        <v>Williams Buckley 2020_ASD_CSHQ score 41 and above_(other) _no STS mattress technology_SOL_NR_Actigraphy</v>
      </c>
      <c r="W362" s="173" t="s">
        <v>583</v>
      </c>
      <c r="X362" s="173"/>
      <c r="Y362" s="4">
        <v>2017</v>
      </c>
      <c r="Z362" s="4" t="s">
        <v>41</v>
      </c>
      <c r="AA362" s="4"/>
      <c r="AB362" s="4">
        <v>999</v>
      </c>
      <c r="AC362" s="4">
        <v>999</v>
      </c>
      <c r="AD362" s="4">
        <v>-4.09</v>
      </c>
      <c r="AE362" s="4"/>
      <c r="AF362" s="4">
        <v>-11.2</v>
      </c>
      <c r="AG362" s="4">
        <v>3</v>
      </c>
      <c r="AH362" s="4">
        <v>18.2</v>
      </c>
      <c r="AI362" s="4">
        <v>14.11</v>
      </c>
      <c r="AJ362" s="143"/>
      <c r="AK362" s="143"/>
      <c r="AL362" s="4"/>
      <c r="AM362" s="4"/>
      <c r="AN362" s="4"/>
      <c r="AO362" s="285"/>
      <c r="AP362" s="191" t="s">
        <v>584</v>
      </c>
      <c r="AQ362" s="9"/>
      <c r="AR362" s="9"/>
      <c r="AS362" s="9"/>
      <c r="AT362" s="4"/>
      <c r="AU362" s="4"/>
    </row>
    <row r="363" spans="1:49" ht="15.75" customHeight="1" x14ac:dyDescent="0.35">
      <c r="A363" s="109" t="s">
        <v>561</v>
      </c>
      <c r="B363" s="88" t="s">
        <v>472</v>
      </c>
      <c r="C363" s="4" t="s">
        <v>35</v>
      </c>
      <c r="D363" s="424" t="s">
        <v>472</v>
      </c>
      <c r="E363" s="4" t="s">
        <v>36</v>
      </c>
      <c r="F363" s="4" t="s">
        <v>473</v>
      </c>
      <c r="G363" s="4" t="s">
        <v>569</v>
      </c>
      <c r="H363" s="314" t="s">
        <v>53</v>
      </c>
      <c r="I363" s="4" t="s">
        <v>513</v>
      </c>
      <c r="J363" s="4" t="s">
        <v>47</v>
      </c>
      <c r="K363" s="314" t="s">
        <v>653</v>
      </c>
      <c r="L363" s="4" t="s">
        <v>65</v>
      </c>
      <c r="M363" s="8" t="s">
        <v>478</v>
      </c>
      <c r="N363" s="4" t="s">
        <v>40</v>
      </c>
      <c r="O363" s="4" t="s">
        <v>46</v>
      </c>
      <c r="P363" s="4"/>
      <c r="Q363" s="4"/>
      <c r="R363" s="4"/>
      <c r="S363" s="4"/>
      <c r="T363" s="429" t="str">
        <f t="shared" si="15"/>
        <v xml:space="preserve">Williams Buckley 2020_ASD_behavioural intervention or behaviourally based psychoeducation_Sleep efficiency </v>
      </c>
      <c r="U363" s="299" t="str">
        <f t="shared" si="16"/>
        <v>Williams Buckley 2020_ASD_(Parent-based sleep education) behavioural_SE</v>
      </c>
      <c r="V363" s="87" t="str">
        <f t="shared" si="17"/>
        <v>Williams Buckley 2020_ASD_insomnia_(Psychoeducation only) _No intervention_SE_12w_Actigraphy</v>
      </c>
      <c r="W363" s="173" t="s">
        <v>475</v>
      </c>
      <c r="X363" s="173"/>
      <c r="Y363" s="4">
        <v>2012</v>
      </c>
      <c r="Z363" s="4" t="s">
        <v>41</v>
      </c>
      <c r="AA363" s="4"/>
      <c r="AB363" s="4">
        <v>19</v>
      </c>
      <c r="AC363" s="4">
        <v>17</v>
      </c>
      <c r="AD363" s="243">
        <v>2.7</v>
      </c>
      <c r="AE363" s="9"/>
      <c r="AF363" s="243">
        <v>-1.78</v>
      </c>
      <c r="AG363" s="243">
        <v>7.18</v>
      </c>
      <c r="AH363" s="143"/>
      <c r="AI363" s="143"/>
      <c r="AJ363" s="143"/>
      <c r="AK363" s="143"/>
      <c r="AL363" s="4"/>
      <c r="AM363" s="4"/>
      <c r="AN363" s="4"/>
      <c r="AO363" s="175" t="s">
        <v>42</v>
      </c>
      <c r="AP363" s="175" t="s">
        <v>585</v>
      </c>
      <c r="AQ363" s="9"/>
      <c r="AR363" s="9"/>
      <c r="AS363" s="9"/>
      <c r="AT363" s="4"/>
      <c r="AU363" s="4"/>
    </row>
    <row r="364" spans="1:49" ht="15.75" customHeight="1" x14ac:dyDescent="0.35">
      <c r="A364" s="109" t="s">
        <v>561</v>
      </c>
      <c r="B364" s="88" t="s">
        <v>472</v>
      </c>
      <c r="C364" s="4" t="s">
        <v>35</v>
      </c>
      <c r="D364" s="424" t="s">
        <v>472</v>
      </c>
      <c r="E364" s="4" t="s">
        <v>571</v>
      </c>
      <c r="F364" s="4" t="s">
        <v>586</v>
      </c>
      <c r="G364" s="4" t="s">
        <v>569</v>
      </c>
      <c r="H364" s="314" t="s">
        <v>53</v>
      </c>
      <c r="I364" s="1" t="s">
        <v>518</v>
      </c>
      <c r="J364" s="4" t="s">
        <v>47</v>
      </c>
      <c r="K364" s="314" t="s">
        <v>653</v>
      </c>
      <c r="L364" s="4" t="s">
        <v>65</v>
      </c>
      <c r="M364" s="4" t="s">
        <v>59</v>
      </c>
      <c r="N364" s="4" t="s">
        <v>40</v>
      </c>
      <c r="O364" s="4" t="s">
        <v>46</v>
      </c>
      <c r="P364" s="4"/>
      <c r="Q364" s="4"/>
      <c r="R364" s="4"/>
      <c r="S364" s="4"/>
      <c r="T364" s="429" t="str">
        <f t="shared" si="15"/>
        <v xml:space="preserve">Williams Buckley 2020_ASD_behavioural intervention or behaviourally based psychoeducation_Sleep efficiency </v>
      </c>
      <c r="U364" s="299" t="str">
        <f t="shared" si="16"/>
        <v>Williams Buckley 2020_ASD_(Parent-based sleep education) behavioural_SE</v>
      </c>
      <c r="V364" s="87" t="str">
        <f t="shared" si="17"/>
        <v>Williams Buckley 2020_ASD_insomnia_(Psychoeducation only)_individual instead of group _SE_4w_Actigraphy</v>
      </c>
      <c r="W364" s="173" t="s">
        <v>519</v>
      </c>
      <c r="X364" s="173"/>
      <c r="Y364" s="4">
        <v>2014</v>
      </c>
      <c r="Z364" s="4" t="s">
        <v>41</v>
      </c>
      <c r="AA364" s="4"/>
      <c r="AB364" s="4">
        <v>39</v>
      </c>
      <c r="AC364" s="4">
        <v>41</v>
      </c>
      <c r="AD364" s="4">
        <v>-1.1000000000000001</v>
      </c>
      <c r="AE364" s="4"/>
      <c r="AF364" s="4">
        <v>-3.61</v>
      </c>
      <c r="AG364" s="4">
        <v>1.41</v>
      </c>
      <c r="AH364" s="4">
        <v>79.8</v>
      </c>
      <c r="AI364" s="4">
        <v>78.7</v>
      </c>
      <c r="AJ364" s="143"/>
      <c r="AK364" s="143"/>
      <c r="AL364" s="4"/>
      <c r="AM364" s="4"/>
      <c r="AN364" s="4"/>
      <c r="AO364" s="175" t="s">
        <v>42</v>
      </c>
      <c r="AP364" s="175" t="s">
        <v>523</v>
      </c>
      <c r="AQ364" s="9"/>
      <c r="AR364" s="9"/>
      <c r="AS364" s="9"/>
      <c r="AT364" s="4"/>
      <c r="AU364" s="4"/>
    </row>
    <row r="365" spans="1:49" ht="15.75" customHeight="1" x14ac:dyDescent="0.35">
      <c r="A365" s="109" t="s">
        <v>561</v>
      </c>
      <c r="B365" s="88" t="s">
        <v>472</v>
      </c>
      <c r="C365" s="4" t="s">
        <v>587</v>
      </c>
      <c r="D365" s="424" t="s">
        <v>472</v>
      </c>
      <c r="E365" s="6" t="s">
        <v>58</v>
      </c>
      <c r="F365" s="6" t="s">
        <v>573</v>
      </c>
      <c r="G365" s="4" t="s">
        <v>569</v>
      </c>
      <c r="H365" s="314" t="s">
        <v>53</v>
      </c>
      <c r="I365" s="1" t="s">
        <v>490</v>
      </c>
      <c r="J365" s="4" t="s">
        <v>47</v>
      </c>
      <c r="K365" s="314" t="s">
        <v>653</v>
      </c>
      <c r="L365" s="4" t="s">
        <v>65</v>
      </c>
      <c r="M365" s="4" t="s">
        <v>63</v>
      </c>
      <c r="N365" s="4" t="s">
        <v>40</v>
      </c>
      <c r="O365" s="4" t="s">
        <v>46</v>
      </c>
      <c r="P365" s="4"/>
      <c r="Q365" s="4"/>
      <c r="R365" s="4"/>
      <c r="S365" s="4"/>
      <c r="T365" s="429" t="str">
        <f t="shared" si="15"/>
        <v xml:space="preserve">Williams Buckley 2020_ASD_behavioural intervention or behaviourally based psychoeducation_Sleep efficiency </v>
      </c>
      <c r="U365" s="299" t="str">
        <f t="shared" si="16"/>
        <v>Williams Buckley 2020_ASD_(Parent-based sleep education) behavioural_SE</v>
      </c>
      <c r="V365" s="87" t="str">
        <f t="shared" si="17"/>
        <v>Williams Buckley 2020_ASD_at least one sleep disturbance_(Psychoeducation plus BT)_non-sleep education_SE_8w_Actigraphy</v>
      </c>
      <c r="W365" s="173" t="s">
        <v>491</v>
      </c>
      <c r="X365" s="173"/>
      <c r="Y365" s="4">
        <v>2013</v>
      </c>
      <c r="Z365" s="4" t="s">
        <v>41</v>
      </c>
      <c r="AA365" s="4"/>
      <c r="AB365" s="4">
        <v>20</v>
      </c>
      <c r="AC365" s="4">
        <v>20</v>
      </c>
      <c r="AD365" s="4">
        <v>-1</v>
      </c>
      <c r="AE365" s="4"/>
      <c r="AF365" s="4">
        <v>-7.17</v>
      </c>
      <c r="AG365" s="4">
        <v>5.17</v>
      </c>
      <c r="AH365" s="143"/>
      <c r="AI365" s="143"/>
      <c r="AJ365" s="143"/>
      <c r="AK365" s="143"/>
      <c r="AL365" s="4"/>
      <c r="AM365" s="4"/>
      <c r="AN365" s="4"/>
      <c r="AO365" s="293"/>
      <c r="AP365" s="293" t="s">
        <v>588</v>
      </c>
      <c r="AQ365" s="9"/>
      <c r="AR365" s="9"/>
      <c r="AS365" s="9"/>
      <c r="AT365" s="4"/>
      <c r="AU365" s="4"/>
    </row>
    <row r="366" spans="1:49" ht="15.75" customHeight="1" x14ac:dyDescent="0.35">
      <c r="A366" s="109" t="s">
        <v>561</v>
      </c>
      <c r="B366" s="88" t="s">
        <v>472</v>
      </c>
      <c r="C366" s="4" t="s">
        <v>574</v>
      </c>
      <c r="D366" s="424" t="s">
        <v>472</v>
      </c>
      <c r="E366" s="4" t="s">
        <v>533</v>
      </c>
      <c r="F366" s="4" t="s">
        <v>534</v>
      </c>
      <c r="G366" s="4" t="s">
        <v>575</v>
      </c>
      <c r="H366" s="333" t="s">
        <v>534</v>
      </c>
      <c r="I366" s="4" t="s">
        <v>576</v>
      </c>
      <c r="J366" s="4" t="s">
        <v>47</v>
      </c>
      <c r="K366" s="314" t="s">
        <v>653</v>
      </c>
      <c r="L366" s="1" t="s">
        <v>65</v>
      </c>
      <c r="M366" s="9" t="s">
        <v>57</v>
      </c>
      <c r="N366" s="9" t="s">
        <v>40</v>
      </c>
      <c r="O366" s="4" t="s">
        <v>46</v>
      </c>
      <c r="P366" s="4"/>
      <c r="Q366" s="4"/>
      <c r="R366" s="4"/>
      <c r="S366" s="4"/>
      <c r="T366" s="429" t="str">
        <f t="shared" si="15"/>
        <v xml:space="preserve">Williams Buckley 2020_ASD_weighted blanket_Sleep efficiency </v>
      </c>
      <c r="U366" s="299" t="str">
        <f t="shared" si="16"/>
        <v>Williams Buckley 2020_ASD_(weighted blankets) behavioural_SE</v>
      </c>
      <c r="V366" s="87" t="str">
        <f t="shared" si="17"/>
        <v>Williams Buckley 2020_ASD_sleep complaints excluding apnoea, night terror or other disorder_(other)_regular blanket_SE_NR_Actigraphy</v>
      </c>
      <c r="W366" s="173" t="s">
        <v>577</v>
      </c>
      <c r="X366" s="173"/>
      <c r="Y366" s="4">
        <v>2014</v>
      </c>
      <c r="Z366" s="4" t="s">
        <v>41</v>
      </c>
      <c r="AA366" s="4"/>
      <c r="AB366" s="4">
        <v>37</v>
      </c>
      <c r="AC366" s="4">
        <v>36</v>
      </c>
      <c r="AD366" s="4">
        <v>-0.3</v>
      </c>
      <c r="AE366" s="4"/>
      <c r="AF366" s="4">
        <v>-1.41</v>
      </c>
      <c r="AG366" s="4">
        <v>0.81</v>
      </c>
      <c r="AH366" s="143"/>
      <c r="AI366" s="143"/>
      <c r="AJ366" s="143"/>
      <c r="AK366" s="143"/>
      <c r="AL366" s="4"/>
      <c r="AM366" s="4"/>
      <c r="AN366" s="4"/>
      <c r="AO366" s="285" t="s">
        <v>42</v>
      </c>
      <c r="AP366" s="285" t="s">
        <v>541</v>
      </c>
      <c r="AQ366" s="9"/>
      <c r="AR366" s="9"/>
      <c r="AS366" s="9"/>
      <c r="AT366" s="4"/>
      <c r="AU366" s="4"/>
    </row>
    <row r="367" spans="1:49" ht="15.75" customHeight="1" x14ac:dyDescent="0.35">
      <c r="A367" s="109" t="s">
        <v>561</v>
      </c>
      <c r="B367" s="88" t="s">
        <v>472</v>
      </c>
      <c r="C367" s="4" t="s">
        <v>578</v>
      </c>
      <c r="D367" s="424" t="s">
        <v>472</v>
      </c>
      <c r="E367" s="4" t="s">
        <v>579</v>
      </c>
      <c r="F367" s="4" t="s">
        <v>580</v>
      </c>
      <c r="G367" s="4" t="s">
        <v>581</v>
      </c>
      <c r="H367" s="314" t="s">
        <v>699</v>
      </c>
      <c r="I367" s="4" t="s">
        <v>582</v>
      </c>
      <c r="J367" s="4" t="s">
        <v>47</v>
      </c>
      <c r="K367" s="314" t="s">
        <v>653</v>
      </c>
      <c r="L367" s="4" t="s">
        <v>65</v>
      </c>
      <c r="M367" s="9" t="s">
        <v>57</v>
      </c>
      <c r="N367" s="4" t="s">
        <v>40</v>
      </c>
      <c r="O367" s="4" t="s">
        <v>46</v>
      </c>
      <c r="P367" s="4"/>
      <c r="Q367" s="4"/>
      <c r="R367" s="4"/>
      <c r="S367" s="4"/>
      <c r="T367" s="429" t="str">
        <f t="shared" si="15"/>
        <v xml:space="preserve">Williams Buckley 2020_ASD_mattress technology_Sleep efficiency </v>
      </c>
      <c r="U367" s="299" t="str">
        <f t="shared" si="16"/>
        <v>Williams Buckley 2020_ASD_(STS mattress technology) behavioural_SE</v>
      </c>
      <c r="V367" s="87" t="str">
        <f t="shared" si="17"/>
        <v>Williams Buckley 2020_ASD_CSHQ score 41 and above_(other) _no STS mattress technology_SE_NR_Actigraphy</v>
      </c>
      <c r="W367" s="173" t="s">
        <v>583</v>
      </c>
      <c r="X367" s="173"/>
      <c r="Y367" s="4">
        <v>2017</v>
      </c>
      <c r="Z367" s="4" t="s">
        <v>41</v>
      </c>
      <c r="AA367" s="4"/>
      <c r="AB367" s="4">
        <v>999</v>
      </c>
      <c r="AC367" s="4">
        <v>999</v>
      </c>
      <c r="AD367" s="4">
        <v>2.82</v>
      </c>
      <c r="AE367" s="4"/>
      <c r="AF367" s="4">
        <v>1.1399999999999999</v>
      </c>
      <c r="AG367" s="4">
        <v>4.5</v>
      </c>
      <c r="AH367" s="4">
        <v>75.45</v>
      </c>
      <c r="AI367" s="4">
        <v>78.27</v>
      </c>
      <c r="AJ367" s="143"/>
      <c r="AK367" s="143"/>
      <c r="AL367" s="4"/>
      <c r="AM367" s="4"/>
      <c r="AN367" s="4"/>
      <c r="AO367" s="191" t="s">
        <v>42</v>
      </c>
      <c r="AP367" s="191" t="s">
        <v>589</v>
      </c>
      <c r="AQ367" s="9"/>
      <c r="AR367" s="9"/>
      <c r="AS367" s="9"/>
      <c r="AT367" s="4"/>
      <c r="AU367" s="4"/>
    </row>
    <row r="368" spans="1:49" ht="15.75" customHeight="1" x14ac:dyDescent="0.35">
      <c r="A368" s="109" t="s">
        <v>561</v>
      </c>
      <c r="B368" s="88" t="s">
        <v>472</v>
      </c>
      <c r="C368" s="4" t="s">
        <v>35</v>
      </c>
      <c r="D368" s="424" t="s">
        <v>472</v>
      </c>
      <c r="E368" s="4" t="s">
        <v>43</v>
      </c>
      <c r="F368" s="4" t="s">
        <v>44</v>
      </c>
      <c r="G368" s="4" t="s">
        <v>562</v>
      </c>
      <c r="H368" s="314" t="s">
        <v>53</v>
      </c>
      <c r="I368" s="4" t="s">
        <v>563</v>
      </c>
      <c r="J368" s="4" t="s">
        <v>47</v>
      </c>
      <c r="K368" s="314" t="s">
        <v>653</v>
      </c>
      <c r="L368" s="4" t="s">
        <v>65</v>
      </c>
      <c r="M368" s="9" t="s">
        <v>478</v>
      </c>
      <c r="N368" s="4" t="s">
        <v>40</v>
      </c>
      <c r="O368" s="4" t="s">
        <v>46</v>
      </c>
      <c r="P368" s="4"/>
      <c r="Q368" s="4"/>
      <c r="R368" s="4"/>
      <c r="S368" s="4"/>
      <c r="T368" s="429" t="str">
        <f t="shared" si="15"/>
        <v xml:space="preserve">Williams Buckley 2020_ASD_behavioural intervention or behaviourally based psychoeducation_Sleep efficiency </v>
      </c>
      <c r="U368" s="299" t="str">
        <f t="shared" si="16"/>
        <v>Williams Buckley 2020_ASD_(CBT) behavioural_SE</v>
      </c>
      <c r="V368" s="87" t="str">
        <f t="shared" si="17"/>
        <v>Williams Buckley 2020_ASD_insomnia_(Psychoeducation plus CB)_placebo_SE_12w_Actigraphy</v>
      </c>
      <c r="W368" s="173" t="s">
        <v>565</v>
      </c>
      <c r="X368" s="173"/>
      <c r="Y368" s="4">
        <v>2012</v>
      </c>
      <c r="Z368" s="4" t="s">
        <v>41</v>
      </c>
      <c r="AA368" s="4"/>
      <c r="AB368" s="4">
        <v>33</v>
      </c>
      <c r="AC368" s="4">
        <v>32</v>
      </c>
      <c r="AD368" s="4">
        <v>7.65</v>
      </c>
      <c r="AE368" s="4"/>
      <c r="AF368" s="4">
        <v>5.78</v>
      </c>
      <c r="AG368" s="4">
        <v>9.52</v>
      </c>
      <c r="AH368" s="143"/>
      <c r="AI368" s="143"/>
      <c r="AJ368" s="143"/>
      <c r="AK368" s="143"/>
      <c r="AL368" s="4"/>
      <c r="AM368" s="4"/>
      <c r="AN368" s="4"/>
      <c r="AO368" s="191" t="s">
        <v>42</v>
      </c>
      <c r="AP368" s="191" t="s">
        <v>590</v>
      </c>
      <c r="AQ368" s="9"/>
      <c r="AR368" s="9"/>
      <c r="AS368" s="9"/>
      <c r="AT368" s="4"/>
      <c r="AU368" s="4"/>
    </row>
    <row r="369" spans="1:47" ht="15.75" customHeight="1" x14ac:dyDescent="0.35">
      <c r="A369" s="109" t="s">
        <v>561</v>
      </c>
      <c r="B369" s="88" t="s">
        <v>472</v>
      </c>
      <c r="C369" s="4" t="s">
        <v>35</v>
      </c>
      <c r="D369" s="424" t="s">
        <v>472</v>
      </c>
      <c r="E369" s="4" t="s">
        <v>43</v>
      </c>
      <c r="F369" s="4" t="s">
        <v>44</v>
      </c>
      <c r="G369" s="4" t="s">
        <v>562</v>
      </c>
      <c r="H369" s="314" t="s">
        <v>53</v>
      </c>
      <c r="I369" s="4" t="s">
        <v>563</v>
      </c>
      <c r="J369" s="4" t="s">
        <v>61</v>
      </c>
      <c r="K369" s="314" t="s">
        <v>675</v>
      </c>
      <c r="L369" s="4" t="s">
        <v>65</v>
      </c>
      <c r="M369" s="9" t="s">
        <v>478</v>
      </c>
      <c r="N369" s="4" t="s">
        <v>40</v>
      </c>
      <c r="O369" s="4" t="s">
        <v>46</v>
      </c>
      <c r="P369" s="4"/>
      <c r="Q369" s="4"/>
      <c r="R369" s="4"/>
      <c r="S369" s="4"/>
      <c r="T369" s="429" t="str">
        <f t="shared" si="15"/>
        <v>Williams Buckley 2020_ASD_behavioural intervention or behaviourally based psychoeducation_Night waking</v>
      </c>
      <c r="U369" s="299" t="str">
        <f t="shared" si="16"/>
        <v>Williams Buckley 2020_ASD_(CBT) behavioural_WASO</v>
      </c>
      <c r="V369" s="87" t="str">
        <f t="shared" si="17"/>
        <v>Williams Buckley 2020_ASD_insomnia_(Psychoeducation plus CB)_placebo_WASO_12w_Actigraphy</v>
      </c>
      <c r="W369" s="173" t="s">
        <v>565</v>
      </c>
      <c r="X369" s="173"/>
      <c r="Y369" s="4">
        <v>2012</v>
      </c>
      <c r="Z369" s="4" t="s">
        <v>41</v>
      </c>
      <c r="AA369" s="4"/>
      <c r="AB369" s="4">
        <v>33</v>
      </c>
      <c r="AC369" s="4">
        <v>32</v>
      </c>
      <c r="AD369" s="4">
        <v>-8.98</v>
      </c>
      <c r="AE369" s="4"/>
      <c r="AF369" s="4">
        <v>-26.78</v>
      </c>
      <c r="AG369" s="4">
        <v>8.82</v>
      </c>
      <c r="AH369" s="143"/>
      <c r="AI369" s="143"/>
      <c r="AJ369" s="143"/>
      <c r="AK369" s="143"/>
      <c r="AL369" s="4"/>
      <c r="AM369" s="4"/>
      <c r="AN369" s="4"/>
      <c r="AO369" s="285"/>
      <c r="AP369" s="191" t="s">
        <v>566</v>
      </c>
      <c r="AQ369" s="243" t="s">
        <v>60</v>
      </c>
      <c r="AR369" s="243" t="s">
        <v>790</v>
      </c>
      <c r="AS369" s="9"/>
      <c r="AT369" s="4"/>
      <c r="AU369" s="4"/>
    </row>
    <row r="370" spans="1:47" ht="15.75" customHeight="1" x14ac:dyDescent="0.35">
      <c r="A370" s="109" t="s">
        <v>561</v>
      </c>
      <c r="B370" s="88" t="s">
        <v>472</v>
      </c>
      <c r="C370" s="4" t="s">
        <v>35</v>
      </c>
      <c r="D370" s="424" t="s">
        <v>472</v>
      </c>
      <c r="E370" s="4" t="s">
        <v>43</v>
      </c>
      <c r="F370" s="4" t="s">
        <v>44</v>
      </c>
      <c r="G370" s="4" t="s">
        <v>562</v>
      </c>
      <c r="H370" s="314" t="s">
        <v>53</v>
      </c>
      <c r="I370" s="4" t="s">
        <v>563</v>
      </c>
      <c r="J370" s="4" t="s">
        <v>322</v>
      </c>
      <c r="K370" s="314" t="s">
        <v>675</v>
      </c>
      <c r="L370" s="4" t="s">
        <v>323</v>
      </c>
      <c r="M370" s="9" t="s">
        <v>478</v>
      </c>
      <c r="N370" s="9" t="s">
        <v>57</v>
      </c>
      <c r="O370" s="4" t="s">
        <v>46</v>
      </c>
      <c r="P370" s="4"/>
      <c r="Q370" s="4"/>
      <c r="R370" s="4"/>
      <c r="S370" s="4"/>
      <c r="T370" s="429" t="str">
        <f t="shared" si="15"/>
        <v>Williams Buckley 2020_ASD_behavioural intervention or behaviourally based psychoeducation_Night waking</v>
      </c>
      <c r="U370" s="299" t="str">
        <f t="shared" si="16"/>
        <v>Williams Buckley 2020_ASD_(CBT) behavioural_Night wakings</v>
      </c>
      <c r="V370" s="87" t="str">
        <f t="shared" si="17"/>
        <v>Williams Buckley 2020_ASD_insomnia_(Psychoeducation plus CB)_placebo_Night wakings_12w_NR</v>
      </c>
      <c r="W370" s="173" t="s">
        <v>565</v>
      </c>
      <c r="X370" s="173"/>
      <c r="Y370" s="4">
        <v>2012</v>
      </c>
      <c r="Z370" s="4" t="s">
        <v>41</v>
      </c>
      <c r="AA370" s="4"/>
      <c r="AB370" s="4">
        <v>33</v>
      </c>
      <c r="AC370" s="4">
        <v>32</v>
      </c>
      <c r="AD370" s="4">
        <v>-0.8</v>
      </c>
      <c r="AE370" s="4"/>
      <c r="AF370" s="4">
        <v>-1.26</v>
      </c>
      <c r="AG370" s="4">
        <v>-0.34</v>
      </c>
      <c r="AH370" s="143"/>
      <c r="AI370" s="143"/>
      <c r="AJ370" s="143"/>
      <c r="AK370" s="143"/>
      <c r="AL370" s="4"/>
      <c r="AM370" s="4"/>
      <c r="AN370" s="4"/>
      <c r="AO370" s="285"/>
      <c r="AP370" s="191" t="s">
        <v>566</v>
      </c>
      <c r="AQ370" s="243" t="s">
        <v>60</v>
      </c>
      <c r="AR370" s="243" t="s">
        <v>790</v>
      </c>
      <c r="AS370" s="9"/>
      <c r="AT370" s="4"/>
      <c r="AU370" s="4"/>
    </row>
    <row r="371" spans="1:47" ht="15.75" customHeight="1" x14ac:dyDescent="0.35">
      <c r="A371" s="109" t="s">
        <v>561</v>
      </c>
      <c r="B371" s="88" t="s">
        <v>472</v>
      </c>
      <c r="C371" s="4" t="s">
        <v>35</v>
      </c>
      <c r="D371" s="424" t="s">
        <v>472</v>
      </c>
      <c r="E371" s="4" t="s">
        <v>36</v>
      </c>
      <c r="F371" s="4" t="s">
        <v>473</v>
      </c>
      <c r="G371" s="4" t="s">
        <v>569</v>
      </c>
      <c r="H371" s="314" t="s">
        <v>53</v>
      </c>
      <c r="I371" s="4" t="s">
        <v>591</v>
      </c>
      <c r="J371" s="4" t="s">
        <v>61</v>
      </c>
      <c r="K371" s="314" t="s">
        <v>675</v>
      </c>
      <c r="L371" s="4" t="s">
        <v>65</v>
      </c>
      <c r="M371" s="4" t="s">
        <v>474</v>
      </c>
      <c r="N371" s="4" t="s">
        <v>40</v>
      </c>
      <c r="O371" s="4" t="s">
        <v>46</v>
      </c>
      <c r="P371" s="4"/>
      <c r="Q371" s="4"/>
      <c r="R371" s="4"/>
      <c r="S371" s="4"/>
      <c r="T371" s="429" t="str">
        <f t="shared" si="15"/>
        <v>Williams Buckley 2020_ASD_behavioural intervention or behaviourally based psychoeducation_Night waking</v>
      </c>
      <c r="U371" s="299" t="str">
        <f t="shared" si="16"/>
        <v>Williams Buckley 2020_ASD_(Parent-based sleep education) behavioural_WASO</v>
      </c>
      <c r="V371" s="87" t="str">
        <f t="shared" si="17"/>
        <v>Williams Buckley 2020_ASD_insomnia_(Psychoeducation only) _No intervention _WASO_2w_Actigraphy</v>
      </c>
      <c r="W371" s="173" t="s">
        <v>475</v>
      </c>
      <c r="X371" s="173"/>
      <c r="Y371" s="4">
        <v>2012</v>
      </c>
      <c r="Z371" s="4" t="s">
        <v>41</v>
      </c>
      <c r="AA371" s="4"/>
      <c r="AB371" s="4">
        <v>19</v>
      </c>
      <c r="AC371" s="4">
        <v>17</v>
      </c>
      <c r="AD371" s="4">
        <v>0.5</v>
      </c>
      <c r="AE371" s="4"/>
      <c r="AF371" s="4">
        <v>-17.96</v>
      </c>
      <c r="AG371" s="4">
        <v>18.96</v>
      </c>
      <c r="AH371" s="143"/>
      <c r="AI371" s="143"/>
      <c r="AJ371" s="143"/>
      <c r="AK371" s="143"/>
      <c r="AL371" s="4"/>
      <c r="AM371" s="4"/>
      <c r="AN371" s="4"/>
      <c r="AO371" s="285"/>
      <c r="AP371" s="285" t="s">
        <v>528</v>
      </c>
      <c r="AQ371" s="9"/>
      <c r="AR371" s="9"/>
      <c r="AS371" s="9"/>
      <c r="AT371" s="4"/>
      <c r="AU371" s="4" t="s">
        <v>592</v>
      </c>
    </row>
    <row r="372" spans="1:47" ht="15.75" customHeight="1" x14ac:dyDescent="0.35">
      <c r="A372" s="109" t="s">
        <v>561</v>
      </c>
      <c r="B372" s="88" t="s">
        <v>472</v>
      </c>
      <c r="C372" s="4" t="s">
        <v>35</v>
      </c>
      <c r="D372" s="424" t="s">
        <v>472</v>
      </c>
      <c r="E372" s="4" t="s">
        <v>36</v>
      </c>
      <c r="F372" s="4" t="s">
        <v>572</v>
      </c>
      <c r="G372" s="4" t="s">
        <v>569</v>
      </c>
      <c r="H372" s="314" t="s">
        <v>53</v>
      </c>
      <c r="I372" s="1" t="s">
        <v>518</v>
      </c>
      <c r="J372" s="4" t="s">
        <v>61</v>
      </c>
      <c r="K372" s="314" t="s">
        <v>675</v>
      </c>
      <c r="L372" s="4" t="s">
        <v>65</v>
      </c>
      <c r="M372" s="4" t="s">
        <v>59</v>
      </c>
      <c r="N372" s="4" t="s">
        <v>40</v>
      </c>
      <c r="O372" s="4" t="s">
        <v>46</v>
      </c>
      <c r="P372" s="4"/>
      <c r="Q372" s="4"/>
      <c r="R372" s="4"/>
      <c r="S372" s="4"/>
      <c r="T372" s="429" t="str">
        <f t="shared" si="15"/>
        <v>Williams Buckley 2020_ASD_behavioural intervention or behaviourally based psychoeducation_Night waking</v>
      </c>
      <c r="U372" s="299" t="str">
        <f t="shared" si="16"/>
        <v>Williams Buckley 2020_ASD_(Parent-based sleep education) behavioural_WASO</v>
      </c>
      <c r="V372" s="87" t="str">
        <f t="shared" si="17"/>
        <v>Williams Buckley 2020_ASD_insomnia_(Psychoeducation only) _individual instead of group _WASO_4w_Actigraphy</v>
      </c>
      <c r="W372" s="173" t="s">
        <v>519</v>
      </c>
      <c r="X372" s="173"/>
      <c r="Y372" s="4">
        <v>2014</v>
      </c>
      <c r="Z372" s="4" t="s">
        <v>41</v>
      </c>
      <c r="AA372" s="4"/>
      <c r="AB372" s="4">
        <v>39</v>
      </c>
      <c r="AC372" s="4">
        <v>41</v>
      </c>
      <c r="AD372" s="4">
        <v>1</v>
      </c>
      <c r="AE372" s="4"/>
      <c r="AF372" s="4">
        <v>-10.24</v>
      </c>
      <c r="AG372" s="4">
        <v>12.24</v>
      </c>
      <c r="AH372" s="143"/>
      <c r="AI372" s="143"/>
      <c r="AJ372" s="143"/>
      <c r="AK372" s="143"/>
      <c r="AL372" s="4"/>
      <c r="AM372" s="4"/>
      <c r="AN372" s="4"/>
      <c r="AO372" s="285"/>
      <c r="AP372" s="191" t="s">
        <v>593</v>
      </c>
      <c r="AQ372" s="9"/>
      <c r="AR372" s="9"/>
      <c r="AS372" s="9"/>
      <c r="AT372" s="4"/>
      <c r="AU372" s="4" t="s">
        <v>592</v>
      </c>
    </row>
    <row r="373" spans="1:47" ht="15.75" customHeight="1" x14ac:dyDescent="0.35">
      <c r="A373" s="109" t="s">
        <v>561</v>
      </c>
      <c r="B373" s="88" t="s">
        <v>472</v>
      </c>
      <c r="C373" s="4" t="s">
        <v>574</v>
      </c>
      <c r="D373" s="424" t="s">
        <v>472</v>
      </c>
      <c r="E373" s="4" t="s">
        <v>533</v>
      </c>
      <c r="F373" s="4" t="s">
        <v>534</v>
      </c>
      <c r="G373" s="4" t="s">
        <v>575</v>
      </c>
      <c r="H373" s="333" t="s">
        <v>534</v>
      </c>
      <c r="I373" s="4" t="s">
        <v>576</v>
      </c>
      <c r="J373" s="4" t="s">
        <v>61</v>
      </c>
      <c r="K373" s="314" t="s">
        <v>675</v>
      </c>
      <c r="L373" s="4" t="s">
        <v>65</v>
      </c>
      <c r="M373" s="9" t="s">
        <v>57</v>
      </c>
      <c r="N373" s="4" t="s">
        <v>40</v>
      </c>
      <c r="O373" s="4" t="s">
        <v>46</v>
      </c>
      <c r="P373" s="4"/>
      <c r="Q373" s="4"/>
      <c r="R373" s="4"/>
      <c r="S373" s="4"/>
      <c r="T373" s="429" t="str">
        <f t="shared" si="15"/>
        <v>Williams Buckley 2020_ASD_weighted blanket_Night waking</v>
      </c>
      <c r="U373" s="299" t="str">
        <f t="shared" si="16"/>
        <v>Williams Buckley 2020_ASD_(weighted blankets) behavioural_WASO</v>
      </c>
      <c r="V373" s="87" t="str">
        <f t="shared" si="17"/>
        <v>Williams Buckley 2020_ASD_sleep complaints excluding apnoea, night terror or other disorder_(other)_regular blanket_WASO_NR_Actigraphy</v>
      </c>
      <c r="W373" s="173" t="s">
        <v>577</v>
      </c>
      <c r="X373" s="173"/>
      <c r="Y373" s="4">
        <v>2014</v>
      </c>
      <c r="Z373" s="4" t="s">
        <v>41</v>
      </c>
      <c r="AA373" s="4"/>
      <c r="AB373" s="4">
        <v>37</v>
      </c>
      <c r="AC373" s="4">
        <v>36</v>
      </c>
      <c r="AD373" s="4">
        <v>-2.5</v>
      </c>
      <c r="AE373" s="4"/>
      <c r="AF373" s="4">
        <v>-9.49</v>
      </c>
      <c r="AG373" s="4">
        <v>4.49</v>
      </c>
      <c r="AH373" s="143"/>
      <c r="AI373" s="143"/>
      <c r="AJ373" s="143"/>
      <c r="AK373" s="143"/>
      <c r="AL373" s="4"/>
      <c r="AM373" s="4"/>
      <c r="AN373" s="4"/>
      <c r="AO373" s="285"/>
      <c r="AP373" s="285" t="s">
        <v>550</v>
      </c>
      <c r="AQ373" s="243" t="s">
        <v>60</v>
      </c>
      <c r="AR373" s="243" t="s">
        <v>791</v>
      </c>
      <c r="AS373" s="9"/>
      <c r="AT373" s="4"/>
      <c r="AU373" s="4"/>
    </row>
    <row r="374" spans="1:47" ht="15.75" customHeight="1" x14ac:dyDescent="0.35">
      <c r="A374" s="109" t="s">
        <v>561</v>
      </c>
      <c r="B374" s="88" t="s">
        <v>472</v>
      </c>
      <c r="C374" s="4" t="s">
        <v>574</v>
      </c>
      <c r="D374" s="424" t="s">
        <v>472</v>
      </c>
      <c r="E374" s="4" t="s">
        <v>533</v>
      </c>
      <c r="F374" s="4" t="s">
        <v>534</v>
      </c>
      <c r="G374" s="4" t="s">
        <v>575</v>
      </c>
      <c r="H374" s="333" t="s">
        <v>534</v>
      </c>
      <c r="I374" s="4" t="s">
        <v>576</v>
      </c>
      <c r="J374" s="4" t="s">
        <v>547</v>
      </c>
      <c r="K374" s="314" t="s">
        <v>675</v>
      </c>
      <c r="L374" s="4" t="s">
        <v>65</v>
      </c>
      <c r="M374" s="9" t="s">
        <v>57</v>
      </c>
      <c r="N374" s="4" t="s">
        <v>40</v>
      </c>
      <c r="O374" s="4" t="s">
        <v>46</v>
      </c>
      <c r="P374" s="4"/>
      <c r="Q374" s="4"/>
      <c r="R374" s="4"/>
      <c r="S374" s="4"/>
      <c r="T374" s="429" t="str">
        <f t="shared" si="15"/>
        <v>Williams Buckley 2020_ASD_weighted blanket_Night waking</v>
      </c>
      <c r="U374" s="299" t="str">
        <f t="shared" si="16"/>
        <v>Williams Buckley 2020_ASD_(weighted blankets) behavioural_N of night wakings</v>
      </c>
      <c r="V374" s="87" t="str">
        <f t="shared" si="17"/>
        <v>Williams Buckley 2020_ASD_sleep complaints excluding apnoea, night terror or other disorder_(other)_regular blanket_N of night wakings_NR_Actigraphy</v>
      </c>
      <c r="W374" s="173" t="s">
        <v>577</v>
      </c>
      <c r="X374" s="173"/>
      <c r="Y374" s="4">
        <v>2014</v>
      </c>
      <c r="Z374" s="4" t="s">
        <v>41</v>
      </c>
      <c r="AA374" s="4"/>
      <c r="AB374" s="4">
        <v>37</v>
      </c>
      <c r="AC374" s="4">
        <v>36</v>
      </c>
      <c r="AD374" s="4">
        <v>-0.2</v>
      </c>
      <c r="AE374" s="4"/>
      <c r="AF374" s="4">
        <v>-1.05</v>
      </c>
      <c r="AG374" s="4">
        <v>0.65</v>
      </c>
      <c r="AH374" s="143"/>
      <c r="AI374" s="143"/>
      <c r="AJ374" s="143"/>
      <c r="AK374" s="143"/>
      <c r="AL374" s="4"/>
      <c r="AM374" s="4"/>
      <c r="AN374" s="4"/>
      <c r="AO374" s="285"/>
      <c r="AP374" s="285" t="s">
        <v>548</v>
      </c>
      <c r="AQ374" s="243" t="s">
        <v>60</v>
      </c>
      <c r="AR374" s="243" t="s">
        <v>791</v>
      </c>
      <c r="AS374" s="9"/>
      <c r="AT374" s="4"/>
      <c r="AU374" s="4"/>
    </row>
    <row r="375" spans="1:47" ht="15.75" customHeight="1" x14ac:dyDescent="0.35">
      <c r="A375" s="109" t="s">
        <v>561</v>
      </c>
      <c r="B375" s="88" t="s">
        <v>472</v>
      </c>
      <c r="C375" s="4" t="s">
        <v>574</v>
      </c>
      <c r="D375" s="424" t="s">
        <v>472</v>
      </c>
      <c r="E375" s="4" t="s">
        <v>533</v>
      </c>
      <c r="F375" s="4" t="s">
        <v>534</v>
      </c>
      <c r="G375" s="4" t="s">
        <v>575</v>
      </c>
      <c r="H375" s="333" t="s">
        <v>534</v>
      </c>
      <c r="I375" s="4" t="s">
        <v>576</v>
      </c>
      <c r="J375" s="4" t="s">
        <v>594</v>
      </c>
      <c r="K375" s="314" t="s">
        <v>675</v>
      </c>
      <c r="L375" s="4" t="s">
        <v>65</v>
      </c>
      <c r="M375" s="9" t="s">
        <v>57</v>
      </c>
      <c r="N375" s="4" t="s">
        <v>66</v>
      </c>
      <c r="O375" s="4" t="s">
        <v>46</v>
      </c>
      <c r="P375" s="4"/>
      <c r="Q375" s="4"/>
      <c r="R375" s="4"/>
      <c r="S375" s="4"/>
      <c r="T375" s="429" t="str">
        <f t="shared" si="15"/>
        <v>Williams Buckley 2020_ASD_weighted blanket_Night waking</v>
      </c>
      <c r="U375" s="299" t="str">
        <f t="shared" si="16"/>
        <v>Williams Buckley 2020_ASD_(weighted blankets) behavioural_Proportion of nights weekly that children awoke</v>
      </c>
      <c r="V375" s="87" t="str">
        <f t="shared" si="17"/>
        <v>Williams Buckley 2020_ASD_sleep complaints excluding apnoea, night terror or other disorder_(other)_regular blanket_Proportion of nights weekly that children awoke_NR_Sleep diary</v>
      </c>
      <c r="W375" s="173" t="s">
        <v>577</v>
      </c>
      <c r="X375" s="173"/>
      <c r="Y375" s="4">
        <v>2014</v>
      </c>
      <c r="Z375" s="4" t="s">
        <v>41</v>
      </c>
      <c r="AA375" s="4"/>
      <c r="AB375" s="4">
        <v>37</v>
      </c>
      <c r="AC375" s="4">
        <v>36</v>
      </c>
      <c r="AD375" s="4">
        <v>-0.01</v>
      </c>
      <c r="AE375" s="4"/>
      <c r="AF375" s="4">
        <v>-0.05</v>
      </c>
      <c r="AG375" s="4">
        <v>0.03</v>
      </c>
      <c r="AH375" s="143"/>
      <c r="AI375" s="143"/>
      <c r="AJ375" s="143"/>
      <c r="AK375" s="143"/>
      <c r="AL375" s="4"/>
      <c r="AM375" s="4"/>
      <c r="AN375" s="4"/>
      <c r="AO375" s="285"/>
      <c r="AP375" s="285" t="s">
        <v>552</v>
      </c>
      <c r="AQ375" s="243" t="s">
        <v>60</v>
      </c>
      <c r="AR375" s="243" t="s">
        <v>791</v>
      </c>
      <c r="AS375" s="9"/>
      <c r="AT375" s="4"/>
      <c r="AU375" s="4"/>
    </row>
    <row r="376" spans="1:47" ht="15.75" customHeight="1" x14ac:dyDescent="0.35">
      <c r="A376" s="109" t="s">
        <v>561</v>
      </c>
      <c r="B376" s="88" t="s">
        <v>472</v>
      </c>
      <c r="C376" s="4" t="s">
        <v>574</v>
      </c>
      <c r="D376" s="424" t="s">
        <v>472</v>
      </c>
      <c r="E376" s="4" t="s">
        <v>533</v>
      </c>
      <c r="F376" s="4" t="s">
        <v>534</v>
      </c>
      <c r="G376" s="4" t="s">
        <v>575</v>
      </c>
      <c r="H376" s="333" t="s">
        <v>534</v>
      </c>
      <c r="I376" s="4" t="s">
        <v>576</v>
      </c>
      <c r="J376" s="4" t="s">
        <v>595</v>
      </c>
      <c r="K376" s="314" t="s">
        <v>675</v>
      </c>
      <c r="L376" s="4" t="s">
        <v>65</v>
      </c>
      <c r="M376" s="9" t="s">
        <v>57</v>
      </c>
      <c r="N376" s="4" t="s">
        <v>66</v>
      </c>
      <c r="O376" s="4" t="s">
        <v>46</v>
      </c>
      <c r="P376" s="4"/>
      <c r="Q376" s="4"/>
      <c r="R376" s="4"/>
      <c r="S376" s="4"/>
      <c r="T376" s="429" t="str">
        <f t="shared" si="15"/>
        <v>Williams Buckley 2020_ASD_weighted blanket_Night waking</v>
      </c>
      <c r="U376" s="299" t="str">
        <f t="shared" si="16"/>
        <v>Williams Buckley 2020_ASD_(weighted blankets) behavioural_Average WASO</v>
      </c>
      <c r="V376" s="87" t="str">
        <f t="shared" si="17"/>
        <v>Williams Buckley 2020_ASD_sleep complaints excluding apnoea, night terror or other disorder_(other)_regular blanket_Average WASO_NR_Sleep diary</v>
      </c>
      <c r="W376" s="173" t="s">
        <v>577</v>
      </c>
      <c r="X376" s="173"/>
      <c r="Y376" s="4">
        <v>2014</v>
      </c>
      <c r="Z376" s="4" t="s">
        <v>41</v>
      </c>
      <c r="AA376" s="4"/>
      <c r="AB376" s="4">
        <v>37</v>
      </c>
      <c r="AC376" s="4">
        <v>36</v>
      </c>
      <c r="AD376" s="4">
        <v>0.01</v>
      </c>
      <c r="AE376" s="4"/>
      <c r="AF376" s="4">
        <v>-1.41</v>
      </c>
      <c r="AG376" s="4">
        <v>1.43</v>
      </c>
      <c r="AH376" s="143"/>
      <c r="AI376" s="143"/>
      <c r="AJ376" s="143"/>
      <c r="AK376" s="143"/>
      <c r="AL376" s="4"/>
      <c r="AM376" s="4"/>
      <c r="AN376" s="4"/>
      <c r="AO376" s="285"/>
      <c r="AP376" s="285" t="s">
        <v>596</v>
      </c>
      <c r="AQ376" s="243" t="s">
        <v>60</v>
      </c>
      <c r="AR376" s="243" t="s">
        <v>791</v>
      </c>
      <c r="AS376" s="9"/>
      <c r="AT376" s="4"/>
      <c r="AU376" s="4"/>
    </row>
    <row r="377" spans="1:47" ht="15.75" customHeight="1" x14ac:dyDescent="0.35">
      <c r="A377" s="109" t="s">
        <v>561</v>
      </c>
      <c r="B377" s="88" t="s">
        <v>472</v>
      </c>
      <c r="C377" s="4" t="s">
        <v>578</v>
      </c>
      <c r="D377" s="424" t="s">
        <v>472</v>
      </c>
      <c r="E377" s="4" t="s">
        <v>579</v>
      </c>
      <c r="F377" s="4" t="s">
        <v>580</v>
      </c>
      <c r="G377" s="4" t="s">
        <v>581</v>
      </c>
      <c r="H377" s="314" t="s">
        <v>699</v>
      </c>
      <c r="I377" s="4" t="s">
        <v>582</v>
      </c>
      <c r="J377" s="4" t="s">
        <v>61</v>
      </c>
      <c r="K377" s="314" t="s">
        <v>675</v>
      </c>
      <c r="L377" s="4" t="s">
        <v>65</v>
      </c>
      <c r="M377" s="9" t="s">
        <v>57</v>
      </c>
      <c r="N377" s="4" t="s">
        <v>40</v>
      </c>
      <c r="O377" s="4" t="s">
        <v>46</v>
      </c>
      <c r="P377" s="4"/>
      <c r="Q377" s="4"/>
      <c r="R377" s="4"/>
      <c r="S377" s="4"/>
      <c r="T377" s="429" t="str">
        <f t="shared" si="15"/>
        <v>Williams Buckley 2020_ASD_mattress technology_Night waking</v>
      </c>
      <c r="U377" s="299" t="str">
        <f t="shared" si="16"/>
        <v>Williams Buckley 2020_ASD_(STS mattress technology) behavioural_WASO</v>
      </c>
      <c r="V377" s="87" t="str">
        <f t="shared" si="17"/>
        <v>Williams Buckley 2020_ASD_CSHQ score 41 and above_(other) _no STS mattress technology_WASO_NR_Actigraphy</v>
      </c>
      <c r="W377" s="173" t="s">
        <v>583</v>
      </c>
      <c r="X377" s="173"/>
      <c r="Y377" s="4">
        <v>2017</v>
      </c>
      <c r="Z377" s="4" t="s">
        <v>41</v>
      </c>
      <c r="AA377" s="4"/>
      <c r="AB377" s="4">
        <v>999</v>
      </c>
      <c r="AC377" s="4">
        <v>999</v>
      </c>
      <c r="AD377" s="4">
        <v>-0.94</v>
      </c>
      <c r="AE377" s="4"/>
      <c r="AF377" s="4">
        <v>-1.9119999999999999</v>
      </c>
      <c r="AG377" s="4">
        <v>3.2000000000000001E-2</v>
      </c>
      <c r="AH377" s="4">
        <v>18.79</v>
      </c>
      <c r="AI377" s="4">
        <v>17.850000000000001</v>
      </c>
      <c r="AJ377" s="143"/>
      <c r="AK377" s="143"/>
      <c r="AL377" s="4"/>
      <c r="AM377" s="4"/>
      <c r="AN377" s="4"/>
      <c r="AO377" s="191"/>
      <c r="AP377" s="191" t="s">
        <v>597</v>
      </c>
      <c r="AQ377" s="243" t="s">
        <v>60</v>
      </c>
      <c r="AR377" s="243" t="s">
        <v>640</v>
      </c>
      <c r="AS377" s="9"/>
      <c r="AT377" s="4"/>
      <c r="AU377" s="4"/>
    </row>
    <row r="378" spans="1:47" ht="15.75" customHeight="1" x14ac:dyDescent="0.35">
      <c r="A378" s="109" t="s">
        <v>561</v>
      </c>
      <c r="B378" s="88" t="s">
        <v>472</v>
      </c>
      <c r="C378" s="4" t="s">
        <v>578</v>
      </c>
      <c r="D378" s="424" t="s">
        <v>472</v>
      </c>
      <c r="E378" s="4" t="s">
        <v>579</v>
      </c>
      <c r="F378" s="4" t="s">
        <v>580</v>
      </c>
      <c r="G378" s="4" t="s">
        <v>581</v>
      </c>
      <c r="H378" s="314" t="s">
        <v>699</v>
      </c>
      <c r="I378" s="4" t="s">
        <v>582</v>
      </c>
      <c r="J378" s="4" t="s">
        <v>61</v>
      </c>
      <c r="K378" s="314" t="s">
        <v>675</v>
      </c>
      <c r="L378" s="1" t="s">
        <v>65</v>
      </c>
      <c r="M378" s="9" t="s">
        <v>57</v>
      </c>
      <c r="N378" s="1" t="s">
        <v>66</v>
      </c>
      <c r="O378" s="4" t="s">
        <v>46</v>
      </c>
      <c r="P378" s="4"/>
      <c r="Q378" s="4"/>
      <c r="R378" s="4"/>
      <c r="S378" s="4"/>
      <c r="T378" s="429" t="str">
        <f t="shared" si="15"/>
        <v>Williams Buckley 2020_ASD_mattress technology_Night waking</v>
      </c>
      <c r="U378" s="299" t="str">
        <f t="shared" si="16"/>
        <v>Williams Buckley 2020_ASD_(STS mattress technology) behavioural_WASO</v>
      </c>
      <c r="V378" s="87" t="str">
        <f t="shared" si="17"/>
        <v>Williams Buckley 2020_ASD_CSHQ score 41 and above_(other) _no STS mattress technology_WASO_NR_Sleep diary</v>
      </c>
      <c r="W378" s="173" t="s">
        <v>583</v>
      </c>
      <c r="X378" s="173"/>
      <c r="Y378" s="4">
        <v>2017</v>
      </c>
      <c r="Z378" s="4" t="s">
        <v>41</v>
      </c>
      <c r="AA378" s="4"/>
      <c r="AB378" s="4">
        <v>999</v>
      </c>
      <c r="AC378" s="4">
        <v>999</v>
      </c>
      <c r="AD378" s="4">
        <v>-0.01</v>
      </c>
      <c r="AE378" s="4"/>
      <c r="AF378" s="4">
        <v>-4.2999999999999997E-2</v>
      </c>
      <c r="AG378" s="4">
        <v>2.3E-2</v>
      </c>
      <c r="AH378" s="4">
        <v>0.13</v>
      </c>
      <c r="AI378" s="4">
        <v>0.12</v>
      </c>
      <c r="AJ378" s="143"/>
      <c r="AK378" s="143"/>
      <c r="AL378" s="4"/>
      <c r="AM378" s="4"/>
      <c r="AN378" s="4"/>
      <c r="AO378" s="191"/>
      <c r="AP378" s="191" t="s">
        <v>598</v>
      </c>
      <c r="AQ378" s="243" t="s">
        <v>60</v>
      </c>
      <c r="AR378" s="243" t="s">
        <v>641</v>
      </c>
      <c r="AS378" s="9"/>
      <c r="AT378" s="4"/>
      <c r="AU378" s="4"/>
    </row>
    <row r="379" spans="1:47" ht="15.75" customHeight="1" x14ac:dyDescent="0.35">
      <c r="A379" s="109" t="s">
        <v>561</v>
      </c>
      <c r="B379" s="88" t="s">
        <v>472</v>
      </c>
      <c r="C379" s="4" t="s">
        <v>35</v>
      </c>
      <c r="D379" s="424" t="s">
        <v>472</v>
      </c>
      <c r="E379" s="4" t="s">
        <v>43</v>
      </c>
      <c r="F379" s="4" t="s">
        <v>44</v>
      </c>
      <c r="G379" s="4" t="s">
        <v>562</v>
      </c>
      <c r="H379" s="314" t="s">
        <v>53</v>
      </c>
      <c r="I379" s="4" t="s">
        <v>563</v>
      </c>
      <c r="J379" s="4" t="s">
        <v>39</v>
      </c>
      <c r="K379" s="314" t="s">
        <v>650</v>
      </c>
      <c r="L379" s="4" t="s">
        <v>65</v>
      </c>
      <c r="M379" s="9" t="s">
        <v>478</v>
      </c>
      <c r="N379" s="4" t="s">
        <v>40</v>
      </c>
      <c r="O379" s="4" t="s">
        <v>46</v>
      </c>
      <c r="P379" s="4"/>
      <c r="Q379" s="4"/>
      <c r="R379" s="4"/>
      <c r="S379" s="4"/>
      <c r="T379" s="429" t="str">
        <f t="shared" si="15"/>
        <v>Williams Buckley 2020_ASD_behavioural intervention or behaviourally based psychoeducation_Total sleep time</v>
      </c>
      <c r="U379" s="299" t="str">
        <f t="shared" si="16"/>
        <v>Williams Buckley 2020_ASD_(CBT) behavioural_TST</v>
      </c>
      <c r="V379" s="87" t="str">
        <f t="shared" si="17"/>
        <v>Williams Buckley 2020_ASD_insomnia_(Psychoeducation plus CB)_placebo_TST_12w_Actigraphy</v>
      </c>
      <c r="W379" s="173" t="s">
        <v>565</v>
      </c>
      <c r="X379" s="173"/>
      <c r="Y379" s="4">
        <v>2012</v>
      </c>
      <c r="Z379" s="4" t="s">
        <v>41</v>
      </c>
      <c r="AA379" s="4"/>
      <c r="AB379" s="4">
        <v>33</v>
      </c>
      <c r="AC379" s="4">
        <v>32</v>
      </c>
      <c r="AD379" s="4">
        <v>28.9</v>
      </c>
      <c r="AE379" s="4"/>
      <c r="AF379" s="4">
        <v>6.53</v>
      </c>
      <c r="AG379" s="4">
        <v>51.27</v>
      </c>
      <c r="AH379" s="143"/>
      <c r="AI379" s="143"/>
      <c r="AJ379" s="143"/>
      <c r="AK379" s="143"/>
      <c r="AL379" s="4"/>
      <c r="AM379" s="4"/>
      <c r="AN379" s="4"/>
      <c r="AO379" s="191" t="s">
        <v>42</v>
      </c>
      <c r="AP379" s="191" t="s">
        <v>590</v>
      </c>
      <c r="AQ379" s="9"/>
      <c r="AR379" s="9"/>
      <c r="AS379" s="9"/>
      <c r="AT379" s="4"/>
      <c r="AU379" s="4" t="s">
        <v>599</v>
      </c>
    </row>
    <row r="380" spans="1:47" ht="15.75" customHeight="1" x14ac:dyDescent="0.35">
      <c r="A380" s="109" t="s">
        <v>561</v>
      </c>
      <c r="B380" s="88" t="s">
        <v>472</v>
      </c>
      <c r="C380" s="4" t="s">
        <v>35</v>
      </c>
      <c r="D380" s="424" t="s">
        <v>472</v>
      </c>
      <c r="E380" s="4" t="s">
        <v>43</v>
      </c>
      <c r="F380" s="4" t="s">
        <v>44</v>
      </c>
      <c r="G380" s="4" t="s">
        <v>562</v>
      </c>
      <c r="H380" s="314" t="s">
        <v>53</v>
      </c>
      <c r="I380" s="4" t="s">
        <v>563</v>
      </c>
      <c r="J380" s="4" t="s">
        <v>69</v>
      </c>
      <c r="K380" s="314" t="s">
        <v>649</v>
      </c>
      <c r="L380" s="4" t="s">
        <v>600</v>
      </c>
      <c r="M380" s="9" t="s">
        <v>478</v>
      </c>
      <c r="N380" s="9" t="s">
        <v>57</v>
      </c>
      <c r="O380" s="4" t="s">
        <v>46</v>
      </c>
      <c r="P380" s="4"/>
      <c r="Q380" s="4"/>
      <c r="R380" s="4"/>
      <c r="S380" s="4"/>
      <c r="T380" s="429" t="str">
        <f t="shared" si="15"/>
        <v>Williams Buckley 2020_ASD_behavioural intervention or behaviourally based psychoeducation_Sleep duration</v>
      </c>
      <c r="U380" s="299" t="str">
        <f t="shared" si="16"/>
        <v>Williams Buckley 2020_ASD_(CBT) behavioural_SD</v>
      </c>
      <c r="V380" s="87" t="str">
        <f t="shared" si="17"/>
        <v>Williams Buckley 2020_ASD_insomnia_(Psychoeducation plus CB)_placebo_SD_12w_NR</v>
      </c>
      <c r="W380" s="173" t="s">
        <v>565</v>
      </c>
      <c r="X380" s="173"/>
      <c r="Y380" s="4">
        <v>2012</v>
      </c>
      <c r="Z380" s="4" t="s">
        <v>41</v>
      </c>
      <c r="AA380" s="4"/>
      <c r="AB380" s="4">
        <v>33</v>
      </c>
      <c r="AC380" s="4">
        <v>32</v>
      </c>
      <c r="AD380" s="4">
        <v>0.28000000000000003</v>
      </c>
      <c r="AE380" s="4"/>
      <c r="AF380" s="4">
        <v>-0.32</v>
      </c>
      <c r="AG380" s="4">
        <v>0.88</v>
      </c>
      <c r="AH380" s="143"/>
      <c r="AI380" s="143"/>
      <c r="AJ380" s="143"/>
      <c r="AK380" s="143"/>
      <c r="AL380" s="4"/>
      <c r="AM380" s="4"/>
      <c r="AN380" s="4"/>
      <c r="AO380" s="191" t="s">
        <v>42</v>
      </c>
      <c r="AP380" s="191" t="s">
        <v>590</v>
      </c>
      <c r="AQ380" s="9"/>
      <c r="AR380" s="9"/>
      <c r="AS380" s="9"/>
      <c r="AT380" s="4"/>
      <c r="AU380" s="4"/>
    </row>
    <row r="381" spans="1:47" ht="15.75" customHeight="1" x14ac:dyDescent="0.35">
      <c r="A381" s="109" t="s">
        <v>561</v>
      </c>
      <c r="B381" s="88" t="s">
        <v>472</v>
      </c>
      <c r="C381" s="4" t="s">
        <v>35</v>
      </c>
      <c r="D381" s="424" t="s">
        <v>472</v>
      </c>
      <c r="E381" s="4" t="s">
        <v>36</v>
      </c>
      <c r="F381" s="4" t="s">
        <v>473</v>
      </c>
      <c r="G381" s="4" t="s">
        <v>569</v>
      </c>
      <c r="H381" s="314" t="s">
        <v>53</v>
      </c>
      <c r="I381" s="4" t="s">
        <v>513</v>
      </c>
      <c r="J381" s="4" t="s">
        <v>39</v>
      </c>
      <c r="K381" s="314" t="s">
        <v>650</v>
      </c>
      <c r="L381" s="4" t="s">
        <v>65</v>
      </c>
      <c r="M381" s="4" t="s">
        <v>474</v>
      </c>
      <c r="N381" s="4" t="s">
        <v>40</v>
      </c>
      <c r="O381" s="4" t="s">
        <v>46</v>
      </c>
      <c r="P381" s="4"/>
      <c r="Q381" s="4"/>
      <c r="R381" s="4"/>
      <c r="S381" s="4"/>
      <c r="T381" s="429" t="str">
        <f t="shared" si="15"/>
        <v>Williams Buckley 2020_ASD_behavioural intervention or behaviourally based psychoeducation_Total sleep time</v>
      </c>
      <c r="U381" s="299" t="str">
        <f t="shared" si="16"/>
        <v>Williams Buckley 2020_ASD_(Parent-based sleep education) behavioural_TST</v>
      </c>
      <c r="V381" s="87" t="str">
        <f t="shared" si="17"/>
        <v>Williams Buckley 2020_ASD_insomnia_(Psychoeducation only) _No intervention_TST_2w_Actigraphy</v>
      </c>
      <c r="W381" s="173" t="s">
        <v>475</v>
      </c>
      <c r="X381" s="173"/>
      <c r="Y381" s="4">
        <v>2012</v>
      </c>
      <c r="Z381" s="4" t="s">
        <v>41</v>
      </c>
      <c r="AA381" s="4"/>
      <c r="AB381" s="4">
        <v>19</v>
      </c>
      <c r="AC381" s="4">
        <v>17</v>
      </c>
      <c r="AD381" s="4">
        <v>12.2</v>
      </c>
      <c r="AE381" s="4"/>
      <c r="AF381" s="4">
        <v>-22.6</v>
      </c>
      <c r="AG381" s="4">
        <v>47</v>
      </c>
      <c r="AH381" s="143"/>
      <c r="AI381" s="143"/>
      <c r="AJ381" s="143"/>
      <c r="AK381" s="143"/>
      <c r="AL381" s="4"/>
      <c r="AM381" s="4"/>
      <c r="AN381" s="4"/>
      <c r="AO381" s="191" t="s">
        <v>42</v>
      </c>
      <c r="AP381" s="191" t="s">
        <v>515</v>
      </c>
      <c r="AQ381" s="9"/>
      <c r="AR381" s="9"/>
      <c r="AS381" s="9"/>
      <c r="AT381" s="4"/>
      <c r="AU381" s="4" t="s">
        <v>601</v>
      </c>
    </row>
    <row r="382" spans="1:47" ht="15.75" customHeight="1" x14ac:dyDescent="0.35">
      <c r="A382" s="109" t="s">
        <v>561</v>
      </c>
      <c r="B382" s="88" t="s">
        <v>472</v>
      </c>
      <c r="C382" s="4" t="s">
        <v>35</v>
      </c>
      <c r="D382" s="424" t="s">
        <v>472</v>
      </c>
      <c r="E382" s="4" t="s">
        <v>571</v>
      </c>
      <c r="F382" s="4" t="s">
        <v>572</v>
      </c>
      <c r="G382" s="4" t="s">
        <v>569</v>
      </c>
      <c r="H382" s="314" t="s">
        <v>53</v>
      </c>
      <c r="I382" s="1" t="s">
        <v>518</v>
      </c>
      <c r="J382" s="4" t="s">
        <v>39</v>
      </c>
      <c r="K382" s="314" t="s">
        <v>650</v>
      </c>
      <c r="L382" s="4" t="s">
        <v>65</v>
      </c>
      <c r="M382" s="4" t="s">
        <v>59</v>
      </c>
      <c r="N382" s="4" t="s">
        <v>40</v>
      </c>
      <c r="O382" s="4" t="s">
        <v>46</v>
      </c>
      <c r="P382" s="4"/>
      <c r="Q382" s="4"/>
      <c r="R382" s="4"/>
      <c r="S382" s="4"/>
      <c r="T382" s="429" t="str">
        <f t="shared" si="15"/>
        <v>Williams Buckley 2020_ASD_behavioural intervention or behaviourally based psychoeducation_Total sleep time</v>
      </c>
      <c r="U382" s="299" t="str">
        <f t="shared" si="16"/>
        <v>Williams Buckley 2020_ASD_(Parent-based sleep education) behavioural_TST</v>
      </c>
      <c r="V382" s="87" t="str">
        <f t="shared" si="17"/>
        <v>Williams Buckley 2020_ASD_insomnia_(Psychoeducation only)_individual instead of group _TST_4w_Actigraphy</v>
      </c>
      <c r="W382" s="173" t="s">
        <v>519</v>
      </c>
      <c r="X382" s="173"/>
      <c r="Y382" s="4">
        <v>2014</v>
      </c>
      <c r="Z382" s="4" t="s">
        <v>41</v>
      </c>
      <c r="AA382" s="4"/>
      <c r="AB382" s="4">
        <v>39</v>
      </c>
      <c r="AC382" s="4">
        <v>41</v>
      </c>
      <c r="AD382" s="4">
        <v>-7.2</v>
      </c>
      <c r="AE382" s="4"/>
      <c r="AF382" s="4">
        <v>-29.44</v>
      </c>
      <c r="AG382" s="4">
        <v>15.04</v>
      </c>
      <c r="AH382" s="143"/>
      <c r="AI382" s="143"/>
      <c r="AJ382" s="143"/>
      <c r="AK382" s="143"/>
      <c r="AL382" s="4"/>
      <c r="AM382" s="4"/>
      <c r="AN382" s="4"/>
      <c r="AO382" s="191" t="s">
        <v>42</v>
      </c>
      <c r="AP382" s="191" t="s">
        <v>520</v>
      </c>
      <c r="AQ382" s="9"/>
      <c r="AR382" s="9"/>
      <c r="AS382" s="9"/>
      <c r="AT382" s="4"/>
      <c r="AU382" s="4" t="s">
        <v>601</v>
      </c>
    </row>
    <row r="383" spans="1:47" ht="15.75" customHeight="1" x14ac:dyDescent="0.35">
      <c r="A383" s="109" t="s">
        <v>561</v>
      </c>
      <c r="B383" s="88" t="s">
        <v>472</v>
      </c>
      <c r="C383" s="4" t="s">
        <v>587</v>
      </c>
      <c r="D383" s="424" t="s">
        <v>472</v>
      </c>
      <c r="E383" s="6" t="s">
        <v>49</v>
      </c>
      <c r="F383" s="6" t="s">
        <v>573</v>
      </c>
      <c r="G383" s="4" t="s">
        <v>569</v>
      </c>
      <c r="H383" s="314" t="s">
        <v>53</v>
      </c>
      <c r="I383" s="1" t="s">
        <v>490</v>
      </c>
      <c r="J383" s="4" t="s">
        <v>39</v>
      </c>
      <c r="K383" s="314" t="s">
        <v>650</v>
      </c>
      <c r="L383" s="4" t="s">
        <v>65</v>
      </c>
      <c r="M383" s="4" t="s">
        <v>63</v>
      </c>
      <c r="N383" s="4" t="s">
        <v>40</v>
      </c>
      <c r="O383" s="4" t="s">
        <v>46</v>
      </c>
      <c r="P383" s="4"/>
      <c r="Q383" s="4"/>
      <c r="R383" s="4"/>
      <c r="S383" s="4"/>
      <c r="T383" s="429" t="str">
        <f t="shared" si="15"/>
        <v>Williams Buckley 2020_ASD_behavioural intervention or behaviourally based psychoeducation_Total sleep time</v>
      </c>
      <c r="U383" s="299" t="str">
        <f t="shared" si="16"/>
        <v>Williams Buckley 2020_ASD_(Parent-based sleep education) behavioural_TST</v>
      </c>
      <c r="V383" s="87" t="str">
        <f t="shared" si="17"/>
        <v>Williams Buckley 2020_ASD_at least one sleep disturbance_(Psychoeducation plus BT) _non-sleep education_TST_8w_Actigraphy</v>
      </c>
      <c r="W383" s="173" t="s">
        <v>491</v>
      </c>
      <c r="X383" s="173"/>
      <c r="Y383" s="4">
        <v>2013</v>
      </c>
      <c r="Z383" s="4" t="s">
        <v>41</v>
      </c>
      <c r="AA383" s="4"/>
      <c r="AB383" s="4">
        <v>20</v>
      </c>
      <c r="AC383" s="4">
        <v>20</v>
      </c>
      <c r="AD383" s="4">
        <v>26</v>
      </c>
      <c r="AE383" s="4"/>
      <c r="AF383" s="4">
        <v>-31.33</v>
      </c>
      <c r="AG383" s="4">
        <v>83.33</v>
      </c>
      <c r="AH383" s="143"/>
      <c r="AI383" s="143"/>
      <c r="AJ383" s="143"/>
      <c r="AK383" s="143"/>
      <c r="AL383" s="4"/>
      <c r="AM383" s="4"/>
      <c r="AN383" s="4"/>
      <c r="AO383" s="285" t="s">
        <v>42</v>
      </c>
      <c r="AP383" s="285" t="s">
        <v>602</v>
      </c>
      <c r="AQ383" s="9"/>
      <c r="AR383" s="9"/>
      <c r="AS383" s="9"/>
      <c r="AT383" s="4"/>
    </row>
    <row r="384" spans="1:47" ht="15.75" customHeight="1" x14ac:dyDescent="0.35">
      <c r="A384" s="109" t="s">
        <v>561</v>
      </c>
      <c r="B384" s="88" t="s">
        <v>472</v>
      </c>
      <c r="C384" s="4" t="s">
        <v>574</v>
      </c>
      <c r="D384" s="424" t="s">
        <v>472</v>
      </c>
      <c r="E384" s="4" t="s">
        <v>533</v>
      </c>
      <c r="F384" s="4" t="s">
        <v>534</v>
      </c>
      <c r="G384" s="4" t="s">
        <v>575</v>
      </c>
      <c r="H384" s="333" t="s">
        <v>534</v>
      </c>
      <c r="I384" s="4" t="s">
        <v>576</v>
      </c>
      <c r="J384" s="4" t="s">
        <v>39</v>
      </c>
      <c r="K384" s="314" t="s">
        <v>650</v>
      </c>
      <c r="L384" s="4" t="s">
        <v>65</v>
      </c>
      <c r="M384" s="9" t="s">
        <v>57</v>
      </c>
      <c r="N384" s="4" t="s">
        <v>40</v>
      </c>
      <c r="O384" s="4" t="s">
        <v>46</v>
      </c>
      <c r="P384" s="4"/>
      <c r="Q384" s="4"/>
      <c r="R384" s="4"/>
      <c r="S384" s="4"/>
      <c r="T384" s="429" t="str">
        <f t="shared" si="15"/>
        <v>Williams Buckley 2020_ASD_weighted blanket_Total sleep time</v>
      </c>
      <c r="U384" s="299" t="str">
        <f t="shared" si="16"/>
        <v>Williams Buckley 2020_ASD_(weighted blankets) behavioural_TST</v>
      </c>
      <c r="V384" s="87" t="str">
        <f t="shared" si="17"/>
        <v>Williams Buckley 2020_ASD_sleep complaints excluding apnoea, night terror or other disorder_(other)_regular blanket_TST_NR_Actigraphy</v>
      </c>
      <c r="W384" s="173" t="s">
        <v>577</v>
      </c>
      <c r="X384" s="173"/>
      <c r="Y384" s="4">
        <v>2014</v>
      </c>
      <c r="Z384" s="4" t="s">
        <v>41</v>
      </c>
      <c r="AA384" s="4"/>
      <c r="AB384" s="4">
        <v>37</v>
      </c>
      <c r="AC384" s="4">
        <v>36</v>
      </c>
      <c r="AD384" s="4">
        <v>-4.2</v>
      </c>
      <c r="AE384" s="4"/>
      <c r="AF384" s="4">
        <v>-13.4</v>
      </c>
      <c r="AG384" s="4">
        <v>5</v>
      </c>
      <c r="AH384" s="143"/>
      <c r="AI384" s="143"/>
      <c r="AJ384" s="143"/>
      <c r="AK384" s="143"/>
      <c r="AL384" s="4"/>
      <c r="AM384" s="4"/>
      <c r="AN384" s="4"/>
      <c r="AO384" s="293" t="s">
        <v>42</v>
      </c>
      <c r="AP384" s="293" t="s">
        <v>539</v>
      </c>
      <c r="AQ384" s="243" t="s">
        <v>60</v>
      </c>
      <c r="AR384" s="243" t="s">
        <v>634</v>
      </c>
      <c r="AS384" s="9"/>
      <c r="AT384" s="4"/>
    </row>
    <row r="385" spans="1:48" ht="15.75" customHeight="1" x14ac:dyDescent="0.35">
      <c r="A385" s="109" t="s">
        <v>561</v>
      </c>
      <c r="B385" s="88" t="s">
        <v>472</v>
      </c>
      <c r="C385" s="4" t="s">
        <v>574</v>
      </c>
      <c r="D385" s="424" t="s">
        <v>472</v>
      </c>
      <c r="E385" s="4" t="s">
        <v>533</v>
      </c>
      <c r="F385" s="4" t="s">
        <v>534</v>
      </c>
      <c r="G385" s="4" t="s">
        <v>575</v>
      </c>
      <c r="H385" s="333" t="s">
        <v>534</v>
      </c>
      <c r="I385" s="4" t="s">
        <v>576</v>
      </c>
      <c r="J385" s="4" t="s">
        <v>39</v>
      </c>
      <c r="K385" s="314" t="s">
        <v>650</v>
      </c>
      <c r="L385" s="4" t="s">
        <v>65</v>
      </c>
      <c r="M385" s="9" t="s">
        <v>57</v>
      </c>
      <c r="N385" s="4" t="s">
        <v>66</v>
      </c>
      <c r="O385" s="4" t="s">
        <v>46</v>
      </c>
      <c r="P385" s="4"/>
      <c r="Q385" s="4"/>
      <c r="R385" s="4"/>
      <c r="S385" s="4"/>
      <c r="T385" s="429" t="str">
        <f t="shared" si="15"/>
        <v>Williams Buckley 2020_ASD_weighted blanket_Total sleep time</v>
      </c>
      <c r="U385" s="299" t="str">
        <f t="shared" si="16"/>
        <v>Williams Buckley 2020_ASD_(weighted blankets) behavioural_TST</v>
      </c>
      <c r="V385" s="87" t="str">
        <f t="shared" si="17"/>
        <v>Williams Buckley 2020_ASD_sleep complaints excluding apnoea, night terror or other disorder_(other)_regular blanket_TST_NR_Sleep diary</v>
      </c>
      <c r="W385" s="173" t="s">
        <v>577</v>
      </c>
      <c r="X385" s="173"/>
      <c r="Y385" s="4">
        <v>2014</v>
      </c>
      <c r="Z385" s="4" t="s">
        <v>41</v>
      </c>
      <c r="AA385" s="4"/>
      <c r="AB385" s="4">
        <v>37</v>
      </c>
      <c r="AC385" s="4">
        <v>36</v>
      </c>
      <c r="AD385" s="4">
        <v>15.9</v>
      </c>
      <c r="AE385" s="4"/>
      <c r="AF385" s="4">
        <v>-6.37</v>
      </c>
      <c r="AG385" s="4">
        <v>38.17</v>
      </c>
      <c r="AH385" s="143"/>
      <c r="AI385" s="143"/>
      <c r="AJ385" s="143"/>
      <c r="AK385" s="143"/>
      <c r="AL385" s="4"/>
      <c r="AM385" s="4"/>
      <c r="AN385" s="4"/>
      <c r="AO385" s="293"/>
      <c r="AP385" s="293" t="s">
        <v>540</v>
      </c>
      <c r="AQ385" s="243" t="s">
        <v>60</v>
      </c>
      <c r="AR385" s="243" t="s">
        <v>635</v>
      </c>
      <c r="AS385" s="9"/>
      <c r="AT385" s="4"/>
    </row>
    <row r="386" spans="1:48" ht="15.75" customHeight="1" x14ac:dyDescent="0.35">
      <c r="A386" s="109" t="s">
        <v>561</v>
      </c>
      <c r="B386" s="88" t="s">
        <v>472</v>
      </c>
      <c r="C386" s="4" t="s">
        <v>578</v>
      </c>
      <c r="D386" s="424" t="s">
        <v>472</v>
      </c>
      <c r="E386" s="4" t="s">
        <v>579</v>
      </c>
      <c r="F386" s="4" t="s">
        <v>580</v>
      </c>
      <c r="G386" s="4" t="s">
        <v>581</v>
      </c>
      <c r="H386" s="314" t="s">
        <v>699</v>
      </c>
      <c r="I386" s="4" t="s">
        <v>582</v>
      </c>
      <c r="J386" s="4" t="s">
        <v>39</v>
      </c>
      <c r="K386" s="314" t="s">
        <v>650</v>
      </c>
      <c r="L386" s="4" t="s">
        <v>65</v>
      </c>
      <c r="M386" s="9" t="s">
        <v>57</v>
      </c>
      <c r="N386" s="4" t="s">
        <v>40</v>
      </c>
      <c r="O386" s="4" t="s">
        <v>46</v>
      </c>
      <c r="P386" s="4"/>
      <c r="Q386" s="4"/>
      <c r="R386" s="4"/>
      <c r="S386" s="4"/>
      <c r="T386" s="429" t="str">
        <f t="shared" si="15"/>
        <v>Williams Buckley 2020_ASD_mattress technology_Total sleep time</v>
      </c>
      <c r="U386" s="299" t="str">
        <f t="shared" si="16"/>
        <v>Williams Buckley 2020_ASD_(STS mattress technology) behavioural_TST</v>
      </c>
      <c r="V386" s="87" t="str">
        <f t="shared" si="17"/>
        <v>Williams Buckley 2020_ASD_CSHQ score 41 and above_(other) _no STS mattress technology_TST_NR_Actigraphy</v>
      </c>
      <c r="W386" s="173" t="s">
        <v>583</v>
      </c>
      <c r="X386" s="173"/>
      <c r="Y386" s="4">
        <v>2017</v>
      </c>
      <c r="Z386" s="4" t="s">
        <v>41</v>
      </c>
      <c r="AA386" s="4"/>
      <c r="AB386" s="4">
        <v>999</v>
      </c>
      <c r="AC386" s="4">
        <v>999</v>
      </c>
      <c r="AD386" s="4">
        <v>0.36</v>
      </c>
      <c r="AE386" s="4"/>
      <c r="AF386" s="4">
        <v>0.15</v>
      </c>
      <c r="AG386" s="4">
        <v>0.56999999999999995</v>
      </c>
      <c r="AH386" s="4">
        <v>7.99</v>
      </c>
      <c r="AI386" s="4">
        <v>8.35</v>
      </c>
      <c r="AJ386" s="143"/>
      <c r="AK386" s="143"/>
      <c r="AL386" s="4"/>
      <c r="AM386" s="4"/>
      <c r="AN386" s="4"/>
      <c r="AO386" s="191" t="s">
        <v>42</v>
      </c>
      <c r="AP386" s="191" t="s">
        <v>603</v>
      </c>
      <c r="AQ386" s="243" t="s">
        <v>60</v>
      </c>
      <c r="AR386" s="243" t="s">
        <v>634</v>
      </c>
      <c r="AS386" s="9"/>
      <c r="AT386" s="4"/>
    </row>
    <row r="387" spans="1:48" ht="15.75" customHeight="1" x14ac:dyDescent="0.35">
      <c r="A387" s="109" t="s">
        <v>561</v>
      </c>
      <c r="B387" s="88" t="s">
        <v>472</v>
      </c>
      <c r="C387" s="4" t="s">
        <v>578</v>
      </c>
      <c r="D387" s="424" t="s">
        <v>472</v>
      </c>
      <c r="E387" s="4" t="s">
        <v>579</v>
      </c>
      <c r="F387" s="4" t="s">
        <v>580</v>
      </c>
      <c r="G387" s="4" t="s">
        <v>581</v>
      </c>
      <c r="H387" s="314" t="s">
        <v>699</v>
      </c>
      <c r="I387" s="4" t="s">
        <v>582</v>
      </c>
      <c r="J387" s="4" t="s">
        <v>39</v>
      </c>
      <c r="K387" s="314" t="s">
        <v>650</v>
      </c>
      <c r="L387" s="1" t="s">
        <v>65</v>
      </c>
      <c r="M387" s="9" t="s">
        <v>57</v>
      </c>
      <c r="N387" s="4" t="s">
        <v>66</v>
      </c>
      <c r="O387" s="4" t="s">
        <v>46</v>
      </c>
      <c r="P387" s="4"/>
      <c r="Q387" s="4"/>
      <c r="R387" s="4"/>
      <c r="S387" s="4"/>
      <c r="T387" s="429" t="str">
        <f t="shared" ref="T387:T448" si="18">A387&amp;"_"&amp;D387&amp;"_"&amp;H387&amp;"_"&amp;K387</f>
        <v>Williams Buckley 2020_ASD_mattress technology_Total sleep time</v>
      </c>
      <c r="U387" s="299" t="str">
        <f t="shared" ref="U387:U448" si="19">A387&amp;"_"&amp;B387&amp;"_"&amp;G387&amp;"_"&amp;J387</f>
        <v>Williams Buckley 2020_ASD_(STS mattress technology) behavioural_TST</v>
      </c>
      <c r="V387" s="87" t="str">
        <f t="shared" ref="V387:V448" si="20">A387&amp;"_"&amp;B387&amp;"_"&amp;C387&amp;"_"&amp;E387&amp;"_"&amp;I387&amp;"_"&amp;J387&amp;"_"&amp;M387&amp;"_"&amp;N387</f>
        <v>Williams Buckley 2020_ASD_CSHQ score 41 and above_(other) _no STS mattress technology_TST_NR_Sleep diary</v>
      </c>
      <c r="W387" s="173" t="s">
        <v>583</v>
      </c>
      <c r="X387" s="173"/>
      <c r="Y387" s="4">
        <v>2017</v>
      </c>
      <c r="Z387" s="4" t="s">
        <v>41</v>
      </c>
      <c r="AA387" s="4"/>
      <c r="AB387" s="4">
        <v>999</v>
      </c>
      <c r="AC387" s="4">
        <v>999</v>
      </c>
      <c r="AD387" s="4">
        <v>0.12</v>
      </c>
      <c r="AE387" s="4"/>
      <c r="AF387" s="4">
        <v>-0.18</v>
      </c>
      <c r="AG387" s="4">
        <v>0.42</v>
      </c>
      <c r="AH387" s="4">
        <v>9.66</v>
      </c>
      <c r="AI387" s="4">
        <v>9.7799999999999994</v>
      </c>
      <c r="AJ387" s="143"/>
      <c r="AK387" s="143"/>
      <c r="AL387" s="4"/>
      <c r="AM387" s="4"/>
      <c r="AN387" s="4"/>
      <c r="AO387" s="191" t="s">
        <v>42</v>
      </c>
      <c r="AP387" s="191" t="s">
        <v>603</v>
      </c>
      <c r="AQ387" s="243" t="s">
        <v>60</v>
      </c>
      <c r="AR387" s="243" t="s">
        <v>635</v>
      </c>
      <c r="AS387" s="9"/>
      <c r="AT387" s="4"/>
    </row>
    <row r="388" spans="1:48" ht="15.5" customHeight="1" x14ac:dyDescent="0.35">
      <c r="A388" s="109" t="s">
        <v>561</v>
      </c>
      <c r="B388" s="88" t="s">
        <v>472</v>
      </c>
      <c r="C388" s="4" t="s">
        <v>574</v>
      </c>
      <c r="D388" s="424" t="s">
        <v>472</v>
      </c>
      <c r="E388" s="4" t="s">
        <v>533</v>
      </c>
      <c r="F388" s="4" t="s">
        <v>534</v>
      </c>
      <c r="G388" s="4" t="s">
        <v>575</v>
      </c>
      <c r="H388" s="333" t="s">
        <v>534</v>
      </c>
      <c r="I388" s="4" t="s">
        <v>576</v>
      </c>
      <c r="J388" s="4" t="s">
        <v>604</v>
      </c>
      <c r="K388" s="314" t="s">
        <v>683</v>
      </c>
      <c r="L388" s="4" t="s">
        <v>605</v>
      </c>
      <c r="M388" s="9" t="s">
        <v>57</v>
      </c>
      <c r="N388" s="4" t="s">
        <v>57</v>
      </c>
      <c r="O388" s="4" t="s">
        <v>46</v>
      </c>
      <c r="P388" s="4"/>
      <c r="Q388" s="4"/>
      <c r="R388" s="4"/>
      <c r="S388" s="4"/>
      <c r="T388" s="429" t="str">
        <f t="shared" si="18"/>
        <v>Williams Buckley 2020_ASD_weighted blanket_Behaviour</v>
      </c>
      <c r="U388" s="299" t="str">
        <f t="shared" si="19"/>
        <v>Williams Buckley 2020_ASD_(weighted blankets) behavioural_daytime behaviour</v>
      </c>
      <c r="V388" s="87" t="str">
        <f t="shared" si="20"/>
        <v>Williams Buckley 2020_ASD_sleep complaints excluding apnoea, night terror or other disorder_(other)_regular blanket_daytime behaviour_NR_NR</v>
      </c>
      <c r="W388" s="173" t="s">
        <v>577</v>
      </c>
      <c r="X388" s="173"/>
      <c r="Y388" s="4">
        <v>2014</v>
      </c>
      <c r="Z388" s="4" t="s">
        <v>41</v>
      </c>
      <c r="AA388" s="4"/>
      <c r="AB388" s="4">
        <v>37</v>
      </c>
      <c r="AC388" s="4">
        <v>36</v>
      </c>
      <c r="AD388" s="4">
        <v>-2.2999999999999998</v>
      </c>
      <c r="AE388" s="4"/>
      <c r="AF388" s="4">
        <v>-5.75</v>
      </c>
      <c r="AG388" s="4">
        <v>1.1499999999999999</v>
      </c>
      <c r="AH388" s="143"/>
      <c r="AI388" s="143"/>
      <c r="AJ388" s="143"/>
      <c r="AK388" s="143"/>
      <c r="AL388" s="4"/>
      <c r="AM388" s="4"/>
      <c r="AN388" s="4"/>
      <c r="AO388" s="290"/>
      <c r="AP388" s="285" t="s">
        <v>555</v>
      </c>
      <c r="AQ388" s="9"/>
      <c r="AR388" s="9"/>
      <c r="AS388" s="9"/>
      <c r="AT388" s="4"/>
    </row>
    <row r="389" spans="1:48" ht="15.75" customHeight="1" thickBot="1" x14ac:dyDescent="0.4">
      <c r="A389" s="111" t="s">
        <v>561</v>
      </c>
      <c r="B389" s="396" t="s">
        <v>472</v>
      </c>
      <c r="C389" s="22" t="s">
        <v>578</v>
      </c>
      <c r="D389" s="425" t="s">
        <v>472</v>
      </c>
      <c r="E389" s="22" t="s">
        <v>579</v>
      </c>
      <c r="F389" s="22" t="s">
        <v>580</v>
      </c>
      <c r="G389" s="22" t="s">
        <v>581</v>
      </c>
      <c r="H389" s="319" t="s">
        <v>699</v>
      </c>
      <c r="I389" s="22" t="s">
        <v>582</v>
      </c>
      <c r="J389" s="22" t="s">
        <v>604</v>
      </c>
      <c r="K389" s="319" t="s">
        <v>683</v>
      </c>
      <c r="L389" s="22" t="s">
        <v>606</v>
      </c>
      <c r="M389" s="28" t="s">
        <v>57</v>
      </c>
      <c r="N389" s="22" t="s">
        <v>48</v>
      </c>
      <c r="O389" s="22" t="s">
        <v>46</v>
      </c>
      <c r="P389" s="22"/>
      <c r="Q389" s="22"/>
      <c r="R389" s="22"/>
      <c r="S389" s="22"/>
      <c r="T389" s="430" t="str">
        <f t="shared" si="18"/>
        <v>Williams Buckley 2020_ASD_mattress technology_Behaviour</v>
      </c>
      <c r="U389" s="23" t="str">
        <f t="shared" si="19"/>
        <v>Williams Buckley 2020_ASD_(STS mattress technology) behavioural_daytime behaviour</v>
      </c>
      <c r="V389" s="19" t="str">
        <f t="shared" si="20"/>
        <v>Williams Buckley 2020_ASD_CSHQ score 41 and above_(other) _no STS mattress technology_daytime behaviour_NR_Parent</v>
      </c>
      <c r="W389" s="343" t="s">
        <v>583</v>
      </c>
      <c r="X389" s="343"/>
      <c r="Y389" s="22">
        <v>2017</v>
      </c>
      <c r="Z389" s="22" t="s">
        <v>41</v>
      </c>
      <c r="AA389" s="22"/>
      <c r="AB389" s="22">
        <v>999</v>
      </c>
      <c r="AC389" s="22">
        <v>999</v>
      </c>
      <c r="AD389" s="22">
        <v>-6.8</v>
      </c>
      <c r="AE389" s="22"/>
      <c r="AF389" s="22">
        <v>-14.8</v>
      </c>
      <c r="AG389" s="22">
        <v>1.3</v>
      </c>
      <c r="AH389" s="147"/>
      <c r="AI389" s="147"/>
      <c r="AJ389" s="147"/>
      <c r="AK389" s="147"/>
      <c r="AL389" s="22"/>
      <c r="AM389" s="22"/>
      <c r="AN389" s="22"/>
      <c r="AO389" s="291"/>
      <c r="AP389" s="194" t="s">
        <v>607</v>
      </c>
      <c r="AQ389" s="9"/>
      <c r="AR389" s="9"/>
      <c r="AS389" s="9"/>
      <c r="AT389" s="4"/>
    </row>
    <row r="390" spans="1:48" ht="15.75" customHeight="1" x14ac:dyDescent="0.35">
      <c r="A390" s="363" t="s">
        <v>702</v>
      </c>
      <c r="B390" s="364" t="s">
        <v>164</v>
      </c>
      <c r="C390" s="364" t="s">
        <v>93</v>
      </c>
      <c r="D390" s="321" t="s">
        <v>690</v>
      </c>
      <c r="E390" s="364" t="s">
        <v>707</v>
      </c>
      <c r="F390" s="364" t="s">
        <v>706</v>
      </c>
      <c r="G390" s="364" t="s">
        <v>753</v>
      </c>
      <c r="H390" s="321" t="s">
        <v>53</v>
      </c>
      <c r="I390" s="365" t="s">
        <v>57</v>
      </c>
      <c r="J390" s="364" t="s">
        <v>45</v>
      </c>
      <c r="K390" s="321" t="s">
        <v>651</v>
      </c>
      <c r="M390" s="365" t="s">
        <v>57</v>
      </c>
      <c r="N390" s="364" t="s">
        <v>66</v>
      </c>
      <c r="O390" s="11">
        <v>9.81</v>
      </c>
      <c r="P390">
        <v>-0.49</v>
      </c>
      <c r="Q390">
        <v>20.12</v>
      </c>
      <c r="T390" s="429" t="str">
        <f t="shared" si="18"/>
        <v>Mombelli 2023_Sleep disorder_behavioural intervention or behaviourally based psychoeducation_Sleep onset latency</v>
      </c>
      <c r="U390" s="299" t="str">
        <f t="shared" si="19"/>
        <v>Mombelli 2023_Sleep disorder/problem_Evidenced based psychological intervention + light therapy_SOL</v>
      </c>
      <c r="V390" s="87" t="str">
        <f t="shared" si="20"/>
        <v>Mombelli 2023_Sleep disorder/problem_DSPD_?_NR_SOL_NR_Sleep diary</v>
      </c>
      <c r="W390" s="231" t="s">
        <v>205</v>
      </c>
      <c r="X390" s="400"/>
      <c r="Y390" s="364">
        <v>2011</v>
      </c>
      <c r="Z390" s="364" t="s">
        <v>41</v>
      </c>
      <c r="AA390" s="5" t="s">
        <v>708</v>
      </c>
      <c r="AB390" s="364">
        <v>999</v>
      </c>
      <c r="AC390" s="364">
        <v>999</v>
      </c>
      <c r="AD390" s="364">
        <v>42.4</v>
      </c>
      <c r="AF390" s="364">
        <v>24.2</v>
      </c>
      <c r="AG390" s="364">
        <v>60.6</v>
      </c>
      <c r="AO390" s="403" t="s">
        <v>42</v>
      </c>
      <c r="AP390" s="403" t="s">
        <v>719</v>
      </c>
      <c r="AV390" s="5" t="s">
        <v>721</v>
      </c>
    </row>
    <row r="391" spans="1:48" ht="15.75" customHeight="1" x14ac:dyDescent="0.35">
      <c r="A391" s="363" t="s">
        <v>702</v>
      </c>
      <c r="B391" s="364" t="s">
        <v>164</v>
      </c>
      <c r="C391" s="364" t="s">
        <v>710</v>
      </c>
      <c r="D391" s="321" t="s">
        <v>698</v>
      </c>
      <c r="E391" s="364" t="s">
        <v>707</v>
      </c>
      <c r="F391" s="364" t="s">
        <v>705</v>
      </c>
      <c r="G391" s="364" t="s">
        <v>753</v>
      </c>
      <c r="H391" s="321" t="s">
        <v>716</v>
      </c>
      <c r="I391" s="365" t="s">
        <v>709</v>
      </c>
      <c r="J391" s="364" t="s">
        <v>45</v>
      </c>
      <c r="K391" s="321" t="s">
        <v>651</v>
      </c>
      <c r="M391" s="365" t="s">
        <v>57</v>
      </c>
      <c r="N391" s="364" t="s">
        <v>712</v>
      </c>
      <c r="O391" s="11">
        <v>9.81</v>
      </c>
      <c r="P391">
        <v>-0.49</v>
      </c>
      <c r="Q391">
        <v>20.12</v>
      </c>
      <c r="T391" s="429" t="str">
        <f t="shared" si="18"/>
        <v>Mombelli 2023_Sleep problem_behavioural intervention or behaviourally based psychoeducation + light therapy_Sleep onset latency</v>
      </c>
      <c r="U391" s="299" t="str">
        <f t="shared" si="19"/>
        <v>Mombelli 2023_Sleep disorder/problem_Evidenced based psychological intervention + light therapy_SOL</v>
      </c>
      <c r="V391" s="87" t="str">
        <f t="shared" si="20"/>
        <v>Mombelli 2023_Sleep disorder/problem_self-reported difficulty of going to bed_?_Sham flashes plus CBT_SOL_NR_Sleep diary / self questionnaire</v>
      </c>
      <c r="W391" s="231" t="s">
        <v>703</v>
      </c>
      <c r="X391" s="231" t="s">
        <v>717</v>
      </c>
      <c r="Y391" s="364">
        <v>2019</v>
      </c>
      <c r="Z391" s="364" t="s">
        <v>41</v>
      </c>
      <c r="AA391" s="5" t="s">
        <v>708</v>
      </c>
      <c r="AB391" s="364">
        <v>999</v>
      </c>
      <c r="AC391" s="364">
        <v>999</v>
      </c>
      <c r="AD391" s="364">
        <v>1.8</v>
      </c>
      <c r="AF391" s="364">
        <v>-5.59</v>
      </c>
      <c r="AG391" s="364">
        <v>9.19</v>
      </c>
      <c r="AO391" s="389" t="s">
        <v>42</v>
      </c>
      <c r="AP391" s="403" t="s">
        <v>719</v>
      </c>
      <c r="AQ391" s="5" t="s">
        <v>142</v>
      </c>
      <c r="AR391" s="5" t="s">
        <v>713</v>
      </c>
      <c r="AV391" s="5" t="s">
        <v>721</v>
      </c>
    </row>
    <row r="392" spans="1:48" ht="15.75" customHeight="1" x14ac:dyDescent="0.35">
      <c r="A392" s="185" t="s">
        <v>702</v>
      </c>
      <c r="B392" s="364" t="s">
        <v>164</v>
      </c>
      <c r="C392" s="364" t="s">
        <v>35</v>
      </c>
      <c r="D392" s="321" t="s">
        <v>690</v>
      </c>
      <c r="E392" s="364" t="s">
        <v>43</v>
      </c>
      <c r="F392" s="364" t="s">
        <v>720</v>
      </c>
      <c r="G392" s="364" t="s">
        <v>754</v>
      </c>
      <c r="H392" s="321" t="s">
        <v>53</v>
      </c>
      <c r="I392" s="365" t="s">
        <v>57</v>
      </c>
      <c r="J392" s="364" t="s">
        <v>45</v>
      </c>
      <c r="K392" s="321" t="s">
        <v>651</v>
      </c>
      <c r="M392" s="365" t="s">
        <v>57</v>
      </c>
      <c r="N392" s="364" t="s">
        <v>712</v>
      </c>
      <c r="O392" s="11">
        <v>9.81</v>
      </c>
      <c r="P392">
        <v>-0.49</v>
      </c>
      <c r="Q392">
        <v>20.12</v>
      </c>
      <c r="T392" s="429" t="str">
        <f t="shared" si="18"/>
        <v>Mombelli 2023_Sleep disorder_behavioural intervention or behaviourally based psychoeducation_Sleep onset latency</v>
      </c>
      <c r="U392" s="299" t="str">
        <f t="shared" si="19"/>
        <v>Mombelli 2023_Sleep disorder/problem_Evidenced based psychological intervention_SOL</v>
      </c>
      <c r="V392" s="87" t="str">
        <f t="shared" si="20"/>
        <v>Mombelli 2023_Sleep disorder/problem_insomnia_(Psychoeducation plus CB)_NR_SOL_NR_Sleep diary / self questionnaire</v>
      </c>
      <c r="W392" s="231" t="s">
        <v>704</v>
      </c>
      <c r="X392" s="400"/>
      <c r="Y392" s="364">
        <v>2021</v>
      </c>
      <c r="Z392" s="364" t="s">
        <v>41</v>
      </c>
      <c r="AA392" s="5" t="s">
        <v>708</v>
      </c>
      <c r="AB392" s="364">
        <v>999</v>
      </c>
      <c r="AC392" s="364">
        <v>999</v>
      </c>
      <c r="AD392" s="364">
        <v>3.1</v>
      </c>
      <c r="AF392" s="364">
        <v>2.72</v>
      </c>
      <c r="AG392" s="364">
        <v>3.48</v>
      </c>
      <c r="AO392" s="389" t="s">
        <v>42</v>
      </c>
      <c r="AP392" s="403" t="s">
        <v>719</v>
      </c>
      <c r="AV392" s="5" t="s">
        <v>721</v>
      </c>
    </row>
    <row r="393" spans="1:48" ht="15.75" customHeight="1" x14ac:dyDescent="0.35">
      <c r="A393" s="185" t="s">
        <v>702</v>
      </c>
      <c r="B393" s="364" t="s">
        <v>164</v>
      </c>
      <c r="C393" s="364" t="s">
        <v>710</v>
      </c>
      <c r="D393" s="321" t="s">
        <v>698</v>
      </c>
      <c r="E393" s="364" t="s">
        <v>707</v>
      </c>
      <c r="F393" s="364" t="s">
        <v>714</v>
      </c>
      <c r="G393" s="364" t="s">
        <v>715</v>
      </c>
      <c r="H393" s="321" t="s">
        <v>715</v>
      </c>
      <c r="I393" s="365" t="s">
        <v>57</v>
      </c>
      <c r="J393" s="364" t="s">
        <v>45</v>
      </c>
      <c r="K393" s="321" t="s">
        <v>651</v>
      </c>
      <c r="M393" s="365" t="s">
        <v>57</v>
      </c>
      <c r="N393" s="364" t="s">
        <v>712</v>
      </c>
      <c r="O393" s="11">
        <v>9.81</v>
      </c>
      <c r="P393">
        <v>-0.49</v>
      </c>
      <c r="Q393">
        <v>20.12</v>
      </c>
      <c r="T393" s="82" t="str">
        <f t="shared" si="18"/>
        <v>Mombelli 2023_Sleep problem_light therapy_Sleep onset latency</v>
      </c>
      <c r="U393" s="30" t="str">
        <f t="shared" si="19"/>
        <v>Mombelli 2023_Sleep disorder/problem_light therapy_SOL</v>
      </c>
      <c r="V393" s="12" t="str">
        <f t="shared" si="20"/>
        <v>Mombelli 2023_Sleep disorder/problem_self-reported difficulty of going to bed_?_NR_SOL_NR_Sleep diary / self questionnaire</v>
      </c>
      <c r="W393" s="231" t="s">
        <v>703</v>
      </c>
      <c r="X393" s="231" t="s">
        <v>718</v>
      </c>
      <c r="Y393" s="364">
        <v>2019</v>
      </c>
      <c r="Z393" s="364" t="s">
        <v>41</v>
      </c>
      <c r="AA393" s="5" t="s">
        <v>708</v>
      </c>
      <c r="AB393" s="364">
        <v>999</v>
      </c>
      <c r="AC393" s="364">
        <v>999</v>
      </c>
      <c r="AD393" s="364">
        <v>5.9</v>
      </c>
      <c r="AF393" s="364">
        <v>-10.57</v>
      </c>
      <c r="AG393" s="364">
        <v>22.37</v>
      </c>
      <c r="AO393" s="389" t="s">
        <v>42</v>
      </c>
      <c r="AP393" s="403" t="s">
        <v>719</v>
      </c>
      <c r="AQ393" s="5" t="s">
        <v>142</v>
      </c>
      <c r="AR393" s="5" t="s">
        <v>713</v>
      </c>
      <c r="AV393" s="5" t="s">
        <v>721</v>
      </c>
    </row>
    <row r="394" spans="1:48" ht="15.75" customHeight="1" x14ac:dyDescent="0.35">
      <c r="A394" s="370" t="s">
        <v>702</v>
      </c>
      <c r="B394" s="405" t="s">
        <v>164</v>
      </c>
      <c r="C394" s="367"/>
      <c r="D394" s="369" t="s">
        <v>690</v>
      </c>
      <c r="E394" s="367" t="s">
        <v>43</v>
      </c>
      <c r="F394" s="367" t="s">
        <v>729</v>
      </c>
      <c r="G394" s="367" t="s">
        <v>728</v>
      </c>
      <c r="H394" s="369" t="s">
        <v>53</v>
      </c>
      <c r="I394" s="407" t="s">
        <v>730</v>
      </c>
      <c r="J394" s="367" t="s">
        <v>45</v>
      </c>
      <c r="K394" s="369" t="s">
        <v>651</v>
      </c>
      <c r="L394" s="60"/>
      <c r="M394" s="367" t="s">
        <v>57</v>
      </c>
      <c r="N394" s="367" t="s">
        <v>733</v>
      </c>
      <c r="O394" s="366">
        <v>4.7300000000000004</v>
      </c>
      <c r="P394" s="60">
        <v>1.84</v>
      </c>
      <c r="Q394" s="60">
        <v>7.62</v>
      </c>
      <c r="R394" s="60"/>
      <c r="S394" s="60"/>
      <c r="T394" s="429" t="str">
        <f t="shared" si="18"/>
        <v>Mombelli 2023_Sleep disorder_behavioural intervention or behaviourally based psychoeducation_Sleep onset latency</v>
      </c>
      <c r="U394" s="299" t="str">
        <f t="shared" si="19"/>
        <v>Mombelli 2023_Sleep disorder/problem_Evidence based psychological intervention_SOL</v>
      </c>
      <c r="V394" s="87" t="str">
        <f t="shared" si="20"/>
        <v>Mombelli 2023_Sleep disorder/problem__(Psychoeducation plus CB)_CBT-I camping out_SOL_NR_Actigraphy/questionnaire</v>
      </c>
      <c r="W394" s="368" t="s">
        <v>722</v>
      </c>
      <c r="X394" s="406"/>
      <c r="Y394" s="94">
        <v>2020</v>
      </c>
      <c r="Z394" s="94" t="s">
        <v>41</v>
      </c>
      <c r="AA394" s="367" t="s">
        <v>708</v>
      </c>
      <c r="AB394" s="60">
        <v>999</v>
      </c>
      <c r="AC394" s="60">
        <v>999</v>
      </c>
      <c r="AD394" s="94">
        <v>1.9</v>
      </c>
      <c r="AE394" s="60"/>
      <c r="AF394" s="94">
        <v>0.61</v>
      </c>
      <c r="AG394" s="94">
        <v>3.19</v>
      </c>
      <c r="AH394" s="60"/>
      <c r="AI394" s="60"/>
      <c r="AJ394" s="60"/>
      <c r="AK394" s="60"/>
      <c r="AL394" s="60"/>
      <c r="AM394" s="60"/>
      <c r="AN394" s="60"/>
      <c r="AO394" s="404" t="s">
        <v>42</v>
      </c>
      <c r="AP394" s="405" t="s">
        <v>719</v>
      </c>
      <c r="AV394" s="5" t="s">
        <v>725</v>
      </c>
    </row>
    <row r="395" spans="1:48" ht="15.75" customHeight="1" x14ac:dyDescent="0.35">
      <c r="A395" s="185" t="s">
        <v>702</v>
      </c>
      <c r="B395" s="364" t="s">
        <v>164</v>
      </c>
      <c r="C395" s="364" t="s">
        <v>213</v>
      </c>
      <c r="D395" s="321" t="s">
        <v>698</v>
      </c>
      <c r="E395" s="364" t="s">
        <v>98</v>
      </c>
      <c r="F395" s="364" t="s">
        <v>726</v>
      </c>
      <c r="G395" s="5" t="s">
        <v>754</v>
      </c>
      <c r="H395" s="321" t="s">
        <v>53</v>
      </c>
      <c r="I395" s="365" t="s">
        <v>57</v>
      </c>
      <c r="J395" s="364" t="s">
        <v>45</v>
      </c>
      <c r="K395" s="321" t="s">
        <v>651</v>
      </c>
      <c r="M395" s="365" t="s">
        <v>57</v>
      </c>
      <c r="N395" s="364" t="s">
        <v>711</v>
      </c>
      <c r="O395" s="11">
        <v>4.7300000000000004</v>
      </c>
      <c r="P395">
        <v>1.84</v>
      </c>
      <c r="Q395">
        <v>7.62</v>
      </c>
      <c r="T395" s="429" t="str">
        <f t="shared" si="18"/>
        <v>Mombelli 2023_Sleep problem_behavioural intervention or behaviourally based psychoeducation_Sleep onset latency</v>
      </c>
      <c r="U395" s="299" t="str">
        <f t="shared" si="19"/>
        <v>Mombelli 2023_Sleep disorder/problem_Evidenced based psychological intervention_SOL</v>
      </c>
      <c r="V395" s="87" t="str">
        <f t="shared" si="20"/>
        <v>Mombelli 2023_Sleep disorder/problem_parent reported sleep problem_(Psychoeducation plus CB) _NR_SOL_NR_Sleep diary / questionnaire</v>
      </c>
      <c r="W395" s="231" t="s">
        <v>179</v>
      </c>
      <c r="X395" s="231" t="s">
        <v>723</v>
      </c>
      <c r="Y395" s="364">
        <v>2009</v>
      </c>
      <c r="Z395" s="364" t="s">
        <v>41</v>
      </c>
      <c r="AA395" s="5" t="s">
        <v>708</v>
      </c>
      <c r="AB395" s="173">
        <v>133</v>
      </c>
      <c r="AC395" s="173">
        <v>67</v>
      </c>
      <c r="AD395" s="364">
        <v>3.4</v>
      </c>
      <c r="AF395" s="364">
        <v>-7.0000000000000007E-2</v>
      </c>
      <c r="AG395" s="364">
        <v>6.87</v>
      </c>
      <c r="AO395" s="403" t="s">
        <v>42</v>
      </c>
      <c r="AP395" s="403" t="s">
        <v>719</v>
      </c>
      <c r="AQ395" s="5" t="s">
        <v>142</v>
      </c>
      <c r="AR395" s="5" t="s">
        <v>727</v>
      </c>
      <c r="AV395" s="5" t="s">
        <v>725</v>
      </c>
    </row>
    <row r="396" spans="1:48" ht="15.75" customHeight="1" x14ac:dyDescent="0.35">
      <c r="A396" s="185" t="s">
        <v>702</v>
      </c>
      <c r="B396" s="364" t="s">
        <v>164</v>
      </c>
      <c r="C396" s="364" t="s">
        <v>213</v>
      </c>
      <c r="D396" s="321" t="s">
        <v>698</v>
      </c>
      <c r="E396" s="364" t="s">
        <v>98</v>
      </c>
      <c r="F396" s="364" t="s">
        <v>726</v>
      </c>
      <c r="G396" s="5" t="s">
        <v>754</v>
      </c>
      <c r="H396" s="321" t="s">
        <v>53</v>
      </c>
      <c r="I396" s="365" t="s">
        <v>57</v>
      </c>
      <c r="J396" s="364" t="s">
        <v>45</v>
      </c>
      <c r="K396" s="321" t="s">
        <v>651</v>
      </c>
      <c r="M396" s="365" t="s">
        <v>57</v>
      </c>
      <c r="N396" s="364" t="s">
        <v>711</v>
      </c>
      <c r="O396" s="11">
        <v>4.7300000000000004</v>
      </c>
      <c r="P396">
        <v>1.84</v>
      </c>
      <c r="Q396">
        <v>7.62</v>
      </c>
      <c r="T396" s="429" t="str">
        <f t="shared" si="18"/>
        <v>Mombelli 2023_Sleep problem_behavioural intervention or behaviourally based psychoeducation_Sleep onset latency</v>
      </c>
      <c r="U396" s="299" t="str">
        <f t="shared" si="19"/>
        <v>Mombelli 2023_Sleep disorder/problem_Evidenced based psychological intervention_SOL</v>
      </c>
      <c r="V396" s="87" t="str">
        <f t="shared" si="20"/>
        <v>Mombelli 2023_Sleep disorder/problem_parent reported sleep problem_(Psychoeducation plus CB) _NR_SOL_NR_Sleep diary / questionnaire</v>
      </c>
      <c r="W396" s="231" t="s">
        <v>135</v>
      </c>
      <c r="X396" s="231" t="s">
        <v>724</v>
      </c>
      <c r="Y396" s="364">
        <v>2009</v>
      </c>
      <c r="Z396" s="364" t="s">
        <v>41</v>
      </c>
      <c r="AA396" s="5" t="s">
        <v>708</v>
      </c>
      <c r="AB396" s="173">
        <v>134</v>
      </c>
      <c r="AC396" s="173">
        <v>72</v>
      </c>
      <c r="AD396" s="364">
        <v>2.7</v>
      </c>
      <c r="AF396" s="364">
        <v>-0.8</v>
      </c>
      <c r="AG396" s="364">
        <v>6.2</v>
      </c>
      <c r="AO396" s="389" t="s">
        <v>42</v>
      </c>
      <c r="AP396" s="403" t="s">
        <v>719</v>
      </c>
      <c r="AQ396" s="5" t="s">
        <v>142</v>
      </c>
      <c r="AR396" s="5" t="s">
        <v>727</v>
      </c>
      <c r="AV396" s="5" t="s">
        <v>725</v>
      </c>
    </row>
    <row r="397" spans="1:48" ht="15.75" customHeight="1" x14ac:dyDescent="0.35">
      <c r="A397" s="185" t="s">
        <v>702</v>
      </c>
      <c r="B397" s="364" t="s">
        <v>164</v>
      </c>
      <c r="C397" s="5" t="s">
        <v>213</v>
      </c>
      <c r="D397" s="321" t="s">
        <v>698</v>
      </c>
      <c r="F397" s="364" t="s">
        <v>731</v>
      </c>
      <c r="G397" s="5" t="s">
        <v>754</v>
      </c>
      <c r="H397" s="373" t="s">
        <v>53</v>
      </c>
      <c r="I397" s="365" t="s">
        <v>57</v>
      </c>
      <c r="J397" s="364" t="s">
        <v>45</v>
      </c>
      <c r="K397" s="321" t="s">
        <v>651</v>
      </c>
      <c r="M397" s="365" t="s">
        <v>57</v>
      </c>
      <c r="N397" s="364" t="s">
        <v>48</v>
      </c>
      <c r="O397" s="11">
        <v>4.7300000000000004</v>
      </c>
      <c r="P397">
        <v>1.84</v>
      </c>
      <c r="Q397">
        <v>7.62</v>
      </c>
      <c r="T397" s="429" t="str">
        <f t="shared" si="18"/>
        <v>Mombelli 2023_Sleep problem_behavioural intervention or behaviourally based psychoeducation_Sleep onset latency</v>
      </c>
      <c r="U397" s="299" t="str">
        <f t="shared" si="19"/>
        <v>Mombelli 2023_Sleep disorder/problem_Evidenced based psychological intervention_SOL</v>
      </c>
      <c r="V397" s="87" t="str">
        <f t="shared" si="20"/>
        <v>Mombelli 2023_Sleep disorder/problem_parent reported sleep problem__NR_SOL_NR_Parent</v>
      </c>
      <c r="W397" s="231" t="s">
        <v>135</v>
      </c>
      <c r="X397" s="231" t="s">
        <v>723</v>
      </c>
      <c r="Y397" s="364">
        <v>2011</v>
      </c>
      <c r="Z397" s="364" t="s">
        <v>41</v>
      </c>
      <c r="AA397" s="5" t="s">
        <v>708</v>
      </c>
      <c r="AB397">
        <v>999</v>
      </c>
      <c r="AC397">
        <v>999</v>
      </c>
      <c r="AD397" s="364">
        <v>9.36</v>
      </c>
      <c r="AF397" s="364">
        <v>5.0599999999999996</v>
      </c>
      <c r="AG397" s="364">
        <v>13.66</v>
      </c>
      <c r="AO397" s="389" t="s">
        <v>42</v>
      </c>
      <c r="AP397" s="403" t="s">
        <v>719</v>
      </c>
      <c r="AQ397" s="5" t="s">
        <v>60</v>
      </c>
      <c r="AR397" s="5" t="s">
        <v>734</v>
      </c>
      <c r="AV397" s="5" t="s">
        <v>725</v>
      </c>
    </row>
    <row r="398" spans="1:48" ht="15.75" customHeight="1" x14ac:dyDescent="0.35">
      <c r="A398" s="372" t="s">
        <v>702</v>
      </c>
      <c r="B398" s="380" t="s">
        <v>164</v>
      </c>
      <c r="C398" s="371" t="s">
        <v>213</v>
      </c>
      <c r="D398" s="374" t="s">
        <v>698</v>
      </c>
      <c r="E398" s="62"/>
      <c r="F398" s="371" t="s">
        <v>732</v>
      </c>
      <c r="G398" s="371" t="s">
        <v>754</v>
      </c>
      <c r="H398" s="374" t="s">
        <v>53</v>
      </c>
      <c r="I398" s="408" t="s">
        <v>57</v>
      </c>
      <c r="J398" s="95" t="s">
        <v>45</v>
      </c>
      <c r="K398" s="318" t="s">
        <v>651</v>
      </c>
      <c r="L398" s="62"/>
      <c r="M398" s="376" t="s">
        <v>57</v>
      </c>
      <c r="N398" s="95" t="s">
        <v>48</v>
      </c>
      <c r="O398" s="377">
        <v>4.7300000000000004</v>
      </c>
      <c r="P398" s="62">
        <v>1.84</v>
      </c>
      <c r="Q398" s="62">
        <v>7.62</v>
      </c>
      <c r="R398" s="62"/>
      <c r="S398" s="62"/>
      <c r="T398" s="82" t="str">
        <f t="shared" si="18"/>
        <v>Mombelli 2023_Sleep problem_behavioural intervention or behaviourally based psychoeducation_Sleep onset latency</v>
      </c>
      <c r="U398" s="30" t="str">
        <f t="shared" si="19"/>
        <v>Mombelli 2023_Sleep disorder/problem_Evidenced based psychological intervention_SOL</v>
      </c>
      <c r="V398" s="12" t="str">
        <f t="shared" si="20"/>
        <v>Mombelli 2023_Sleep disorder/problem_parent reported sleep problem__NR_SOL_NR_Parent</v>
      </c>
      <c r="W398" s="375" t="s">
        <v>135</v>
      </c>
      <c r="X398" s="375" t="s">
        <v>724</v>
      </c>
      <c r="Y398" s="95">
        <v>2011</v>
      </c>
      <c r="Z398" s="95" t="s">
        <v>41</v>
      </c>
      <c r="AA398" s="371" t="s">
        <v>708</v>
      </c>
      <c r="AB398" s="62">
        <v>999</v>
      </c>
      <c r="AC398" s="62">
        <v>999</v>
      </c>
      <c r="AD398" s="95">
        <v>8.51</v>
      </c>
      <c r="AE398" s="62"/>
      <c r="AF398" s="95">
        <v>3.9</v>
      </c>
      <c r="AG398" s="95">
        <v>13.12</v>
      </c>
      <c r="AH398" s="62"/>
      <c r="AI398" s="62"/>
      <c r="AJ398" s="62"/>
      <c r="AK398" s="62"/>
      <c r="AL398" s="62"/>
      <c r="AM398" s="62"/>
      <c r="AN398" s="62"/>
      <c r="AO398" s="386" t="s">
        <v>42</v>
      </c>
      <c r="AP398" s="380" t="s">
        <v>719</v>
      </c>
      <c r="AQ398" s="5" t="s">
        <v>60</v>
      </c>
      <c r="AR398" s="5" t="s">
        <v>734</v>
      </c>
      <c r="AV398" s="5" t="s">
        <v>725</v>
      </c>
    </row>
    <row r="399" spans="1:48" ht="15.75" customHeight="1" x14ac:dyDescent="0.35">
      <c r="A399" s="378" t="s">
        <v>702</v>
      </c>
      <c r="B399" s="364" t="s">
        <v>164</v>
      </c>
      <c r="C399" s="379" t="s">
        <v>736</v>
      </c>
      <c r="D399" s="321" t="s">
        <v>690</v>
      </c>
      <c r="F399" s="364" t="s">
        <v>735</v>
      </c>
      <c r="G399" s="5" t="s">
        <v>754</v>
      </c>
      <c r="H399" s="369" t="s">
        <v>53</v>
      </c>
      <c r="I399" s="365" t="s">
        <v>57</v>
      </c>
      <c r="J399" s="364" t="s">
        <v>45</v>
      </c>
      <c r="K399" s="321" t="s">
        <v>651</v>
      </c>
      <c r="L399" s="5" t="s">
        <v>57</v>
      </c>
      <c r="M399" s="365" t="s">
        <v>57</v>
      </c>
      <c r="N399" s="364" t="s">
        <v>740</v>
      </c>
      <c r="T399" s="429" t="str">
        <f t="shared" si="18"/>
        <v>Mombelli 2023_Sleep disorder_behavioural intervention or behaviourally based psychoeducation_Sleep onset latency</v>
      </c>
      <c r="U399" s="299" t="str">
        <f t="shared" si="19"/>
        <v>Mombelli 2023_Sleep disorder/problem_Evidenced based psychological intervention_SOL</v>
      </c>
      <c r="V399" s="87" t="str">
        <f t="shared" si="20"/>
        <v>Mombelli 2023_Sleep disorder/problem_clinical DSPD__NR_SOL_NR_Questionnaire</v>
      </c>
      <c r="W399" s="231" t="s">
        <v>95</v>
      </c>
      <c r="X399" s="400"/>
      <c r="Y399" s="364">
        <v>2011</v>
      </c>
      <c r="Z399" s="364" t="s">
        <v>41</v>
      </c>
      <c r="AA399" s="379" t="s">
        <v>708</v>
      </c>
      <c r="AB399" s="400">
        <v>53</v>
      </c>
      <c r="AC399" s="400">
        <v>47</v>
      </c>
      <c r="AD399" s="364">
        <v>12</v>
      </c>
      <c r="AF399" s="364">
        <v>-4.21</v>
      </c>
      <c r="AG399" s="364">
        <v>28.21</v>
      </c>
      <c r="AO399" s="389" t="s">
        <v>42</v>
      </c>
      <c r="AP399" s="403" t="s">
        <v>719</v>
      </c>
    </row>
    <row r="400" spans="1:48" ht="15.75" customHeight="1" x14ac:dyDescent="0.35">
      <c r="A400" s="378" t="s">
        <v>702</v>
      </c>
      <c r="B400" s="364" t="s">
        <v>164</v>
      </c>
      <c r="C400" s="379" t="s">
        <v>736</v>
      </c>
      <c r="D400" s="321" t="s">
        <v>690</v>
      </c>
      <c r="F400" s="364" t="s">
        <v>737</v>
      </c>
      <c r="G400" s="5" t="s">
        <v>754</v>
      </c>
      <c r="H400" s="373" t="s">
        <v>53</v>
      </c>
      <c r="I400" s="365" t="s">
        <v>57</v>
      </c>
      <c r="J400" s="364" t="s">
        <v>45</v>
      </c>
      <c r="K400" s="321" t="s">
        <v>651</v>
      </c>
      <c r="L400" s="5" t="s">
        <v>57</v>
      </c>
      <c r="M400" s="365" t="s">
        <v>57</v>
      </c>
      <c r="N400" s="364" t="s">
        <v>740</v>
      </c>
      <c r="T400" s="429" t="str">
        <f t="shared" si="18"/>
        <v>Mombelli 2023_Sleep disorder_behavioural intervention or behaviourally based psychoeducation_Sleep onset latency</v>
      </c>
      <c r="U400" s="299" t="str">
        <f t="shared" si="19"/>
        <v>Mombelli 2023_Sleep disorder/problem_Evidenced based psychological intervention_SOL</v>
      </c>
      <c r="V400" s="87" t="str">
        <f t="shared" si="20"/>
        <v>Mombelli 2023_Sleep disorder/problem_clinical DSPD__NR_SOL_NR_Questionnaire</v>
      </c>
      <c r="W400" s="231" t="s">
        <v>84</v>
      </c>
      <c r="X400" s="400"/>
      <c r="Y400" s="364">
        <v>2009</v>
      </c>
      <c r="Z400" s="364" t="s">
        <v>41</v>
      </c>
      <c r="AA400" s="379" t="s">
        <v>708</v>
      </c>
      <c r="AB400" s="400">
        <v>41</v>
      </c>
      <c r="AC400" s="400">
        <v>40</v>
      </c>
      <c r="AD400" s="364">
        <v>-6.7</v>
      </c>
      <c r="AF400" s="364">
        <v>-30.23</v>
      </c>
      <c r="AG400" s="364">
        <v>16.829999999999998</v>
      </c>
      <c r="AO400" s="389" t="s">
        <v>42</v>
      </c>
      <c r="AP400" s="403" t="s">
        <v>719</v>
      </c>
    </row>
    <row r="401" spans="1:48" ht="15.75" customHeight="1" x14ac:dyDescent="0.35">
      <c r="A401" s="372" t="s">
        <v>702</v>
      </c>
      <c r="B401" s="380" t="s">
        <v>164</v>
      </c>
      <c r="C401" s="371" t="s">
        <v>35</v>
      </c>
      <c r="D401" s="374" t="s">
        <v>690</v>
      </c>
      <c r="E401" s="371" t="s">
        <v>43</v>
      </c>
      <c r="F401" s="371" t="s">
        <v>738</v>
      </c>
      <c r="G401" s="371" t="s">
        <v>754</v>
      </c>
      <c r="H401" s="374" t="s">
        <v>53</v>
      </c>
      <c r="I401" s="408" t="s">
        <v>57</v>
      </c>
      <c r="J401" s="371" t="s">
        <v>45</v>
      </c>
      <c r="K401" s="374" t="s">
        <v>651</v>
      </c>
      <c r="L401" s="371" t="s">
        <v>57</v>
      </c>
      <c r="M401" s="371" t="s">
        <v>57</v>
      </c>
      <c r="N401" s="371" t="s">
        <v>739</v>
      </c>
      <c r="O401" s="377"/>
      <c r="P401" s="62"/>
      <c r="Q401" s="62"/>
      <c r="R401" s="62"/>
      <c r="S401" s="62"/>
      <c r="T401" s="82" t="str">
        <f t="shared" si="18"/>
        <v>Mombelli 2023_Sleep disorder_behavioural intervention or behaviourally based psychoeducation_Sleep onset latency</v>
      </c>
      <c r="U401" s="30" t="str">
        <f t="shared" si="19"/>
        <v>Mombelli 2023_Sleep disorder/problem_Evidenced based psychological intervention_SOL</v>
      </c>
      <c r="V401" s="12" t="str">
        <f t="shared" si="20"/>
        <v>Mombelli 2023_Sleep disorder/problem_insomnia_(Psychoeducation plus CB)_NR_SOL_NR_Sleep diary/actigraphy/questionnaire</v>
      </c>
      <c r="W401" s="375" t="s">
        <v>167</v>
      </c>
      <c r="X401" s="401"/>
      <c r="Y401" s="95">
        <v>2018</v>
      </c>
      <c r="Z401" s="371" t="s">
        <v>41</v>
      </c>
      <c r="AA401" s="371" t="s">
        <v>708</v>
      </c>
      <c r="AB401" s="62">
        <v>999</v>
      </c>
      <c r="AC401" s="62">
        <v>999</v>
      </c>
      <c r="AD401" s="62">
        <v>1.06</v>
      </c>
      <c r="AE401" s="62"/>
      <c r="AF401" s="62">
        <v>-10.46</v>
      </c>
      <c r="AG401" s="62">
        <v>12.58</v>
      </c>
      <c r="AH401" s="62"/>
      <c r="AI401" s="62"/>
      <c r="AJ401" s="62"/>
      <c r="AK401" s="62"/>
      <c r="AL401" s="62"/>
      <c r="AM401" s="62"/>
      <c r="AN401" s="62"/>
      <c r="AO401" s="386" t="s">
        <v>42</v>
      </c>
      <c r="AP401" s="380" t="s">
        <v>719</v>
      </c>
    </row>
    <row r="402" spans="1:48" ht="15.75" customHeight="1" x14ac:dyDescent="0.35">
      <c r="A402" s="363" t="s">
        <v>702</v>
      </c>
      <c r="B402" s="364" t="s">
        <v>164</v>
      </c>
      <c r="C402" s="364" t="s">
        <v>93</v>
      </c>
      <c r="D402" s="321" t="s">
        <v>690</v>
      </c>
      <c r="E402" s="364" t="s">
        <v>707</v>
      </c>
      <c r="F402" s="364" t="s">
        <v>706</v>
      </c>
      <c r="G402" s="364" t="s">
        <v>753</v>
      </c>
      <c r="H402" s="321" t="s">
        <v>53</v>
      </c>
      <c r="I402" s="365" t="s">
        <v>57</v>
      </c>
      <c r="J402" s="364" t="s">
        <v>61</v>
      </c>
      <c r="K402" s="321" t="s">
        <v>675</v>
      </c>
      <c r="M402" s="365" t="s">
        <v>57</v>
      </c>
      <c r="N402" s="364" t="s">
        <v>66</v>
      </c>
      <c r="O402" s="11">
        <v>11.43</v>
      </c>
      <c r="P402">
        <v>-10.88</v>
      </c>
      <c r="Q402">
        <v>33.729999999999997</v>
      </c>
      <c r="T402" s="429" t="str">
        <f t="shared" si="18"/>
        <v>Mombelli 2023_Sleep disorder_behavioural intervention or behaviourally based psychoeducation_Night waking</v>
      </c>
      <c r="U402" s="299" t="str">
        <f t="shared" si="19"/>
        <v>Mombelli 2023_Sleep disorder/problem_Evidenced based psychological intervention + light therapy_WASO</v>
      </c>
      <c r="V402" s="87" t="str">
        <f t="shared" si="20"/>
        <v>Mombelli 2023_Sleep disorder/problem_DSPD_?_NR_WASO_NR_Sleep diary</v>
      </c>
      <c r="W402" s="231" t="s">
        <v>205</v>
      </c>
      <c r="X402" s="400"/>
      <c r="Y402" s="364">
        <v>2011</v>
      </c>
      <c r="Z402" s="364" t="s">
        <v>41</v>
      </c>
      <c r="AA402" s="379" t="s">
        <v>708</v>
      </c>
      <c r="AB402" s="385">
        <v>999</v>
      </c>
      <c r="AC402" s="385">
        <v>999</v>
      </c>
      <c r="AD402" s="364">
        <v>23.5</v>
      </c>
      <c r="AF402" s="364">
        <v>12.66</v>
      </c>
      <c r="AG402" s="364">
        <v>34.340000000000003</v>
      </c>
      <c r="AO402" s="404" t="s">
        <v>42</v>
      </c>
      <c r="AP402" s="403" t="s">
        <v>719</v>
      </c>
      <c r="AV402" s="5" t="s">
        <v>721</v>
      </c>
    </row>
    <row r="403" spans="1:48" ht="15.75" customHeight="1" x14ac:dyDescent="0.35">
      <c r="A403" s="185" t="s">
        <v>702</v>
      </c>
      <c r="B403" s="364" t="s">
        <v>164</v>
      </c>
      <c r="C403" s="364" t="s">
        <v>35</v>
      </c>
      <c r="D403" s="321" t="s">
        <v>690</v>
      </c>
      <c r="E403" s="364" t="s">
        <v>43</v>
      </c>
      <c r="F403" s="364" t="s">
        <v>720</v>
      </c>
      <c r="G403" s="364" t="s">
        <v>754</v>
      </c>
      <c r="H403" s="321" t="s">
        <v>53</v>
      </c>
      <c r="I403" s="365" t="s">
        <v>57</v>
      </c>
      <c r="J403" s="364" t="s">
        <v>61</v>
      </c>
      <c r="K403" s="321" t="s">
        <v>675</v>
      </c>
      <c r="M403" s="365" t="s">
        <v>57</v>
      </c>
      <c r="N403" s="364" t="s">
        <v>712</v>
      </c>
      <c r="O403" s="377">
        <v>11.43</v>
      </c>
      <c r="P403" s="62">
        <v>-10.88</v>
      </c>
      <c r="Q403" s="62">
        <v>33.729999999999997</v>
      </c>
      <c r="R403" s="62"/>
      <c r="S403" s="62"/>
      <c r="T403" s="82" t="str">
        <f t="shared" si="18"/>
        <v>Mombelli 2023_Sleep disorder_behavioural intervention or behaviourally based psychoeducation_Night waking</v>
      </c>
      <c r="U403" s="30" t="str">
        <f t="shared" si="19"/>
        <v>Mombelli 2023_Sleep disorder/problem_Evidenced based psychological intervention_WASO</v>
      </c>
      <c r="V403" s="12" t="str">
        <f t="shared" si="20"/>
        <v>Mombelli 2023_Sleep disorder/problem_insomnia_(Psychoeducation plus CB)_NR_WASO_NR_Sleep diary / self questionnaire</v>
      </c>
      <c r="W403" s="375" t="s">
        <v>704</v>
      </c>
      <c r="X403" s="401"/>
      <c r="Y403" s="95">
        <v>2021</v>
      </c>
      <c r="Z403" s="95" t="s">
        <v>41</v>
      </c>
      <c r="AA403" s="380" t="s">
        <v>708</v>
      </c>
      <c r="AB403" s="62">
        <v>999</v>
      </c>
      <c r="AC403" s="62">
        <v>999</v>
      </c>
      <c r="AD403" s="95">
        <v>0.7</v>
      </c>
      <c r="AE403" s="62"/>
      <c r="AF403" s="95">
        <v>0.51</v>
      </c>
      <c r="AG403" s="95">
        <v>0.89</v>
      </c>
      <c r="AH403" s="62"/>
      <c r="AI403" s="62"/>
      <c r="AJ403" s="62"/>
      <c r="AK403" s="62"/>
      <c r="AL403" s="62"/>
      <c r="AM403" s="62"/>
      <c r="AN403" s="62"/>
      <c r="AO403" s="386" t="s">
        <v>42</v>
      </c>
      <c r="AP403" s="380" t="s">
        <v>719</v>
      </c>
      <c r="AV403" s="5" t="s">
        <v>721</v>
      </c>
    </row>
    <row r="404" spans="1:48" ht="15.75" customHeight="1" x14ac:dyDescent="0.35">
      <c r="A404" s="370" t="s">
        <v>702</v>
      </c>
      <c r="B404" s="405" t="s">
        <v>164</v>
      </c>
      <c r="C404" s="367"/>
      <c r="D404" s="369" t="s">
        <v>690</v>
      </c>
      <c r="E404" s="367" t="s">
        <v>43</v>
      </c>
      <c r="F404" s="367" t="s">
        <v>729</v>
      </c>
      <c r="G404" s="367" t="s">
        <v>728</v>
      </c>
      <c r="H404" s="369" t="s">
        <v>53</v>
      </c>
      <c r="I404" s="407" t="s">
        <v>730</v>
      </c>
      <c r="J404" s="367" t="s">
        <v>61</v>
      </c>
      <c r="K404" s="369" t="s">
        <v>675</v>
      </c>
      <c r="L404" s="60"/>
      <c r="M404" s="367" t="s">
        <v>57</v>
      </c>
      <c r="N404" s="367" t="s">
        <v>733</v>
      </c>
      <c r="O404" s="11">
        <v>13.74</v>
      </c>
      <c r="P404">
        <v>3.54</v>
      </c>
      <c r="Q404">
        <v>23.95</v>
      </c>
      <c r="T404" s="429" t="str">
        <f t="shared" si="18"/>
        <v>Mombelli 2023_Sleep disorder_behavioural intervention or behaviourally based psychoeducation_Night waking</v>
      </c>
      <c r="U404" s="299" t="str">
        <f t="shared" si="19"/>
        <v>Mombelli 2023_Sleep disorder/problem_Evidence based psychological intervention_WASO</v>
      </c>
      <c r="V404" s="87" t="str">
        <f t="shared" si="20"/>
        <v>Mombelli 2023_Sleep disorder/problem__(Psychoeducation plus CB)_CBT-I camping out_WASO_NR_Actigraphy/questionnaire</v>
      </c>
      <c r="W404" s="231" t="s">
        <v>722</v>
      </c>
      <c r="X404" s="400"/>
      <c r="Y404" s="364">
        <v>2020</v>
      </c>
      <c r="Z404" s="364" t="s">
        <v>41</v>
      </c>
      <c r="AA404" s="379" t="s">
        <v>708</v>
      </c>
      <c r="AB404" s="385">
        <v>999</v>
      </c>
      <c r="AC404" s="385">
        <v>999</v>
      </c>
      <c r="AD404" s="364">
        <v>-13.82</v>
      </c>
      <c r="AF404" s="364">
        <v>-16.95</v>
      </c>
      <c r="AG404" s="364">
        <v>-10.69</v>
      </c>
      <c r="AO404" s="385" t="s">
        <v>42</v>
      </c>
      <c r="AP404" s="403" t="s">
        <v>719</v>
      </c>
      <c r="AV404" s="5" t="s">
        <v>725</v>
      </c>
    </row>
    <row r="405" spans="1:48" ht="15.75" customHeight="1" x14ac:dyDescent="0.35">
      <c r="A405" s="378" t="s">
        <v>702</v>
      </c>
      <c r="B405" s="364" t="s">
        <v>164</v>
      </c>
      <c r="C405" s="379" t="s">
        <v>213</v>
      </c>
      <c r="D405" s="321" t="s">
        <v>698</v>
      </c>
      <c r="E405" s="379" t="s">
        <v>58</v>
      </c>
      <c r="F405" s="364" t="s">
        <v>743</v>
      </c>
      <c r="H405" s="321" t="s">
        <v>53</v>
      </c>
      <c r="I405" s="365" t="s">
        <v>744</v>
      </c>
      <c r="J405" s="364" t="s">
        <v>61</v>
      </c>
      <c r="K405" s="321" t="s">
        <v>675</v>
      </c>
      <c r="L405" s="5" t="s">
        <v>57</v>
      </c>
      <c r="M405" s="365" t="s">
        <v>57</v>
      </c>
      <c r="N405" s="364" t="s">
        <v>48</v>
      </c>
      <c r="O405" s="11">
        <v>13.74</v>
      </c>
      <c r="P405">
        <v>3.54</v>
      </c>
      <c r="Q405">
        <v>23.95</v>
      </c>
      <c r="T405" s="429" t="str">
        <f t="shared" si="18"/>
        <v>Mombelli 2023_Sleep problem_behavioural intervention or behaviourally based psychoeducation_Night waking</v>
      </c>
      <c r="U405" s="299" t="str">
        <f t="shared" si="19"/>
        <v>Mombelli 2023_Sleep disorder/problem__WASO</v>
      </c>
      <c r="V405" s="87" t="str">
        <f t="shared" si="20"/>
        <v>Mombelli 2023_Sleep disorder/problem_parent reported sleep problem_(Psychoeducation plus BT)_parent education_WASO_NR_Parent</v>
      </c>
      <c r="W405" s="231" t="s">
        <v>741</v>
      </c>
      <c r="X405" s="400"/>
      <c r="Y405" s="364">
        <v>2022</v>
      </c>
      <c r="Z405" s="364" t="s">
        <v>41</v>
      </c>
      <c r="AA405" s="379" t="s">
        <v>708</v>
      </c>
      <c r="AB405">
        <v>999</v>
      </c>
      <c r="AC405">
        <v>999</v>
      </c>
      <c r="AD405" s="364">
        <v>38.11</v>
      </c>
      <c r="AF405" s="435">
        <v>9.42</v>
      </c>
      <c r="AG405" s="364">
        <v>66.8</v>
      </c>
      <c r="AO405" s="385" t="s">
        <v>42</v>
      </c>
      <c r="AP405" s="403" t="s">
        <v>719</v>
      </c>
      <c r="AV405" s="5" t="s">
        <v>725</v>
      </c>
    </row>
    <row r="406" spans="1:48" ht="15.75" customHeight="1" x14ac:dyDescent="0.35">
      <c r="A406" s="185" t="s">
        <v>702</v>
      </c>
      <c r="B406" s="364" t="s">
        <v>164</v>
      </c>
      <c r="C406" s="364" t="s">
        <v>213</v>
      </c>
      <c r="D406" s="321" t="s">
        <v>698</v>
      </c>
      <c r="E406" s="364" t="s">
        <v>98</v>
      </c>
      <c r="F406" s="364" t="s">
        <v>726</v>
      </c>
      <c r="G406" s="5" t="s">
        <v>754</v>
      </c>
      <c r="H406" s="321" t="s">
        <v>53</v>
      </c>
      <c r="I406" s="365" t="s">
        <v>57</v>
      </c>
      <c r="J406" s="364" t="s">
        <v>61</v>
      </c>
      <c r="K406" s="321" t="s">
        <v>675</v>
      </c>
      <c r="M406" s="365" t="s">
        <v>57</v>
      </c>
      <c r="N406" s="364" t="s">
        <v>711</v>
      </c>
      <c r="O406" s="11">
        <v>13.74</v>
      </c>
      <c r="P406">
        <v>3.54</v>
      </c>
      <c r="Q406">
        <v>23.95</v>
      </c>
      <c r="T406" s="429" t="str">
        <f t="shared" si="18"/>
        <v>Mombelli 2023_Sleep problem_behavioural intervention or behaviourally based psychoeducation_Night waking</v>
      </c>
      <c r="U406" s="299" t="str">
        <f t="shared" si="19"/>
        <v>Mombelli 2023_Sleep disorder/problem_Evidenced based psychological intervention_WASO</v>
      </c>
      <c r="V406" s="87" t="str">
        <f t="shared" si="20"/>
        <v>Mombelli 2023_Sleep disorder/problem_parent reported sleep problem_(Psychoeducation plus CB) _NR_WASO_NR_Sleep diary / questionnaire</v>
      </c>
      <c r="W406" s="231" t="s">
        <v>135</v>
      </c>
      <c r="X406" s="231" t="s">
        <v>723</v>
      </c>
      <c r="Y406" s="364">
        <v>2009</v>
      </c>
      <c r="Z406" s="364" t="s">
        <v>41</v>
      </c>
      <c r="AA406" s="379" t="s">
        <v>708</v>
      </c>
      <c r="AB406" s="173">
        <v>133</v>
      </c>
      <c r="AC406" s="173">
        <v>67</v>
      </c>
      <c r="AD406" s="364">
        <v>9.8000000000000007</v>
      </c>
      <c r="AF406" s="364">
        <v>4.62</v>
      </c>
      <c r="AG406" s="364">
        <v>14.98</v>
      </c>
      <c r="AO406" s="385" t="s">
        <v>42</v>
      </c>
      <c r="AP406" s="403" t="s">
        <v>719</v>
      </c>
      <c r="AQ406" s="5" t="s">
        <v>142</v>
      </c>
      <c r="AR406" s="5" t="s">
        <v>727</v>
      </c>
      <c r="AV406" s="5" t="s">
        <v>725</v>
      </c>
    </row>
    <row r="407" spans="1:48" ht="15.75" customHeight="1" x14ac:dyDescent="0.35">
      <c r="A407" s="185" t="s">
        <v>702</v>
      </c>
      <c r="B407" s="364" t="s">
        <v>164</v>
      </c>
      <c r="C407" s="364" t="s">
        <v>213</v>
      </c>
      <c r="D407" s="321" t="s">
        <v>698</v>
      </c>
      <c r="E407" s="364" t="s">
        <v>98</v>
      </c>
      <c r="F407" s="364" t="s">
        <v>726</v>
      </c>
      <c r="G407" s="5" t="s">
        <v>754</v>
      </c>
      <c r="H407" s="321" t="s">
        <v>53</v>
      </c>
      <c r="I407" s="365" t="s">
        <v>57</v>
      </c>
      <c r="J407" s="364" t="s">
        <v>61</v>
      </c>
      <c r="K407" s="321" t="s">
        <v>675</v>
      </c>
      <c r="M407" s="365" t="s">
        <v>57</v>
      </c>
      <c r="N407" s="364" t="s">
        <v>711</v>
      </c>
      <c r="O407" s="11">
        <v>13.74</v>
      </c>
      <c r="P407">
        <v>3.54</v>
      </c>
      <c r="Q407">
        <v>23.95</v>
      </c>
      <c r="T407" s="429" t="str">
        <f t="shared" si="18"/>
        <v>Mombelli 2023_Sleep problem_behavioural intervention or behaviourally based psychoeducation_Night waking</v>
      </c>
      <c r="U407" s="299" t="str">
        <f t="shared" si="19"/>
        <v>Mombelli 2023_Sleep disorder/problem_Evidenced based psychological intervention_WASO</v>
      </c>
      <c r="V407" s="87" t="str">
        <f t="shared" si="20"/>
        <v>Mombelli 2023_Sleep disorder/problem_parent reported sleep problem_(Psychoeducation plus CB) _NR_WASO_NR_Sleep diary / questionnaire</v>
      </c>
      <c r="W407" s="231" t="s">
        <v>135</v>
      </c>
      <c r="X407" s="231" t="s">
        <v>724</v>
      </c>
      <c r="Y407" s="364">
        <v>2009</v>
      </c>
      <c r="Z407" s="364" t="s">
        <v>41</v>
      </c>
      <c r="AA407" s="379" t="s">
        <v>708</v>
      </c>
      <c r="AB407" s="173">
        <v>134</v>
      </c>
      <c r="AC407" s="173">
        <v>72</v>
      </c>
      <c r="AD407" s="364">
        <v>3.2</v>
      </c>
      <c r="AF407" s="364">
        <v>-0.45</v>
      </c>
      <c r="AG407" s="364">
        <v>6.85</v>
      </c>
      <c r="AO407" s="385" t="s">
        <v>42</v>
      </c>
      <c r="AP407" s="403" t="s">
        <v>719</v>
      </c>
      <c r="AQ407" s="5" t="s">
        <v>142</v>
      </c>
      <c r="AR407" s="5" t="s">
        <v>727</v>
      </c>
      <c r="AV407" s="5" t="s">
        <v>725</v>
      </c>
    </row>
    <row r="408" spans="1:48" ht="15.75" customHeight="1" x14ac:dyDescent="0.35">
      <c r="A408" s="381" t="s">
        <v>702</v>
      </c>
      <c r="B408" s="364" t="s">
        <v>164</v>
      </c>
      <c r="C408" s="382" t="s">
        <v>213</v>
      </c>
      <c r="D408" s="321" t="s">
        <v>698</v>
      </c>
      <c r="E408" s="364" t="s">
        <v>58</v>
      </c>
      <c r="F408" s="364" t="s">
        <v>731</v>
      </c>
      <c r="G408" s="382" t="s">
        <v>754</v>
      </c>
      <c r="H408" s="384" t="s">
        <v>53</v>
      </c>
      <c r="I408" s="365" t="s">
        <v>57</v>
      </c>
      <c r="J408" s="364" t="s">
        <v>61</v>
      </c>
      <c r="K408" s="321" t="s">
        <v>675</v>
      </c>
      <c r="L408" s="383"/>
      <c r="M408" s="365" t="s">
        <v>57</v>
      </c>
      <c r="N408" s="364" t="s">
        <v>48</v>
      </c>
      <c r="O408" s="11">
        <v>13.74</v>
      </c>
      <c r="P408">
        <v>3.54</v>
      </c>
      <c r="Q408">
        <v>23.95</v>
      </c>
      <c r="T408" s="429" t="str">
        <f t="shared" si="18"/>
        <v>Mombelli 2023_Sleep problem_behavioural intervention or behaviourally based psychoeducation_Night waking</v>
      </c>
      <c r="U408" s="299" t="str">
        <f t="shared" si="19"/>
        <v>Mombelli 2023_Sleep disorder/problem_Evidenced based psychological intervention_WASO</v>
      </c>
      <c r="V408" s="87" t="str">
        <f t="shared" si="20"/>
        <v>Mombelli 2023_Sleep disorder/problem_parent reported sleep problem_(Psychoeducation plus BT)_NR_WASO_NR_Parent</v>
      </c>
      <c r="W408" s="231" t="s">
        <v>179</v>
      </c>
      <c r="X408" s="231" t="s">
        <v>723</v>
      </c>
      <c r="Y408" s="364">
        <v>2011</v>
      </c>
      <c r="Z408" s="364" t="s">
        <v>41</v>
      </c>
      <c r="AA408" s="379" t="s">
        <v>708</v>
      </c>
      <c r="AB408">
        <v>999</v>
      </c>
      <c r="AC408">
        <v>999</v>
      </c>
      <c r="AD408" s="364">
        <v>20.2</v>
      </c>
      <c r="AF408" s="364">
        <v>9.1300000000000008</v>
      </c>
      <c r="AG408" s="364">
        <v>31.27</v>
      </c>
      <c r="AO408" s="385" t="s">
        <v>42</v>
      </c>
      <c r="AP408" s="403" t="s">
        <v>719</v>
      </c>
      <c r="AQ408" s="5" t="s">
        <v>60</v>
      </c>
      <c r="AR408" s="5" t="s">
        <v>734</v>
      </c>
      <c r="AV408" s="5" t="s">
        <v>725</v>
      </c>
    </row>
    <row r="409" spans="1:48" ht="15.75" customHeight="1" x14ac:dyDescent="0.35">
      <c r="A409" s="381" t="s">
        <v>702</v>
      </c>
      <c r="B409" s="379" t="s">
        <v>164</v>
      </c>
      <c r="C409" s="382" t="s">
        <v>213</v>
      </c>
      <c r="D409" s="384" t="s">
        <v>698</v>
      </c>
      <c r="E409" s="364" t="s">
        <v>58</v>
      </c>
      <c r="F409" s="382" t="s">
        <v>732</v>
      </c>
      <c r="G409" s="382" t="s">
        <v>754</v>
      </c>
      <c r="H409" s="384" t="s">
        <v>53</v>
      </c>
      <c r="I409" s="409" t="s">
        <v>57</v>
      </c>
      <c r="J409" s="364" t="s">
        <v>61</v>
      </c>
      <c r="K409" s="321" t="s">
        <v>675</v>
      </c>
      <c r="L409" s="383"/>
      <c r="M409" s="365" t="s">
        <v>57</v>
      </c>
      <c r="N409" s="364" t="s">
        <v>48</v>
      </c>
      <c r="O409" s="11">
        <v>13.74</v>
      </c>
      <c r="P409">
        <v>3.54</v>
      </c>
      <c r="Q409">
        <v>23.95</v>
      </c>
      <c r="T409" s="429" t="str">
        <f t="shared" si="18"/>
        <v>Mombelli 2023_Sleep problem_behavioural intervention or behaviourally based psychoeducation_Night waking</v>
      </c>
      <c r="U409" s="299" t="str">
        <f t="shared" si="19"/>
        <v>Mombelli 2023_Sleep disorder/problem_Evidenced based psychological intervention_WASO</v>
      </c>
      <c r="V409" s="87" t="str">
        <f t="shared" si="20"/>
        <v>Mombelli 2023_Sleep disorder/problem_parent reported sleep problem_(Psychoeducation plus BT)_NR_WASO_NR_Parent</v>
      </c>
      <c r="W409" s="231" t="s">
        <v>135</v>
      </c>
      <c r="X409" s="231" t="s">
        <v>742</v>
      </c>
      <c r="Y409" s="364">
        <v>2011</v>
      </c>
      <c r="Z409" s="364" t="s">
        <v>41</v>
      </c>
      <c r="AA409" s="379" t="s">
        <v>708</v>
      </c>
      <c r="AB409">
        <v>999</v>
      </c>
      <c r="AC409">
        <v>999</v>
      </c>
      <c r="AD409" s="364">
        <v>22.14</v>
      </c>
      <c r="AF409" s="364">
        <v>12.43</v>
      </c>
      <c r="AG409" s="364">
        <v>31.85</v>
      </c>
      <c r="AO409" s="385" t="s">
        <v>42</v>
      </c>
      <c r="AP409" s="403" t="s">
        <v>719</v>
      </c>
      <c r="AQ409" s="5" t="s">
        <v>60</v>
      </c>
      <c r="AR409" s="5" t="s">
        <v>734</v>
      </c>
      <c r="AV409" s="5" t="s">
        <v>725</v>
      </c>
    </row>
    <row r="410" spans="1:48" ht="15.75" customHeight="1" x14ac:dyDescent="0.35">
      <c r="A410" s="378" t="s">
        <v>702</v>
      </c>
      <c r="B410" s="364" t="s">
        <v>164</v>
      </c>
      <c r="C410" s="379" t="s">
        <v>213</v>
      </c>
      <c r="D410" s="321" t="s">
        <v>698</v>
      </c>
      <c r="E410" s="364" t="s">
        <v>58</v>
      </c>
      <c r="F410" s="364" t="s">
        <v>745</v>
      </c>
      <c r="G410" s="382" t="s">
        <v>754</v>
      </c>
      <c r="H410" s="384" t="s">
        <v>53</v>
      </c>
      <c r="I410" s="365" t="s">
        <v>57</v>
      </c>
      <c r="J410" s="364" t="s">
        <v>61</v>
      </c>
      <c r="K410" s="321" t="s">
        <v>675</v>
      </c>
      <c r="L410" s="383"/>
      <c r="M410" s="365" t="s">
        <v>57</v>
      </c>
      <c r="N410" s="364" t="s">
        <v>749</v>
      </c>
      <c r="O410" s="11">
        <v>13.74</v>
      </c>
      <c r="P410">
        <v>3.54</v>
      </c>
      <c r="Q410">
        <v>23.95</v>
      </c>
      <c r="T410" s="429" t="str">
        <f t="shared" si="18"/>
        <v>Mombelli 2023_Sleep problem_behavioural intervention or behaviourally based psychoeducation_Night waking</v>
      </c>
      <c r="U410" s="299" t="str">
        <f t="shared" si="19"/>
        <v>Mombelli 2023_Sleep disorder/problem_Evidenced based psychological intervention_WASO</v>
      </c>
      <c r="V410" s="87" t="str">
        <f t="shared" si="20"/>
        <v>Mombelli 2023_Sleep disorder/problem_parent reported sleep problem_(Psychoeducation plus BT)_NR_WASO_NR_Sleep diary / interview</v>
      </c>
      <c r="W410" s="231" t="s">
        <v>154</v>
      </c>
      <c r="X410" s="231" t="s">
        <v>723</v>
      </c>
      <c r="Y410" s="364">
        <v>1990</v>
      </c>
      <c r="Z410" s="364" t="s">
        <v>41</v>
      </c>
      <c r="AA410" s="379" t="s">
        <v>708</v>
      </c>
      <c r="AB410" s="400">
        <v>30</v>
      </c>
      <c r="AC410" s="400">
        <v>30</v>
      </c>
      <c r="AD410" s="364">
        <v>18</v>
      </c>
      <c r="AF410" s="364">
        <v>-2.62</v>
      </c>
      <c r="AG410" s="364">
        <v>38.619999999999997</v>
      </c>
      <c r="AO410" s="385" t="s">
        <v>42</v>
      </c>
      <c r="AP410" s="403" t="s">
        <v>719</v>
      </c>
      <c r="AQ410" s="5" t="s">
        <v>60</v>
      </c>
      <c r="AR410" s="5" t="s">
        <v>734</v>
      </c>
      <c r="AV410" s="5" t="s">
        <v>725</v>
      </c>
    </row>
    <row r="411" spans="1:48" ht="15.75" customHeight="1" x14ac:dyDescent="0.35">
      <c r="A411" s="378" t="s">
        <v>702</v>
      </c>
      <c r="B411" s="364" t="s">
        <v>164</v>
      </c>
      <c r="C411" s="379" t="s">
        <v>213</v>
      </c>
      <c r="D411" s="321" t="s">
        <v>698</v>
      </c>
      <c r="E411" s="364" t="s">
        <v>36</v>
      </c>
      <c r="F411" s="364" t="s">
        <v>746</v>
      </c>
      <c r="G411" s="5" t="s">
        <v>754</v>
      </c>
      <c r="H411" s="384" t="s">
        <v>53</v>
      </c>
      <c r="I411" s="365" t="s">
        <v>57</v>
      </c>
      <c r="J411" s="364" t="s">
        <v>61</v>
      </c>
      <c r="K411" s="321" t="s">
        <v>675</v>
      </c>
      <c r="M411" s="365" t="s">
        <v>57</v>
      </c>
      <c r="N411" s="364" t="s">
        <v>749</v>
      </c>
      <c r="O411" s="11">
        <v>13.74</v>
      </c>
      <c r="P411">
        <v>3.54</v>
      </c>
      <c r="Q411">
        <v>23.95</v>
      </c>
      <c r="T411" s="429" t="str">
        <f t="shared" si="18"/>
        <v>Mombelli 2023_Sleep problem_behavioural intervention or behaviourally based psychoeducation_Night waking</v>
      </c>
      <c r="U411" s="299" t="str">
        <f t="shared" si="19"/>
        <v>Mombelli 2023_Sleep disorder/problem_Evidenced based psychological intervention_WASO</v>
      </c>
      <c r="V411" s="87" t="str">
        <f t="shared" si="20"/>
        <v>Mombelli 2023_Sleep disorder/problem_parent reported sleep problem_(Psychoeducation only) _NR_WASO_NR_Sleep diary / interview</v>
      </c>
      <c r="W411" s="231" t="s">
        <v>154</v>
      </c>
      <c r="X411" s="231" t="s">
        <v>724</v>
      </c>
      <c r="Y411" s="364">
        <v>1990</v>
      </c>
      <c r="Z411" s="364" t="s">
        <v>41</v>
      </c>
      <c r="AA411" s="379" t="s">
        <v>708</v>
      </c>
      <c r="AB411" s="400">
        <v>30</v>
      </c>
      <c r="AC411" s="400">
        <v>30</v>
      </c>
      <c r="AD411" s="364">
        <v>0</v>
      </c>
      <c r="AF411" s="364">
        <v>-18.600000000000001</v>
      </c>
      <c r="AG411" s="364">
        <v>18.600000000000001</v>
      </c>
      <c r="AO411" s="385" t="s">
        <v>42</v>
      </c>
      <c r="AP411" s="403" t="s">
        <v>719</v>
      </c>
      <c r="AQ411" s="5" t="s">
        <v>60</v>
      </c>
      <c r="AR411" s="5" t="s">
        <v>734</v>
      </c>
      <c r="AV411" s="5" t="s">
        <v>725</v>
      </c>
    </row>
    <row r="412" spans="1:48" ht="15.75" customHeight="1" x14ac:dyDescent="0.35">
      <c r="A412" s="378" t="s">
        <v>702</v>
      </c>
      <c r="B412" s="364" t="s">
        <v>164</v>
      </c>
      <c r="C412" s="379" t="s">
        <v>213</v>
      </c>
      <c r="D412" s="321" t="s">
        <v>698</v>
      </c>
      <c r="E412" s="364" t="s">
        <v>58</v>
      </c>
      <c r="F412" s="364" t="s">
        <v>747</v>
      </c>
      <c r="G412" s="5" t="s">
        <v>754</v>
      </c>
      <c r="H412" s="384" t="s">
        <v>53</v>
      </c>
      <c r="I412" s="365" t="s">
        <v>57</v>
      </c>
      <c r="J412" s="364" t="s">
        <v>61</v>
      </c>
      <c r="K412" s="321" t="s">
        <v>675</v>
      </c>
      <c r="M412" s="365" t="s">
        <v>57</v>
      </c>
      <c r="N412" s="364" t="s">
        <v>749</v>
      </c>
      <c r="O412" s="11">
        <v>13.74</v>
      </c>
      <c r="P412">
        <v>3.54</v>
      </c>
      <c r="Q412">
        <v>23.95</v>
      </c>
      <c r="T412" s="429" t="str">
        <f t="shared" si="18"/>
        <v>Mombelli 2023_Sleep problem_behavioural intervention or behaviourally based psychoeducation_Night waking</v>
      </c>
      <c r="U412" s="299" t="str">
        <f t="shared" si="19"/>
        <v>Mombelli 2023_Sleep disorder/problem_Evidenced based psychological intervention_WASO</v>
      </c>
      <c r="V412" s="87" t="str">
        <f t="shared" si="20"/>
        <v>Mombelli 2023_Sleep disorder/problem_parent reported sleep problem_(Psychoeducation plus BT)_NR_WASO_NR_Sleep diary / interview</v>
      </c>
      <c r="W412" s="231" t="s">
        <v>181</v>
      </c>
      <c r="X412" s="231" t="s">
        <v>723</v>
      </c>
      <c r="Y412" s="364">
        <v>1989</v>
      </c>
      <c r="Z412" s="364" t="s">
        <v>41</v>
      </c>
      <c r="AA412" s="379" t="s">
        <v>708</v>
      </c>
      <c r="AB412" s="400">
        <v>15</v>
      </c>
      <c r="AC412" s="400">
        <v>15</v>
      </c>
      <c r="AD412" s="364">
        <v>35.299999999999997</v>
      </c>
      <c r="AF412" s="364">
        <v>15.13</v>
      </c>
      <c r="AG412" s="364">
        <v>55.47</v>
      </c>
      <c r="AO412" s="385" t="s">
        <v>42</v>
      </c>
      <c r="AP412" s="403" t="s">
        <v>719</v>
      </c>
      <c r="AQ412" s="5" t="s">
        <v>60</v>
      </c>
      <c r="AR412" s="5" t="s">
        <v>734</v>
      </c>
      <c r="AV412" s="5" t="s">
        <v>725</v>
      </c>
    </row>
    <row r="413" spans="1:48" ht="15.75" customHeight="1" x14ac:dyDescent="0.35">
      <c r="A413" s="372" t="s">
        <v>702</v>
      </c>
      <c r="B413" s="380" t="s">
        <v>164</v>
      </c>
      <c r="C413" s="380" t="s">
        <v>213</v>
      </c>
      <c r="D413" s="318" t="s">
        <v>698</v>
      </c>
      <c r="E413" s="371" t="s">
        <v>571</v>
      </c>
      <c r="F413" s="371" t="s">
        <v>748</v>
      </c>
      <c r="G413" s="371" t="s">
        <v>754</v>
      </c>
      <c r="H413" s="374" t="s">
        <v>53</v>
      </c>
      <c r="I413" s="408" t="s">
        <v>57</v>
      </c>
      <c r="J413" s="371" t="s">
        <v>61</v>
      </c>
      <c r="K413" s="374" t="s">
        <v>675</v>
      </c>
      <c r="L413" s="62"/>
      <c r="M413" s="371" t="s">
        <v>57</v>
      </c>
      <c r="N413" s="95" t="s">
        <v>749</v>
      </c>
      <c r="O413" s="377">
        <v>13.74</v>
      </c>
      <c r="P413" s="62">
        <v>3.54</v>
      </c>
      <c r="Q413" s="62">
        <v>23.95</v>
      </c>
      <c r="R413" s="62"/>
      <c r="S413" s="62"/>
      <c r="T413" s="82" t="str">
        <f t="shared" si="18"/>
        <v>Mombelli 2023_Sleep problem_behavioural intervention or behaviourally based psychoeducation_Night waking</v>
      </c>
      <c r="U413" s="30" t="str">
        <f t="shared" si="19"/>
        <v>Mombelli 2023_Sleep disorder/problem_Evidenced based psychological intervention_WASO</v>
      </c>
      <c r="V413" s="12" t="str">
        <f t="shared" si="20"/>
        <v>Mombelli 2023_Sleep disorder/problem_parent reported sleep problem_(Psychoeducation only)_NR_WASO_NR_Sleep diary / interview</v>
      </c>
      <c r="W413" s="375" t="s">
        <v>181</v>
      </c>
      <c r="X413" s="375" t="s">
        <v>724</v>
      </c>
      <c r="Y413" s="95">
        <v>1989</v>
      </c>
      <c r="Z413" s="95" t="s">
        <v>41</v>
      </c>
      <c r="AA413" s="380" t="s">
        <v>708</v>
      </c>
      <c r="AB413" s="401">
        <v>15</v>
      </c>
      <c r="AC413" s="401">
        <v>15</v>
      </c>
      <c r="AD413" s="95">
        <v>24.3</v>
      </c>
      <c r="AE413" s="62"/>
      <c r="AF413" s="95">
        <v>9.4600000000000009</v>
      </c>
      <c r="AG413" s="95">
        <v>39.14</v>
      </c>
      <c r="AH413" s="62"/>
      <c r="AI413" s="62"/>
      <c r="AJ413" s="62"/>
      <c r="AK413" s="62"/>
      <c r="AL413" s="62"/>
      <c r="AM413" s="62"/>
      <c r="AN413" s="62"/>
      <c r="AO413" s="386" t="s">
        <v>42</v>
      </c>
      <c r="AP413" s="380" t="s">
        <v>719</v>
      </c>
      <c r="AQ413" s="5" t="s">
        <v>60</v>
      </c>
      <c r="AR413" s="5" t="s">
        <v>734</v>
      </c>
      <c r="AV413" s="5" t="s">
        <v>725</v>
      </c>
    </row>
    <row r="414" spans="1:48" ht="15.75" customHeight="1" x14ac:dyDescent="0.35">
      <c r="A414" s="363" t="s">
        <v>702</v>
      </c>
      <c r="B414" s="364" t="s">
        <v>164</v>
      </c>
      <c r="C414" s="364" t="s">
        <v>93</v>
      </c>
      <c r="D414" s="321" t="s">
        <v>690</v>
      </c>
      <c r="E414" s="364" t="s">
        <v>707</v>
      </c>
      <c r="F414" s="364" t="s">
        <v>706</v>
      </c>
      <c r="G414" s="364" t="s">
        <v>753</v>
      </c>
      <c r="H414" s="321" t="s">
        <v>53</v>
      </c>
      <c r="I414" s="365" t="s">
        <v>57</v>
      </c>
      <c r="J414" s="364" t="s">
        <v>39</v>
      </c>
      <c r="K414" s="321" t="s">
        <v>650</v>
      </c>
      <c r="M414" s="365" t="s">
        <v>57</v>
      </c>
      <c r="N414" s="364" t="s">
        <v>66</v>
      </c>
      <c r="O414" s="11">
        <v>29.35</v>
      </c>
      <c r="P414" s="385">
        <v>13.05</v>
      </c>
      <c r="Q414" s="385">
        <v>45.64</v>
      </c>
      <c r="T414" s="429" t="str">
        <f t="shared" si="18"/>
        <v>Mombelli 2023_Sleep disorder_behavioural intervention or behaviourally based psychoeducation_Total sleep time</v>
      </c>
      <c r="U414" s="299" t="str">
        <f t="shared" si="19"/>
        <v>Mombelli 2023_Sleep disorder/problem_Evidenced based psychological intervention + light therapy_TST</v>
      </c>
      <c r="V414" s="87" t="str">
        <f t="shared" si="20"/>
        <v>Mombelli 2023_Sleep disorder/problem_DSPD_?_NR_TST_NR_Sleep diary</v>
      </c>
      <c r="W414" s="231" t="s">
        <v>205</v>
      </c>
      <c r="X414" s="400"/>
      <c r="Y414" s="364">
        <v>2011</v>
      </c>
      <c r="Z414" s="364" t="s">
        <v>41</v>
      </c>
      <c r="AA414" s="5" t="s">
        <v>708</v>
      </c>
      <c r="AB414">
        <v>999</v>
      </c>
      <c r="AC414">
        <v>999</v>
      </c>
      <c r="AD414" s="364">
        <v>60</v>
      </c>
      <c r="AF414" s="364">
        <v>22.32</v>
      </c>
      <c r="AG414" s="364">
        <v>97.68</v>
      </c>
      <c r="AO414" s="389" t="s">
        <v>42</v>
      </c>
      <c r="AP414" s="379" t="s">
        <v>719</v>
      </c>
      <c r="AV414" s="5" t="s">
        <v>721</v>
      </c>
    </row>
    <row r="415" spans="1:48" ht="15.75" customHeight="1" x14ac:dyDescent="0.35">
      <c r="A415" s="363" t="s">
        <v>702</v>
      </c>
      <c r="B415" s="364" t="s">
        <v>164</v>
      </c>
      <c r="C415" s="364" t="s">
        <v>710</v>
      </c>
      <c r="D415" s="321" t="s">
        <v>698</v>
      </c>
      <c r="E415" s="364" t="s">
        <v>707</v>
      </c>
      <c r="F415" s="364" t="s">
        <v>705</v>
      </c>
      <c r="G415" s="364" t="s">
        <v>753</v>
      </c>
      <c r="H415" s="321" t="s">
        <v>716</v>
      </c>
      <c r="I415" s="365" t="s">
        <v>709</v>
      </c>
      <c r="J415" s="364" t="s">
        <v>39</v>
      </c>
      <c r="K415" s="321" t="s">
        <v>650</v>
      </c>
      <c r="M415" s="365" t="s">
        <v>57</v>
      </c>
      <c r="N415" s="364" t="s">
        <v>712</v>
      </c>
      <c r="O415" s="11">
        <v>29.35</v>
      </c>
      <c r="P415" s="385">
        <v>13.05</v>
      </c>
      <c r="Q415" s="385">
        <v>45.64</v>
      </c>
      <c r="T415" s="429" t="str">
        <f t="shared" si="18"/>
        <v>Mombelli 2023_Sleep problem_behavioural intervention or behaviourally based psychoeducation + light therapy_Total sleep time</v>
      </c>
      <c r="U415" s="299" t="str">
        <f t="shared" si="19"/>
        <v>Mombelli 2023_Sleep disorder/problem_Evidenced based psychological intervention + light therapy_TST</v>
      </c>
      <c r="V415" s="87" t="str">
        <f t="shared" si="20"/>
        <v>Mombelli 2023_Sleep disorder/problem_self-reported difficulty of going to bed_?_Sham flashes plus CBT_TST_NR_Sleep diary / self questionnaire</v>
      </c>
      <c r="W415" s="231" t="s">
        <v>703</v>
      </c>
      <c r="X415" s="231" t="s">
        <v>717</v>
      </c>
      <c r="Y415" s="364">
        <v>2019</v>
      </c>
      <c r="Z415" s="364" t="s">
        <v>41</v>
      </c>
      <c r="AA415" s="5" t="s">
        <v>708</v>
      </c>
      <c r="AB415">
        <v>999</v>
      </c>
      <c r="AC415">
        <v>999</v>
      </c>
      <c r="AD415" s="364">
        <v>31.2</v>
      </c>
      <c r="AF415" s="364">
        <v>4.5</v>
      </c>
      <c r="AG415" s="364">
        <v>57.9</v>
      </c>
      <c r="AO415" s="389" t="s">
        <v>42</v>
      </c>
      <c r="AP415" s="379" t="s">
        <v>719</v>
      </c>
      <c r="AQ415" s="5" t="s">
        <v>142</v>
      </c>
      <c r="AR415" s="5" t="s">
        <v>713</v>
      </c>
      <c r="AV415" s="5" t="s">
        <v>721</v>
      </c>
    </row>
    <row r="416" spans="1:48" ht="15.75" customHeight="1" x14ac:dyDescent="0.35">
      <c r="A416" s="185" t="s">
        <v>702</v>
      </c>
      <c r="B416" s="364" t="s">
        <v>164</v>
      </c>
      <c r="C416" s="364" t="s">
        <v>35</v>
      </c>
      <c r="D416" s="321" t="s">
        <v>690</v>
      </c>
      <c r="E416" s="364" t="s">
        <v>43</v>
      </c>
      <c r="F416" s="364" t="s">
        <v>720</v>
      </c>
      <c r="G416" s="364" t="s">
        <v>754</v>
      </c>
      <c r="H416" s="321" t="s">
        <v>53</v>
      </c>
      <c r="I416" s="365" t="s">
        <v>57</v>
      </c>
      <c r="J416" s="364" t="s">
        <v>39</v>
      </c>
      <c r="K416" s="321" t="s">
        <v>650</v>
      </c>
      <c r="M416" s="365" t="s">
        <v>57</v>
      </c>
      <c r="N416" s="364" t="s">
        <v>712</v>
      </c>
      <c r="O416" s="11">
        <v>29.35</v>
      </c>
      <c r="P416" s="385">
        <v>13.05</v>
      </c>
      <c r="Q416" s="385">
        <v>45.64</v>
      </c>
      <c r="T416" s="429" t="str">
        <f t="shared" si="18"/>
        <v>Mombelli 2023_Sleep disorder_behavioural intervention or behaviourally based psychoeducation_Total sleep time</v>
      </c>
      <c r="U416" s="299" t="str">
        <f t="shared" si="19"/>
        <v>Mombelli 2023_Sleep disorder/problem_Evidenced based psychological intervention_TST</v>
      </c>
      <c r="V416" s="87" t="str">
        <f t="shared" si="20"/>
        <v>Mombelli 2023_Sleep disorder/problem_insomnia_(Psychoeducation plus CB)_NR_TST_NR_Sleep diary / self questionnaire</v>
      </c>
      <c r="W416" s="231" t="s">
        <v>704</v>
      </c>
      <c r="X416" s="400"/>
      <c r="Y416" s="364">
        <v>2021</v>
      </c>
      <c r="Z416" s="364" t="s">
        <v>41</v>
      </c>
      <c r="AA416" s="5" t="s">
        <v>708</v>
      </c>
      <c r="AB416">
        <v>999</v>
      </c>
      <c r="AC416">
        <v>999</v>
      </c>
      <c r="AD416" s="364">
        <v>32</v>
      </c>
      <c r="AF416" s="364">
        <v>30.24</v>
      </c>
      <c r="AG416" s="364">
        <v>33.76</v>
      </c>
      <c r="AO416" s="389" t="s">
        <v>42</v>
      </c>
      <c r="AP416" s="379" t="s">
        <v>719</v>
      </c>
      <c r="AV416" s="5" t="s">
        <v>721</v>
      </c>
    </row>
    <row r="417" spans="1:48" ht="15.75" customHeight="1" x14ac:dyDescent="0.35">
      <c r="A417" s="372" t="s">
        <v>702</v>
      </c>
      <c r="B417" s="95" t="s">
        <v>164</v>
      </c>
      <c r="C417" s="95" t="s">
        <v>710</v>
      </c>
      <c r="D417" s="318" t="s">
        <v>698</v>
      </c>
      <c r="E417" s="95" t="s">
        <v>707</v>
      </c>
      <c r="F417" s="95" t="s">
        <v>714</v>
      </c>
      <c r="G417" s="371" t="s">
        <v>715</v>
      </c>
      <c r="H417" s="318" t="s">
        <v>715</v>
      </c>
      <c r="I417" s="376" t="s">
        <v>57</v>
      </c>
      <c r="J417" s="95" t="s">
        <v>39</v>
      </c>
      <c r="K417" s="318" t="s">
        <v>650</v>
      </c>
      <c r="L417" s="62"/>
      <c r="M417" s="376" t="s">
        <v>57</v>
      </c>
      <c r="N417" s="95" t="s">
        <v>712</v>
      </c>
      <c r="O417" s="377">
        <v>29.35</v>
      </c>
      <c r="P417" s="386">
        <v>13.05</v>
      </c>
      <c r="Q417" s="386">
        <v>45.64</v>
      </c>
      <c r="R417" s="62"/>
      <c r="S417" s="62"/>
      <c r="T417" s="82" t="str">
        <f t="shared" si="18"/>
        <v>Mombelli 2023_Sleep problem_light therapy_Total sleep time</v>
      </c>
      <c r="U417" s="30" t="str">
        <f t="shared" si="19"/>
        <v>Mombelli 2023_Sleep disorder/problem_light therapy_TST</v>
      </c>
      <c r="V417" s="12" t="str">
        <f t="shared" si="20"/>
        <v>Mombelli 2023_Sleep disorder/problem_self-reported difficulty of going to bed_?_NR_TST_NR_Sleep diary / self questionnaire</v>
      </c>
      <c r="W417" s="375" t="s">
        <v>703</v>
      </c>
      <c r="X417" s="375" t="s">
        <v>718</v>
      </c>
      <c r="Y417" s="95">
        <v>2019</v>
      </c>
      <c r="Z417" s="95" t="s">
        <v>41</v>
      </c>
      <c r="AA417" s="371" t="s">
        <v>708</v>
      </c>
      <c r="AB417" s="62">
        <v>999</v>
      </c>
      <c r="AC417" s="62">
        <v>999</v>
      </c>
      <c r="AD417" s="95">
        <v>1.8</v>
      </c>
      <c r="AE417" s="62"/>
      <c r="AF417" s="95">
        <v>-24.89</v>
      </c>
      <c r="AG417" s="95">
        <v>28.49</v>
      </c>
      <c r="AH417" s="62"/>
      <c r="AI417" s="62"/>
      <c r="AJ417" s="62"/>
      <c r="AK417" s="62"/>
      <c r="AL417" s="62"/>
      <c r="AM417" s="62"/>
      <c r="AN417" s="62"/>
      <c r="AO417" s="386" t="s">
        <v>42</v>
      </c>
      <c r="AP417" s="380" t="s">
        <v>719</v>
      </c>
      <c r="AQ417" s="5" t="s">
        <v>142</v>
      </c>
      <c r="AR417" s="5" t="s">
        <v>713</v>
      </c>
      <c r="AV417" s="5" t="s">
        <v>721</v>
      </c>
    </row>
    <row r="418" spans="1:48" ht="15.75" customHeight="1" x14ac:dyDescent="0.35">
      <c r="A418" s="378" t="s">
        <v>702</v>
      </c>
      <c r="B418" s="364" t="s">
        <v>164</v>
      </c>
      <c r="C418" s="379" t="s">
        <v>213</v>
      </c>
      <c r="D418" s="321" t="s">
        <v>698</v>
      </c>
      <c r="E418" s="379" t="s">
        <v>58</v>
      </c>
      <c r="F418" s="364" t="s">
        <v>743</v>
      </c>
      <c r="H418" s="321" t="s">
        <v>53</v>
      </c>
      <c r="I418" s="365" t="s">
        <v>744</v>
      </c>
      <c r="J418" s="364" t="s">
        <v>39</v>
      </c>
      <c r="K418" s="321" t="s">
        <v>650</v>
      </c>
      <c r="L418" s="5" t="s">
        <v>57</v>
      </c>
      <c r="M418" s="365" t="s">
        <v>57</v>
      </c>
      <c r="N418" s="364" t="s">
        <v>48</v>
      </c>
      <c r="O418" s="11">
        <v>12.4</v>
      </c>
      <c r="P418" s="385">
        <v>-5.48</v>
      </c>
      <c r="Q418" s="385">
        <v>30.27</v>
      </c>
      <c r="T418" s="429" t="str">
        <f t="shared" si="18"/>
        <v>Mombelli 2023_Sleep problem_behavioural intervention or behaviourally based psychoeducation_Total sleep time</v>
      </c>
      <c r="U418" s="299" t="str">
        <f t="shared" si="19"/>
        <v>Mombelli 2023_Sleep disorder/problem__TST</v>
      </c>
      <c r="V418" s="87" t="str">
        <f t="shared" si="20"/>
        <v>Mombelli 2023_Sleep disorder/problem_parent reported sleep problem_(Psychoeducation plus BT)_parent education_TST_NR_Parent</v>
      </c>
      <c r="W418" s="231" t="s">
        <v>741</v>
      </c>
      <c r="X418" s="400"/>
      <c r="Y418" s="364">
        <v>2022</v>
      </c>
      <c r="Z418" s="364" t="s">
        <v>41</v>
      </c>
      <c r="AA418" s="379" t="s">
        <v>708</v>
      </c>
      <c r="AB418">
        <v>999</v>
      </c>
      <c r="AC418">
        <v>999</v>
      </c>
      <c r="AD418" s="364">
        <v>-1.2</v>
      </c>
      <c r="AF418" s="364">
        <v>-40.26</v>
      </c>
      <c r="AG418" s="364">
        <v>37.86</v>
      </c>
      <c r="AO418" s="389" t="s">
        <v>42</v>
      </c>
      <c r="AP418" s="379" t="s">
        <v>719</v>
      </c>
      <c r="AV418" s="5" t="s">
        <v>725</v>
      </c>
    </row>
    <row r="419" spans="1:48" ht="15.75" customHeight="1" x14ac:dyDescent="0.35">
      <c r="A419" s="185" t="s">
        <v>702</v>
      </c>
      <c r="B419" s="364" t="s">
        <v>164</v>
      </c>
      <c r="C419" s="364" t="s">
        <v>213</v>
      </c>
      <c r="D419" s="321" t="s">
        <v>698</v>
      </c>
      <c r="E419" s="364" t="s">
        <v>98</v>
      </c>
      <c r="F419" s="364" t="s">
        <v>726</v>
      </c>
      <c r="G419" s="5" t="s">
        <v>754</v>
      </c>
      <c r="H419" s="321" t="s">
        <v>53</v>
      </c>
      <c r="I419" s="365" t="s">
        <v>57</v>
      </c>
      <c r="J419" s="364" t="s">
        <v>39</v>
      </c>
      <c r="K419" s="321" t="s">
        <v>650</v>
      </c>
      <c r="M419" s="365" t="s">
        <v>57</v>
      </c>
      <c r="N419" s="364" t="s">
        <v>711</v>
      </c>
      <c r="O419" s="11">
        <v>12.4</v>
      </c>
      <c r="P419" s="385">
        <v>-5.48</v>
      </c>
      <c r="Q419" s="385">
        <v>30.27</v>
      </c>
      <c r="T419" s="429" t="str">
        <f t="shared" si="18"/>
        <v>Mombelli 2023_Sleep problem_behavioural intervention or behaviourally based psychoeducation_Total sleep time</v>
      </c>
      <c r="U419" s="299" t="str">
        <f t="shared" si="19"/>
        <v>Mombelli 2023_Sleep disorder/problem_Evidenced based psychological intervention_TST</v>
      </c>
      <c r="V419" s="87" t="str">
        <f t="shared" si="20"/>
        <v>Mombelli 2023_Sleep disorder/problem_parent reported sleep problem_(Psychoeducation plus CB) _NR_TST_NR_Sleep diary / questionnaire</v>
      </c>
      <c r="W419" s="231" t="s">
        <v>135</v>
      </c>
      <c r="X419" s="231" t="s">
        <v>723</v>
      </c>
      <c r="Y419" s="364">
        <v>2009</v>
      </c>
      <c r="Z419" s="364" t="s">
        <v>41</v>
      </c>
      <c r="AA419" s="379" t="s">
        <v>708</v>
      </c>
      <c r="AB419" s="173">
        <v>133</v>
      </c>
      <c r="AC419" s="173">
        <v>67</v>
      </c>
      <c r="AD419" s="364">
        <v>42</v>
      </c>
      <c r="AF419" s="364">
        <v>17.46</v>
      </c>
      <c r="AG419" s="364">
        <v>66.540000000000006</v>
      </c>
      <c r="AO419" s="389" t="s">
        <v>42</v>
      </c>
      <c r="AP419" s="379" t="s">
        <v>719</v>
      </c>
      <c r="AQ419" s="5" t="s">
        <v>142</v>
      </c>
      <c r="AR419" s="5" t="s">
        <v>727</v>
      </c>
      <c r="AV419" s="5" t="s">
        <v>725</v>
      </c>
    </row>
    <row r="420" spans="1:48" ht="15.75" customHeight="1" x14ac:dyDescent="0.35">
      <c r="A420" s="185" t="s">
        <v>702</v>
      </c>
      <c r="B420" s="364" t="s">
        <v>164</v>
      </c>
      <c r="C420" s="364" t="s">
        <v>213</v>
      </c>
      <c r="D420" s="321" t="s">
        <v>698</v>
      </c>
      <c r="E420" s="364" t="s">
        <v>98</v>
      </c>
      <c r="F420" s="364" t="s">
        <v>726</v>
      </c>
      <c r="G420" s="5" t="s">
        <v>754</v>
      </c>
      <c r="H420" s="321" t="s">
        <v>53</v>
      </c>
      <c r="I420" s="365" t="s">
        <v>57</v>
      </c>
      <c r="J420" s="364" t="s">
        <v>39</v>
      </c>
      <c r="K420" s="321" t="s">
        <v>650</v>
      </c>
      <c r="M420" s="365" t="s">
        <v>57</v>
      </c>
      <c r="N420" s="364" t="s">
        <v>711</v>
      </c>
      <c r="O420" s="11">
        <v>12.4</v>
      </c>
      <c r="P420" s="385">
        <v>-5.48</v>
      </c>
      <c r="Q420" s="385">
        <v>30.27</v>
      </c>
      <c r="T420" s="429" t="str">
        <f t="shared" si="18"/>
        <v>Mombelli 2023_Sleep problem_behavioural intervention or behaviourally based psychoeducation_Total sleep time</v>
      </c>
      <c r="U420" s="299" t="str">
        <f t="shared" si="19"/>
        <v>Mombelli 2023_Sleep disorder/problem_Evidenced based psychological intervention_TST</v>
      </c>
      <c r="V420" s="87" t="str">
        <f t="shared" si="20"/>
        <v>Mombelli 2023_Sleep disorder/problem_parent reported sleep problem_(Psychoeducation plus CB) _NR_TST_NR_Sleep diary / questionnaire</v>
      </c>
      <c r="W420" s="231" t="s">
        <v>135</v>
      </c>
      <c r="X420" s="231" t="s">
        <v>724</v>
      </c>
      <c r="Y420" s="364">
        <v>2009</v>
      </c>
      <c r="Z420" s="364" t="s">
        <v>41</v>
      </c>
      <c r="AA420" s="379" t="s">
        <v>708</v>
      </c>
      <c r="AB420" s="173">
        <v>134</v>
      </c>
      <c r="AC420" s="173">
        <v>72</v>
      </c>
      <c r="AD420" s="364">
        <v>-6</v>
      </c>
      <c r="AF420" s="364">
        <v>-23.74</v>
      </c>
      <c r="AG420" s="364">
        <v>11.74</v>
      </c>
      <c r="AO420" s="389" t="s">
        <v>42</v>
      </c>
      <c r="AP420" s="379" t="s">
        <v>719</v>
      </c>
      <c r="AQ420" s="5" t="s">
        <v>142</v>
      </c>
      <c r="AR420" s="5" t="s">
        <v>727</v>
      </c>
      <c r="AV420" s="5" t="s">
        <v>725</v>
      </c>
    </row>
    <row r="421" spans="1:48" ht="15.75" customHeight="1" x14ac:dyDescent="0.35">
      <c r="A421" s="185" t="s">
        <v>702</v>
      </c>
      <c r="B421" s="364" t="s">
        <v>164</v>
      </c>
      <c r="C421" s="5" t="s">
        <v>213</v>
      </c>
      <c r="D421" s="321" t="s">
        <v>698</v>
      </c>
      <c r="F421" s="364" t="s">
        <v>731</v>
      </c>
      <c r="G421" s="5" t="s">
        <v>754</v>
      </c>
      <c r="H421" s="373" t="s">
        <v>53</v>
      </c>
      <c r="I421" s="365" t="s">
        <v>57</v>
      </c>
      <c r="J421" s="364" t="s">
        <v>39</v>
      </c>
      <c r="K421" s="321" t="s">
        <v>650</v>
      </c>
      <c r="M421" s="365" t="s">
        <v>57</v>
      </c>
      <c r="N421" s="364" t="s">
        <v>48</v>
      </c>
      <c r="O421" s="11">
        <v>12.4</v>
      </c>
      <c r="P421" s="385">
        <v>-5.48</v>
      </c>
      <c r="Q421" s="385">
        <v>30.27</v>
      </c>
      <c r="T421" s="429" t="str">
        <f t="shared" si="18"/>
        <v>Mombelli 2023_Sleep problem_behavioural intervention or behaviourally based psychoeducation_Total sleep time</v>
      </c>
      <c r="U421" s="299" t="str">
        <f t="shared" si="19"/>
        <v>Mombelli 2023_Sleep disorder/problem_Evidenced based psychological intervention_TST</v>
      </c>
      <c r="V421" s="87" t="str">
        <f t="shared" si="20"/>
        <v>Mombelli 2023_Sleep disorder/problem_parent reported sleep problem__NR_TST_NR_Parent</v>
      </c>
      <c r="W421" s="231" t="s">
        <v>179</v>
      </c>
      <c r="X421" s="231" t="s">
        <v>723</v>
      </c>
      <c r="Y421" s="364">
        <v>2011</v>
      </c>
      <c r="Z421" s="364" t="s">
        <v>41</v>
      </c>
      <c r="AA421" s="379" t="s">
        <v>708</v>
      </c>
      <c r="AB421">
        <v>999</v>
      </c>
      <c r="AC421">
        <v>999</v>
      </c>
      <c r="AD421" s="364">
        <v>31.8</v>
      </c>
      <c r="AF421" s="364">
        <v>6.69</v>
      </c>
      <c r="AG421" s="364">
        <v>56.91</v>
      </c>
      <c r="AO421" s="389" t="s">
        <v>42</v>
      </c>
      <c r="AP421" s="379" t="s">
        <v>719</v>
      </c>
      <c r="AQ421" s="5" t="s">
        <v>60</v>
      </c>
      <c r="AR421" s="5" t="s">
        <v>734</v>
      </c>
      <c r="AV421" s="5" t="s">
        <v>725</v>
      </c>
    </row>
    <row r="422" spans="1:48" ht="15.75" customHeight="1" x14ac:dyDescent="0.35">
      <c r="A422" s="381" t="s">
        <v>702</v>
      </c>
      <c r="B422" s="379" t="s">
        <v>164</v>
      </c>
      <c r="C422" s="382" t="s">
        <v>213</v>
      </c>
      <c r="D422" s="384" t="s">
        <v>698</v>
      </c>
      <c r="E422" s="383"/>
      <c r="F422" s="382" t="s">
        <v>732</v>
      </c>
      <c r="G422" s="382" t="s">
        <v>754</v>
      </c>
      <c r="H422" s="384" t="s">
        <v>53</v>
      </c>
      <c r="I422" s="409" t="s">
        <v>57</v>
      </c>
      <c r="J422" s="364" t="s">
        <v>39</v>
      </c>
      <c r="K422" s="321" t="s">
        <v>650</v>
      </c>
      <c r="L422" s="383"/>
      <c r="M422" s="365" t="s">
        <v>57</v>
      </c>
      <c r="N422" s="364" t="s">
        <v>48</v>
      </c>
      <c r="O422" s="11">
        <v>12.4</v>
      </c>
      <c r="P422" s="385">
        <v>-5.48</v>
      </c>
      <c r="Q422" s="385">
        <v>30.27</v>
      </c>
      <c r="T422" s="429" t="str">
        <f t="shared" si="18"/>
        <v>Mombelli 2023_Sleep problem_behavioural intervention or behaviourally based psychoeducation_Total sleep time</v>
      </c>
      <c r="U422" s="299" t="str">
        <f t="shared" si="19"/>
        <v>Mombelli 2023_Sleep disorder/problem_Evidenced based psychological intervention_TST</v>
      </c>
      <c r="V422" s="87" t="str">
        <f t="shared" si="20"/>
        <v>Mombelli 2023_Sleep disorder/problem_parent reported sleep problem__NR_TST_NR_Parent</v>
      </c>
      <c r="W422" s="231" t="s">
        <v>135</v>
      </c>
      <c r="X422" s="231" t="s">
        <v>742</v>
      </c>
      <c r="Y422" s="364">
        <v>2011</v>
      </c>
      <c r="Z422" s="364" t="s">
        <v>41</v>
      </c>
      <c r="AA422" s="379" t="s">
        <v>708</v>
      </c>
      <c r="AB422">
        <v>999</v>
      </c>
      <c r="AC422">
        <v>999</v>
      </c>
      <c r="AD422" s="364">
        <v>36</v>
      </c>
      <c r="AF422" s="364">
        <v>10.56</v>
      </c>
      <c r="AG422" s="364">
        <v>61.44</v>
      </c>
      <c r="AO422" s="389" t="s">
        <v>42</v>
      </c>
      <c r="AP422" s="379" t="s">
        <v>719</v>
      </c>
      <c r="AQ422" s="5" t="s">
        <v>60</v>
      </c>
      <c r="AR422" s="5" t="s">
        <v>734</v>
      </c>
      <c r="AV422" s="5" t="s">
        <v>725</v>
      </c>
    </row>
    <row r="423" spans="1:48" ht="15.75" customHeight="1" x14ac:dyDescent="0.35">
      <c r="A423" s="378" t="s">
        <v>702</v>
      </c>
      <c r="B423" s="364" t="s">
        <v>164</v>
      </c>
      <c r="C423" s="379" t="s">
        <v>213</v>
      </c>
      <c r="D423" s="321" t="s">
        <v>698</v>
      </c>
      <c r="E423" s="387"/>
      <c r="F423" s="364" t="s">
        <v>751</v>
      </c>
      <c r="G423" s="5" t="s">
        <v>754</v>
      </c>
      <c r="H423" s="373" t="s">
        <v>53</v>
      </c>
      <c r="I423" s="365" t="s">
        <v>57</v>
      </c>
      <c r="J423" s="364" t="s">
        <v>39</v>
      </c>
      <c r="K423" s="321" t="s">
        <v>650</v>
      </c>
      <c r="M423" s="365" t="s">
        <v>57</v>
      </c>
      <c r="N423" s="364" t="s">
        <v>48</v>
      </c>
      <c r="O423" s="11">
        <v>12.4</v>
      </c>
      <c r="P423" s="385">
        <v>-5.48</v>
      </c>
      <c r="Q423" s="385">
        <v>30.27</v>
      </c>
      <c r="T423" s="429" t="str">
        <f t="shared" si="18"/>
        <v>Mombelli 2023_Sleep problem_behavioural intervention or behaviourally based psychoeducation_Total sleep time</v>
      </c>
      <c r="U423" s="299" t="str">
        <f t="shared" si="19"/>
        <v>Mombelli 2023_Sleep disorder/problem_Evidenced based psychological intervention_TST</v>
      </c>
      <c r="V423" s="87" t="str">
        <f t="shared" si="20"/>
        <v>Mombelli 2023_Sleep disorder/problem_parent reported sleep problem__NR_TST_NR_Parent</v>
      </c>
      <c r="W423" s="231" t="s">
        <v>145</v>
      </c>
      <c r="X423" s="231" t="s">
        <v>723</v>
      </c>
      <c r="Y423" s="364">
        <v>2019</v>
      </c>
      <c r="Z423" s="364" t="s">
        <v>41</v>
      </c>
      <c r="AA423" s="379" t="s">
        <v>708</v>
      </c>
      <c r="AB423">
        <v>999</v>
      </c>
      <c r="AC423">
        <v>999</v>
      </c>
      <c r="AD423" s="364">
        <v>-5.3</v>
      </c>
      <c r="AF423" s="364">
        <v>-30.92</v>
      </c>
      <c r="AG423" s="364">
        <v>20.32</v>
      </c>
      <c r="AO423" s="389" t="s">
        <v>42</v>
      </c>
      <c r="AP423" s="379" t="s">
        <v>719</v>
      </c>
      <c r="AQ423" s="5" t="s">
        <v>60</v>
      </c>
      <c r="AR423" s="5" t="s">
        <v>734</v>
      </c>
      <c r="AV423" s="5" t="s">
        <v>725</v>
      </c>
    </row>
    <row r="424" spans="1:48" ht="15.75" customHeight="1" x14ac:dyDescent="0.35">
      <c r="A424" s="372" t="s">
        <v>702</v>
      </c>
      <c r="B424" s="380" t="s">
        <v>164</v>
      </c>
      <c r="C424" s="371" t="s">
        <v>213</v>
      </c>
      <c r="D424" s="374" t="s">
        <v>698</v>
      </c>
      <c r="E424" s="388"/>
      <c r="F424" s="371" t="s">
        <v>752</v>
      </c>
      <c r="G424" s="371" t="s">
        <v>754</v>
      </c>
      <c r="H424" s="374" t="s">
        <v>53</v>
      </c>
      <c r="I424" s="408" t="s">
        <v>57</v>
      </c>
      <c r="J424" s="371" t="s">
        <v>39</v>
      </c>
      <c r="K424" s="374" t="s">
        <v>650</v>
      </c>
      <c r="L424" s="62"/>
      <c r="M424" s="371" t="s">
        <v>57</v>
      </c>
      <c r="N424" s="371" t="s">
        <v>48</v>
      </c>
      <c r="O424" s="377">
        <v>12.4</v>
      </c>
      <c r="P424" s="386">
        <v>-5.48</v>
      </c>
      <c r="Q424" s="386">
        <v>30.27</v>
      </c>
      <c r="R424" s="62"/>
      <c r="S424" s="62"/>
      <c r="T424" s="82" t="str">
        <f t="shared" si="18"/>
        <v>Mombelli 2023_Sleep problem_behavioural intervention or behaviourally based psychoeducation_Total sleep time</v>
      </c>
      <c r="U424" s="30" t="str">
        <f t="shared" si="19"/>
        <v>Mombelli 2023_Sleep disorder/problem_Evidenced based psychological intervention_TST</v>
      </c>
      <c r="V424" s="12" t="str">
        <f t="shared" si="20"/>
        <v>Mombelli 2023_Sleep disorder/problem_parent reported sleep problem__NR_TST_NR_Parent</v>
      </c>
      <c r="W424" s="375" t="s">
        <v>750</v>
      </c>
      <c r="X424" s="375" t="s">
        <v>724</v>
      </c>
      <c r="Y424" s="95">
        <v>2019</v>
      </c>
      <c r="Z424" s="95" t="s">
        <v>41</v>
      </c>
      <c r="AA424" s="380" t="s">
        <v>708</v>
      </c>
      <c r="AB424" s="62">
        <v>999</v>
      </c>
      <c r="AC424" s="62">
        <v>999</v>
      </c>
      <c r="AD424" s="95">
        <v>-12.6</v>
      </c>
      <c r="AE424" s="62"/>
      <c r="AF424" s="95">
        <v>-39.119999999999997</v>
      </c>
      <c r="AG424" s="95">
        <v>13.92</v>
      </c>
      <c r="AH424" s="62"/>
      <c r="AI424" s="62"/>
      <c r="AJ424" s="62"/>
      <c r="AK424" s="62"/>
      <c r="AL424" s="62"/>
      <c r="AM424" s="62"/>
      <c r="AN424" s="62"/>
      <c r="AO424" s="386" t="s">
        <v>42</v>
      </c>
      <c r="AP424" s="380" t="s">
        <v>719</v>
      </c>
      <c r="AQ424" s="5" t="s">
        <v>60</v>
      </c>
      <c r="AR424" s="5" t="s">
        <v>734</v>
      </c>
      <c r="AV424" s="5" t="s">
        <v>725</v>
      </c>
    </row>
    <row r="425" spans="1:48" ht="15.75" customHeight="1" x14ac:dyDescent="0.35">
      <c r="A425" s="378" t="s">
        <v>702</v>
      </c>
      <c r="B425" s="364" t="s">
        <v>164</v>
      </c>
      <c r="C425" s="379" t="s">
        <v>736</v>
      </c>
      <c r="D425" s="321" t="s">
        <v>690</v>
      </c>
      <c r="F425" s="364" t="s">
        <v>735</v>
      </c>
      <c r="G425" s="5" t="s">
        <v>754</v>
      </c>
      <c r="H425" s="369" t="s">
        <v>53</v>
      </c>
      <c r="I425" s="365" t="s">
        <v>57</v>
      </c>
      <c r="J425" s="364" t="s">
        <v>39</v>
      </c>
      <c r="K425" s="321" t="s">
        <v>650</v>
      </c>
      <c r="L425" s="5" t="s">
        <v>57</v>
      </c>
      <c r="M425" s="365" t="s">
        <v>57</v>
      </c>
      <c r="N425" s="364" t="s">
        <v>740</v>
      </c>
      <c r="T425" s="429" t="str">
        <f t="shared" si="18"/>
        <v>Mombelli 2023_Sleep disorder_behavioural intervention or behaviourally based psychoeducation_Total sleep time</v>
      </c>
      <c r="U425" s="299" t="str">
        <f t="shared" si="19"/>
        <v>Mombelli 2023_Sleep disorder/problem_Evidenced based psychological intervention_TST</v>
      </c>
      <c r="V425" s="87" t="str">
        <f t="shared" si="20"/>
        <v>Mombelli 2023_Sleep disorder/problem_clinical DSPD__NR_TST_NR_Questionnaire</v>
      </c>
      <c r="W425" s="231" t="s">
        <v>95</v>
      </c>
      <c r="X425" s="400"/>
      <c r="Y425" s="364">
        <v>2011</v>
      </c>
      <c r="Z425" s="364" t="s">
        <v>41</v>
      </c>
      <c r="AA425" s="379" t="s">
        <v>708</v>
      </c>
      <c r="AB425" s="400">
        <v>53</v>
      </c>
      <c r="AC425" s="400">
        <v>47</v>
      </c>
      <c r="AD425" s="364">
        <v>4.8</v>
      </c>
      <c r="AF425" s="364">
        <v>-26.73</v>
      </c>
      <c r="AG425" s="364">
        <v>36.33</v>
      </c>
      <c r="AO425" s="389" t="s">
        <v>42</v>
      </c>
      <c r="AP425" s="379" t="s">
        <v>719</v>
      </c>
    </row>
    <row r="426" spans="1:48" ht="15.75" customHeight="1" x14ac:dyDescent="0.35">
      <c r="A426" s="378" t="s">
        <v>702</v>
      </c>
      <c r="B426" s="364" t="s">
        <v>164</v>
      </c>
      <c r="C426" s="379" t="s">
        <v>736</v>
      </c>
      <c r="D426" s="321" t="s">
        <v>690</v>
      </c>
      <c r="F426" s="364" t="s">
        <v>737</v>
      </c>
      <c r="G426" s="5" t="s">
        <v>754</v>
      </c>
      <c r="H426" s="373" t="s">
        <v>53</v>
      </c>
      <c r="I426" s="365" t="s">
        <v>57</v>
      </c>
      <c r="J426" s="364" t="s">
        <v>39</v>
      </c>
      <c r="K426" s="321" t="s">
        <v>650</v>
      </c>
      <c r="L426" s="5" t="s">
        <v>57</v>
      </c>
      <c r="M426" s="365" t="s">
        <v>57</v>
      </c>
      <c r="N426" s="364" t="s">
        <v>740</v>
      </c>
      <c r="T426" s="429" t="str">
        <f t="shared" si="18"/>
        <v>Mombelli 2023_Sleep disorder_behavioural intervention or behaviourally based psychoeducation_Total sleep time</v>
      </c>
      <c r="U426" s="299" t="str">
        <f t="shared" si="19"/>
        <v>Mombelli 2023_Sleep disorder/problem_Evidenced based psychological intervention_TST</v>
      </c>
      <c r="V426" s="87" t="str">
        <f t="shared" si="20"/>
        <v>Mombelli 2023_Sleep disorder/problem_clinical DSPD__NR_TST_NR_Questionnaire</v>
      </c>
      <c r="W426" s="231" t="s">
        <v>84</v>
      </c>
      <c r="X426" s="400"/>
      <c r="Y426" s="364">
        <v>2009</v>
      </c>
      <c r="Z426" s="364" t="s">
        <v>41</v>
      </c>
      <c r="AA426" s="379" t="s">
        <v>708</v>
      </c>
      <c r="AB426" s="400">
        <v>41</v>
      </c>
      <c r="AC426" s="400">
        <v>40</v>
      </c>
      <c r="AD426" s="364">
        <v>-3</v>
      </c>
      <c r="AF426" s="364">
        <v>-36.520000000000003</v>
      </c>
      <c r="AG426" s="364">
        <v>30.52</v>
      </c>
      <c r="AO426" s="389" t="s">
        <v>42</v>
      </c>
      <c r="AP426" s="379" t="s">
        <v>719</v>
      </c>
    </row>
    <row r="427" spans="1:48" ht="15.75" customHeight="1" thickBot="1" x14ac:dyDescent="0.4">
      <c r="A427" s="392" t="s">
        <v>702</v>
      </c>
      <c r="B427" s="397" t="s">
        <v>164</v>
      </c>
      <c r="C427" s="246" t="s">
        <v>35</v>
      </c>
      <c r="D427" s="394" t="s">
        <v>690</v>
      </c>
      <c r="E427" s="246" t="s">
        <v>43</v>
      </c>
      <c r="F427" s="246" t="s">
        <v>738</v>
      </c>
      <c r="G427" s="246" t="s">
        <v>754</v>
      </c>
      <c r="H427" s="394" t="s">
        <v>53</v>
      </c>
      <c r="I427" s="236" t="s">
        <v>57</v>
      </c>
      <c r="J427" s="246" t="s">
        <v>39</v>
      </c>
      <c r="K427" s="394" t="s">
        <v>650</v>
      </c>
      <c r="L427" s="246" t="s">
        <v>57</v>
      </c>
      <c r="M427" s="246" t="s">
        <v>57</v>
      </c>
      <c r="N427" s="246" t="s">
        <v>739</v>
      </c>
      <c r="O427" s="395"/>
      <c r="P427" s="235"/>
      <c r="Q427" s="235"/>
      <c r="R427" s="235"/>
      <c r="S427" s="235"/>
      <c r="T427" s="430" t="str">
        <f t="shared" si="18"/>
        <v>Mombelli 2023_Sleep disorder_behavioural intervention or behaviourally based psychoeducation_Total sleep time</v>
      </c>
      <c r="U427" s="23" t="str">
        <f t="shared" si="19"/>
        <v>Mombelli 2023_Sleep disorder/problem_Evidenced based psychological intervention_TST</v>
      </c>
      <c r="V427" s="19" t="str">
        <f t="shared" si="20"/>
        <v>Mombelli 2023_Sleep disorder/problem_insomnia_(Psychoeducation plus CB)_NR_TST_NR_Sleep diary/actigraphy/questionnaire</v>
      </c>
      <c r="W427" s="393" t="s">
        <v>167</v>
      </c>
      <c r="X427" s="402"/>
      <c r="Y427" s="396">
        <v>2018</v>
      </c>
      <c r="Z427" s="396" t="s">
        <v>41</v>
      </c>
      <c r="AA427" s="397" t="s">
        <v>708</v>
      </c>
      <c r="AB427" s="235">
        <v>999</v>
      </c>
      <c r="AC427" s="235">
        <v>999</v>
      </c>
      <c r="AD427" s="235">
        <v>3.93</v>
      </c>
      <c r="AE427" s="235"/>
      <c r="AF427" s="235">
        <v>-13.75</v>
      </c>
      <c r="AG427" s="235">
        <v>21.61</v>
      </c>
      <c r="AH427" s="235"/>
      <c r="AI427" s="235"/>
      <c r="AJ427" s="235"/>
      <c r="AK427" s="235"/>
      <c r="AL427" s="235"/>
      <c r="AM427" s="235"/>
      <c r="AN427" s="235"/>
      <c r="AO427" s="399" t="s">
        <v>42</v>
      </c>
      <c r="AP427" s="397" t="s">
        <v>719</v>
      </c>
    </row>
    <row r="428" spans="1:48" ht="15.75" customHeight="1" x14ac:dyDescent="0.35">
      <c r="A428" s="378" t="s">
        <v>755</v>
      </c>
      <c r="B428" s="364" t="s">
        <v>164</v>
      </c>
      <c r="C428" s="379" t="s">
        <v>213</v>
      </c>
      <c r="D428" s="321" t="s">
        <v>698</v>
      </c>
      <c r="E428" s="5" t="s">
        <v>49</v>
      </c>
      <c r="F428" s="364" t="s">
        <v>762</v>
      </c>
      <c r="G428" s="379" t="s">
        <v>758</v>
      </c>
      <c r="H428" s="373" t="s">
        <v>53</v>
      </c>
      <c r="I428" s="365" t="s">
        <v>759</v>
      </c>
      <c r="J428" s="364" t="s">
        <v>756</v>
      </c>
      <c r="K428" s="321" t="s">
        <v>650</v>
      </c>
      <c r="L428" t="s">
        <v>766</v>
      </c>
      <c r="M428" s="365" t="s">
        <v>51</v>
      </c>
      <c r="N428" s="364" t="s">
        <v>766</v>
      </c>
      <c r="T428" s="429" t="str">
        <f t="shared" si="18"/>
        <v>Liu 2023_Sleep problem_behavioural intervention or behaviourally based psychoeducation_Total sleep time</v>
      </c>
      <c r="U428" s="299" t="str">
        <f t="shared" si="19"/>
        <v>Liu 2023_Sleep disorder/problem_Education_nocturnal TST</v>
      </c>
      <c r="V428" s="87" t="str">
        <f t="shared" si="20"/>
        <v>Liu 2023_Sleep disorder/problem_parent reported sleep problem_(Psychoeducation plus BT) _Sleep hygiene_nocturnal TST_3m_Not clear</v>
      </c>
      <c r="W428" s="231" t="s">
        <v>757</v>
      </c>
      <c r="X428" s="400"/>
      <c r="Y428">
        <v>2021</v>
      </c>
      <c r="Z428" s="364" t="s">
        <v>55</v>
      </c>
      <c r="AB428">
        <v>92</v>
      </c>
      <c r="AC428">
        <v>91</v>
      </c>
      <c r="AD428" s="364">
        <v>0</v>
      </c>
      <c r="AF428" s="364">
        <v>-0.32</v>
      </c>
      <c r="AG428" s="364">
        <v>0.32</v>
      </c>
      <c r="AO428" s="403" t="s">
        <v>42</v>
      </c>
      <c r="AP428" s="379"/>
      <c r="AQ428" s="5" t="s">
        <v>60</v>
      </c>
      <c r="AR428" s="5" t="s">
        <v>775</v>
      </c>
    </row>
    <row r="429" spans="1:48" ht="15.75" customHeight="1" x14ac:dyDescent="0.35">
      <c r="A429" s="378" t="s">
        <v>755</v>
      </c>
      <c r="B429" s="364" t="s">
        <v>164</v>
      </c>
      <c r="C429" s="379" t="s">
        <v>213</v>
      </c>
      <c r="D429" s="321" t="s">
        <v>698</v>
      </c>
      <c r="E429" s="5" t="s">
        <v>58</v>
      </c>
      <c r="F429" s="5" t="s">
        <v>761</v>
      </c>
      <c r="G429" s="379" t="s">
        <v>758</v>
      </c>
      <c r="H429" s="373" t="s">
        <v>53</v>
      </c>
      <c r="I429" s="365" t="s">
        <v>760</v>
      </c>
      <c r="J429" s="364" t="s">
        <v>756</v>
      </c>
      <c r="K429" s="321" t="s">
        <v>650</v>
      </c>
      <c r="L429" t="s">
        <v>766</v>
      </c>
      <c r="M429" s="365" t="s">
        <v>73</v>
      </c>
      <c r="N429" t="s">
        <v>766</v>
      </c>
      <c r="T429" s="429" t="str">
        <f t="shared" si="18"/>
        <v>Liu 2023_Sleep problem_behavioural intervention or behaviourally based psychoeducation_Total sleep time</v>
      </c>
      <c r="U429" s="299" t="str">
        <f t="shared" si="19"/>
        <v>Liu 2023_Sleep disorder/problem_Education_nocturnal TST</v>
      </c>
      <c r="V429" s="87" t="str">
        <f t="shared" si="20"/>
        <v>Liu 2023_Sleep disorder/problem_parent reported sleep problem_(Psychoeducation plus BT)_Breastfeeding advice_nocturnal TST_6m_Not clear</v>
      </c>
      <c r="W429" s="231" t="s">
        <v>139</v>
      </c>
      <c r="X429" s="400"/>
      <c r="Y429" s="364">
        <v>2019</v>
      </c>
      <c r="Z429" s="364" t="s">
        <v>55</v>
      </c>
      <c r="AA429" s="5"/>
      <c r="AB429">
        <v>298</v>
      </c>
      <c r="AC429">
        <v>288</v>
      </c>
      <c r="AD429" s="364">
        <v>0.16</v>
      </c>
      <c r="AF429" s="364">
        <v>-0.02</v>
      </c>
      <c r="AG429" s="364">
        <v>0.34</v>
      </c>
      <c r="AO429" s="403" t="s">
        <v>42</v>
      </c>
      <c r="AP429" s="379"/>
      <c r="AQ429" s="5" t="s">
        <v>60</v>
      </c>
      <c r="AR429" s="5" t="s">
        <v>776</v>
      </c>
    </row>
    <row r="430" spans="1:48" ht="15.75" customHeight="1" x14ac:dyDescent="0.35">
      <c r="A430" s="378" t="s">
        <v>755</v>
      </c>
      <c r="B430" s="364" t="s">
        <v>164</v>
      </c>
      <c r="C430" s="379" t="s">
        <v>213</v>
      </c>
      <c r="D430" s="321" t="s">
        <v>698</v>
      </c>
      <c r="E430" s="5" t="s">
        <v>58</v>
      </c>
      <c r="F430" s="5" t="s">
        <v>761</v>
      </c>
      <c r="G430" s="379" t="s">
        <v>758</v>
      </c>
      <c r="H430" s="373" t="s">
        <v>53</v>
      </c>
      <c r="I430" s="365" t="s">
        <v>760</v>
      </c>
      <c r="J430" s="364" t="s">
        <v>756</v>
      </c>
      <c r="K430" s="321" t="s">
        <v>650</v>
      </c>
      <c r="L430" t="s">
        <v>766</v>
      </c>
      <c r="M430" s="365" t="s">
        <v>73</v>
      </c>
      <c r="N430" t="s">
        <v>766</v>
      </c>
      <c r="T430" s="429" t="str">
        <f t="shared" si="18"/>
        <v>Liu 2023_Sleep problem_behavioural intervention or behaviourally based psychoeducation_Total sleep time</v>
      </c>
      <c r="U430" s="299" t="str">
        <f t="shared" si="19"/>
        <v>Liu 2023_Sleep disorder/problem_Education_nocturnal TST</v>
      </c>
      <c r="V430" s="87" t="str">
        <f t="shared" si="20"/>
        <v>Liu 2023_Sleep disorder/problem_parent reported sleep problem_(Psychoeducation plus BT)_Breastfeeding advice_nocturnal TST_6m_Not clear</v>
      </c>
      <c r="W430" s="231" t="s">
        <v>139</v>
      </c>
      <c r="X430" s="400"/>
      <c r="Y430" s="364">
        <v>2019</v>
      </c>
      <c r="Z430" s="364" t="s">
        <v>55</v>
      </c>
      <c r="AA430" s="5"/>
      <c r="AB430">
        <v>298</v>
      </c>
      <c r="AC430">
        <v>288</v>
      </c>
      <c r="AD430" s="364">
        <v>-0.11</v>
      </c>
      <c r="AF430" s="364">
        <v>-0.31</v>
      </c>
      <c r="AG430" s="364">
        <v>0.09</v>
      </c>
      <c r="AO430" s="389" t="s">
        <v>42</v>
      </c>
      <c r="AP430" s="379"/>
      <c r="AQ430" s="5" t="s">
        <v>60</v>
      </c>
      <c r="AR430" s="5" t="s">
        <v>776</v>
      </c>
    </row>
    <row r="431" spans="1:48" ht="15.75" customHeight="1" x14ac:dyDescent="0.35">
      <c r="A431" s="390" t="s">
        <v>755</v>
      </c>
      <c r="B431" s="95" t="s">
        <v>164</v>
      </c>
      <c r="C431" s="380" t="s">
        <v>213</v>
      </c>
      <c r="D431" s="318" t="s">
        <v>698</v>
      </c>
      <c r="E431" s="371" t="s">
        <v>58</v>
      </c>
      <c r="F431" s="371" t="s">
        <v>761</v>
      </c>
      <c r="G431" s="380" t="s">
        <v>758</v>
      </c>
      <c r="H431" s="374" t="s">
        <v>53</v>
      </c>
      <c r="I431" s="376" t="s">
        <v>760</v>
      </c>
      <c r="J431" s="95" t="s">
        <v>756</v>
      </c>
      <c r="K431" s="318" t="s">
        <v>650</v>
      </c>
      <c r="L431" s="62" t="s">
        <v>766</v>
      </c>
      <c r="M431" s="376" t="s">
        <v>73</v>
      </c>
      <c r="N431" s="62" t="s">
        <v>766</v>
      </c>
      <c r="O431" s="377"/>
      <c r="P431" s="62"/>
      <c r="Q431" s="62"/>
      <c r="R431" s="62"/>
      <c r="S431" s="62"/>
      <c r="T431" s="82" t="str">
        <f t="shared" si="18"/>
        <v>Liu 2023_Sleep problem_behavioural intervention or behaviourally based psychoeducation_Total sleep time</v>
      </c>
      <c r="U431" s="30" t="str">
        <f t="shared" si="19"/>
        <v>Liu 2023_Sleep disorder/problem_Education_nocturnal TST</v>
      </c>
      <c r="V431" s="12" t="str">
        <f t="shared" si="20"/>
        <v>Liu 2023_Sleep disorder/problem_parent reported sleep problem_(Psychoeducation plus BT)_Breastfeeding advice_nocturnal TST_6m_Not clear</v>
      </c>
      <c r="W431" s="375" t="s">
        <v>139</v>
      </c>
      <c r="X431" s="401"/>
      <c r="Y431" s="95">
        <v>2019</v>
      </c>
      <c r="Z431" s="95" t="s">
        <v>55</v>
      </c>
      <c r="AA431" s="371"/>
      <c r="AB431" s="62">
        <v>298</v>
      </c>
      <c r="AC431" s="62">
        <v>288</v>
      </c>
      <c r="AD431" s="95">
        <v>-0.14000000000000001</v>
      </c>
      <c r="AE431" s="62"/>
      <c r="AF431" s="434"/>
      <c r="AG431" s="434"/>
      <c r="AH431" s="62"/>
      <c r="AI431" s="62"/>
      <c r="AJ431" s="62"/>
      <c r="AK431" s="62"/>
      <c r="AL431" s="62"/>
      <c r="AM431" s="62"/>
      <c r="AN431" s="62"/>
      <c r="AO431" s="386" t="s">
        <v>42</v>
      </c>
      <c r="AP431" s="380"/>
      <c r="AQ431" s="5" t="s">
        <v>60</v>
      </c>
      <c r="AR431" s="5" t="s">
        <v>776</v>
      </c>
    </row>
    <row r="432" spans="1:48" ht="15.75" customHeight="1" x14ac:dyDescent="0.35">
      <c r="A432" s="378" t="s">
        <v>755</v>
      </c>
      <c r="B432" s="364" t="s">
        <v>164</v>
      </c>
      <c r="C432" s="379" t="s">
        <v>213</v>
      </c>
      <c r="D432" s="321" t="s">
        <v>698</v>
      </c>
      <c r="E432" s="5" t="s">
        <v>49</v>
      </c>
      <c r="F432" s="364" t="s">
        <v>762</v>
      </c>
      <c r="G432" s="379" t="s">
        <v>758</v>
      </c>
      <c r="H432" s="373" t="s">
        <v>53</v>
      </c>
      <c r="I432" s="365" t="s">
        <v>759</v>
      </c>
      <c r="J432" s="364" t="s">
        <v>763</v>
      </c>
      <c r="K432" s="321" t="s">
        <v>650</v>
      </c>
      <c r="L432" t="s">
        <v>766</v>
      </c>
      <c r="M432" s="365" t="s">
        <v>51</v>
      </c>
      <c r="N432" t="s">
        <v>766</v>
      </c>
      <c r="T432" s="429" t="str">
        <f t="shared" si="18"/>
        <v>Liu 2023_Sleep problem_behavioural intervention or behaviourally based psychoeducation_Total sleep time</v>
      </c>
      <c r="U432" s="299" t="str">
        <f t="shared" si="19"/>
        <v>Liu 2023_Sleep disorder/problem_Education_daytime TST</v>
      </c>
      <c r="V432" s="87" t="str">
        <f t="shared" si="20"/>
        <v>Liu 2023_Sleep disorder/problem_parent reported sleep problem_(Psychoeducation plus BT) _Sleep hygiene_daytime TST_3m_Not clear</v>
      </c>
      <c r="W432" s="400" t="s">
        <v>757</v>
      </c>
      <c r="X432" s="400"/>
      <c r="Y432">
        <v>2021</v>
      </c>
      <c r="Z432" s="364" t="s">
        <v>55</v>
      </c>
      <c r="AB432">
        <v>92</v>
      </c>
      <c r="AC432">
        <v>91</v>
      </c>
      <c r="AD432" s="364">
        <v>0.12</v>
      </c>
      <c r="AF432" s="364">
        <v>-0.19</v>
      </c>
      <c r="AG432" s="364">
        <v>0.44</v>
      </c>
      <c r="AO432" s="403" t="s">
        <v>42</v>
      </c>
      <c r="AP432" s="379"/>
      <c r="AQ432" s="5" t="s">
        <v>60</v>
      </c>
      <c r="AR432" s="5" t="s">
        <v>775</v>
      </c>
    </row>
    <row r="433" spans="1:44" ht="15.75" customHeight="1" x14ac:dyDescent="0.35">
      <c r="A433" s="378" t="s">
        <v>755</v>
      </c>
      <c r="B433" s="364" t="s">
        <v>164</v>
      </c>
      <c r="C433" s="379" t="s">
        <v>213</v>
      </c>
      <c r="D433" s="321" t="s">
        <v>698</v>
      </c>
      <c r="E433" s="5" t="s">
        <v>58</v>
      </c>
      <c r="F433" s="5" t="s">
        <v>761</v>
      </c>
      <c r="G433" s="379" t="s">
        <v>758</v>
      </c>
      <c r="H433" s="373" t="s">
        <v>53</v>
      </c>
      <c r="I433" s="365" t="s">
        <v>760</v>
      </c>
      <c r="J433" s="364" t="s">
        <v>763</v>
      </c>
      <c r="K433" s="321" t="s">
        <v>650</v>
      </c>
      <c r="L433" t="s">
        <v>766</v>
      </c>
      <c r="M433" s="365" t="s">
        <v>73</v>
      </c>
      <c r="N433" t="s">
        <v>766</v>
      </c>
      <c r="T433" s="429" t="str">
        <f t="shared" si="18"/>
        <v>Liu 2023_Sleep problem_behavioural intervention or behaviourally based psychoeducation_Total sleep time</v>
      </c>
      <c r="U433" s="299" t="str">
        <f t="shared" si="19"/>
        <v>Liu 2023_Sleep disorder/problem_Education_daytime TST</v>
      </c>
      <c r="V433" s="87" t="str">
        <f t="shared" si="20"/>
        <v>Liu 2023_Sleep disorder/problem_parent reported sleep problem_(Psychoeducation plus BT)_Breastfeeding advice_daytime TST_6m_Not clear</v>
      </c>
      <c r="W433" s="231" t="s">
        <v>139</v>
      </c>
      <c r="X433" s="400"/>
      <c r="Y433" s="364">
        <v>2019</v>
      </c>
      <c r="Z433" s="364" t="s">
        <v>55</v>
      </c>
      <c r="AA433" s="5"/>
      <c r="AB433">
        <v>298</v>
      </c>
      <c r="AC433">
        <v>288</v>
      </c>
      <c r="AD433" s="364">
        <v>-7.0000000000000007E-2</v>
      </c>
      <c r="AF433" s="435"/>
      <c r="AG433" s="435"/>
      <c r="AO433" s="403" t="s">
        <v>42</v>
      </c>
      <c r="AP433" s="379"/>
      <c r="AQ433" s="5" t="s">
        <v>60</v>
      </c>
      <c r="AR433" s="5" t="s">
        <v>776</v>
      </c>
    </row>
    <row r="434" spans="1:44" ht="15.75" customHeight="1" x14ac:dyDescent="0.35">
      <c r="A434" s="378" t="s">
        <v>755</v>
      </c>
      <c r="B434" s="364" t="s">
        <v>164</v>
      </c>
      <c r="C434" s="379" t="s">
        <v>213</v>
      </c>
      <c r="D434" s="321" t="s">
        <v>698</v>
      </c>
      <c r="E434" s="5" t="s">
        <v>58</v>
      </c>
      <c r="F434" s="5" t="s">
        <v>761</v>
      </c>
      <c r="G434" s="379" t="s">
        <v>758</v>
      </c>
      <c r="H434" s="373" t="s">
        <v>53</v>
      </c>
      <c r="I434" s="365" t="s">
        <v>760</v>
      </c>
      <c r="J434" s="364" t="s">
        <v>763</v>
      </c>
      <c r="K434" s="321" t="s">
        <v>650</v>
      </c>
      <c r="L434" t="s">
        <v>766</v>
      </c>
      <c r="M434" s="365" t="s">
        <v>73</v>
      </c>
      <c r="N434" t="s">
        <v>766</v>
      </c>
      <c r="T434" s="429" t="str">
        <f t="shared" si="18"/>
        <v>Liu 2023_Sleep problem_behavioural intervention or behaviourally based psychoeducation_Total sleep time</v>
      </c>
      <c r="U434" s="299" t="str">
        <f t="shared" si="19"/>
        <v>Liu 2023_Sleep disorder/problem_Education_daytime TST</v>
      </c>
      <c r="V434" s="87" t="str">
        <f t="shared" si="20"/>
        <v>Liu 2023_Sleep disorder/problem_parent reported sleep problem_(Psychoeducation plus BT)_Breastfeeding advice_daytime TST_6m_Not clear</v>
      </c>
      <c r="W434" s="231" t="s">
        <v>139</v>
      </c>
      <c r="X434" s="400"/>
      <c r="Y434" s="364">
        <v>2019</v>
      </c>
      <c r="Z434" s="364" t="s">
        <v>55</v>
      </c>
      <c r="AA434" s="5"/>
      <c r="AB434">
        <v>298</v>
      </c>
      <c r="AC434">
        <v>288</v>
      </c>
      <c r="AD434" s="364">
        <v>0.15</v>
      </c>
      <c r="AF434" s="364">
        <v>-0.05</v>
      </c>
      <c r="AG434" s="364">
        <v>0.35</v>
      </c>
      <c r="AO434" s="403" t="s">
        <v>42</v>
      </c>
      <c r="AP434" s="379"/>
      <c r="AQ434" s="5" t="s">
        <v>60</v>
      </c>
      <c r="AR434" s="5" t="s">
        <v>776</v>
      </c>
    </row>
    <row r="435" spans="1:44" ht="15.75" customHeight="1" x14ac:dyDescent="0.35">
      <c r="A435" s="390" t="s">
        <v>755</v>
      </c>
      <c r="B435" s="95" t="s">
        <v>164</v>
      </c>
      <c r="C435" s="380" t="s">
        <v>213</v>
      </c>
      <c r="D435" s="318" t="s">
        <v>698</v>
      </c>
      <c r="E435" s="371" t="s">
        <v>58</v>
      </c>
      <c r="F435" s="371" t="s">
        <v>761</v>
      </c>
      <c r="G435" s="380" t="s">
        <v>758</v>
      </c>
      <c r="H435" s="374" t="s">
        <v>53</v>
      </c>
      <c r="I435" s="376" t="s">
        <v>760</v>
      </c>
      <c r="J435" s="95" t="s">
        <v>763</v>
      </c>
      <c r="K435" s="318" t="s">
        <v>650</v>
      </c>
      <c r="L435" s="62" t="s">
        <v>766</v>
      </c>
      <c r="M435" s="376" t="s">
        <v>73</v>
      </c>
      <c r="N435" s="62" t="s">
        <v>766</v>
      </c>
      <c r="O435" s="377"/>
      <c r="P435" s="62"/>
      <c r="Q435" s="62"/>
      <c r="R435" s="62"/>
      <c r="S435" s="62"/>
      <c r="T435" s="82" t="str">
        <f t="shared" si="18"/>
        <v>Liu 2023_Sleep problem_behavioural intervention or behaviourally based psychoeducation_Total sleep time</v>
      </c>
      <c r="U435" s="30" t="str">
        <f t="shared" si="19"/>
        <v>Liu 2023_Sleep disorder/problem_Education_daytime TST</v>
      </c>
      <c r="V435" s="12" t="str">
        <f t="shared" si="20"/>
        <v>Liu 2023_Sleep disorder/problem_parent reported sleep problem_(Psychoeducation plus BT)_Breastfeeding advice_daytime TST_6m_Not clear</v>
      </c>
      <c r="W435" s="375" t="s">
        <v>139</v>
      </c>
      <c r="X435" s="401"/>
      <c r="Y435" s="95">
        <v>2019</v>
      </c>
      <c r="Z435" s="95" t="s">
        <v>55</v>
      </c>
      <c r="AA435" s="371"/>
      <c r="AB435" s="62">
        <v>298</v>
      </c>
      <c r="AC435" s="62">
        <v>288</v>
      </c>
      <c r="AD435" s="95">
        <v>-0.09</v>
      </c>
      <c r="AE435" s="62"/>
      <c r="AF435" s="434"/>
      <c r="AG435" s="434"/>
      <c r="AH435" s="62"/>
      <c r="AI435" s="62"/>
      <c r="AJ435" s="62"/>
      <c r="AK435" s="62"/>
      <c r="AL435" s="62"/>
      <c r="AM435" s="62"/>
      <c r="AN435" s="62"/>
      <c r="AO435" s="380" t="s">
        <v>42</v>
      </c>
      <c r="AP435" s="380"/>
      <c r="AQ435" s="5" t="s">
        <v>60</v>
      </c>
      <c r="AR435" s="5" t="s">
        <v>776</v>
      </c>
    </row>
    <row r="436" spans="1:44" ht="15.75" customHeight="1" x14ac:dyDescent="0.35">
      <c r="A436" s="378" t="s">
        <v>755</v>
      </c>
      <c r="B436" s="364" t="s">
        <v>164</v>
      </c>
      <c r="C436" s="379" t="s">
        <v>213</v>
      </c>
      <c r="D436" s="321" t="s">
        <v>698</v>
      </c>
      <c r="E436" s="5" t="s">
        <v>49</v>
      </c>
      <c r="F436" s="364" t="s">
        <v>762</v>
      </c>
      <c r="G436" s="379" t="s">
        <v>758</v>
      </c>
      <c r="H436" s="373" t="s">
        <v>53</v>
      </c>
      <c r="I436" s="365" t="s">
        <v>759</v>
      </c>
      <c r="J436" s="364" t="s">
        <v>39</v>
      </c>
      <c r="K436" s="321" t="s">
        <v>650</v>
      </c>
      <c r="L436" t="s">
        <v>766</v>
      </c>
      <c r="M436" s="365" t="s">
        <v>51</v>
      </c>
      <c r="N436" t="s">
        <v>766</v>
      </c>
      <c r="T436" s="429" t="str">
        <f t="shared" si="18"/>
        <v>Liu 2023_Sleep problem_behavioural intervention or behaviourally based psychoeducation_Total sleep time</v>
      </c>
      <c r="U436" s="299" t="str">
        <f t="shared" si="19"/>
        <v>Liu 2023_Sleep disorder/problem_Education_TST</v>
      </c>
      <c r="V436" s="87" t="str">
        <f t="shared" si="20"/>
        <v>Liu 2023_Sleep disorder/problem_parent reported sleep problem_(Psychoeducation plus BT) _Sleep hygiene_TST_3m_Not clear</v>
      </c>
      <c r="W436" s="400" t="s">
        <v>757</v>
      </c>
      <c r="X436" s="400"/>
      <c r="Y436">
        <v>2021</v>
      </c>
      <c r="Z436" s="364" t="s">
        <v>55</v>
      </c>
      <c r="AB436">
        <v>92</v>
      </c>
      <c r="AC436">
        <v>91</v>
      </c>
      <c r="AD436" s="364">
        <v>0</v>
      </c>
      <c r="AF436" s="364">
        <v>-0.32</v>
      </c>
      <c r="AG436" s="364">
        <v>0.32</v>
      </c>
      <c r="AO436" s="403" t="s">
        <v>42</v>
      </c>
      <c r="AP436" s="379"/>
      <c r="AQ436" s="5" t="s">
        <v>60</v>
      </c>
      <c r="AR436" s="5" t="s">
        <v>775</v>
      </c>
    </row>
    <row r="437" spans="1:44" ht="15.75" customHeight="1" x14ac:dyDescent="0.35">
      <c r="A437" s="378" t="s">
        <v>755</v>
      </c>
      <c r="B437" s="364" t="s">
        <v>164</v>
      </c>
      <c r="C437" s="379" t="s">
        <v>213</v>
      </c>
      <c r="D437" s="321" t="s">
        <v>698</v>
      </c>
      <c r="E437" s="5" t="s">
        <v>58</v>
      </c>
      <c r="F437" s="5" t="s">
        <v>761</v>
      </c>
      <c r="G437" s="379" t="s">
        <v>758</v>
      </c>
      <c r="H437" s="373" t="s">
        <v>53</v>
      </c>
      <c r="I437" s="365" t="s">
        <v>760</v>
      </c>
      <c r="J437" s="364" t="s">
        <v>39</v>
      </c>
      <c r="K437" s="321" t="s">
        <v>650</v>
      </c>
      <c r="L437" t="s">
        <v>766</v>
      </c>
      <c r="M437" s="365" t="s">
        <v>73</v>
      </c>
      <c r="N437" t="s">
        <v>766</v>
      </c>
      <c r="T437" s="429" t="str">
        <f t="shared" si="18"/>
        <v>Liu 2023_Sleep problem_behavioural intervention or behaviourally based psychoeducation_Total sleep time</v>
      </c>
      <c r="U437" s="299" t="str">
        <f t="shared" si="19"/>
        <v>Liu 2023_Sleep disorder/problem_Education_TST</v>
      </c>
      <c r="V437" s="87" t="str">
        <f t="shared" si="20"/>
        <v>Liu 2023_Sleep disorder/problem_parent reported sleep problem_(Psychoeducation plus BT)_Breastfeeding advice_TST_6m_Not clear</v>
      </c>
      <c r="W437" s="231" t="s">
        <v>139</v>
      </c>
      <c r="X437" s="400"/>
      <c r="Y437" s="364">
        <v>2019</v>
      </c>
      <c r="Z437" s="364" t="s">
        <v>55</v>
      </c>
      <c r="AB437">
        <v>298</v>
      </c>
      <c r="AC437">
        <v>288</v>
      </c>
      <c r="AD437" s="364">
        <v>0.09</v>
      </c>
      <c r="AF437" s="435"/>
      <c r="AG437" s="435"/>
      <c r="AO437" s="403" t="s">
        <v>42</v>
      </c>
      <c r="AP437" s="379"/>
      <c r="AQ437" s="5" t="s">
        <v>60</v>
      </c>
      <c r="AR437" s="5" t="s">
        <v>776</v>
      </c>
    </row>
    <row r="438" spans="1:44" ht="15.75" customHeight="1" x14ac:dyDescent="0.35">
      <c r="A438" s="378" t="s">
        <v>755</v>
      </c>
      <c r="B438" s="364" t="s">
        <v>164</v>
      </c>
      <c r="C438" s="379" t="s">
        <v>213</v>
      </c>
      <c r="D438" s="321" t="s">
        <v>698</v>
      </c>
      <c r="E438" s="5" t="s">
        <v>58</v>
      </c>
      <c r="F438" s="5" t="s">
        <v>761</v>
      </c>
      <c r="G438" s="379" t="s">
        <v>758</v>
      </c>
      <c r="H438" s="373" t="s">
        <v>53</v>
      </c>
      <c r="I438" s="365" t="s">
        <v>760</v>
      </c>
      <c r="J438" s="364" t="s">
        <v>39</v>
      </c>
      <c r="K438" s="321" t="s">
        <v>650</v>
      </c>
      <c r="L438" t="s">
        <v>766</v>
      </c>
      <c r="M438" s="365" t="s">
        <v>73</v>
      </c>
      <c r="N438" t="s">
        <v>766</v>
      </c>
      <c r="T438" s="429" t="str">
        <f t="shared" si="18"/>
        <v>Liu 2023_Sleep problem_behavioural intervention or behaviourally based psychoeducation_Total sleep time</v>
      </c>
      <c r="U438" s="299" t="str">
        <f t="shared" si="19"/>
        <v>Liu 2023_Sleep disorder/problem_Education_TST</v>
      </c>
      <c r="V438" s="87" t="str">
        <f t="shared" si="20"/>
        <v>Liu 2023_Sleep disorder/problem_parent reported sleep problem_(Psychoeducation plus BT)_Breastfeeding advice_TST_6m_Not clear</v>
      </c>
      <c r="W438" s="231" t="s">
        <v>139</v>
      </c>
      <c r="X438" s="400"/>
      <c r="Y438" s="364">
        <v>2019</v>
      </c>
      <c r="Z438" s="364" t="s">
        <v>55</v>
      </c>
      <c r="AB438">
        <v>298</v>
      </c>
      <c r="AC438">
        <v>288</v>
      </c>
      <c r="AD438" s="364">
        <v>0.02</v>
      </c>
      <c r="AF438" s="364">
        <v>-0.18</v>
      </c>
      <c r="AG438" s="364">
        <v>0.22</v>
      </c>
      <c r="AO438" s="403" t="s">
        <v>42</v>
      </c>
      <c r="AP438" s="379"/>
      <c r="AQ438" s="5" t="s">
        <v>60</v>
      </c>
      <c r="AR438" s="5" t="s">
        <v>776</v>
      </c>
    </row>
    <row r="439" spans="1:44" ht="15.75" customHeight="1" x14ac:dyDescent="0.35">
      <c r="A439" s="390" t="s">
        <v>755</v>
      </c>
      <c r="B439" s="95" t="s">
        <v>164</v>
      </c>
      <c r="C439" s="380" t="s">
        <v>213</v>
      </c>
      <c r="D439" s="318" t="s">
        <v>698</v>
      </c>
      <c r="E439" s="371" t="s">
        <v>58</v>
      </c>
      <c r="F439" s="371" t="s">
        <v>761</v>
      </c>
      <c r="G439" s="380" t="s">
        <v>758</v>
      </c>
      <c r="H439" s="374" t="s">
        <v>53</v>
      </c>
      <c r="I439" s="376" t="s">
        <v>760</v>
      </c>
      <c r="J439" s="95" t="s">
        <v>39</v>
      </c>
      <c r="K439" s="318" t="s">
        <v>650</v>
      </c>
      <c r="L439" s="62" t="s">
        <v>766</v>
      </c>
      <c r="M439" s="376" t="s">
        <v>73</v>
      </c>
      <c r="N439" s="62" t="s">
        <v>766</v>
      </c>
      <c r="O439" s="377"/>
      <c r="P439" s="62"/>
      <c r="Q439" s="62"/>
      <c r="R439" s="62"/>
      <c r="S439" s="62"/>
      <c r="T439" s="82" t="str">
        <f t="shared" si="18"/>
        <v>Liu 2023_Sleep problem_behavioural intervention or behaviourally based psychoeducation_Total sleep time</v>
      </c>
      <c r="U439" s="30" t="str">
        <f t="shared" si="19"/>
        <v>Liu 2023_Sleep disorder/problem_Education_TST</v>
      </c>
      <c r="V439" s="12" t="str">
        <f t="shared" si="20"/>
        <v>Liu 2023_Sleep disorder/problem_parent reported sleep problem_(Psychoeducation plus BT)_Breastfeeding advice_TST_6m_Not clear</v>
      </c>
      <c r="W439" s="375" t="s">
        <v>139</v>
      </c>
      <c r="X439" s="401"/>
      <c r="Y439" s="95">
        <v>2019</v>
      </c>
      <c r="Z439" s="95" t="s">
        <v>55</v>
      </c>
      <c r="AA439" s="62"/>
      <c r="AB439" s="62">
        <v>298</v>
      </c>
      <c r="AC439" s="62">
        <v>288</v>
      </c>
      <c r="AD439" s="95">
        <v>-0.13</v>
      </c>
      <c r="AE439" s="62"/>
      <c r="AF439" s="95">
        <v>-0.3</v>
      </c>
      <c r="AG439" s="95">
        <v>0.04</v>
      </c>
      <c r="AH439" s="62"/>
      <c r="AI439" s="62"/>
      <c r="AJ439" s="62"/>
      <c r="AK439" s="62"/>
      <c r="AL439" s="62"/>
      <c r="AM439" s="62"/>
      <c r="AN439" s="62"/>
      <c r="AO439" s="380" t="s">
        <v>42</v>
      </c>
      <c r="AP439" s="380"/>
      <c r="AQ439" s="5" t="s">
        <v>60</v>
      </c>
      <c r="AR439" s="5" t="s">
        <v>776</v>
      </c>
    </row>
    <row r="440" spans="1:44" ht="15.75" customHeight="1" x14ac:dyDescent="0.35">
      <c r="A440" s="378" t="s">
        <v>755</v>
      </c>
      <c r="B440" s="364" t="s">
        <v>164</v>
      </c>
      <c r="C440" s="379" t="s">
        <v>767</v>
      </c>
      <c r="D440" s="321" t="s">
        <v>690</v>
      </c>
      <c r="E440" s="5" t="s">
        <v>49</v>
      </c>
      <c r="F440" s="379" t="s">
        <v>764</v>
      </c>
      <c r="G440" s="379" t="s">
        <v>758</v>
      </c>
      <c r="H440" s="373" t="s">
        <v>53</v>
      </c>
      <c r="I440" s="365" t="s">
        <v>765</v>
      </c>
      <c r="J440" s="364" t="s">
        <v>322</v>
      </c>
      <c r="K440" s="321" t="s">
        <v>675</v>
      </c>
      <c r="L440" s="387" t="s">
        <v>766</v>
      </c>
      <c r="M440" s="365" t="s">
        <v>113</v>
      </c>
      <c r="N440" t="s">
        <v>766</v>
      </c>
      <c r="T440" s="429" t="str">
        <f t="shared" si="18"/>
        <v>Liu 2023_Sleep disorder_behavioural intervention or behaviourally based psychoeducation_Night waking</v>
      </c>
      <c r="U440" s="299" t="str">
        <f t="shared" si="19"/>
        <v>Liu 2023_Sleep disorder/problem_Education_Night wakings</v>
      </c>
      <c r="V440" s="87" t="str">
        <f t="shared" si="20"/>
        <v>Liu 2023_Sleep disorder/problem_clinical insomnia_(Psychoeducation plus BT) _infant safety_Night wakings_6w_Not clear</v>
      </c>
      <c r="W440" s="231" t="s">
        <v>235</v>
      </c>
      <c r="X440" s="400"/>
      <c r="Y440" s="364">
        <v>2015</v>
      </c>
      <c r="Z440" s="364" t="s">
        <v>55</v>
      </c>
      <c r="AA440" s="379"/>
      <c r="AB440" s="385">
        <v>117</v>
      </c>
      <c r="AC440" s="385">
        <v>118</v>
      </c>
      <c r="AD440" s="364">
        <v>-0.48</v>
      </c>
      <c r="AF440" s="364">
        <v>-0.75</v>
      </c>
      <c r="AG440" s="364">
        <v>-0.2</v>
      </c>
      <c r="AO440" s="389"/>
      <c r="AP440" s="379" t="s">
        <v>779</v>
      </c>
      <c r="AQ440" s="5" t="s">
        <v>60</v>
      </c>
      <c r="AR440" s="5" t="s">
        <v>777</v>
      </c>
    </row>
    <row r="441" spans="1:44" ht="15.75" customHeight="1" x14ac:dyDescent="0.35">
      <c r="A441" s="378" t="s">
        <v>755</v>
      </c>
      <c r="B441" s="364" t="s">
        <v>164</v>
      </c>
      <c r="C441" s="379" t="s">
        <v>213</v>
      </c>
      <c r="D441" s="321" t="s">
        <v>698</v>
      </c>
      <c r="E441" s="5" t="s">
        <v>49</v>
      </c>
      <c r="F441" s="364" t="s">
        <v>762</v>
      </c>
      <c r="G441" s="379" t="s">
        <v>758</v>
      </c>
      <c r="H441" s="373" t="s">
        <v>53</v>
      </c>
      <c r="I441" s="365" t="s">
        <v>759</v>
      </c>
      <c r="J441" s="365" t="s">
        <v>322</v>
      </c>
      <c r="K441" s="321" t="s">
        <v>675</v>
      </c>
      <c r="L441" t="s">
        <v>766</v>
      </c>
      <c r="M441" s="365" t="s">
        <v>51</v>
      </c>
      <c r="N441" t="s">
        <v>766</v>
      </c>
      <c r="T441" s="429" t="str">
        <f t="shared" si="18"/>
        <v>Liu 2023_Sleep problem_behavioural intervention or behaviourally based psychoeducation_Night waking</v>
      </c>
      <c r="U441" s="299" t="str">
        <f t="shared" si="19"/>
        <v>Liu 2023_Sleep disorder/problem_Education_Night wakings</v>
      </c>
      <c r="V441" s="87" t="str">
        <f t="shared" si="20"/>
        <v>Liu 2023_Sleep disorder/problem_parent reported sleep problem_(Psychoeducation plus BT) _Sleep hygiene_Night wakings_3m_Not clear</v>
      </c>
      <c r="W441" s="400" t="s">
        <v>757</v>
      </c>
      <c r="X441" s="400"/>
      <c r="Y441">
        <v>2021</v>
      </c>
      <c r="Z441" s="364" t="s">
        <v>55</v>
      </c>
      <c r="AB441">
        <v>92</v>
      </c>
      <c r="AC441">
        <v>91</v>
      </c>
      <c r="AD441" s="364">
        <v>7.0000000000000007E-2</v>
      </c>
      <c r="AF441" s="364">
        <v>-0.24</v>
      </c>
      <c r="AG441" s="364">
        <v>0.39</v>
      </c>
      <c r="AO441" s="389"/>
      <c r="AP441" s="379" t="s">
        <v>779</v>
      </c>
    </row>
    <row r="442" spans="1:44" ht="15.75" customHeight="1" x14ac:dyDescent="0.35">
      <c r="A442" s="378" t="s">
        <v>755</v>
      </c>
      <c r="B442" s="364" t="s">
        <v>164</v>
      </c>
      <c r="C442" s="379" t="s">
        <v>213</v>
      </c>
      <c r="D442" s="321" t="s">
        <v>698</v>
      </c>
      <c r="E442" s="5" t="s">
        <v>58</v>
      </c>
      <c r="F442" s="5" t="s">
        <v>761</v>
      </c>
      <c r="G442" s="379" t="s">
        <v>758</v>
      </c>
      <c r="H442" s="373" t="s">
        <v>53</v>
      </c>
      <c r="I442" s="365" t="s">
        <v>760</v>
      </c>
      <c r="J442" s="365" t="s">
        <v>322</v>
      </c>
      <c r="K442" s="321" t="s">
        <v>675</v>
      </c>
      <c r="L442" t="s">
        <v>766</v>
      </c>
      <c r="M442" s="365" t="s">
        <v>73</v>
      </c>
      <c r="N442" t="s">
        <v>766</v>
      </c>
      <c r="T442" s="429" t="str">
        <f t="shared" si="18"/>
        <v>Liu 2023_Sleep problem_behavioural intervention or behaviourally based psychoeducation_Night waking</v>
      </c>
      <c r="U442" s="299" t="str">
        <f t="shared" si="19"/>
        <v>Liu 2023_Sleep disorder/problem_Education_Night wakings</v>
      </c>
      <c r="V442" s="87" t="str">
        <f t="shared" si="20"/>
        <v>Liu 2023_Sleep disorder/problem_parent reported sleep problem_(Psychoeducation plus BT)_Breastfeeding advice_Night wakings_6m_Not clear</v>
      </c>
      <c r="W442" s="231" t="s">
        <v>139</v>
      </c>
      <c r="X442" s="400"/>
      <c r="Y442" s="364">
        <v>2019</v>
      </c>
      <c r="Z442" s="364" t="s">
        <v>55</v>
      </c>
      <c r="AB442">
        <v>298</v>
      </c>
      <c r="AC442">
        <v>288</v>
      </c>
      <c r="AD442" s="364">
        <v>0.93</v>
      </c>
      <c r="AF442" s="435"/>
      <c r="AG442" s="435"/>
      <c r="AO442" s="389"/>
      <c r="AP442" s="379" t="s">
        <v>779</v>
      </c>
      <c r="AQ442" s="5" t="s">
        <v>60</v>
      </c>
      <c r="AR442" s="5" t="s">
        <v>778</v>
      </c>
    </row>
    <row r="443" spans="1:44" ht="15.75" customHeight="1" x14ac:dyDescent="0.35">
      <c r="A443" s="378" t="s">
        <v>755</v>
      </c>
      <c r="B443" s="364" t="s">
        <v>164</v>
      </c>
      <c r="C443" s="379" t="s">
        <v>767</v>
      </c>
      <c r="D443" s="321" t="s">
        <v>690</v>
      </c>
      <c r="E443" s="5" t="s">
        <v>49</v>
      </c>
      <c r="F443" s="379" t="s">
        <v>764</v>
      </c>
      <c r="G443" s="379" t="s">
        <v>758</v>
      </c>
      <c r="H443" s="373" t="s">
        <v>53</v>
      </c>
      <c r="I443" s="365" t="s">
        <v>765</v>
      </c>
      <c r="J443" s="364" t="s">
        <v>322</v>
      </c>
      <c r="K443" s="321" t="s">
        <v>675</v>
      </c>
      <c r="L443" s="387" t="s">
        <v>766</v>
      </c>
      <c r="M443" s="365" t="s">
        <v>113</v>
      </c>
      <c r="N443" t="s">
        <v>766</v>
      </c>
      <c r="T443" s="429" t="str">
        <f t="shared" si="18"/>
        <v>Liu 2023_Sleep disorder_behavioural intervention or behaviourally based psychoeducation_Night waking</v>
      </c>
      <c r="U443" s="299" t="str">
        <f t="shared" si="19"/>
        <v>Liu 2023_Sleep disorder/problem_Education_Night wakings</v>
      </c>
      <c r="V443" s="87" t="str">
        <f t="shared" si="20"/>
        <v>Liu 2023_Sleep disorder/problem_clinical insomnia_(Psychoeducation plus BT) _infant safety_Night wakings_6w_Not clear</v>
      </c>
      <c r="W443" s="231" t="s">
        <v>235</v>
      </c>
      <c r="X443" s="400"/>
      <c r="Y443" s="364">
        <v>2015</v>
      </c>
      <c r="Z443" s="364" t="s">
        <v>55</v>
      </c>
      <c r="AB443">
        <v>117</v>
      </c>
      <c r="AC443">
        <v>118</v>
      </c>
      <c r="AD443" s="364">
        <v>0.04</v>
      </c>
      <c r="AF443" s="364">
        <v>-0.24</v>
      </c>
      <c r="AG443" s="364">
        <v>0.32</v>
      </c>
      <c r="AO443" s="389"/>
      <c r="AP443" s="379" t="s">
        <v>779</v>
      </c>
      <c r="AQ443" s="5" t="s">
        <v>60</v>
      </c>
      <c r="AR443" s="5" t="s">
        <v>777</v>
      </c>
    </row>
    <row r="444" spans="1:44" ht="15.75" customHeight="1" x14ac:dyDescent="0.35">
      <c r="A444" s="378" t="s">
        <v>755</v>
      </c>
      <c r="B444" s="364" t="s">
        <v>164</v>
      </c>
      <c r="C444" s="379" t="s">
        <v>213</v>
      </c>
      <c r="D444" s="321" t="s">
        <v>698</v>
      </c>
      <c r="E444" s="5" t="s">
        <v>58</v>
      </c>
      <c r="F444" s="5" t="s">
        <v>761</v>
      </c>
      <c r="G444" s="379" t="s">
        <v>758</v>
      </c>
      <c r="H444" s="373" t="s">
        <v>53</v>
      </c>
      <c r="I444" s="365" t="s">
        <v>760</v>
      </c>
      <c r="J444" s="365" t="s">
        <v>322</v>
      </c>
      <c r="K444" s="321" t="s">
        <v>675</v>
      </c>
      <c r="L444" t="s">
        <v>766</v>
      </c>
      <c r="M444" s="365" t="s">
        <v>73</v>
      </c>
      <c r="N444" t="s">
        <v>766</v>
      </c>
      <c r="T444" s="429" t="str">
        <f t="shared" si="18"/>
        <v>Liu 2023_Sleep problem_behavioural intervention or behaviourally based psychoeducation_Night waking</v>
      </c>
      <c r="U444" s="299" t="str">
        <f t="shared" si="19"/>
        <v>Liu 2023_Sleep disorder/problem_Education_Night wakings</v>
      </c>
      <c r="V444" s="87" t="str">
        <f t="shared" si="20"/>
        <v>Liu 2023_Sleep disorder/problem_parent reported sleep problem_(Psychoeducation plus BT)_Breastfeeding advice_Night wakings_6m_Not clear</v>
      </c>
      <c r="W444" s="231" t="s">
        <v>139</v>
      </c>
      <c r="X444" s="400"/>
      <c r="Y444" s="364">
        <v>2019</v>
      </c>
      <c r="Z444" s="364" t="s">
        <v>55</v>
      </c>
      <c r="AB444">
        <v>298</v>
      </c>
      <c r="AC444">
        <v>288</v>
      </c>
      <c r="AD444" s="364">
        <v>1.19</v>
      </c>
      <c r="AF444" s="364">
        <v>0.98</v>
      </c>
      <c r="AG444" s="364">
        <v>1.41</v>
      </c>
      <c r="AO444" s="389"/>
      <c r="AP444" s="379" t="s">
        <v>779</v>
      </c>
      <c r="AQ444" s="5" t="s">
        <v>60</v>
      </c>
      <c r="AR444" s="5" t="s">
        <v>778</v>
      </c>
    </row>
    <row r="445" spans="1:44" ht="15.75" customHeight="1" x14ac:dyDescent="0.35">
      <c r="A445" s="390" t="s">
        <v>755</v>
      </c>
      <c r="B445" s="95" t="s">
        <v>164</v>
      </c>
      <c r="C445" s="380" t="s">
        <v>213</v>
      </c>
      <c r="D445" s="318" t="s">
        <v>698</v>
      </c>
      <c r="E445" s="371" t="s">
        <v>58</v>
      </c>
      <c r="F445" s="371" t="s">
        <v>761</v>
      </c>
      <c r="G445" s="380" t="s">
        <v>758</v>
      </c>
      <c r="H445" s="374" t="s">
        <v>53</v>
      </c>
      <c r="I445" s="376" t="s">
        <v>760</v>
      </c>
      <c r="J445" s="376" t="s">
        <v>322</v>
      </c>
      <c r="K445" s="318" t="s">
        <v>675</v>
      </c>
      <c r="L445" s="62" t="s">
        <v>766</v>
      </c>
      <c r="M445" s="376" t="s">
        <v>73</v>
      </c>
      <c r="N445" s="62" t="s">
        <v>766</v>
      </c>
      <c r="O445" s="377"/>
      <c r="P445" s="62"/>
      <c r="Q445" s="62"/>
      <c r="R445" s="62"/>
      <c r="S445" s="62"/>
      <c r="T445" s="82" t="str">
        <f t="shared" si="18"/>
        <v>Liu 2023_Sleep problem_behavioural intervention or behaviourally based psychoeducation_Night waking</v>
      </c>
      <c r="U445" s="30" t="str">
        <f t="shared" si="19"/>
        <v>Liu 2023_Sleep disorder/problem_Education_Night wakings</v>
      </c>
      <c r="V445" s="12" t="str">
        <f t="shared" si="20"/>
        <v>Liu 2023_Sleep disorder/problem_parent reported sleep problem_(Psychoeducation plus BT)_Breastfeeding advice_Night wakings_6m_Not clear</v>
      </c>
      <c r="W445" s="375" t="s">
        <v>139</v>
      </c>
      <c r="X445" s="401"/>
      <c r="Y445" s="95">
        <v>2019</v>
      </c>
      <c r="Z445" s="95" t="s">
        <v>55</v>
      </c>
      <c r="AA445" s="62"/>
      <c r="AB445" s="62">
        <v>298</v>
      </c>
      <c r="AC445" s="62">
        <v>288</v>
      </c>
      <c r="AD445" s="95">
        <v>-0.11</v>
      </c>
      <c r="AE445" s="62"/>
      <c r="AF445" s="434"/>
      <c r="AG445" s="434"/>
      <c r="AH445" s="62"/>
      <c r="AI445" s="62"/>
      <c r="AJ445" s="62"/>
      <c r="AK445" s="62"/>
      <c r="AL445" s="62"/>
      <c r="AM445" s="62"/>
      <c r="AN445" s="62"/>
      <c r="AO445" s="386"/>
      <c r="AP445" s="380" t="s">
        <v>779</v>
      </c>
      <c r="AQ445" s="382" t="s">
        <v>60</v>
      </c>
      <c r="AR445" s="382" t="s">
        <v>778</v>
      </c>
    </row>
    <row r="446" spans="1:44" ht="15.75" customHeight="1" x14ac:dyDescent="0.35">
      <c r="A446" s="378" t="s">
        <v>755</v>
      </c>
      <c r="B446" s="364" t="s">
        <v>164</v>
      </c>
      <c r="C446" s="379" t="s">
        <v>767</v>
      </c>
      <c r="D446" s="321" t="s">
        <v>690</v>
      </c>
      <c r="E446" s="5" t="s">
        <v>49</v>
      </c>
      <c r="F446" s="379" t="s">
        <v>764</v>
      </c>
      <c r="G446" s="379" t="s">
        <v>758</v>
      </c>
      <c r="H446" s="373" t="s">
        <v>53</v>
      </c>
      <c r="I446" s="365" t="s">
        <v>765</v>
      </c>
      <c r="J446" s="364" t="s">
        <v>258</v>
      </c>
      <c r="K446" s="321" t="s">
        <v>700</v>
      </c>
      <c r="L446" s="379" t="s">
        <v>768</v>
      </c>
      <c r="M446" s="365" t="s">
        <v>113</v>
      </c>
      <c r="N446" s="5" t="s">
        <v>48</v>
      </c>
      <c r="T446" s="429" t="str">
        <f t="shared" si="18"/>
        <v xml:space="preserve">Liu 2023_Sleep disorder_behavioural intervention or behaviourally based psychoeducation_Maternal mood </v>
      </c>
      <c r="U446" s="299" t="str">
        <f t="shared" si="19"/>
        <v>Liu 2023_Sleep disorder/problem_Education_Maternal depression</v>
      </c>
      <c r="V446" s="87" t="str">
        <f t="shared" si="20"/>
        <v>Liu 2023_Sleep disorder/problem_clinical insomnia_(Psychoeducation plus BT) _infant safety_Maternal depression_6w_Parent</v>
      </c>
      <c r="W446" s="231" t="s">
        <v>235</v>
      </c>
      <c r="X446" s="400"/>
      <c r="Y446" s="364">
        <v>2015</v>
      </c>
      <c r="Z446" s="364" t="s">
        <v>41</v>
      </c>
      <c r="AA446" s="379"/>
      <c r="AB446" s="385">
        <v>117</v>
      </c>
      <c r="AC446" s="385">
        <v>118</v>
      </c>
      <c r="AD446" s="364">
        <v>-0.34</v>
      </c>
      <c r="AF446" s="364">
        <v>-0.61</v>
      </c>
      <c r="AG446" s="364">
        <v>-7.0000000000000007E-2</v>
      </c>
      <c r="AO446" s="389"/>
      <c r="AP446" s="379" t="s">
        <v>779</v>
      </c>
    </row>
    <row r="447" spans="1:44" ht="15.75" customHeight="1" x14ac:dyDescent="0.35">
      <c r="A447" s="378" t="s">
        <v>755</v>
      </c>
      <c r="B447" s="364" t="s">
        <v>164</v>
      </c>
      <c r="C447" s="379" t="s">
        <v>213</v>
      </c>
      <c r="D447" s="321" t="s">
        <v>698</v>
      </c>
      <c r="E447" s="5" t="s">
        <v>58</v>
      </c>
      <c r="F447" s="379" t="s">
        <v>769</v>
      </c>
      <c r="G447" s="379" t="s">
        <v>683</v>
      </c>
      <c r="H447" s="373" t="s">
        <v>53</v>
      </c>
      <c r="I447" s="365" t="s">
        <v>773</v>
      </c>
      <c r="J447" s="365" t="s">
        <v>258</v>
      </c>
      <c r="K447" s="321" t="s">
        <v>700</v>
      </c>
      <c r="L447" s="379" t="s">
        <v>772</v>
      </c>
      <c r="M447" s="365" t="s">
        <v>770</v>
      </c>
      <c r="N447" s="5" t="s">
        <v>48</v>
      </c>
      <c r="T447" s="429" t="str">
        <f t="shared" si="18"/>
        <v xml:space="preserve">Liu 2023_Sleep problem_behavioural intervention or behaviourally based psychoeducation_Maternal mood </v>
      </c>
      <c r="U447" s="299" t="str">
        <f t="shared" si="19"/>
        <v>Liu 2023_Sleep disorder/problem_Behaviour_Maternal depression</v>
      </c>
      <c r="V447" s="87" t="str">
        <f t="shared" si="20"/>
        <v>Liu 2023_Sleep disorder/problem_parent reported sleep problem_(Psychoeducation plus BT)_single sheet describing normal sleep_Maternal depression_4m_Parent</v>
      </c>
      <c r="W447" s="231" t="s">
        <v>242</v>
      </c>
      <c r="X447" s="400"/>
      <c r="Y447" s="364">
        <v>2002</v>
      </c>
      <c r="Z447" s="364" t="s">
        <v>41</v>
      </c>
      <c r="AB447" s="385">
        <v>78</v>
      </c>
      <c r="AC447" s="385">
        <v>78</v>
      </c>
      <c r="AD447" s="364">
        <v>-0.1</v>
      </c>
      <c r="AF447" s="364">
        <v>-0.42</v>
      </c>
      <c r="AG447" s="364">
        <v>0.23</v>
      </c>
      <c r="AO447" s="389"/>
      <c r="AP447" s="379" t="s">
        <v>779</v>
      </c>
    </row>
    <row r="448" spans="1:44" ht="15.75" customHeight="1" thickBot="1" x14ac:dyDescent="0.4">
      <c r="A448" s="398" t="s">
        <v>755</v>
      </c>
      <c r="B448" s="396" t="s">
        <v>164</v>
      </c>
      <c r="C448" s="397" t="s">
        <v>213</v>
      </c>
      <c r="D448" s="319" t="s">
        <v>698</v>
      </c>
      <c r="E448" s="246" t="s">
        <v>58</v>
      </c>
      <c r="F448" s="397" t="s">
        <v>774</v>
      </c>
      <c r="G448" s="397" t="s">
        <v>683</v>
      </c>
      <c r="H448" s="394" t="s">
        <v>53</v>
      </c>
      <c r="I448" s="98" t="s">
        <v>50</v>
      </c>
      <c r="J448" s="98" t="s">
        <v>258</v>
      </c>
      <c r="K448" s="319" t="s">
        <v>700</v>
      </c>
      <c r="L448" s="397" t="s">
        <v>772</v>
      </c>
      <c r="M448" s="98" t="s">
        <v>771</v>
      </c>
      <c r="N448" s="246" t="s">
        <v>48</v>
      </c>
      <c r="O448" s="395"/>
      <c r="P448" s="235"/>
      <c r="Q448" s="235"/>
      <c r="R448" s="235"/>
      <c r="S448" s="235"/>
      <c r="T448" s="430" t="str">
        <f t="shared" si="18"/>
        <v xml:space="preserve">Liu 2023_Sleep problem_behavioural intervention or behaviourally based psychoeducation_Maternal mood </v>
      </c>
      <c r="U448" s="23" t="str">
        <f t="shared" si="19"/>
        <v>Liu 2023_Sleep disorder/problem_Behaviour_Maternal depression</v>
      </c>
      <c r="V448" s="19" t="str">
        <f t="shared" si="20"/>
        <v>Liu 2023_Sleep disorder/problem_parent reported sleep problem_(Psychoeducation plus BT)_TAU_Maternal depression_After 5m_Parent</v>
      </c>
      <c r="W448" s="393" t="s">
        <v>72</v>
      </c>
      <c r="X448" s="402"/>
      <c r="Y448" s="396">
        <v>2007</v>
      </c>
      <c r="Z448" s="396" t="s">
        <v>41</v>
      </c>
      <c r="AA448" s="235"/>
      <c r="AB448" s="399">
        <v>174</v>
      </c>
      <c r="AC448" s="399">
        <v>154</v>
      </c>
      <c r="AD448" s="396">
        <v>-0.26</v>
      </c>
      <c r="AE448" s="235"/>
      <c r="AF448" s="396">
        <v>-0.48</v>
      </c>
      <c r="AG448" s="396">
        <v>-0.04</v>
      </c>
      <c r="AH448" s="235"/>
      <c r="AI448" s="235"/>
      <c r="AJ448" s="235"/>
      <c r="AK448" s="235"/>
      <c r="AL448" s="235"/>
      <c r="AM448" s="235"/>
      <c r="AN448" s="235"/>
      <c r="AO448" s="399"/>
      <c r="AP448" s="397" t="s">
        <v>779</v>
      </c>
    </row>
    <row r="449" spans="20:24" ht="15.75" customHeight="1" x14ac:dyDescent="0.35">
      <c r="U449" s="391"/>
      <c r="V449" s="299"/>
      <c r="W449" s="389"/>
      <c r="X449" s="389"/>
    </row>
    <row r="450" spans="20:24" ht="15.75" customHeight="1" x14ac:dyDescent="0.25">
      <c r="V450" s="383"/>
      <c r="W450" s="389"/>
      <c r="X450" s="389"/>
    </row>
    <row r="451" spans="20:24" ht="15.75" customHeight="1" x14ac:dyDescent="0.25">
      <c r="V451" s="383"/>
      <c r="W451" s="389"/>
      <c r="X451" s="389"/>
    </row>
    <row r="452" spans="20:24" ht="15.75" customHeight="1" x14ac:dyDescent="0.25">
      <c r="T452" s="431"/>
      <c r="V452" s="383"/>
      <c r="W452" s="389"/>
      <c r="X452" s="389"/>
    </row>
    <row r="453" spans="20:24" ht="15.75" customHeight="1" x14ac:dyDescent="0.25">
      <c r="V453" s="383"/>
      <c r="W453" s="389"/>
      <c r="X453" s="389"/>
    </row>
    <row r="454" spans="20:24" ht="15.75" customHeight="1" x14ac:dyDescent="0.25">
      <c r="W454" s="389"/>
      <c r="X454" s="389"/>
    </row>
    <row r="455" spans="20:24" ht="15.75" customHeight="1" x14ac:dyDescent="0.25">
      <c r="W455" s="389"/>
      <c r="X455" s="389"/>
    </row>
    <row r="456" spans="20:24" ht="15.75" customHeight="1" x14ac:dyDescent="0.25">
      <c r="W456" s="389"/>
      <c r="X456" s="389"/>
    </row>
    <row r="457" spans="20:24" ht="15.75" customHeight="1" x14ac:dyDescent="0.25">
      <c r="W457" s="389"/>
      <c r="X457" s="389"/>
    </row>
    <row r="458" spans="20:24" ht="15.75" customHeight="1" x14ac:dyDescent="0.25">
      <c r="W458" s="389"/>
      <c r="X458" s="389"/>
    </row>
    <row r="459" spans="20:24" ht="15.75" customHeight="1" x14ac:dyDescent="0.25">
      <c r="W459" s="389"/>
      <c r="X459" s="389"/>
    </row>
    <row r="460" spans="20:24" ht="15.75" customHeight="1" x14ac:dyDescent="0.25">
      <c r="W460" s="389"/>
      <c r="X460" s="389"/>
    </row>
    <row r="461" spans="20:24" ht="15.75" customHeight="1" x14ac:dyDescent="0.25">
      <c r="W461" s="389"/>
      <c r="X461" s="389"/>
    </row>
    <row r="462" spans="20:24" ht="15.75" customHeight="1" x14ac:dyDescent="0.25">
      <c r="W462" s="389"/>
      <c r="X462" s="389"/>
    </row>
    <row r="463" spans="20:24" ht="15.75" customHeight="1" x14ac:dyDescent="0.25">
      <c r="W463" s="389"/>
      <c r="X463" s="389"/>
    </row>
    <row r="464" spans="20:24" ht="15.75" customHeight="1" x14ac:dyDescent="0.25">
      <c r="W464" s="389"/>
      <c r="X464" s="389"/>
    </row>
    <row r="465" spans="23:24" ht="15.75" customHeight="1" x14ac:dyDescent="0.25">
      <c r="W465" s="389"/>
      <c r="X465" s="389"/>
    </row>
    <row r="466" spans="23:24" ht="15.75" customHeight="1" x14ac:dyDescent="0.25">
      <c r="W466" s="389"/>
      <c r="X466" s="389"/>
    </row>
    <row r="467" spans="23:24" ht="15.75" customHeight="1" x14ac:dyDescent="0.25">
      <c r="W467" s="389"/>
      <c r="X467" s="389"/>
    </row>
    <row r="468" spans="23:24" ht="15.75" customHeight="1" x14ac:dyDescent="0.25">
      <c r="W468" s="389"/>
      <c r="X468" s="389"/>
    </row>
    <row r="469" spans="23:24" ht="15.75" customHeight="1" x14ac:dyDescent="0.25">
      <c r="W469" s="389"/>
      <c r="X469" s="389"/>
    </row>
    <row r="470" spans="23:24" ht="15.75" customHeight="1" x14ac:dyDescent="0.25">
      <c r="W470" s="389"/>
      <c r="X470" s="389"/>
    </row>
    <row r="471" spans="23:24" ht="15.75" customHeight="1" x14ac:dyDescent="0.25">
      <c r="W471" s="389"/>
      <c r="X471" s="389"/>
    </row>
    <row r="472" spans="23:24" ht="15.75" customHeight="1" x14ac:dyDescent="0.25">
      <c r="W472" s="389"/>
      <c r="X472" s="389"/>
    </row>
    <row r="473" spans="23:24" ht="15.75" customHeight="1" x14ac:dyDescent="0.25">
      <c r="W473" s="389"/>
      <c r="X473" s="389"/>
    </row>
    <row r="474" spans="23:24" ht="15.75" customHeight="1" x14ac:dyDescent="0.25">
      <c r="W474" s="389"/>
      <c r="X474" s="389"/>
    </row>
    <row r="475" spans="23:24" ht="15.75" customHeight="1" x14ac:dyDescent="0.25">
      <c r="W475" s="389"/>
      <c r="X475" s="389"/>
    </row>
    <row r="476" spans="23:24" ht="15.75" customHeight="1" x14ac:dyDescent="0.25">
      <c r="W476" s="389"/>
      <c r="X476" s="389"/>
    </row>
    <row r="477" spans="23:24" ht="15.75" customHeight="1" x14ac:dyDescent="0.25">
      <c r="W477" s="389"/>
      <c r="X477" s="389"/>
    </row>
    <row r="478" spans="23:24" ht="15.75" customHeight="1" x14ac:dyDescent="0.25">
      <c r="W478" s="389"/>
      <c r="X478" s="389"/>
    </row>
    <row r="479" spans="23:24" ht="15.75" customHeight="1" x14ac:dyDescent="0.25">
      <c r="W479" s="389"/>
      <c r="X479" s="389"/>
    </row>
    <row r="480" spans="23:24" ht="15.75" customHeight="1" x14ac:dyDescent="0.25">
      <c r="W480" s="389"/>
      <c r="X480" s="389"/>
    </row>
    <row r="481" spans="23:24" ht="15.75" customHeight="1" x14ac:dyDescent="0.25">
      <c r="W481" s="389"/>
      <c r="X481" s="389"/>
    </row>
    <row r="482" spans="23:24" ht="15.75" customHeight="1" x14ac:dyDescent="0.25">
      <c r="W482" s="389"/>
      <c r="X482" s="389"/>
    </row>
    <row r="483" spans="23:24" ht="15.75" customHeight="1" x14ac:dyDescent="0.25">
      <c r="W483" s="389"/>
      <c r="X483" s="389"/>
    </row>
    <row r="484" spans="23:24" ht="15.75" customHeight="1" x14ac:dyDescent="0.25">
      <c r="W484" s="389"/>
      <c r="X484" s="389"/>
    </row>
    <row r="485" spans="23:24" ht="15.75" customHeight="1" x14ac:dyDescent="0.25">
      <c r="W485" s="389"/>
      <c r="X485" s="389"/>
    </row>
    <row r="486" spans="23:24" ht="15.75" customHeight="1" x14ac:dyDescent="0.25">
      <c r="W486" s="389"/>
      <c r="X486" s="389"/>
    </row>
    <row r="487" spans="23:24" ht="15.75" customHeight="1" x14ac:dyDescent="0.25">
      <c r="W487" s="389"/>
      <c r="X487" s="389"/>
    </row>
    <row r="488" spans="23:24" ht="15.75" customHeight="1" x14ac:dyDescent="0.25">
      <c r="W488" s="389"/>
      <c r="X488" s="389"/>
    </row>
    <row r="489" spans="23:24" ht="15.75" customHeight="1" x14ac:dyDescent="0.25">
      <c r="W489" s="389"/>
      <c r="X489" s="389"/>
    </row>
    <row r="490" spans="23:24" ht="15.75" customHeight="1" x14ac:dyDescent="0.25">
      <c r="W490" s="389"/>
      <c r="X490" s="389"/>
    </row>
    <row r="491" spans="23:24" ht="15.75" customHeight="1" x14ac:dyDescent="0.25">
      <c r="W491" s="389"/>
      <c r="X491" s="389"/>
    </row>
    <row r="492" spans="23:24" ht="15.75" customHeight="1" x14ac:dyDescent="0.25">
      <c r="W492" s="389"/>
      <c r="X492" s="389"/>
    </row>
    <row r="493" spans="23:24" ht="15.75" customHeight="1" x14ac:dyDescent="0.25">
      <c r="W493" s="389"/>
      <c r="X493" s="389"/>
    </row>
    <row r="494" spans="23:24" ht="15.75" customHeight="1" x14ac:dyDescent="0.25">
      <c r="W494" s="389"/>
      <c r="X494" s="389"/>
    </row>
    <row r="495" spans="23:24" ht="15.75" customHeight="1" x14ac:dyDescent="0.25">
      <c r="W495" s="389"/>
      <c r="X495" s="389"/>
    </row>
    <row r="496" spans="23:24" ht="15.75" customHeight="1" x14ac:dyDescent="0.25">
      <c r="W496" s="389"/>
      <c r="X496" s="389"/>
    </row>
    <row r="497" spans="23:24" ht="15.75" customHeight="1" x14ac:dyDescent="0.25">
      <c r="W497" s="389"/>
      <c r="X497" s="389"/>
    </row>
    <row r="498" spans="23:24" ht="15.75" customHeight="1" x14ac:dyDescent="0.25">
      <c r="W498" s="389"/>
      <c r="X498" s="389"/>
    </row>
    <row r="499" spans="23:24" ht="15.75" customHeight="1" x14ac:dyDescent="0.25">
      <c r="W499" s="389"/>
      <c r="X499" s="389"/>
    </row>
    <row r="500" spans="23:24" ht="15.75" customHeight="1" x14ac:dyDescent="0.25">
      <c r="W500" s="389"/>
      <c r="X500" s="389"/>
    </row>
    <row r="501" spans="23:24" ht="15.75" customHeight="1" x14ac:dyDescent="0.25">
      <c r="W501" s="389"/>
      <c r="X501" s="389"/>
    </row>
    <row r="502" spans="23:24" ht="15.75" customHeight="1" x14ac:dyDescent="0.25">
      <c r="W502" s="389"/>
      <c r="X502" s="389"/>
    </row>
    <row r="503" spans="23:24" ht="15.75" customHeight="1" x14ac:dyDescent="0.25">
      <c r="W503" s="389"/>
      <c r="X503" s="389"/>
    </row>
    <row r="504" spans="23:24" ht="15.75" customHeight="1" x14ac:dyDescent="0.25">
      <c r="W504" s="389"/>
      <c r="X504" s="389"/>
    </row>
    <row r="505" spans="23:24" ht="15.75" customHeight="1" x14ac:dyDescent="0.25">
      <c r="W505" s="389"/>
      <c r="X505" s="389"/>
    </row>
    <row r="506" spans="23:24" ht="15.75" customHeight="1" x14ac:dyDescent="0.25">
      <c r="W506" s="389"/>
      <c r="X506" s="389"/>
    </row>
    <row r="507" spans="23:24" ht="15.75" customHeight="1" x14ac:dyDescent="0.25">
      <c r="W507" s="389"/>
      <c r="X507" s="389"/>
    </row>
    <row r="508" spans="23:24" ht="15.75" customHeight="1" x14ac:dyDescent="0.25">
      <c r="W508" s="389"/>
      <c r="X508" s="389"/>
    </row>
    <row r="509" spans="23:24" ht="15.75" customHeight="1" x14ac:dyDescent="0.25">
      <c r="W509" s="389"/>
      <c r="X509" s="389"/>
    </row>
    <row r="510" spans="23:24" ht="15.75" customHeight="1" x14ac:dyDescent="0.25">
      <c r="W510" s="389"/>
      <c r="X510" s="389"/>
    </row>
    <row r="511" spans="23:24" ht="15.75" customHeight="1" x14ac:dyDescent="0.25">
      <c r="W511" s="389"/>
      <c r="X511" s="389"/>
    </row>
    <row r="512" spans="23:24" ht="15.75" customHeight="1" x14ac:dyDescent="0.25">
      <c r="W512" s="389"/>
      <c r="X512" s="389"/>
    </row>
    <row r="513" spans="23:24" ht="15.75" customHeight="1" x14ac:dyDescent="0.25">
      <c r="W513" s="389"/>
      <c r="X513" s="389"/>
    </row>
    <row r="514" spans="23:24" ht="15.75" customHeight="1" x14ac:dyDescent="0.25">
      <c r="W514" s="389"/>
      <c r="X514" s="389"/>
    </row>
    <row r="515" spans="23:24" ht="15.75" customHeight="1" x14ac:dyDescent="0.25">
      <c r="W515" s="389"/>
      <c r="X515" s="389"/>
    </row>
    <row r="516" spans="23:24" ht="15.75" customHeight="1" x14ac:dyDescent="0.25">
      <c r="W516" s="389"/>
      <c r="X516" s="389"/>
    </row>
    <row r="517" spans="23:24" ht="15.75" customHeight="1" x14ac:dyDescent="0.25">
      <c r="W517" s="389"/>
      <c r="X517" s="389"/>
    </row>
    <row r="518" spans="23:24" ht="15.75" customHeight="1" x14ac:dyDescent="0.25">
      <c r="W518" s="389"/>
      <c r="X518" s="389"/>
    </row>
    <row r="519" spans="23:24" ht="15.75" customHeight="1" x14ac:dyDescent="0.25">
      <c r="W519" s="389"/>
      <c r="X519" s="389"/>
    </row>
    <row r="520" spans="23:24" ht="15.75" customHeight="1" x14ac:dyDescent="0.25">
      <c r="W520" s="389"/>
      <c r="X520" s="389"/>
    </row>
    <row r="521" spans="23:24" ht="15.75" customHeight="1" x14ac:dyDescent="0.25">
      <c r="W521" s="389"/>
      <c r="X521" s="389"/>
    </row>
    <row r="522" spans="23:24" ht="15.75" customHeight="1" x14ac:dyDescent="0.25">
      <c r="W522" s="389"/>
      <c r="X522" s="389"/>
    </row>
    <row r="523" spans="23:24" ht="15.75" customHeight="1" x14ac:dyDescent="0.25">
      <c r="W523" s="389"/>
      <c r="X523" s="389"/>
    </row>
    <row r="524" spans="23:24" ht="15.75" customHeight="1" x14ac:dyDescent="0.25">
      <c r="W524" s="389"/>
      <c r="X524" s="389"/>
    </row>
    <row r="525" spans="23:24" ht="15.75" customHeight="1" x14ac:dyDescent="0.25">
      <c r="W525" s="389"/>
      <c r="X525" s="389"/>
    </row>
    <row r="526" spans="23:24" ht="15.75" customHeight="1" x14ac:dyDescent="0.25">
      <c r="W526" s="389"/>
      <c r="X526" s="389"/>
    </row>
    <row r="527" spans="23:24" ht="15.75" customHeight="1" x14ac:dyDescent="0.25">
      <c r="W527" s="389"/>
      <c r="X527" s="389"/>
    </row>
    <row r="528" spans="23:24" ht="15.75" customHeight="1" x14ac:dyDescent="0.25">
      <c r="W528" s="389"/>
      <c r="X528" s="389"/>
    </row>
    <row r="529" spans="23:24" ht="15.75" customHeight="1" x14ac:dyDescent="0.25">
      <c r="W529" s="389"/>
      <c r="X529" s="389"/>
    </row>
    <row r="530" spans="23:24" ht="15.75" customHeight="1" x14ac:dyDescent="0.25">
      <c r="W530" s="389"/>
      <c r="X530" s="389"/>
    </row>
    <row r="531" spans="23:24" ht="15.75" customHeight="1" x14ac:dyDescent="0.25">
      <c r="W531" s="389"/>
      <c r="X531" s="389"/>
    </row>
    <row r="532" spans="23:24" ht="15.75" customHeight="1" x14ac:dyDescent="0.25">
      <c r="W532" s="389"/>
      <c r="X532" s="389"/>
    </row>
    <row r="533" spans="23:24" ht="15.75" customHeight="1" x14ac:dyDescent="0.25">
      <c r="W533" s="389"/>
      <c r="X533" s="389"/>
    </row>
    <row r="534" spans="23:24" ht="15.75" customHeight="1" x14ac:dyDescent="0.25">
      <c r="W534" s="389"/>
      <c r="X534" s="389"/>
    </row>
    <row r="535" spans="23:24" ht="15.75" customHeight="1" x14ac:dyDescent="0.25">
      <c r="W535" s="389"/>
      <c r="X535" s="389"/>
    </row>
    <row r="536" spans="23:24" ht="15.75" customHeight="1" x14ac:dyDescent="0.25">
      <c r="W536" s="389"/>
      <c r="X536" s="389"/>
    </row>
    <row r="537" spans="23:24" ht="15.75" customHeight="1" x14ac:dyDescent="0.25">
      <c r="W537" s="389"/>
      <c r="X537" s="389"/>
    </row>
    <row r="538" spans="23:24" ht="15.75" customHeight="1" x14ac:dyDescent="0.25">
      <c r="W538" s="389"/>
      <c r="X538" s="389"/>
    </row>
    <row r="539" spans="23:24" ht="15.75" customHeight="1" x14ac:dyDescent="0.25">
      <c r="W539" s="389"/>
      <c r="X539" s="389"/>
    </row>
    <row r="540" spans="23:24" ht="15.75" customHeight="1" x14ac:dyDescent="0.25">
      <c r="W540" s="389"/>
      <c r="X540" s="389"/>
    </row>
    <row r="541" spans="23:24" ht="15.75" customHeight="1" x14ac:dyDescent="0.25">
      <c r="W541" s="389"/>
      <c r="X541" s="389"/>
    </row>
    <row r="542" spans="23:24" ht="15.75" customHeight="1" x14ac:dyDescent="0.25">
      <c r="W542" s="389"/>
      <c r="X542" s="389"/>
    </row>
    <row r="543" spans="23:24" ht="15.75" customHeight="1" x14ac:dyDescent="0.25">
      <c r="W543" s="389"/>
      <c r="X543" s="389"/>
    </row>
    <row r="544" spans="23:24" ht="15.75" customHeight="1" x14ac:dyDescent="0.25">
      <c r="W544" s="389"/>
      <c r="X544" s="389"/>
    </row>
    <row r="545" spans="23:24" ht="15.75" customHeight="1" x14ac:dyDescent="0.25">
      <c r="W545" s="389"/>
      <c r="X545" s="389"/>
    </row>
    <row r="546" spans="23:24" ht="15.75" customHeight="1" x14ac:dyDescent="0.25">
      <c r="W546" s="389"/>
      <c r="X546" s="389"/>
    </row>
    <row r="547" spans="23:24" ht="15.75" customHeight="1" x14ac:dyDescent="0.25">
      <c r="W547" s="389"/>
      <c r="X547" s="389"/>
    </row>
    <row r="548" spans="23:24" ht="15.75" customHeight="1" x14ac:dyDescent="0.25">
      <c r="W548" s="389"/>
      <c r="X548" s="389"/>
    </row>
    <row r="549" spans="23:24" ht="15.75" customHeight="1" x14ac:dyDescent="0.25">
      <c r="W549" s="389"/>
      <c r="X549" s="389"/>
    </row>
    <row r="550" spans="23:24" ht="15.75" customHeight="1" x14ac:dyDescent="0.25">
      <c r="W550" s="389"/>
      <c r="X550" s="389"/>
    </row>
    <row r="551" spans="23:24" ht="15.75" customHeight="1" x14ac:dyDescent="0.25">
      <c r="W551" s="389"/>
      <c r="X551" s="389"/>
    </row>
    <row r="552" spans="23:24" ht="15.75" customHeight="1" x14ac:dyDescent="0.25">
      <c r="W552" s="389"/>
      <c r="X552" s="389"/>
    </row>
    <row r="553" spans="23:24" ht="15.75" customHeight="1" x14ac:dyDescent="0.25">
      <c r="W553" s="389"/>
      <c r="X553" s="389"/>
    </row>
    <row r="554" spans="23:24" ht="15.75" customHeight="1" x14ac:dyDescent="0.25">
      <c r="W554" s="389"/>
      <c r="X554" s="389"/>
    </row>
    <row r="555" spans="23:24" ht="15.75" customHeight="1" x14ac:dyDescent="0.25">
      <c r="W555" s="389"/>
      <c r="X555" s="389"/>
    </row>
    <row r="556" spans="23:24" ht="15.75" customHeight="1" x14ac:dyDescent="0.25">
      <c r="W556" s="389"/>
      <c r="X556" s="389"/>
    </row>
    <row r="557" spans="23:24" ht="15.75" customHeight="1" x14ac:dyDescent="0.25">
      <c r="W557" s="389"/>
      <c r="X557" s="389"/>
    </row>
    <row r="558" spans="23:24" ht="15.75" customHeight="1" x14ac:dyDescent="0.25">
      <c r="W558" s="389"/>
      <c r="X558" s="389"/>
    </row>
    <row r="559" spans="23:24" ht="15.75" customHeight="1" x14ac:dyDescent="0.25">
      <c r="W559" s="389"/>
      <c r="X559" s="389"/>
    </row>
    <row r="560" spans="23:24" ht="15.75" customHeight="1" x14ac:dyDescent="0.25">
      <c r="W560" s="389"/>
      <c r="X560" s="389"/>
    </row>
    <row r="561" spans="23:24" ht="15.75" customHeight="1" x14ac:dyDescent="0.25">
      <c r="W561" s="389"/>
      <c r="X561" s="389"/>
    </row>
    <row r="562" spans="23:24" ht="15.75" customHeight="1" x14ac:dyDescent="0.25">
      <c r="W562" s="389"/>
      <c r="X562" s="389"/>
    </row>
    <row r="563" spans="23:24" ht="15.75" customHeight="1" x14ac:dyDescent="0.25">
      <c r="W563" s="389"/>
      <c r="X563" s="389"/>
    </row>
    <row r="564" spans="23:24" ht="15.75" customHeight="1" x14ac:dyDescent="0.25">
      <c r="W564" s="389"/>
      <c r="X564" s="389"/>
    </row>
    <row r="565" spans="23:24" ht="15.75" customHeight="1" x14ac:dyDescent="0.25">
      <c r="W565" s="389"/>
      <c r="X565" s="389"/>
    </row>
    <row r="566" spans="23:24" ht="15.75" customHeight="1" x14ac:dyDescent="0.25">
      <c r="W566" s="389"/>
      <c r="X566" s="389"/>
    </row>
    <row r="567" spans="23:24" ht="15.75" customHeight="1" x14ac:dyDescent="0.25">
      <c r="W567" s="389"/>
      <c r="X567" s="389"/>
    </row>
    <row r="568" spans="23:24" ht="15.75" customHeight="1" x14ac:dyDescent="0.25">
      <c r="W568" s="389"/>
      <c r="X568" s="389"/>
    </row>
    <row r="569" spans="23:24" ht="15.75" customHeight="1" x14ac:dyDescent="0.25">
      <c r="W569" s="389"/>
      <c r="X569" s="389"/>
    </row>
    <row r="570" spans="23:24" ht="15.75" customHeight="1" x14ac:dyDescent="0.25">
      <c r="W570" s="389"/>
      <c r="X570" s="389"/>
    </row>
    <row r="571" spans="23:24" ht="15.75" customHeight="1" x14ac:dyDescent="0.25">
      <c r="W571" s="389"/>
      <c r="X571" s="389"/>
    </row>
    <row r="572" spans="23:24" ht="15.75" customHeight="1" x14ac:dyDescent="0.25">
      <c r="W572" s="389"/>
      <c r="X572" s="389"/>
    </row>
    <row r="573" spans="23:24" ht="15.75" customHeight="1" x14ac:dyDescent="0.25">
      <c r="W573" s="389"/>
      <c r="X573" s="389"/>
    </row>
    <row r="574" spans="23:24" ht="15.75" customHeight="1" x14ac:dyDescent="0.25">
      <c r="W574" s="389"/>
      <c r="X574" s="389"/>
    </row>
    <row r="575" spans="23:24" ht="15.75" customHeight="1" x14ac:dyDescent="0.25">
      <c r="W575" s="389"/>
      <c r="X575" s="389"/>
    </row>
    <row r="576" spans="23:24" ht="15.75" customHeight="1" x14ac:dyDescent="0.25">
      <c r="W576" s="389"/>
      <c r="X576" s="389"/>
    </row>
    <row r="577" spans="23:24" ht="15.75" customHeight="1" x14ac:dyDescent="0.25">
      <c r="W577" s="389"/>
      <c r="X577" s="389"/>
    </row>
    <row r="578" spans="23:24" ht="15.75" customHeight="1" x14ac:dyDescent="0.25">
      <c r="W578" s="389"/>
      <c r="X578" s="389"/>
    </row>
    <row r="579" spans="23:24" ht="15.75" customHeight="1" x14ac:dyDescent="0.25">
      <c r="W579" s="389"/>
      <c r="X579" s="389"/>
    </row>
    <row r="580" spans="23:24" ht="15.75" customHeight="1" x14ac:dyDescent="0.25">
      <c r="W580" s="389"/>
      <c r="X580" s="389"/>
    </row>
    <row r="581" spans="23:24" ht="15.75" customHeight="1" x14ac:dyDescent="0.25">
      <c r="W581" s="389"/>
      <c r="X581" s="389"/>
    </row>
    <row r="582" spans="23:24" ht="15.75" customHeight="1" x14ac:dyDescent="0.25">
      <c r="W582" s="389"/>
      <c r="X582" s="389"/>
    </row>
    <row r="583" spans="23:24" ht="15.75" customHeight="1" x14ac:dyDescent="0.25">
      <c r="W583" s="389"/>
      <c r="X583" s="389"/>
    </row>
    <row r="584" spans="23:24" ht="15.75" customHeight="1" x14ac:dyDescent="0.25">
      <c r="W584" s="389"/>
      <c r="X584" s="389"/>
    </row>
    <row r="585" spans="23:24" ht="15.75" customHeight="1" x14ac:dyDescent="0.25">
      <c r="W585" s="389"/>
      <c r="X585" s="389"/>
    </row>
    <row r="586" spans="23:24" ht="15.75" customHeight="1" x14ac:dyDescent="0.25">
      <c r="W586" s="389"/>
      <c r="X586" s="389"/>
    </row>
    <row r="587" spans="23:24" ht="15.75" customHeight="1" x14ac:dyDescent="0.25">
      <c r="W587" s="389"/>
      <c r="X587" s="389"/>
    </row>
    <row r="588" spans="23:24" ht="15.75" customHeight="1" x14ac:dyDescent="0.25">
      <c r="W588" s="389"/>
      <c r="X588" s="389"/>
    </row>
    <row r="589" spans="23:24" ht="15.75" customHeight="1" x14ac:dyDescent="0.25">
      <c r="W589" s="389"/>
      <c r="X589" s="389"/>
    </row>
    <row r="590" spans="23:24" ht="15.75" customHeight="1" x14ac:dyDescent="0.25">
      <c r="W590" s="389"/>
      <c r="X590" s="389"/>
    </row>
    <row r="591" spans="23:24" ht="15.75" customHeight="1" x14ac:dyDescent="0.25">
      <c r="W591" s="389"/>
      <c r="X591" s="389"/>
    </row>
    <row r="592" spans="23:24" ht="15.75" customHeight="1" x14ac:dyDescent="0.25">
      <c r="W592" s="389"/>
      <c r="X592" s="389"/>
    </row>
    <row r="593" spans="23:24" ht="15.75" customHeight="1" x14ac:dyDescent="0.25">
      <c r="W593" s="389"/>
      <c r="X593" s="389"/>
    </row>
    <row r="594" spans="23:24" ht="15.75" customHeight="1" x14ac:dyDescent="0.25">
      <c r="W594" s="389"/>
      <c r="X594" s="389"/>
    </row>
    <row r="595" spans="23:24" ht="15.75" customHeight="1" x14ac:dyDescent="0.25">
      <c r="W595" s="389"/>
      <c r="X595" s="389"/>
    </row>
    <row r="596" spans="23:24" ht="15.75" customHeight="1" x14ac:dyDescent="0.25">
      <c r="W596" s="389"/>
      <c r="X596" s="389"/>
    </row>
    <row r="597" spans="23:24" ht="15.75" customHeight="1" x14ac:dyDescent="0.25">
      <c r="W597" s="389"/>
      <c r="X597" s="389"/>
    </row>
    <row r="598" spans="23:24" ht="15.75" customHeight="1" x14ac:dyDescent="0.25">
      <c r="W598" s="389"/>
      <c r="X598" s="389"/>
    </row>
    <row r="599" spans="23:24" ht="15.75" customHeight="1" x14ac:dyDescent="0.25">
      <c r="W599" s="389"/>
      <c r="X599" s="389"/>
    </row>
    <row r="600" spans="23:24" ht="15.75" customHeight="1" x14ac:dyDescent="0.25">
      <c r="W600" s="389"/>
      <c r="X600" s="389"/>
    </row>
    <row r="601" spans="23:24" ht="15.75" customHeight="1" x14ac:dyDescent="0.25">
      <c r="W601" s="389"/>
      <c r="X601" s="389"/>
    </row>
    <row r="602" spans="23:24" ht="15.75" customHeight="1" x14ac:dyDescent="0.25">
      <c r="W602" s="389"/>
      <c r="X602" s="389"/>
    </row>
    <row r="603" spans="23:24" ht="15.75" customHeight="1" x14ac:dyDescent="0.25">
      <c r="W603" s="389"/>
      <c r="X603" s="389"/>
    </row>
    <row r="604" spans="23:24" ht="15.75" customHeight="1" x14ac:dyDescent="0.25">
      <c r="W604" s="389"/>
      <c r="X604" s="389"/>
    </row>
    <row r="605" spans="23:24" ht="15.75" customHeight="1" x14ac:dyDescent="0.25">
      <c r="W605" s="389"/>
      <c r="X605" s="389"/>
    </row>
    <row r="606" spans="23:24" ht="15.75" customHeight="1" x14ac:dyDescent="0.25">
      <c r="W606" s="389"/>
      <c r="X606" s="389"/>
    </row>
    <row r="607" spans="23:24" ht="15.75" customHeight="1" x14ac:dyDescent="0.25">
      <c r="W607" s="389"/>
      <c r="X607" s="389"/>
    </row>
    <row r="608" spans="23:24" ht="15.75" customHeight="1" x14ac:dyDescent="0.25">
      <c r="W608" s="389"/>
      <c r="X608" s="389"/>
    </row>
    <row r="609" spans="23:24" ht="15.75" customHeight="1" x14ac:dyDescent="0.25">
      <c r="W609" s="389"/>
      <c r="X609" s="389"/>
    </row>
    <row r="610" spans="23:24" ht="15.75" customHeight="1" x14ac:dyDescent="0.25">
      <c r="W610" s="389"/>
      <c r="X610" s="389"/>
    </row>
    <row r="611" spans="23:24" ht="15.75" customHeight="1" x14ac:dyDescent="0.25">
      <c r="W611" s="389"/>
      <c r="X611" s="389"/>
    </row>
    <row r="612" spans="23:24" ht="15.75" customHeight="1" x14ac:dyDescent="0.25">
      <c r="W612" s="389"/>
      <c r="X612" s="389"/>
    </row>
    <row r="613" spans="23:24" ht="15.75" customHeight="1" x14ac:dyDescent="0.25">
      <c r="W613" s="389"/>
      <c r="X613" s="389"/>
    </row>
    <row r="614" spans="23:24" ht="15.75" customHeight="1" x14ac:dyDescent="0.25">
      <c r="W614" s="389"/>
      <c r="X614" s="389"/>
    </row>
    <row r="615" spans="23:24" ht="15.75" customHeight="1" x14ac:dyDescent="0.25">
      <c r="W615" s="389"/>
      <c r="X615" s="389"/>
    </row>
    <row r="616" spans="23:24" ht="15.75" customHeight="1" x14ac:dyDescent="0.25">
      <c r="W616" s="389"/>
      <c r="X616" s="389"/>
    </row>
    <row r="617" spans="23:24" ht="15.75" customHeight="1" x14ac:dyDescent="0.25">
      <c r="W617" s="389"/>
      <c r="X617" s="389"/>
    </row>
    <row r="618" spans="23:24" ht="15.75" customHeight="1" x14ac:dyDescent="0.25">
      <c r="W618" s="389"/>
      <c r="X618" s="389"/>
    </row>
    <row r="619" spans="23:24" ht="15.75" customHeight="1" x14ac:dyDescent="0.25">
      <c r="W619" s="389"/>
      <c r="X619" s="389"/>
    </row>
    <row r="620" spans="23:24" ht="15.75" customHeight="1" x14ac:dyDescent="0.25">
      <c r="W620" s="389"/>
      <c r="X620" s="389"/>
    </row>
    <row r="621" spans="23:24" ht="15.75" customHeight="1" x14ac:dyDescent="0.25">
      <c r="W621" s="389"/>
      <c r="X621" s="389"/>
    </row>
    <row r="622" spans="23:24" ht="15.75" customHeight="1" x14ac:dyDescent="0.25">
      <c r="W622" s="389"/>
      <c r="X622" s="389"/>
    </row>
    <row r="623" spans="23:24" ht="15.75" customHeight="1" x14ac:dyDescent="0.25">
      <c r="W623" s="389"/>
      <c r="X623" s="389"/>
    </row>
    <row r="624" spans="23:24" ht="15.75" customHeight="1" x14ac:dyDescent="0.25">
      <c r="W624" s="389"/>
      <c r="X624" s="389"/>
    </row>
    <row r="625" spans="23:24" ht="15.75" customHeight="1" x14ac:dyDescent="0.25">
      <c r="W625" s="389"/>
      <c r="X625" s="389"/>
    </row>
    <row r="626" spans="23:24" ht="15.75" customHeight="1" x14ac:dyDescent="0.25">
      <c r="W626" s="389"/>
      <c r="X626" s="389"/>
    </row>
    <row r="627" spans="23:24" ht="15.75" customHeight="1" x14ac:dyDescent="0.25">
      <c r="W627" s="389"/>
      <c r="X627" s="389"/>
    </row>
    <row r="628" spans="23:24" ht="15.75" customHeight="1" x14ac:dyDescent="0.25">
      <c r="W628" s="389"/>
      <c r="X628" s="389"/>
    </row>
    <row r="629" spans="23:24" ht="15.75" customHeight="1" x14ac:dyDescent="0.25">
      <c r="W629" s="389"/>
      <c r="X629" s="389"/>
    </row>
    <row r="630" spans="23:24" ht="15.75" customHeight="1" x14ac:dyDescent="0.25">
      <c r="W630" s="389"/>
      <c r="X630" s="389"/>
    </row>
    <row r="631" spans="23:24" ht="15.75" customHeight="1" x14ac:dyDescent="0.25">
      <c r="W631" s="389"/>
      <c r="X631" s="389"/>
    </row>
    <row r="632" spans="23:24" ht="15.75" customHeight="1" x14ac:dyDescent="0.25">
      <c r="W632" s="389"/>
      <c r="X632" s="389"/>
    </row>
    <row r="633" spans="23:24" ht="15.75" customHeight="1" x14ac:dyDescent="0.25">
      <c r="W633" s="389"/>
      <c r="X633" s="389"/>
    </row>
    <row r="634" spans="23:24" ht="15.75" customHeight="1" x14ac:dyDescent="0.25">
      <c r="W634" s="389"/>
      <c r="X634" s="389"/>
    </row>
    <row r="635" spans="23:24" ht="15.75" customHeight="1" x14ac:dyDescent="0.25">
      <c r="W635" s="389"/>
      <c r="X635" s="389"/>
    </row>
    <row r="636" spans="23:24" ht="15.75" customHeight="1" x14ac:dyDescent="0.25">
      <c r="W636" s="389"/>
      <c r="X636" s="389"/>
    </row>
    <row r="637" spans="23:24" ht="15.75" customHeight="1" x14ac:dyDescent="0.25">
      <c r="W637" s="389"/>
      <c r="X637" s="389"/>
    </row>
    <row r="638" spans="23:24" ht="15.75" customHeight="1" x14ac:dyDescent="0.25">
      <c r="W638" s="389"/>
      <c r="X638" s="389"/>
    </row>
    <row r="639" spans="23:24" ht="15.75" customHeight="1" x14ac:dyDescent="0.25">
      <c r="W639" s="389"/>
      <c r="X639" s="389"/>
    </row>
    <row r="640" spans="23:24" ht="15.75" customHeight="1" x14ac:dyDescent="0.25">
      <c r="W640" s="389"/>
      <c r="X640" s="389"/>
    </row>
    <row r="641" spans="23:24" ht="15.75" customHeight="1" x14ac:dyDescent="0.25">
      <c r="W641" s="389"/>
      <c r="X641" s="389"/>
    </row>
    <row r="642" spans="23:24" ht="15.75" customHeight="1" x14ac:dyDescent="0.25">
      <c r="W642" s="389"/>
      <c r="X642" s="389"/>
    </row>
    <row r="643" spans="23:24" ht="15.75" customHeight="1" x14ac:dyDescent="0.25">
      <c r="W643" s="389"/>
      <c r="X643" s="389"/>
    </row>
    <row r="644" spans="23:24" ht="15.75" customHeight="1" x14ac:dyDescent="0.25">
      <c r="W644" s="389"/>
      <c r="X644" s="389"/>
    </row>
    <row r="645" spans="23:24" ht="15.75" customHeight="1" x14ac:dyDescent="0.25">
      <c r="W645" s="389"/>
      <c r="X645" s="389"/>
    </row>
    <row r="646" spans="23:24" ht="15.75" customHeight="1" x14ac:dyDescent="0.25">
      <c r="W646" s="389"/>
      <c r="X646" s="389"/>
    </row>
    <row r="647" spans="23:24" ht="15.75" customHeight="1" x14ac:dyDescent="0.25">
      <c r="W647" s="389"/>
      <c r="X647" s="389"/>
    </row>
    <row r="648" spans="23:24" ht="15.75" customHeight="1" x14ac:dyDescent="0.25">
      <c r="W648" s="389"/>
      <c r="X648" s="389"/>
    </row>
    <row r="649" spans="23:24" ht="15.75" customHeight="1" x14ac:dyDescent="0.25">
      <c r="W649" s="389"/>
      <c r="X649" s="389"/>
    </row>
    <row r="650" spans="23:24" ht="15.75" customHeight="1" x14ac:dyDescent="0.25">
      <c r="W650" s="389"/>
      <c r="X650" s="389"/>
    </row>
    <row r="651" spans="23:24" ht="15.75" customHeight="1" x14ac:dyDescent="0.25">
      <c r="W651" s="389"/>
      <c r="X651" s="389"/>
    </row>
    <row r="652" spans="23:24" ht="15.75" customHeight="1" x14ac:dyDescent="0.25">
      <c r="W652" s="389"/>
      <c r="X652" s="389"/>
    </row>
    <row r="653" spans="23:24" ht="15.75" customHeight="1" x14ac:dyDescent="0.25">
      <c r="W653" s="389"/>
      <c r="X653" s="389"/>
    </row>
    <row r="654" spans="23:24" ht="15.75" customHeight="1" x14ac:dyDescent="0.25">
      <c r="W654" s="389"/>
      <c r="X654" s="389"/>
    </row>
    <row r="655" spans="23:24" ht="15.75" customHeight="1" x14ac:dyDescent="0.25">
      <c r="W655" s="389"/>
      <c r="X655" s="389"/>
    </row>
    <row r="656" spans="23:24" ht="15.75" customHeight="1" x14ac:dyDescent="0.25">
      <c r="W656" s="389"/>
      <c r="X656" s="389"/>
    </row>
    <row r="657" spans="23:24" ht="15.75" customHeight="1" x14ac:dyDescent="0.25">
      <c r="W657" s="389"/>
      <c r="X657" s="389"/>
    </row>
    <row r="658" spans="23:24" ht="15.75" customHeight="1" x14ac:dyDescent="0.25">
      <c r="W658" s="389"/>
      <c r="X658" s="389"/>
    </row>
    <row r="659" spans="23:24" ht="15.75" customHeight="1" x14ac:dyDescent="0.25">
      <c r="W659" s="389"/>
      <c r="X659" s="389"/>
    </row>
    <row r="660" spans="23:24" ht="15.75" customHeight="1" x14ac:dyDescent="0.25">
      <c r="W660" s="389"/>
      <c r="X660" s="389"/>
    </row>
    <row r="661" spans="23:24" ht="15.75" customHeight="1" x14ac:dyDescent="0.25">
      <c r="W661" s="389"/>
      <c r="X661" s="389"/>
    </row>
    <row r="662" spans="23:24" ht="15.75" customHeight="1" x14ac:dyDescent="0.25">
      <c r="W662" s="389"/>
      <c r="X662" s="389"/>
    </row>
    <row r="663" spans="23:24" ht="15.75" customHeight="1" x14ac:dyDescent="0.25">
      <c r="W663" s="389"/>
      <c r="X663" s="389"/>
    </row>
    <row r="664" spans="23:24" ht="15.75" customHeight="1" x14ac:dyDescent="0.25">
      <c r="W664" s="389"/>
      <c r="X664" s="389"/>
    </row>
    <row r="665" spans="23:24" ht="15.75" customHeight="1" x14ac:dyDescent="0.25">
      <c r="W665" s="389"/>
      <c r="X665" s="389"/>
    </row>
    <row r="666" spans="23:24" ht="15.75" customHeight="1" x14ac:dyDescent="0.25">
      <c r="W666" s="389"/>
      <c r="X666" s="389"/>
    </row>
    <row r="667" spans="23:24" ht="15.75" customHeight="1" x14ac:dyDescent="0.25">
      <c r="W667" s="389"/>
      <c r="X667" s="389"/>
    </row>
    <row r="668" spans="23:24" ht="15.75" customHeight="1" x14ac:dyDescent="0.25">
      <c r="W668" s="389"/>
      <c r="X668" s="389"/>
    </row>
    <row r="669" spans="23:24" ht="15.75" customHeight="1" x14ac:dyDescent="0.25">
      <c r="W669" s="389"/>
      <c r="X669" s="389"/>
    </row>
    <row r="670" spans="23:24" ht="15.75" customHeight="1" x14ac:dyDescent="0.25">
      <c r="W670" s="389"/>
      <c r="X670" s="389"/>
    </row>
    <row r="671" spans="23:24" ht="15.75" customHeight="1" x14ac:dyDescent="0.25">
      <c r="W671" s="389"/>
      <c r="X671" s="389"/>
    </row>
    <row r="672" spans="23:24" ht="15.75" customHeight="1" x14ac:dyDescent="0.25">
      <c r="W672" s="389"/>
      <c r="X672" s="389"/>
    </row>
    <row r="673" spans="23:24" ht="15.75" customHeight="1" x14ac:dyDescent="0.25">
      <c r="W673" s="389"/>
      <c r="X673" s="389"/>
    </row>
    <row r="674" spans="23:24" ht="15.75" customHeight="1" x14ac:dyDescent="0.25">
      <c r="W674" s="389"/>
      <c r="X674" s="389"/>
    </row>
    <row r="675" spans="23:24" ht="15.75" customHeight="1" x14ac:dyDescent="0.25">
      <c r="W675" s="389"/>
      <c r="X675" s="389"/>
    </row>
    <row r="676" spans="23:24" ht="15.75" customHeight="1" x14ac:dyDescent="0.25">
      <c r="W676" s="389"/>
      <c r="X676" s="389"/>
    </row>
    <row r="677" spans="23:24" ht="15.75" customHeight="1" x14ac:dyDescent="0.25">
      <c r="W677" s="389"/>
      <c r="X677" s="389"/>
    </row>
    <row r="678" spans="23:24" ht="15.75" customHeight="1" x14ac:dyDescent="0.25">
      <c r="W678" s="389"/>
      <c r="X678" s="389"/>
    </row>
    <row r="679" spans="23:24" ht="15.75" customHeight="1" x14ac:dyDescent="0.25">
      <c r="W679" s="389"/>
      <c r="X679" s="389"/>
    </row>
    <row r="680" spans="23:24" ht="15.75" customHeight="1" x14ac:dyDescent="0.25">
      <c r="W680" s="389"/>
      <c r="X680" s="389"/>
    </row>
    <row r="681" spans="23:24" ht="15.75" customHeight="1" x14ac:dyDescent="0.25">
      <c r="W681" s="389"/>
      <c r="X681" s="389"/>
    </row>
    <row r="682" spans="23:24" ht="15.75" customHeight="1" x14ac:dyDescent="0.25">
      <c r="W682" s="389"/>
      <c r="X682" s="389"/>
    </row>
    <row r="683" spans="23:24" ht="15.75" customHeight="1" x14ac:dyDescent="0.25">
      <c r="W683" s="389"/>
      <c r="X683" s="389"/>
    </row>
    <row r="684" spans="23:24" ht="15.75" customHeight="1" x14ac:dyDescent="0.25">
      <c r="W684" s="389"/>
      <c r="X684" s="389"/>
    </row>
    <row r="685" spans="23:24" ht="15.75" customHeight="1" x14ac:dyDescent="0.25">
      <c r="W685" s="389"/>
      <c r="X685" s="389"/>
    </row>
    <row r="686" spans="23:24" ht="15.75" customHeight="1" x14ac:dyDescent="0.25">
      <c r="W686" s="389"/>
      <c r="X686" s="389"/>
    </row>
    <row r="687" spans="23:24" ht="15.75" customHeight="1" x14ac:dyDescent="0.25">
      <c r="W687" s="389"/>
      <c r="X687" s="389"/>
    </row>
    <row r="688" spans="23:24" ht="15.75" customHeight="1" x14ac:dyDescent="0.25">
      <c r="W688" s="389"/>
      <c r="X688" s="389"/>
    </row>
    <row r="689" spans="23:24" ht="15.75" customHeight="1" x14ac:dyDescent="0.25">
      <c r="W689" s="389"/>
      <c r="X689" s="389"/>
    </row>
    <row r="690" spans="23:24" ht="15.75" customHeight="1" x14ac:dyDescent="0.25">
      <c r="W690" s="389"/>
      <c r="X690" s="389"/>
    </row>
    <row r="691" spans="23:24" ht="15.75" customHeight="1" x14ac:dyDescent="0.25">
      <c r="W691" s="389"/>
      <c r="X691" s="389"/>
    </row>
    <row r="692" spans="23:24" ht="15.75" customHeight="1" x14ac:dyDescent="0.25">
      <c r="W692" s="389"/>
      <c r="X692" s="389"/>
    </row>
    <row r="693" spans="23:24" ht="15.75" customHeight="1" x14ac:dyDescent="0.25">
      <c r="W693" s="389"/>
      <c r="X693" s="389"/>
    </row>
    <row r="694" spans="23:24" ht="15.75" customHeight="1" x14ac:dyDescent="0.25">
      <c r="W694" s="389"/>
      <c r="X694" s="389"/>
    </row>
    <row r="695" spans="23:24" ht="15.75" customHeight="1" x14ac:dyDescent="0.25">
      <c r="W695" s="389"/>
      <c r="X695" s="389"/>
    </row>
    <row r="696" spans="23:24" ht="15.75" customHeight="1" x14ac:dyDescent="0.25">
      <c r="W696" s="389"/>
      <c r="X696" s="389"/>
    </row>
    <row r="697" spans="23:24" ht="15.75" customHeight="1" x14ac:dyDescent="0.25">
      <c r="W697" s="389"/>
      <c r="X697" s="389"/>
    </row>
    <row r="698" spans="23:24" ht="15.75" customHeight="1" x14ac:dyDescent="0.25">
      <c r="W698" s="389"/>
      <c r="X698" s="389"/>
    </row>
    <row r="699" spans="23:24" ht="15.75" customHeight="1" x14ac:dyDescent="0.25">
      <c r="W699" s="389"/>
      <c r="X699" s="389"/>
    </row>
    <row r="700" spans="23:24" ht="15.75" customHeight="1" x14ac:dyDescent="0.25">
      <c r="W700" s="389"/>
      <c r="X700" s="389"/>
    </row>
    <row r="701" spans="23:24" ht="15.75" customHeight="1" x14ac:dyDescent="0.25">
      <c r="W701" s="389"/>
      <c r="X701" s="389"/>
    </row>
    <row r="702" spans="23:24" ht="15.75" customHeight="1" x14ac:dyDescent="0.25">
      <c r="W702" s="389"/>
      <c r="X702" s="389"/>
    </row>
    <row r="703" spans="23:24" ht="15.75" customHeight="1" x14ac:dyDescent="0.25">
      <c r="W703" s="389"/>
      <c r="X703" s="389"/>
    </row>
    <row r="704" spans="23:24" ht="15.75" customHeight="1" x14ac:dyDescent="0.25">
      <c r="W704" s="389"/>
      <c r="X704" s="389"/>
    </row>
    <row r="705" spans="23:24" ht="15.75" customHeight="1" x14ac:dyDescent="0.25">
      <c r="W705" s="389"/>
      <c r="X705" s="389"/>
    </row>
    <row r="706" spans="23:24" ht="15.75" customHeight="1" x14ac:dyDescent="0.25">
      <c r="W706" s="389"/>
      <c r="X706" s="389"/>
    </row>
    <row r="707" spans="23:24" ht="15.75" customHeight="1" x14ac:dyDescent="0.25">
      <c r="W707" s="389"/>
      <c r="X707" s="389"/>
    </row>
    <row r="708" spans="23:24" ht="15.75" customHeight="1" x14ac:dyDescent="0.25">
      <c r="W708" s="389"/>
      <c r="X708" s="389"/>
    </row>
    <row r="709" spans="23:24" ht="15.75" customHeight="1" x14ac:dyDescent="0.25">
      <c r="W709" s="389"/>
      <c r="X709" s="389"/>
    </row>
    <row r="710" spans="23:24" ht="15.75" customHeight="1" x14ac:dyDescent="0.25">
      <c r="W710" s="389"/>
      <c r="X710" s="389"/>
    </row>
    <row r="711" spans="23:24" ht="15.75" customHeight="1" x14ac:dyDescent="0.25">
      <c r="W711" s="389"/>
      <c r="X711" s="389"/>
    </row>
    <row r="712" spans="23:24" ht="15.75" customHeight="1" x14ac:dyDescent="0.25">
      <c r="W712" s="389"/>
      <c r="X712" s="389"/>
    </row>
    <row r="713" spans="23:24" ht="15.75" customHeight="1" x14ac:dyDescent="0.25">
      <c r="W713" s="389"/>
      <c r="X713" s="389"/>
    </row>
    <row r="714" spans="23:24" ht="15.75" customHeight="1" x14ac:dyDescent="0.25">
      <c r="W714" s="389"/>
      <c r="X714" s="389"/>
    </row>
    <row r="715" spans="23:24" ht="15.75" customHeight="1" x14ac:dyDescent="0.25">
      <c r="W715" s="389"/>
      <c r="X715" s="389"/>
    </row>
    <row r="716" spans="23:24" ht="15.75" customHeight="1" x14ac:dyDescent="0.25">
      <c r="W716" s="389"/>
      <c r="X716" s="389"/>
    </row>
    <row r="717" spans="23:24" ht="15.75" customHeight="1" x14ac:dyDescent="0.25">
      <c r="W717" s="389"/>
      <c r="X717" s="389"/>
    </row>
    <row r="718" spans="23:24" ht="15.75" customHeight="1" x14ac:dyDescent="0.25">
      <c r="W718" s="389"/>
      <c r="X718" s="389"/>
    </row>
    <row r="719" spans="23:24" ht="15.75" customHeight="1" x14ac:dyDescent="0.25">
      <c r="W719" s="389"/>
      <c r="X719" s="389"/>
    </row>
    <row r="720" spans="23:24" ht="15.75" customHeight="1" x14ac:dyDescent="0.25">
      <c r="W720" s="389"/>
      <c r="X720" s="389"/>
    </row>
    <row r="721" spans="23:24" ht="15.75" customHeight="1" x14ac:dyDescent="0.25">
      <c r="W721" s="389"/>
      <c r="X721" s="389"/>
    </row>
    <row r="722" spans="23:24" ht="15.75" customHeight="1" x14ac:dyDescent="0.25">
      <c r="W722" s="389"/>
      <c r="X722" s="389"/>
    </row>
    <row r="723" spans="23:24" ht="15.75" customHeight="1" x14ac:dyDescent="0.25">
      <c r="W723" s="389"/>
      <c r="X723" s="389"/>
    </row>
    <row r="724" spans="23:24" ht="15.75" customHeight="1" x14ac:dyDescent="0.25">
      <c r="W724" s="389"/>
      <c r="X724" s="389"/>
    </row>
    <row r="725" spans="23:24" ht="15.75" customHeight="1" x14ac:dyDescent="0.25">
      <c r="W725" s="389"/>
      <c r="X725" s="389"/>
    </row>
    <row r="726" spans="23:24" ht="15.75" customHeight="1" x14ac:dyDescent="0.25">
      <c r="W726" s="389"/>
      <c r="X726" s="389"/>
    </row>
    <row r="727" spans="23:24" ht="15.75" customHeight="1" x14ac:dyDescent="0.25">
      <c r="W727" s="389"/>
      <c r="X727" s="389"/>
    </row>
    <row r="728" spans="23:24" ht="15.75" customHeight="1" x14ac:dyDescent="0.25">
      <c r="W728" s="389"/>
      <c r="X728" s="389"/>
    </row>
    <row r="729" spans="23:24" ht="15.75" customHeight="1" x14ac:dyDescent="0.25">
      <c r="W729" s="389"/>
      <c r="X729" s="389"/>
    </row>
    <row r="730" spans="23:24" ht="15.75" customHeight="1" x14ac:dyDescent="0.25">
      <c r="W730" s="389"/>
      <c r="X730" s="389"/>
    </row>
    <row r="731" spans="23:24" ht="15.75" customHeight="1" x14ac:dyDescent="0.25">
      <c r="W731" s="389"/>
      <c r="X731" s="389"/>
    </row>
    <row r="732" spans="23:24" ht="15.75" customHeight="1" x14ac:dyDescent="0.25">
      <c r="W732" s="389"/>
      <c r="X732" s="389"/>
    </row>
    <row r="733" spans="23:24" ht="15.75" customHeight="1" x14ac:dyDescent="0.25">
      <c r="W733" s="389"/>
      <c r="X733" s="389"/>
    </row>
    <row r="734" spans="23:24" ht="15.75" customHeight="1" x14ac:dyDescent="0.25">
      <c r="W734" s="389"/>
      <c r="X734" s="389"/>
    </row>
    <row r="735" spans="23:24" ht="15.75" customHeight="1" x14ac:dyDescent="0.25">
      <c r="W735" s="389"/>
      <c r="X735" s="389"/>
    </row>
    <row r="736" spans="23:24" ht="15.75" customHeight="1" x14ac:dyDescent="0.25">
      <c r="W736" s="389"/>
      <c r="X736" s="389"/>
    </row>
    <row r="737" spans="23:24" ht="15.75" customHeight="1" x14ac:dyDescent="0.25">
      <c r="W737" s="389"/>
      <c r="X737" s="389"/>
    </row>
    <row r="738" spans="23:24" ht="15.75" customHeight="1" x14ac:dyDescent="0.25">
      <c r="W738" s="389"/>
      <c r="X738" s="389"/>
    </row>
    <row r="739" spans="23:24" ht="15.75" customHeight="1" x14ac:dyDescent="0.25">
      <c r="W739" s="389"/>
      <c r="X739" s="389"/>
    </row>
    <row r="740" spans="23:24" ht="15.75" customHeight="1" x14ac:dyDescent="0.25">
      <c r="W740" s="389"/>
      <c r="X740" s="389"/>
    </row>
    <row r="741" spans="23:24" ht="15.75" customHeight="1" x14ac:dyDescent="0.25">
      <c r="W741" s="389"/>
      <c r="X741" s="389"/>
    </row>
    <row r="742" spans="23:24" ht="15.75" customHeight="1" x14ac:dyDescent="0.25">
      <c r="W742" s="389"/>
      <c r="X742" s="389"/>
    </row>
    <row r="743" spans="23:24" ht="15.75" customHeight="1" x14ac:dyDescent="0.25">
      <c r="W743" s="389"/>
      <c r="X743" s="389"/>
    </row>
    <row r="744" spans="23:24" ht="15.75" customHeight="1" x14ac:dyDescent="0.25">
      <c r="W744" s="389"/>
      <c r="X744" s="389"/>
    </row>
    <row r="745" spans="23:24" ht="15.75" customHeight="1" x14ac:dyDescent="0.25">
      <c r="W745" s="389"/>
      <c r="X745" s="389"/>
    </row>
    <row r="746" spans="23:24" ht="15.75" customHeight="1" x14ac:dyDescent="0.25">
      <c r="W746" s="389"/>
      <c r="X746" s="389"/>
    </row>
    <row r="747" spans="23:24" ht="15.75" customHeight="1" x14ac:dyDescent="0.25">
      <c r="W747" s="389"/>
      <c r="X747" s="389"/>
    </row>
    <row r="748" spans="23:24" ht="15.75" customHeight="1" x14ac:dyDescent="0.25">
      <c r="W748" s="389"/>
      <c r="X748" s="389"/>
    </row>
    <row r="749" spans="23:24" ht="15.75" customHeight="1" x14ac:dyDescent="0.25">
      <c r="W749" s="389"/>
      <c r="X749" s="389"/>
    </row>
    <row r="750" spans="23:24" ht="15.75" customHeight="1" x14ac:dyDescent="0.25">
      <c r="W750" s="389"/>
      <c r="X750" s="389"/>
    </row>
    <row r="751" spans="23:24" ht="15.75" customHeight="1" x14ac:dyDescent="0.25">
      <c r="W751" s="389"/>
      <c r="X751" s="389"/>
    </row>
    <row r="752" spans="23:24" ht="15.75" customHeight="1" x14ac:dyDescent="0.25">
      <c r="W752" s="389"/>
      <c r="X752" s="389"/>
    </row>
    <row r="753" spans="23:24" ht="15.75" customHeight="1" x14ac:dyDescent="0.25">
      <c r="W753" s="389"/>
      <c r="X753" s="389"/>
    </row>
    <row r="754" spans="23:24" ht="15.75" customHeight="1" x14ac:dyDescent="0.25">
      <c r="W754" s="389"/>
      <c r="X754" s="389"/>
    </row>
    <row r="755" spans="23:24" ht="15.75" customHeight="1" x14ac:dyDescent="0.25">
      <c r="W755" s="389"/>
      <c r="X755" s="389"/>
    </row>
    <row r="756" spans="23:24" ht="15.75" customHeight="1" x14ac:dyDescent="0.25">
      <c r="W756" s="389"/>
      <c r="X756" s="389"/>
    </row>
    <row r="757" spans="23:24" ht="15.75" customHeight="1" x14ac:dyDescent="0.25">
      <c r="W757" s="389"/>
      <c r="X757" s="389"/>
    </row>
    <row r="758" spans="23:24" ht="15.75" customHeight="1" x14ac:dyDescent="0.25">
      <c r="W758" s="389"/>
      <c r="X758" s="389"/>
    </row>
    <row r="759" spans="23:24" ht="15.75" customHeight="1" x14ac:dyDescent="0.25">
      <c r="W759" s="389"/>
      <c r="X759" s="389"/>
    </row>
    <row r="760" spans="23:24" ht="15.75" customHeight="1" x14ac:dyDescent="0.25">
      <c r="W760" s="389"/>
      <c r="X760" s="389"/>
    </row>
    <row r="761" spans="23:24" ht="15.75" customHeight="1" x14ac:dyDescent="0.25">
      <c r="W761" s="389"/>
      <c r="X761" s="389"/>
    </row>
    <row r="762" spans="23:24" ht="15.75" customHeight="1" x14ac:dyDescent="0.25">
      <c r="W762" s="389"/>
      <c r="X762" s="389"/>
    </row>
    <row r="763" spans="23:24" ht="15.75" customHeight="1" x14ac:dyDescent="0.25">
      <c r="W763" s="389"/>
      <c r="X763" s="389"/>
    </row>
    <row r="764" spans="23:24" ht="15.75" customHeight="1" x14ac:dyDescent="0.25">
      <c r="W764" s="389"/>
      <c r="X764" s="389"/>
    </row>
    <row r="765" spans="23:24" ht="15.75" customHeight="1" x14ac:dyDescent="0.25">
      <c r="W765" s="389"/>
      <c r="X765" s="389"/>
    </row>
    <row r="766" spans="23:24" ht="15.75" customHeight="1" x14ac:dyDescent="0.25">
      <c r="W766" s="389"/>
      <c r="X766" s="389"/>
    </row>
    <row r="767" spans="23:24" ht="15.75" customHeight="1" x14ac:dyDescent="0.25">
      <c r="W767" s="389"/>
      <c r="X767" s="389"/>
    </row>
    <row r="768" spans="23:24" ht="15.75" customHeight="1" x14ac:dyDescent="0.25">
      <c r="W768" s="389"/>
      <c r="X768" s="389"/>
    </row>
    <row r="769" spans="23:24" ht="15.75" customHeight="1" x14ac:dyDescent="0.25">
      <c r="W769" s="389"/>
      <c r="X769" s="389"/>
    </row>
    <row r="770" spans="23:24" ht="15.75" customHeight="1" x14ac:dyDescent="0.25">
      <c r="W770" s="389"/>
      <c r="X770" s="389"/>
    </row>
    <row r="771" spans="23:24" ht="15.75" customHeight="1" x14ac:dyDescent="0.25">
      <c r="W771" s="389"/>
      <c r="X771" s="389"/>
    </row>
    <row r="772" spans="23:24" ht="15.75" customHeight="1" x14ac:dyDescent="0.25">
      <c r="W772" s="389"/>
      <c r="X772" s="389"/>
    </row>
    <row r="773" spans="23:24" ht="15.75" customHeight="1" x14ac:dyDescent="0.25">
      <c r="W773" s="389"/>
      <c r="X773" s="389"/>
    </row>
    <row r="774" spans="23:24" ht="15.75" customHeight="1" x14ac:dyDescent="0.25">
      <c r="W774" s="389"/>
      <c r="X774" s="389"/>
    </row>
    <row r="775" spans="23:24" ht="15.75" customHeight="1" x14ac:dyDescent="0.25">
      <c r="W775" s="389"/>
      <c r="X775" s="389"/>
    </row>
    <row r="776" spans="23:24" ht="15.75" customHeight="1" x14ac:dyDescent="0.25">
      <c r="W776" s="389"/>
      <c r="X776" s="389"/>
    </row>
    <row r="777" spans="23:24" ht="15.75" customHeight="1" x14ac:dyDescent="0.25">
      <c r="W777" s="389"/>
      <c r="X777" s="389"/>
    </row>
    <row r="778" spans="23:24" ht="15.75" customHeight="1" x14ac:dyDescent="0.25">
      <c r="W778" s="389"/>
      <c r="X778" s="389"/>
    </row>
    <row r="779" spans="23:24" ht="15.75" customHeight="1" x14ac:dyDescent="0.25">
      <c r="W779" s="389"/>
      <c r="X779" s="389"/>
    </row>
    <row r="780" spans="23:24" ht="15.75" customHeight="1" x14ac:dyDescent="0.25">
      <c r="W780" s="389"/>
      <c r="X780" s="389"/>
    </row>
    <row r="781" spans="23:24" ht="15.75" customHeight="1" x14ac:dyDescent="0.25">
      <c r="W781" s="389"/>
      <c r="X781" s="389"/>
    </row>
    <row r="782" spans="23:24" ht="15.75" customHeight="1" x14ac:dyDescent="0.25">
      <c r="W782" s="389"/>
      <c r="X782" s="389"/>
    </row>
    <row r="783" spans="23:24" ht="15.75" customHeight="1" x14ac:dyDescent="0.25">
      <c r="W783" s="389"/>
      <c r="X783" s="389"/>
    </row>
    <row r="784" spans="23:24" ht="15.75" customHeight="1" x14ac:dyDescent="0.25">
      <c r="W784" s="389"/>
      <c r="X784" s="389"/>
    </row>
    <row r="785" spans="23:24" ht="15.75" customHeight="1" x14ac:dyDescent="0.25">
      <c r="W785" s="389"/>
      <c r="X785" s="389"/>
    </row>
    <row r="786" spans="23:24" ht="15.75" customHeight="1" x14ac:dyDescent="0.25">
      <c r="W786" s="389"/>
      <c r="X786" s="389"/>
    </row>
    <row r="787" spans="23:24" ht="15.75" customHeight="1" x14ac:dyDescent="0.25">
      <c r="W787" s="389"/>
      <c r="X787" s="389"/>
    </row>
    <row r="788" spans="23:24" ht="15.75" customHeight="1" x14ac:dyDescent="0.25">
      <c r="W788" s="389"/>
      <c r="X788" s="389"/>
    </row>
    <row r="789" spans="23:24" ht="15.75" customHeight="1" x14ac:dyDescent="0.25">
      <c r="W789" s="389"/>
      <c r="X789" s="389"/>
    </row>
    <row r="790" spans="23:24" ht="15.75" customHeight="1" x14ac:dyDescent="0.25">
      <c r="W790" s="389"/>
      <c r="X790" s="389"/>
    </row>
    <row r="791" spans="23:24" ht="15.75" customHeight="1" x14ac:dyDescent="0.25">
      <c r="W791" s="389"/>
      <c r="X791" s="389"/>
    </row>
    <row r="792" spans="23:24" ht="15.75" customHeight="1" x14ac:dyDescent="0.25">
      <c r="W792" s="389"/>
      <c r="X792" s="389"/>
    </row>
    <row r="793" spans="23:24" ht="15.75" customHeight="1" x14ac:dyDescent="0.25">
      <c r="W793" s="389"/>
      <c r="X793" s="389"/>
    </row>
    <row r="794" spans="23:24" ht="15.75" customHeight="1" x14ac:dyDescent="0.25">
      <c r="W794" s="389"/>
      <c r="X794" s="389"/>
    </row>
    <row r="795" spans="23:24" ht="15.75" customHeight="1" x14ac:dyDescent="0.25">
      <c r="W795" s="389"/>
      <c r="X795" s="389"/>
    </row>
    <row r="796" spans="23:24" ht="15.75" customHeight="1" x14ac:dyDescent="0.25">
      <c r="W796" s="389"/>
      <c r="X796" s="389"/>
    </row>
    <row r="797" spans="23:24" ht="15.75" customHeight="1" x14ac:dyDescent="0.25">
      <c r="W797" s="389"/>
      <c r="X797" s="389"/>
    </row>
    <row r="798" spans="23:24" ht="15.75" customHeight="1" x14ac:dyDescent="0.25">
      <c r="W798" s="389"/>
      <c r="X798" s="389"/>
    </row>
    <row r="799" spans="23:24" ht="15.75" customHeight="1" x14ac:dyDescent="0.25">
      <c r="W799" s="389"/>
      <c r="X799" s="389"/>
    </row>
    <row r="800" spans="23:24" ht="15.75" customHeight="1" x14ac:dyDescent="0.25">
      <c r="W800" s="389"/>
      <c r="X800" s="389"/>
    </row>
    <row r="801" spans="23:24" ht="15.75" customHeight="1" x14ac:dyDescent="0.25">
      <c r="W801" s="389"/>
      <c r="X801" s="389"/>
    </row>
    <row r="802" spans="23:24" ht="15.75" customHeight="1" x14ac:dyDescent="0.25">
      <c r="W802" s="389"/>
      <c r="X802" s="389"/>
    </row>
    <row r="803" spans="23:24" ht="15.75" customHeight="1" x14ac:dyDescent="0.25">
      <c r="W803" s="389"/>
      <c r="X803" s="389"/>
    </row>
    <row r="804" spans="23:24" ht="15.75" customHeight="1" x14ac:dyDescent="0.25">
      <c r="W804" s="389"/>
      <c r="X804" s="389"/>
    </row>
    <row r="805" spans="23:24" ht="15.75" customHeight="1" x14ac:dyDescent="0.25">
      <c r="W805" s="389"/>
      <c r="X805" s="389"/>
    </row>
    <row r="806" spans="23:24" ht="15.75" customHeight="1" x14ac:dyDescent="0.25">
      <c r="W806" s="389"/>
      <c r="X806" s="389"/>
    </row>
    <row r="807" spans="23:24" ht="15.75" customHeight="1" x14ac:dyDescent="0.25">
      <c r="W807" s="389"/>
      <c r="X807" s="389"/>
    </row>
    <row r="808" spans="23:24" ht="15.75" customHeight="1" x14ac:dyDescent="0.25">
      <c r="W808" s="389"/>
      <c r="X808" s="389"/>
    </row>
    <row r="809" spans="23:24" ht="15.75" customHeight="1" x14ac:dyDescent="0.25">
      <c r="W809" s="389"/>
      <c r="X809" s="389"/>
    </row>
    <row r="810" spans="23:24" ht="15.75" customHeight="1" x14ac:dyDescent="0.25">
      <c r="W810" s="389"/>
      <c r="X810" s="389"/>
    </row>
    <row r="811" spans="23:24" ht="15.75" customHeight="1" x14ac:dyDescent="0.25">
      <c r="W811" s="389"/>
      <c r="X811" s="389"/>
    </row>
    <row r="812" spans="23:24" ht="15.75" customHeight="1" x14ac:dyDescent="0.25">
      <c r="W812" s="389"/>
      <c r="X812" s="389"/>
    </row>
    <row r="813" spans="23:24" ht="15.75" customHeight="1" x14ac:dyDescent="0.25">
      <c r="W813" s="389"/>
      <c r="X813" s="389"/>
    </row>
    <row r="814" spans="23:24" ht="15.75" customHeight="1" x14ac:dyDescent="0.25">
      <c r="W814" s="389"/>
      <c r="X814" s="389"/>
    </row>
    <row r="815" spans="23:24" ht="15.75" customHeight="1" x14ac:dyDescent="0.25">
      <c r="W815" s="389"/>
      <c r="X815" s="389"/>
    </row>
    <row r="816" spans="23:24" ht="15.75" customHeight="1" x14ac:dyDescent="0.25">
      <c r="W816" s="389"/>
      <c r="X816" s="389"/>
    </row>
    <row r="817" spans="23:24" ht="15.75" customHeight="1" x14ac:dyDescent="0.25">
      <c r="W817" s="389"/>
      <c r="X817" s="389"/>
    </row>
    <row r="818" spans="23:24" ht="15.75" customHeight="1" x14ac:dyDescent="0.25">
      <c r="W818" s="389"/>
      <c r="X818" s="389"/>
    </row>
    <row r="819" spans="23:24" ht="15.75" customHeight="1" x14ac:dyDescent="0.25">
      <c r="W819" s="389"/>
      <c r="X819" s="389"/>
    </row>
    <row r="820" spans="23:24" ht="15.75" customHeight="1" x14ac:dyDescent="0.25">
      <c r="W820" s="389"/>
      <c r="X820" s="389"/>
    </row>
    <row r="821" spans="23:24" ht="15.75" customHeight="1" x14ac:dyDescent="0.25">
      <c r="W821" s="389"/>
      <c r="X821" s="389"/>
    </row>
    <row r="822" spans="23:24" ht="15.75" customHeight="1" x14ac:dyDescent="0.25">
      <c r="W822" s="389"/>
      <c r="X822" s="389"/>
    </row>
    <row r="823" spans="23:24" ht="15.75" customHeight="1" x14ac:dyDescent="0.25">
      <c r="W823" s="389"/>
      <c r="X823" s="389"/>
    </row>
    <row r="824" spans="23:24" ht="15.75" customHeight="1" x14ac:dyDescent="0.25">
      <c r="W824" s="389"/>
      <c r="X824" s="389"/>
    </row>
    <row r="825" spans="23:24" ht="15.75" customHeight="1" x14ac:dyDescent="0.25">
      <c r="W825" s="389"/>
      <c r="X825" s="389"/>
    </row>
    <row r="826" spans="23:24" ht="15.75" customHeight="1" x14ac:dyDescent="0.25">
      <c r="W826" s="389"/>
      <c r="X826" s="389"/>
    </row>
    <row r="827" spans="23:24" ht="15.75" customHeight="1" x14ac:dyDescent="0.25">
      <c r="W827" s="389"/>
      <c r="X827" s="389"/>
    </row>
    <row r="828" spans="23:24" ht="15.75" customHeight="1" x14ac:dyDescent="0.25">
      <c r="W828" s="389"/>
      <c r="X828" s="389"/>
    </row>
    <row r="829" spans="23:24" ht="15.75" customHeight="1" x14ac:dyDescent="0.25">
      <c r="W829" s="389"/>
      <c r="X829" s="389"/>
    </row>
    <row r="830" spans="23:24" ht="15.75" customHeight="1" x14ac:dyDescent="0.25">
      <c r="W830" s="389"/>
      <c r="X830" s="389"/>
    </row>
    <row r="831" spans="23:24" ht="15.75" customHeight="1" x14ac:dyDescent="0.25">
      <c r="W831" s="389"/>
      <c r="X831" s="389"/>
    </row>
    <row r="832" spans="23:24" ht="15.75" customHeight="1" x14ac:dyDescent="0.25">
      <c r="W832" s="389"/>
      <c r="X832" s="389"/>
    </row>
    <row r="833" spans="23:24" ht="15.75" customHeight="1" x14ac:dyDescent="0.25">
      <c r="W833" s="389"/>
      <c r="X833" s="389"/>
    </row>
    <row r="834" spans="23:24" ht="15.75" customHeight="1" x14ac:dyDescent="0.25">
      <c r="W834" s="389"/>
      <c r="X834" s="389"/>
    </row>
    <row r="835" spans="23:24" ht="15.75" customHeight="1" x14ac:dyDescent="0.25">
      <c r="W835" s="389"/>
      <c r="X835" s="389"/>
    </row>
    <row r="836" spans="23:24" ht="15.75" customHeight="1" x14ac:dyDescent="0.25">
      <c r="W836" s="389"/>
      <c r="X836" s="389"/>
    </row>
    <row r="837" spans="23:24" ht="15.75" customHeight="1" x14ac:dyDescent="0.25">
      <c r="W837" s="389"/>
      <c r="X837" s="389"/>
    </row>
    <row r="838" spans="23:24" ht="15.75" customHeight="1" x14ac:dyDescent="0.25">
      <c r="W838" s="389"/>
      <c r="X838" s="389"/>
    </row>
    <row r="839" spans="23:24" ht="15.75" customHeight="1" x14ac:dyDescent="0.25">
      <c r="W839" s="389"/>
      <c r="X839" s="389"/>
    </row>
    <row r="840" spans="23:24" ht="15.75" customHeight="1" x14ac:dyDescent="0.25">
      <c r="W840" s="389"/>
      <c r="X840" s="389"/>
    </row>
    <row r="841" spans="23:24" ht="15.75" customHeight="1" x14ac:dyDescent="0.25">
      <c r="W841" s="389"/>
      <c r="X841" s="389"/>
    </row>
    <row r="842" spans="23:24" ht="15.75" customHeight="1" x14ac:dyDescent="0.25">
      <c r="W842" s="389"/>
      <c r="X842" s="389"/>
    </row>
    <row r="843" spans="23:24" ht="15.75" customHeight="1" x14ac:dyDescent="0.25">
      <c r="W843" s="389"/>
      <c r="X843" s="389"/>
    </row>
    <row r="844" spans="23:24" ht="15.75" customHeight="1" x14ac:dyDescent="0.25">
      <c r="W844" s="389"/>
      <c r="X844" s="389"/>
    </row>
    <row r="845" spans="23:24" ht="15.75" customHeight="1" x14ac:dyDescent="0.25">
      <c r="W845" s="389"/>
      <c r="X845" s="389"/>
    </row>
    <row r="846" spans="23:24" ht="15.75" customHeight="1" x14ac:dyDescent="0.25">
      <c r="W846" s="389"/>
      <c r="X846" s="389"/>
    </row>
    <row r="847" spans="23:24" ht="15.75" customHeight="1" x14ac:dyDescent="0.25">
      <c r="W847" s="389"/>
      <c r="X847" s="389"/>
    </row>
    <row r="848" spans="23:24" ht="15.75" customHeight="1" x14ac:dyDescent="0.25">
      <c r="W848" s="389"/>
      <c r="X848" s="389"/>
    </row>
    <row r="849" spans="23:24" ht="15.75" customHeight="1" x14ac:dyDescent="0.25">
      <c r="W849" s="389"/>
      <c r="X849" s="389"/>
    </row>
    <row r="850" spans="23:24" ht="15.75" customHeight="1" x14ac:dyDescent="0.25">
      <c r="W850" s="389"/>
      <c r="X850" s="389"/>
    </row>
    <row r="851" spans="23:24" ht="15.75" customHeight="1" x14ac:dyDescent="0.25">
      <c r="W851" s="389"/>
      <c r="X851" s="389"/>
    </row>
    <row r="852" spans="23:24" ht="15.75" customHeight="1" x14ac:dyDescent="0.25">
      <c r="W852" s="389"/>
      <c r="X852" s="389"/>
    </row>
    <row r="853" spans="23:24" ht="15.75" customHeight="1" x14ac:dyDescent="0.25">
      <c r="W853" s="389"/>
      <c r="X853" s="389"/>
    </row>
    <row r="854" spans="23:24" ht="15.75" customHeight="1" x14ac:dyDescent="0.25">
      <c r="W854" s="389"/>
      <c r="X854" s="389"/>
    </row>
    <row r="855" spans="23:24" ht="15.75" customHeight="1" x14ac:dyDescent="0.25">
      <c r="W855" s="389"/>
      <c r="X855" s="389"/>
    </row>
    <row r="856" spans="23:24" ht="15.75" customHeight="1" x14ac:dyDescent="0.25">
      <c r="W856" s="389"/>
      <c r="X856" s="389"/>
    </row>
    <row r="857" spans="23:24" ht="15.75" customHeight="1" x14ac:dyDescent="0.25">
      <c r="W857" s="389"/>
      <c r="X857" s="389"/>
    </row>
    <row r="858" spans="23:24" ht="15.75" customHeight="1" x14ac:dyDescent="0.25">
      <c r="W858" s="389"/>
      <c r="X858" s="389"/>
    </row>
    <row r="859" spans="23:24" ht="15.75" customHeight="1" x14ac:dyDescent="0.25">
      <c r="W859" s="389"/>
      <c r="X859" s="389"/>
    </row>
    <row r="860" spans="23:24" ht="15.75" customHeight="1" x14ac:dyDescent="0.25">
      <c r="W860" s="389"/>
      <c r="X860" s="389"/>
    </row>
    <row r="861" spans="23:24" ht="15.75" customHeight="1" x14ac:dyDescent="0.25">
      <c r="W861" s="389"/>
      <c r="X861" s="389"/>
    </row>
    <row r="862" spans="23:24" ht="15.75" customHeight="1" x14ac:dyDescent="0.25">
      <c r="W862" s="389"/>
      <c r="X862" s="389"/>
    </row>
    <row r="863" spans="23:24" ht="15.75" customHeight="1" x14ac:dyDescent="0.25">
      <c r="W863" s="389"/>
      <c r="X863" s="389"/>
    </row>
    <row r="864" spans="23:24" ht="15.75" customHeight="1" x14ac:dyDescent="0.25">
      <c r="W864" s="389"/>
      <c r="X864" s="389"/>
    </row>
    <row r="865" spans="23:24" ht="15.75" customHeight="1" x14ac:dyDescent="0.25">
      <c r="W865" s="389"/>
      <c r="X865" s="389"/>
    </row>
    <row r="866" spans="23:24" ht="15.75" customHeight="1" x14ac:dyDescent="0.25">
      <c r="W866" s="389"/>
      <c r="X866" s="389"/>
    </row>
    <row r="867" spans="23:24" ht="15.75" customHeight="1" x14ac:dyDescent="0.25">
      <c r="W867" s="389"/>
      <c r="X867" s="389"/>
    </row>
    <row r="868" spans="23:24" ht="15.75" customHeight="1" x14ac:dyDescent="0.25">
      <c r="W868" s="389"/>
      <c r="X868" s="389"/>
    </row>
    <row r="869" spans="23:24" ht="15.75" customHeight="1" x14ac:dyDescent="0.25">
      <c r="W869" s="389"/>
      <c r="X869" s="389"/>
    </row>
    <row r="870" spans="23:24" ht="15.75" customHeight="1" x14ac:dyDescent="0.25">
      <c r="W870" s="389"/>
      <c r="X870" s="389"/>
    </row>
    <row r="871" spans="23:24" ht="15.75" customHeight="1" x14ac:dyDescent="0.25">
      <c r="W871" s="389"/>
      <c r="X871" s="389"/>
    </row>
    <row r="872" spans="23:24" ht="15.75" customHeight="1" x14ac:dyDescent="0.25">
      <c r="W872" s="389"/>
      <c r="X872" s="389"/>
    </row>
    <row r="873" spans="23:24" ht="15.75" customHeight="1" x14ac:dyDescent="0.25">
      <c r="W873" s="389"/>
      <c r="X873" s="389"/>
    </row>
    <row r="874" spans="23:24" ht="15.75" customHeight="1" x14ac:dyDescent="0.25">
      <c r="W874" s="389"/>
      <c r="X874" s="389"/>
    </row>
    <row r="875" spans="23:24" ht="15.75" customHeight="1" x14ac:dyDescent="0.25">
      <c r="W875" s="389"/>
      <c r="X875" s="389"/>
    </row>
    <row r="876" spans="23:24" ht="15.75" customHeight="1" x14ac:dyDescent="0.25">
      <c r="W876" s="389"/>
      <c r="X876" s="389"/>
    </row>
    <row r="877" spans="23:24" ht="15.75" customHeight="1" x14ac:dyDescent="0.25">
      <c r="W877" s="389"/>
      <c r="X877" s="389"/>
    </row>
    <row r="878" spans="23:24" ht="15.75" customHeight="1" x14ac:dyDescent="0.25">
      <c r="W878" s="389"/>
      <c r="X878" s="389"/>
    </row>
    <row r="879" spans="23:24" ht="15.75" customHeight="1" x14ac:dyDescent="0.25">
      <c r="W879" s="389"/>
      <c r="X879" s="389"/>
    </row>
    <row r="880" spans="23:24" ht="15.75" customHeight="1" x14ac:dyDescent="0.25">
      <c r="W880" s="389"/>
      <c r="X880" s="389"/>
    </row>
    <row r="881" spans="23:24" ht="15.75" customHeight="1" x14ac:dyDescent="0.25">
      <c r="W881" s="389"/>
      <c r="X881" s="389"/>
    </row>
    <row r="882" spans="23:24" ht="15.75" customHeight="1" x14ac:dyDescent="0.25">
      <c r="W882" s="389"/>
      <c r="X882" s="389"/>
    </row>
    <row r="883" spans="23:24" ht="15.75" customHeight="1" x14ac:dyDescent="0.25">
      <c r="W883" s="389"/>
      <c r="X883" s="389"/>
    </row>
    <row r="884" spans="23:24" ht="15.75" customHeight="1" x14ac:dyDescent="0.25">
      <c r="W884" s="389"/>
      <c r="X884" s="389"/>
    </row>
    <row r="885" spans="23:24" ht="15.75" customHeight="1" x14ac:dyDescent="0.25">
      <c r="W885" s="389"/>
      <c r="X885" s="389"/>
    </row>
    <row r="886" spans="23:24" ht="15.75" customHeight="1" x14ac:dyDescent="0.25">
      <c r="W886" s="389"/>
      <c r="X886" s="389"/>
    </row>
    <row r="887" spans="23:24" ht="15.75" customHeight="1" x14ac:dyDescent="0.25">
      <c r="W887" s="389"/>
      <c r="X887" s="389"/>
    </row>
    <row r="888" spans="23:24" ht="15.75" customHeight="1" x14ac:dyDescent="0.25">
      <c r="W888" s="389"/>
      <c r="X888" s="389"/>
    </row>
    <row r="889" spans="23:24" ht="15.75" customHeight="1" x14ac:dyDescent="0.25">
      <c r="W889" s="389"/>
      <c r="X889" s="389"/>
    </row>
    <row r="890" spans="23:24" ht="15.75" customHeight="1" x14ac:dyDescent="0.25">
      <c r="W890" s="389"/>
      <c r="X890" s="389"/>
    </row>
    <row r="891" spans="23:24" ht="15.75" customHeight="1" x14ac:dyDescent="0.25">
      <c r="W891" s="389"/>
      <c r="X891" s="389"/>
    </row>
    <row r="892" spans="23:24" ht="15.75" customHeight="1" x14ac:dyDescent="0.25">
      <c r="W892" s="389"/>
      <c r="X892" s="389"/>
    </row>
    <row r="893" spans="23:24" ht="15.75" customHeight="1" x14ac:dyDescent="0.25">
      <c r="W893" s="389"/>
      <c r="X893" s="389"/>
    </row>
    <row r="894" spans="23:24" ht="15.75" customHeight="1" x14ac:dyDescent="0.25">
      <c r="W894" s="389"/>
      <c r="X894" s="389"/>
    </row>
    <row r="895" spans="23:24" ht="15.75" customHeight="1" x14ac:dyDescent="0.25">
      <c r="W895" s="389"/>
      <c r="X895" s="389"/>
    </row>
    <row r="896" spans="23:24" ht="15.75" customHeight="1" x14ac:dyDescent="0.25">
      <c r="W896" s="389"/>
      <c r="X896" s="389"/>
    </row>
    <row r="897" spans="23:24" ht="15.75" customHeight="1" x14ac:dyDescent="0.25">
      <c r="W897" s="389"/>
      <c r="X897" s="389"/>
    </row>
    <row r="898" spans="23:24" ht="15.75" customHeight="1" x14ac:dyDescent="0.25">
      <c r="W898" s="389"/>
      <c r="X898" s="389"/>
    </row>
    <row r="899" spans="23:24" ht="15.75" customHeight="1" x14ac:dyDescent="0.25">
      <c r="W899" s="389"/>
      <c r="X899" s="389"/>
    </row>
    <row r="900" spans="23:24" ht="15.75" customHeight="1" x14ac:dyDescent="0.25">
      <c r="W900" s="389"/>
      <c r="X900" s="389"/>
    </row>
    <row r="901" spans="23:24" ht="15.75" customHeight="1" x14ac:dyDescent="0.25">
      <c r="W901" s="389"/>
      <c r="X901" s="389"/>
    </row>
    <row r="902" spans="23:24" ht="15.75" customHeight="1" x14ac:dyDescent="0.25">
      <c r="W902" s="389"/>
      <c r="X902" s="389"/>
    </row>
    <row r="903" spans="23:24" ht="15.75" customHeight="1" x14ac:dyDescent="0.25">
      <c r="W903" s="389"/>
      <c r="X903" s="389"/>
    </row>
    <row r="904" spans="23:24" ht="15.75" customHeight="1" x14ac:dyDescent="0.25">
      <c r="W904" s="389"/>
      <c r="X904" s="389"/>
    </row>
    <row r="905" spans="23:24" ht="15.75" customHeight="1" x14ac:dyDescent="0.25">
      <c r="W905" s="389"/>
      <c r="X905" s="389"/>
    </row>
    <row r="906" spans="23:24" ht="15.75" customHeight="1" x14ac:dyDescent="0.25">
      <c r="W906" s="389"/>
      <c r="X906" s="389"/>
    </row>
    <row r="907" spans="23:24" ht="15.75" customHeight="1" x14ac:dyDescent="0.25">
      <c r="W907" s="389"/>
      <c r="X907" s="389"/>
    </row>
    <row r="908" spans="23:24" ht="15.75" customHeight="1" x14ac:dyDescent="0.25">
      <c r="W908" s="389"/>
      <c r="X908" s="389"/>
    </row>
    <row r="909" spans="23:24" ht="15.75" customHeight="1" x14ac:dyDescent="0.25">
      <c r="W909" s="389"/>
      <c r="X909" s="389"/>
    </row>
    <row r="910" spans="23:24" ht="15.75" customHeight="1" x14ac:dyDescent="0.25">
      <c r="W910" s="389"/>
      <c r="X910" s="389"/>
    </row>
    <row r="911" spans="23:24" ht="15.75" customHeight="1" x14ac:dyDescent="0.25">
      <c r="W911" s="389"/>
      <c r="X911" s="389"/>
    </row>
    <row r="912" spans="23:24" ht="15.75" customHeight="1" x14ac:dyDescent="0.25">
      <c r="W912" s="389"/>
      <c r="X912" s="389"/>
    </row>
    <row r="913" spans="23:24" ht="15.75" customHeight="1" x14ac:dyDescent="0.25">
      <c r="W913" s="389"/>
      <c r="X913" s="389"/>
    </row>
    <row r="914" spans="23:24" ht="15.75" customHeight="1" x14ac:dyDescent="0.25">
      <c r="W914" s="389"/>
      <c r="X914" s="389"/>
    </row>
    <row r="915" spans="23:24" ht="15.75" customHeight="1" x14ac:dyDescent="0.25">
      <c r="W915" s="389"/>
      <c r="X915" s="389"/>
    </row>
    <row r="916" spans="23:24" ht="15.75" customHeight="1" x14ac:dyDescent="0.25">
      <c r="W916" s="389"/>
      <c r="X916" s="389"/>
    </row>
    <row r="917" spans="23:24" ht="15.75" customHeight="1" x14ac:dyDescent="0.25">
      <c r="W917" s="389"/>
      <c r="X917" s="389"/>
    </row>
    <row r="918" spans="23:24" ht="15.75" customHeight="1" x14ac:dyDescent="0.25">
      <c r="W918" s="389"/>
      <c r="X918" s="389"/>
    </row>
    <row r="919" spans="23:24" ht="15.75" customHeight="1" x14ac:dyDescent="0.25">
      <c r="W919" s="389"/>
      <c r="X919" s="389"/>
    </row>
    <row r="920" spans="23:24" ht="15.75" customHeight="1" x14ac:dyDescent="0.25">
      <c r="W920" s="389"/>
      <c r="X920" s="389"/>
    </row>
    <row r="921" spans="23:24" ht="15.75" customHeight="1" x14ac:dyDescent="0.25">
      <c r="W921" s="389"/>
      <c r="X921" s="389"/>
    </row>
    <row r="922" spans="23:24" ht="15.75" customHeight="1" x14ac:dyDescent="0.25">
      <c r="W922" s="389"/>
      <c r="X922" s="389"/>
    </row>
    <row r="923" spans="23:24" ht="15.75" customHeight="1" x14ac:dyDescent="0.25">
      <c r="W923" s="389"/>
      <c r="X923" s="389"/>
    </row>
    <row r="924" spans="23:24" ht="15.75" customHeight="1" x14ac:dyDescent="0.25">
      <c r="W924" s="389"/>
      <c r="X924" s="389"/>
    </row>
    <row r="925" spans="23:24" ht="15.75" customHeight="1" x14ac:dyDescent="0.25">
      <c r="W925" s="389"/>
      <c r="X925" s="389"/>
    </row>
    <row r="926" spans="23:24" ht="15.75" customHeight="1" x14ac:dyDescent="0.25">
      <c r="W926" s="389"/>
      <c r="X926" s="389"/>
    </row>
    <row r="927" spans="23:24" ht="15.75" customHeight="1" x14ac:dyDescent="0.25">
      <c r="W927" s="389"/>
      <c r="X927" s="389"/>
    </row>
    <row r="928" spans="23:24" ht="15.75" customHeight="1" x14ac:dyDescent="0.25">
      <c r="W928" s="389"/>
      <c r="X928" s="389"/>
    </row>
    <row r="929" spans="23:24" ht="15.75" customHeight="1" x14ac:dyDescent="0.25">
      <c r="W929" s="389"/>
      <c r="X929" s="389"/>
    </row>
    <row r="930" spans="23:24" ht="15.75" customHeight="1" x14ac:dyDescent="0.25">
      <c r="W930" s="389"/>
      <c r="X930" s="389"/>
    </row>
    <row r="931" spans="23:24" ht="15.75" customHeight="1" x14ac:dyDescent="0.25">
      <c r="W931" s="389"/>
      <c r="X931" s="389"/>
    </row>
    <row r="932" spans="23:24" ht="15.75" customHeight="1" x14ac:dyDescent="0.25">
      <c r="W932" s="389"/>
      <c r="X932" s="389"/>
    </row>
    <row r="933" spans="23:24" ht="15.75" customHeight="1" x14ac:dyDescent="0.25">
      <c r="W933" s="389"/>
      <c r="X933" s="389"/>
    </row>
    <row r="934" spans="23:24" ht="15.75" customHeight="1" x14ac:dyDescent="0.25">
      <c r="W934" s="389"/>
      <c r="X934" s="389"/>
    </row>
    <row r="935" spans="23:24" ht="15.75" customHeight="1" x14ac:dyDescent="0.25">
      <c r="W935" s="389"/>
      <c r="X935" s="389"/>
    </row>
    <row r="936" spans="23:24" ht="15.75" customHeight="1" x14ac:dyDescent="0.25">
      <c r="W936" s="389"/>
      <c r="X936" s="389"/>
    </row>
    <row r="937" spans="23:24" ht="15.75" customHeight="1" x14ac:dyDescent="0.25">
      <c r="W937" s="389"/>
      <c r="X937" s="389"/>
    </row>
    <row r="938" spans="23:24" ht="15.75" customHeight="1" x14ac:dyDescent="0.25">
      <c r="W938" s="389"/>
      <c r="X938" s="389"/>
    </row>
    <row r="939" spans="23:24" ht="15.75" customHeight="1" x14ac:dyDescent="0.25">
      <c r="W939" s="389"/>
      <c r="X939" s="389"/>
    </row>
    <row r="940" spans="23:24" ht="15.75" customHeight="1" x14ac:dyDescent="0.25">
      <c r="W940" s="389"/>
      <c r="X940" s="389"/>
    </row>
    <row r="941" spans="23:24" ht="15.75" customHeight="1" x14ac:dyDescent="0.25">
      <c r="W941" s="389"/>
      <c r="X941" s="389"/>
    </row>
    <row r="942" spans="23:24" ht="15.75" customHeight="1" x14ac:dyDescent="0.25">
      <c r="W942" s="389"/>
      <c r="X942" s="389"/>
    </row>
    <row r="943" spans="23:24" ht="15.75" customHeight="1" x14ac:dyDescent="0.25">
      <c r="W943" s="389"/>
      <c r="X943" s="389"/>
    </row>
    <row r="944" spans="23:24" ht="15.75" customHeight="1" x14ac:dyDescent="0.25">
      <c r="W944" s="389"/>
      <c r="X944" s="389"/>
    </row>
    <row r="945" spans="23:24" ht="15.75" customHeight="1" x14ac:dyDescent="0.25">
      <c r="W945" s="389"/>
      <c r="X945" s="389"/>
    </row>
    <row r="946" spans="23:24" ht="15.75" customHeight="1" x14ac:dyDescent="0.25">
      <c r="W946" s="389"/>
      <c r="X946" s="389"/>
    </row>
    <row r="947" spans="23:24" ht="15.75" customHeight="1" x14ac:dyDescent="0.25">
      <c r="W947" s="389"/>
      <c r="X947" s="389"/>
    </row>
    <row r="948" spans="23:24" ht="15.75" customHeight="1" x14ac:dyDescent="0.25">
      <c r="W948" s="389"/>
      <c r="X948" s="389"/>
    </row>
    <row r="949" spans="23:24" ht="15.75" customHeight="1" x14ac:dyDescent="0.25">
      <c r="W949" s="389"/>
      <c r="X949" s="389"/>
    </row>
    <row r="950" spans="23:24" ht="15.75" customHeight="1" x14ac:dyDescent="0.25">
      <c r="W950" s="389"/>
      <c r="X950" s="389"/>
    </row>
    <row r="951" spans="23:24" ht="15.75" customHeight="1" x14ac:dyDescent="0.25">
      <c r="W951" s="389"/>
      <c r="X951" s="389"/>
    </row>
    <row r="952" spans="23:24" ht="15.75" customHeight="1" x14ac:dyDescent="0.25">
      <c r="W952" s="389"/>
      <c r="X952" s="389"/>
    </row>
    <row r="953" spans="23:24" ht="15.75" customHeight="1" x14ac:dyDescent="0.25">
      <c r="W953" s="389"/>
      <c r="X953" s="389"/>
    </row>
    <row r="954" spans="23:24" ht="15.75" customHeight="1" x14ac:dyDescent="0.25">
      <c r="W954" s="389"/>
      <c r="X954" s="389"/>
    </row>
    <row r="955" spans="23:24" ht="15.75" customHeight="1" x14ac:dyDescent="0.25">
      <c r="W955" s="389"/>
      <c r="X955" s="389"/>
    </row>
    <row r="956" spans="23:24" ht="15.75" customHeight="1" x14ac:dyDescent="0.25">
      <c r="W956" s="389"/>
      <c r="X956" s="389"/>
    </row>
    <row r="957" spans="23:24" ht="15.75" customHeight="1" x14ac:dyDescent="0.25">
      <c r="W957" s="389"/>
      <c r="X957" s="389"/>
    </row>
    <row r="958" spans="23:24" ht="15.75" customHeight="1" x14ac:dyDescent="0.25">
      <c r="W958" s="389"/>
      <c r="X958" s="389"/>
    </row>
    <row r="959" spans="23:24" ht="15.75" customHeight="1" x14ac:dyDescent="0.25">
      <c r="W959" s="389"/>
      <c r="X959" s="389"/>
    </row>
    <row r="960" spans="23:24" ht="15.75" customHeight="1" x14ac:dyDescent="0.25">
      <c r="W960" s="389"/>
      <c r="X960" s="389"/>
    </row>
    <row r="961" spans="23:24" ht="15.75" customHeight="1" x14ac:dyDescent="0.25">
      <c r="W961" s="389"/>
      <c r="X961" s="389"/>
    </row>
    <row r="962" spans="23:24" ht="15.75" customHeight="1" x14ac:dyDescent="0.25">
      <c r="W962" s="389"/>
      <c r="X962" s="389"/>
    </row>
    <row r="963" spans="23:24" ht="15.75" customHeight="1" x14ac:dyDescent="0.25">
      <c r="W963" s="389"/>
      <c r="X963" s="389"/>
    </row>
    <row r="964" spans="23:24" ht="15.75" customHeight="1" x14ac:dyDescent="0.25">
      <c r="W964" s="389"/>
      <c r="X964" s="389"/>
    </row>
    <row r="965" spans="23:24" ht="15.75" customHeight="1" x14ac:dyDescent="0.25">
      <c r="W965" s="389"/>
      <c r="X965" s="389"/>
    </row>
    <row r="966" spans="23:24" ht="15.75" customHeight="1" x14ac:dyDescent="0.25">
      <c r="W966" s="389"/>
      <c r="X966" s="389"/>
    </row>
    <row r="967" spans="23:24" ht="15.75" customHeight="1" x14ac:dyDescent="0.25">
      <c r="W967" s="389"/>
      <c r="X967" s="389"/>
    </row>
    <row r="968" spans="23:24" ht="15.75" customHeight="1" x14ac:dyDescent="0.25">
      <c r="W968" s="389"/>
      <c r="X968" s="389"/>
    </row>
    <row r="969" spans="23:24" ht="15.75" customHeight="1" x14ac:dyDescent="0.25">
      <c r="W969" s="389"/>
      <c r="X969" s="389"/>
    </row>
    <row r="970" spans="23:24" ht="15.75" customHeight="1" x14ac:dyDescent="0.25">
      <c r="W970" s="389"/>
      <c r="X970" s="389"/>
    </row>
    <row r="971" spans="23:24" ht="15.75" customHeight="1" x14ac:dyDescent="0.25">
      <c r="W971" s="389"/>
      <c r="X971" s="389"/>
    </row>
    <row r="972" spans="23:24" ht="15.75" customHeight="1" x14ac:dyDescent="0.25">
      <c r="W972" s="389"/>
      <c r="X972" s="389"/>
    </row>
    <row r="973" spans="23:24" ht="15.75" customHeight="1" x14ac:dyDescent="0.25">
      <c r="W973" s="389"/>
      <c r="X973" s="389"/>
    </row>
    <row r="974" spans="23:24" ht="15.75" customHeight="1" x14ac:dyDescent="0.25">
      <c r="W974" s="389"/>
      <c r="X974" s="389"/>
    </row>
    <row r="975" spans="23:24" ht="15.75" customHeight="1" x14ac:dyDescent="0.25">
      <c r="W975" s="389"/>
      <c r="X975" s="389"/>
    </row>
    <row r="976" spans="23:24" ht="15.75" customHeight="1" x14ac:dyDescent="0.25">
      <c r="W976" s="389"/>
      <c r="X976" s="389"/>
    </row>
    <row r="977" spans="23:24" ht="15.75" customHeight="1" x14ac:dyDescent="0.25">
      <c r="W977" s="389"/>
      <c r="X977" s="389"/>
    </row>
    <row r="978" spans="23:24" ht="15.75" customHeight="1" x14ac:dyDescent="0.25">
      <c r="W978" s="389"/>
      <c r="X978" s="389"/>
    </row>
    <row r="979" spans="23:24" ht="15.75" customHeight="1" x14ac:dyDescent="0.25">
      <c r="W979" s="389"/>
      <c r="X979" s="389"/>
    </row>
    <row r="980" spans="23:24" ht="15.75" customHeight="1" x14ac:dyDescent="0.25">
      <c r="W980" s="389"/>
      <c r="X980" s="389"/>
    </row>
    <row r="981" spans="23:24" ht="15.75" customHeight="1" x14ac:dyDescent="0.25">
      <c r="W981" s="389"/>
      <c r="X981" s="389"/>
    </row>
    <row r="982" spans="23:24" ht="15.75" customHeight="1" x14ac:dyDescent="0.25">
      <c r="W982" s="389"/>
      <c r="X982" s="389"/>
    </row>
    <row r="983" spans="23:24" ht="15.75" customHeight="1" x14ac:dyDescent="0.25">
      <c r="W983" s="389"/>
      <c r="X983" s="389"/>
    </row>
    <row r="984" spans="23:24" ht="15.75" customHeight="1" x14ac:dyDescent="0.25">
      <c r="W984" s="389"/>
      <c r="X984" s="389"/>
    </row>
    <row r="985" spans="23:24" ht="15.75" customHeight="1" x14ac:dyDescent="0.25">
      <c r="W985" s="389"/>
      <c r="X985" s="389"/>
    </row>
    <row r="986" spans="23:24" ht="15.75" customHeight="1" x14ac:dyDescent="0.25">
      <c r="W986" s="389"/>
      <c r="X986" s="389"/>
    </row>
    <row r="987" spans="23:24" ht="15.75" customHeight="1" x14ac:dyDescent="0.25">
      <c r="W987" s="389"/>
      <c r="X987" s="389"/>
    </row>
    <row r="988" spans="23:24" ht="15.75" customHeight="1" x14ac:dyDescent="0.25">
      <c r="W988" s="389"/>
      <c r="X988" s="389"/>
    </row>
    <row r="989" spans="23:24" ht="15.75" customHeight="1" x14ac:dyDescent="0.25">
      <c r="W989" s="389"/>
      <c r="X989" s="389"/>
    </row>
    <row r="990" spans="23:24" ht="15.75" customHeight="1" x14ac:dyDescent="0.25">
      <c r="W990" s="389"/>
      <c r="X990" s="389"/>
    </row>
    <row r="991" spans="23:24" ht="15.75" customHeight="1" x14ac:dyDescent="0.25">
      <c r="W991" s="389"/>
      <c r="X991" s="389"/>
    </row>
    <row r="992" spans="23:24" ht="15.75" customHeight="1" x14ac:dyDescent="0.25">
      <c r="W992" s="389"/>
      <c r="X992" s="389"/>
    </row>
    <row r="993" spans="23:24" ht="15.75" customHeight="1" x14ac:dyDescent="0.25">
      <c r="W993" s="389"/>
      <c r="X993" s="389"/>
    </row>
    <row r="994" spans="23:24" ht="15.75" customHeight="1" x14ac:dyDescent="0.25">
      <c r="W994" s="389"/>
      <c r="X994" s="389"/>
    </row>
    <row r="995" spans="23:24" ht="15.75" customHeight="1" x14ac:dyDescent="0.25">
      <c r="W995" s="389"/>
      <c r="X995" s="389"/>
    </row>
    <row r="996" spans="23:24" ht="15.75" customHeight="1" x14ac:dyDescent="0.25">
      <c r="W996" s="389"/>
      <c r="X996" s="389"/>
    </row>
    <row r="997" spans="23:24" ht="15.75" customHeight="1" x14ac:dyDescent="0.25">
      <c r="W997" s="389"/>
      <c r="X997" s="389"/>
    </row>
    <row r="998" spans="23:24" ht="15.75" customHeight="1" x14ac:dyDescent="0.25">
      <c r="W998" s="389"/>
      <c r="X998" s="389"/>
    </row>
    <row r="999" spans="23:24" ht="15.75" customHeight="1" x14ac:dyDescent="0.25">
      <c r="W999" s="389"/>
      <c r="X999" s="389"/>
    </row>
    <row r="1000" spans="23:24" ht="15.75" customHeight="1" x14ac:dyDescent="0.25">
      <c r="W1000" s="389"/>
      <c r="X1000" s="389"/>
    </row>
    <row r="1001" spans="23:24" ht="15.75" customHeight="1" x14ac:dyDescent="0.25">
      <c r="W1001" s="389"/>
      <c r="X1001" s="389"/>
    </row>
    <row r="1002" spans="23:24" ht="15.75" customHeight="1" x14ac:dyDescent="0.25">
      <c r="W1002" s="389"/>
      <c r="X1002" s="389"/>
    </row>
    <row r="1003" spans="23:24" ht="15.75" customHeight="1" x14ac:dyDescent="0.25">
      <c r="W1003" s="389"/>
      <c r="X1003" s="389"/>
    </row>
    <row r="1004" spans="23:24" ht="15.75" customHeight="1" x14ac:dyDescent="0.25">
      <c r="W1004" s="389"/>
      <c r="X1004" s="389"/>
    </row>
    <row r="1005" spans="23:24" ht="15.75" customHeight="1" x14ac:dyDescent="0.25">
      <c r="W1005" s="389"/>
      <c r="X1005" s="389"/>
    </row>
    <row r="1006" spans="23:24" ht="15.75" customHeight="1" x14ac:dyDescent="0.25">
      <c r="W1006" s="389"/>
      <c r="X1006" s="389"/>
    </row>
    <row r="1007" spans="23:24" ht="15.75" customHeight="1" x14ac:dyDescent="0.25">
      <c r="W1007" s="389"/>
      <c r="X1007" s="389"/>
    </row>
    <row r="1008" spans="23:24" ht="15.75" customHeight="1" x14ac:dyDescent="0.25">
      <c r="W1008" s="389"/>
      <c r="X1008" s="389"/>
    </row>
    <row r="1009" spans="23:24" ht="15.75" customHeight="1" x14ac:dyDescent="0.25">
      <c r="W1009" s="389"/>
      <c r="X1009" s="389"/>
    </row>
    <row r="1010" spans="23:24" ht="15.75" customHeight="1" x14ac:dyDescent="0.25">
      <c r="W1010" s="389"/>
      <c r="X1010" s="389"/>
    </row>
    <row r="1011" spans="23:24" ht="15.75" customHeight="1" x14ac:dyDescent="0.25">
      <c r="W1011" s="389"/>
      <c r="X1011" s="389"/>
    </row>
    <row r="1012" spans="23:24" ht="15.75" customHeight="1" x14ac:dyDescent="0.25">
      <c r="W1012" s="389"/>
      <c r="X1012" s="389"/>
    </row>
    <row r="1013" spans="23:24" ht="15.75" customHeight="1" x14ac:dyDescent="0.25">
      <c r="W1013" s="389"/>
      <c r="X1013" s="389"/>
    </row>
    <row r="1014" spans="23:24" ht="15.75" customHeight="1" x14ac:dyDescent="0.25">
      <c r="W1014" s="389"/>
      <c r="X1014" s="389"/>
    </row>
    <row r="1015" spans="23:24" ht="15.75" customHeight="1" x14ac:dyDescent="0.25">
      <c r="W1015" s="389"/>
      <c r="X1015" s="389"/>
    </row>
    <row r="1016" spans="23:24" ht="15.75" customHeight="1" x14ac:dyDescent="0.25">
      <c r="W1016" s="389"/>
      <c r="X1016" s="389"/>
    </row>
    <row r="1017" spans="23:24" ht="15.75" customHeight="1" x14ac:dyDescent="0.25">
      <c r="W1017" s="389"/>
      <c r="X1017" s="389"/>
    </row>
    <row r="1018" spans="23:24" ht="15.75" customHeight="1" x14ac:dyDescent="0.25">
      <c r="W1018" s="389"/>
      <c r="X1018" s="389"/>
    </row>
    <row r="1019" spans="23:24" ht="15.75" customHeight="1" x14ac:dyDescent="0.25">
      <c r="W1019" s="389"/>
      <c r="X1019" s="389"/>
    </row>
    <row r="1020" spans="23:24" ht="15.75" customHeight="1" x14ac:dyDescent="0.25">
      <c r="W1020" s="389"/>
      <c r="X1020" s="389"/>
    </row>
    <row r="1021" spans="23:24" ht="15.75" customHeight="1" x14ac:dyDescent="0.25">
      <c r="W1021" s="389"/>
      <c r="X1021" s="389"/>
    </row>
    <row r="1022" spans="23:24" ht="15.75" customHeight="1" x14ac:dyDescent="0.25">
      <c r="W1022" s="389"/>
      <c r="X1022" s="389"/>
    </row>
    <row r="1023" spans="23:24" ht="15.75" customHeight="1" x14ac:dyDescent="0.25">
      <c r="W1023" s="389"/>
      <c r="X1023" s="389"/>
    </row>
    <row r="1024" spans="23:24" ht="15.75" customHeight="1" x14ac:dyDescent="0.25">
      <c r="W1024" s="389"/>
      <c r="X1024" s="389"/>
    </row>
    <row r="1025" spans="23:24" ht="15.75" customHeight="1" x14ac:dyDescent="0.25">
      <c r="W1025" s="389"/>
      <c r="X1025" s="389"/>
    </row>
    <row r="1026" spans="23:24" ht="15.75" customHeight="1" x14ac:dyDescent="0.25">
      <c r="W1026" s="389"/>
      <c r="X1026" s="389"/>
    </row>
    <row r="1027" spans="23:24" ht="15.75" customHeight="1" x14ac:dyDescent="0.25">
      <c r="W1027" s="389"/>
      <c r="X1027" s="389"/>
    </row>
    <row r="1028" spans="23:24" ht="15.75" customHeight="1" x14ac:dyDescent="0.25">
      <c r="W1028" s="389"/>
      <c r="X1028" s="389"/>
    </row>
    <row r="1029" spans="23:24" ht="15.75" customHeight="1" x14ac:dyDescent="0.25">
      <c r="W1029" s="389"/>
      <c r="X1029" s="389"/>
    </row>
    <row r="1030" spans="23:24" ht="15.75" customHeight="1" x14ac:dyDescent="0.25">
      <c r="W1030" s="389"/>
      <c r="X1030" s="389"/>
    </row>
    <row r="1031" spans="23:24" ht="15.75" customHeight="1" x14ac:dyDescent="0.25">
      <c r="W1031" s="389"/>
      <c r="X1031" s="389"/>
    </row>
    <row r="1032" spans="23:24" ht="15.75" customHeight="1" x14ac:dyDescent="0.25">
      <c r="W1032" s="389"/>
      <c r="X1032" s="389"/>
    </row>
    <row r="1033" spans="23:24" ht="15.75" customHeight="1" x14ac:dyDescent="0.25">
      <c r="W1033" s="389"/>
      <c r="X1033" s="389"/>
    </row>
    <row r="1034" spans="23:24" ht="15.75" customHeight="1" x14ac:dyDescent="0.25">
      <c r="W1034" s="389"/>
      <c r="X1034" s="389"/>
    </row>
    <row r="1035" spans="23:24" ht="15.75" customHeight="1" x14ac:dyDescent="0.25">
      <c r="W1035" s="389"/>
      <c r="X1035" s="389"/>
    </row>
    <row r="1036" spans="23:24" ht="15.75" customHeight="1" x14ac:dyDescent="0.25">
      <c r="W1036" s="389"/>
      <c r="X1036" s="389"/>
    </row>
    <row r="1037" spans="23:24" ht="15.75" customHeight="1" x14ac:dyDescent="0.25">
      <c r="W1037" s="389"/>
      <c r="X1037" s="389"/>
    </row>
    <row r="1038" spans="23:24" ht="15.75" customHeight="1" x14ac:dyDescent="0.25">
      <c r="W1038" s="389"/>
      <c r="X1038" s="389"/>
    </row>
    <row r="1039" spans="23:24" ht="15.75" customHeight="1" x14ac:dyDescent="0.25">
      <c r="W1039" s="389"/>
      <c r="X1039" s="389"/>
    </row>
    <row r="1040" spans="23:24" ht="15.75" customHeight="1" x14ac:dyDescent="0.25">
      <c r="W1040" s="389"/>
      <c r="X1040" s="389"/>
    </row>
    <row r="1041" spans="23:24" ht="15.75" customHeight="1" x14ac:dyDescent="0.25">
      <c r="W1041" s="389"/>
      <c r="X1041" s="389"/>
    </row>
    <row r="1042" spans="23:24" ht="15.75" customHeight="1" x14ac:dyDescent="0.25">
      <c r="W1042" s="389"/>
      <c r="X1042" s="389"/>
    </row>
    <row r="1043" spans="23:24" ht="15.75" customHeight="1" x14ac:dyDescent="0.25">
      <c r="W1043" s="389"/>
      <c r="X1043" s="389"/>
    </row>
    <row r="1044" spans="23:24" ht="15.75" customHeight="1" x14ac:dyDescent="0.25">
      <c r="W1044" s="389"/>
      <c r="X1044" s="389"/>
    </row>
    <row r="1045" spans="23:24" ht="15.75" customHeight="1" x14ac:dyDescent="0.25">
      <c r="W1045" s="389"/>
      <c r="X1045" s="389"/>
    </row>
    <row r="1046" spans="23:24" ht="15.75" customHeight="1" x14ac:dyDescent="0.25">
      <c r="W1046" s="389"/>
      <c r="X1046" s="389"/>
    </row>
    <row r="1047" spans="23:24" ht="15.75" customHeight="1" x14ac:dyDescent="0.25">
      <c r="W1047" s="389"/>
      <c r="X1047" s="389"/>
    </row>
    <row r="1048" spans="23:24" ht="15.75" customHeight="1" x14ac:dyDescent="0.25">
      <c r="W1048" s="389"/>
      <c r="X1048" s="389"/>
    </row>
    <row r="1049" spans="23:24" ht="15.75" customHeight="1" x14ac:dyDescent="0.25">
      <c r="W1049" s="389"/>
      <c r="X1049" s="389"/>
    </row>
    <row r="1050" spans="23:24" ht="15.75" customHeight="1" x14ac:dyDescent="0.25">
      <c r="W1050" s="389"/>
      <c r="X1050" s="389"/>
    </row>
    <row r="1051" spans="23:24" ht="15.75" customHeight="1" x14ac:dyDescent="0.25">
      <c r="W1051" s="389"/>
      <c r="X1051" s="389"/>
    </row>
    <row r="1052" spans="23:24" ht="15.75" customHeight="1" x14ac:dyDescent="0.25">
      <c r="W1052" s="389"/>
      <c r="X1052" s="389"/>
    </row>
    <row r="1053" spans="23:24" ht="15.75" customHeight="1" x14ac:dyDescent="0.25">
      <c r="W1053" s="389"/>
      <c r="X1053" s="389"/>
    </row>
    <row r="1054" spans="23:24" ht="15.75" customHeight="1" x14ac:dyDescent="0.25">
      <c r="W1054" s="389"/>
      <c r="X1054" s="389"/>
    </row>
    <row r="1055" spans="23:24" ht="15.75" customHeight="1" x14ac:dyDescent="0.25">
      <c r="W1055" s="389"/>
      <c r="X1055" s="389"/>
    </row>
    <row r="1056" spans="23:24" ht="15.75" customHeight="1" x14ac:dyDescent="0.25">
      <c r="W1056" s="389"/>
      <c r="X1056" s="389"/>
    </row>
    <row r="1057" spans="23:24" ht="15.75" customHeight="1" x14ac:dyDescent="0.25">
      <c r="W1057" s="389"/>
      <c r="X1057" s="389"/>
    </row>
    <row r="1058" spans="23:24" ht="15.75" customHeight="1" x14ac:dyDescent="0.25">
      <c r="W1058" s="389"/>
      <c r="X1058" s="389"/>
    </row>
    <row r="1059" spans="23:24" ht="15.75" customHeight="1" x14ac:dyDescent="0.25">
      <c r="W1059" s="389"/>
      <c r="X1059" s="389"/>
    </row>
    <row r="1060" spans="23:24" ht="15.75" customHeight="1" x14ac:dyDescent="0.25">
      <c r="W1060" s="389"/>
      <c r="X1060" s="389"/>
    </row>
    <row r="1061" spans="23:24" ht="15.75" customHeight="1" x14ac:dyDescent="0.25">
      <c r="W1061" s="389"/>
      <c r="X1061" s="389"/>
    </row>
    <row r="1062" spans="23:24" ht="15.75" customHeight="1" x14ac:dyDescent="0.25">
      <c r="W1062" s="389"/>
      <c r="X1062" s="389"/>
    </row>
    <row r="1063" spans="23:24" ht="15.75" customHeight="1" x14ac:dyDescent="0.25">
      <c r="W1063" s="389"/>
      <c r="X1063" s="389"/>
    </row>
    <row r="1064" spans="23:24" ht="15.75" customHeight="1" x14ac:dyDescent="0.25">
      <c r="W1064" s="389"/>
      <c r="X1064" s="389"/>
    </row>
    <row r="1065" spans="23:24" ht="15.75" customHeight="1" x14ac:dyDescent="0.25">
      <c r="W1065" s="389"/>
      <c r="X1065" s="389"/>
    </row>
    <row r="1066" spans="23:24" ht="15.75" customHeight="1" x14ac:dyDescent="0.25">
      <c r="W1066" s="389"/>
      <c r="X1066" s="389"/>
    </row>
    <row r="1067" spans="23:24" ht="15.75" customHeight="1" x14ac:dyDescent="0.25">
      <c r="W1067" s="389"/>
      <c r="X1067" s="389"/>
    </row>
    <row r="1068" spans="23:24" ht="15.75" customHeight="1" x14ac:dyDescent="0.25">
      <c r="W1068" s="389"/>
      <c r="X1068" s="389"/>
    </row>
    <row r="1069" spans="23:24" ht="15.75" customHeight="1" x14ac:dyDescent="0.25">
      <c r="W1069" s="389"/>
      <c r="X1069" s="389"/>
    </row>
    <row r="1070" spans="23:24" ht="15.75" customHeight="1" x14ac:dyDescent="0.25">
      <c r="W1070" s="389"/>
      <c r="X1070" s="389"/>
    </row>
    <row r="1071" spans="23:24" ht="15.75" customHeight="1" x14ac:dyDescent="0.25">
      <c r="W1071" s="389"/>
      <c r="X1071" s="389"/>
    </row>
    <row r="1072" spans="23:24" ht="15.75" customHeight="1" x14ac:dyDescent="0.25">
      <c r="W1072" s="389"/>
      <c r="X1072" s="389"/>
    </row>
    <row r="1073" spans="23:24" ht="15.75" customHeight="1" x14ac:dyDescent="0.25">
      <c r="W1073" s="389"/>
      <c r="X1073" s="389"/>
    </row>
    <row r="1074" spans="23:24" ht="15.75" customHeight="1" x14ac:dyDescent="0.25">
      <c r="W1074" s="389"/>
      <c r="X1074" s="389"/>
    </row>
    <row r="1075" spans="23:24" ht="15.75" customHeight="1" x14ac:dyDescent="0.25">
      <c r="W1075" s="389"/>
      <c r="X1075" s="389"/>
    </row>
    <row r="1076" spans="23:24" ht="15.75" customHeight="1" x14ac:dyDescent="0.25">
      <c r="W1076" s="389"/>
      <c r="X1076" s="389"/>
    </row>
    <row r="1077" spans="23:24" ht="15.75" customHeight="1" x14ac:dyDescent="0.25">
      <c r="W1077" s="389"/>
      <c r="X1077" s="389"/>
    </row>
    <row r="1078" spans="23:24" ht="15.75" customHeight="1" x14ac:dyDescent="0.25">
      <c r="W1078" s="389"/>
      <c r="X1078" s="389"/>
    </row>
    <row r="1079" spans="23:24" ht="15.75" customHeight="1" x14ac:dyDescent="0.25">
      <c r="W1079" s="389"/>
      <c r="X1079" s="389"/>
    </row>
    <row r="1080" spans="23:24" ht="15.75" customHeight="1" x14ac:dyDescent="0.25">
      <c r="W1080" s="389"/>
      <c r="X1080" s="389"/>
    </row>
    <row r="1081" spans="23:24" ht="15.75" customHeight="1" x14ac:dyDescent="0.25">
      <c r="W1081" s="389"/>
      <c r="X1081" s="389"/>
    </row>
    <row r="1082" spans="23:24" ht="15.75" customHeight="1" x14ac:dyDescent="0.25">
      <c r="W1082" s="389"/>
      <c r="X1082" s="389"/>
    </row>
    <row r="1083" spans="23:24" ht="15.75" customHeight="1" x14ac:dyDescent="0.25">
      <c r="W1083" s="389"/>
      <c r="X1083" s="389"/>
    </row>
    <row r="1084" spans="23:24" ht="15.75" customHeight="1" x14ac:dyDescent="0.25">
      <c r="W1084" s="389"/>
      <c r="X1084" s="389"/>
    </row>
    <row r="1085" spans="23:24" ht="15.75" customHeight="1" x14ac:dyDescent="0.25">
      <c r="W1085" s="389"/>
      <c r="X1085" s="389"/>
    </row>
    <row r="1086" spans="23:24" ht="15.75" customHeight="1" x14ac:dyDescent="0.25">
      <c r="W1086" s="389"/>
      <c r="X1086" s="389"/>
    </row>
    <row r="1087" spans="23:24" ht="15.75" customHeight="1" x14ac:dyDescent="0.25">
      <c r="W1087" s="389"/>
      <c r="X1087" s="389"/>
    </row>
    <row r="1088" spans="23:24" ht="15.75" customHeight="1" x14ac:dyDescent="0.25">
      <c r="W1088" s="389"/>
      <c r="X1088" s="389"/>
    </row>
    <row r="1089" spans="23:24" ht="15.75" customHeight="1" x14ac:dyDescent="0.25">
      <c r="W1089" s="389"/>
      <c r="X1089" s="389"/>
    </row>
    <row r="1090" spans="23:24" ht="15.75" customHeight="1" x14ac:dyDescent="0.25">
      <c r="W1090" s="389"/>
      <c r="X1090" s="389"/>
    </row>
    <row r="1091" spans="23:24" ht="15.75" customHeight="1" x14ac:dyDescent="0.25">
      <c r="W1091" s="389"/>
      <c r="X1091" s="389"/>
    </row>
    <row r="1092" spans="23:24" ht="15.75" customHeight="1" x14ac:dyDescent="0.25">
      <c r="W1092" s="389"/>
      <c r="X1092" s="389"/>
    </row>
    <row r="1093" spans="23:24" ht="15.75" customHeight="1" x14ac:dyDescent="0.25">
      <c r="W1093" s="389"/>
      <c r="X1093" s="389"/>
    </row>
    <row r="1094" spans="23:24" ht="15.75" customHeight="1" x14ac:dyDescent="0.25">
      <c r="W1094" s="389"/>
      <c r="X1094" s="389"/>
    </row>
    <row r="1095" spans="23:24" ht="15.75" customHeight="1" x14ac:dyDescent="0.25">
      <c r="W1095" s="389"/>
      <c r="X1095" s="389"/>
    </row>
    <row r="1096" spans="23:24" ht="15.75" customHeight="1" x14ac:dyDescent="0.25">
      <c r="W1096" s="389"/>
      <c r="X1096" s="389"/>
    </row>
    <row r="1097" spans="23:24" ht="15.75" customHeight="1" x14ac:dyDescent="0.25">
      <c r="W1097" s="389"/>
      <c r="X1097" s="389"/>
    </row>
    <row r="1098" spans="23:24" ht="15.75" customHeight="1" x14ac:dyDescent="0.25">
      <c r="W1098" s="389"/>
      <c r="X1098" s="389"/>
    </row>
    <row r="1099" spans="23:24" ht="15.75" customHeight="1" x14ac:dyDescent="0.25">
      <c r="W1099" s="389"/>
      <c r="X1099" s="389"/>
    </row>
    <row r="1100" spans="23:24" ht="15.75" customHeight="1" x14ac:dyDescent="0.25">
      <c r="W1100" s="389"/>
      <c r="X1100" s="389"/>
    </row>
    <row r="1101" spans="23:24" ht="15.75" customHeight="1" x14ac:dyDescent="0.25">
      <c r="W1101" s="389"/>
      <c r="X1101" s="389"/>
    </row>
    <row r="1102" spans="23:24" ht="15.75" customHeight="1" x14ac:dyDescent="0.25">
      <c r="W1102" s="389"/>
      <c r="X1102" s="389"/>
    </row>
    <row r="1103" spans="23:24" ht="15.75" customHeight="1" x14ac:dyDescent="0.25">
      <c r="W1103" s="389"/>
      <c r="X1103" s="389"/>
    </row>
    <row r="1104" spans="23:24" ht="15.75" customHeight="1" x14ac:dyDescent="0.25">
      <c r="W1104" s="389"/>
      <c r="X1104" s="389"/>
    </row>
    <row r="1105" spans="23:24" ht="15.75" customHeight="1" x14ac:dyDescent="0.25">
      <c r="W1105" s="389"/>
      <c r="X1105" s="389"/>
    </row>
    <row r="1106" spans="23:24" ht="15.75" customHeight="1" x14ac:dyDescent="0.25">
      <c r="W1106" s="389"/>
      <c r="X1106" s="389"/>
    </row>
    <row r="1107" spans="23:24" ht="15.75" customHeight="1" x14ac:dyDescent="0.25">
      <c r="W1107" s="389"/>
      <c r="X1107" s="389"/>
    </row>
    <row r="1108" spans="23:24" ht="15.75" customHeight="1" x14ac:dyDescent="0.25">
      <c r="W1108" s="389"/>
      <c r="X1108" s="389"/>
    </row>
    <row r="1109" spans="23:24" ht="15.75" customHeight="1" x14ac:dyDescent="0.25">
      <c r="W1109" s="389"/>
      <c r="X1109" s="389"/>
    </row>
    <row r="1110" spans="23:24" ht="15.75" customHeight="1" x14ac:dyDescent="0.25">
      <c r="W1110" s="389"/>
      <c r="X1110" s="389"/>
    </row>
    <row r="1111" spans="23:24" ht="15.75" customHeight="1" x14ac:dyDescent="0.25">
      <c r="W1111" s="389"/>
      <c r="X1111" s="389"/>
    </row>
    <row r="1112" spans="23:24" ht="15.75" customHeight="1" x14ac:dyDescent="0.25">
      <c r="W1112" s="389"/>
      <c r="X1112" s="389"/>
    </row>
    <row r="1113" spans="23:24" ht="15.75" customHeight="1" x14ac:dyDescent="0.25">
      <c r="W1113" s="389"/>
      <c r="X1113" s="389"/>
    </row>
    <row r="1114" spans="23:24" ht="15.75" customHeight="1" x14ac:dyDescent="0.25">
      <c r="W1114" s="389"/>
      <c r="X1114" s="389"/>
    </row>
    <row r="1115" spans="23:24" ht="15.75" customHeight="1" x14ac:dyDescent="0.25">
      <c r="W1115" s="389"/>
      <c r="X1115" s="389"/>
    </row>
    <row r="1116" spans="23:24" ht="15.75" customHeight="1" x14ac:dyDescent="0.25">
      <c r="W1116" s="389"/>
      <c r="X1116" s="389"/>
    </row>
    <row r="1117" spans="23:24" ht="15.75" customHeight="1" x14ac:dyDescent="0.25">
      <c r="W1117" s="389"/>
      <c r="X1117" s="389"/>
    </row>
    <row r="1118" spans="23:24" ht="15.75" customHeight="1" x14ac:dyDescent="0.25">
      <c r="W1118" s="389"/>
      <c r="X1118" s="389"/>
    </row>
    <row r="1119" spans="23:24" ht="15.75" customHeight="1" x14ac:dyDescent="0.25">
      <c r="W1119" s="389"/>
      <c r="X1119" s="389"/>
    </row>
    <row r="1120" spans="23:24" ht="15.75" customHeight="1" x14ac:dyDescent="0.25">
      <c r="W1120" s="389"/>
      <c r="X1120" s="389"/>
    </row>
    <row r="1121" spans="23:24" ht="15.75" customHeight="1" x14ac:dyDescent="0.25">
      <c r="W1121" s="389"/>
      <c r="X1121" s="389"/>
    </row>
    <row r="1122" spans="23:24" ht="15.75" customHeight="1" x14ac:dyDescent="0.25">
      <c r="W1122" s="389"/>
      <c r="X1122" s="389"/>
    </row>
    <row r="1123" spans="23:24" ht="15.75" customHeight="1" x14ac:dyDescent="0.25">
      <c r="W1123" s="389"/>
      <c r="X1123" s="389"/>
    </row>
    <row r="1124" spans="23:24" ht="15.75" customHeight="1" x14ac:dyDescent="0.25">
      <c r="W1124" s="389"/>
      <c r="X1124" s="389"/>
    </row>
    <row r="1125" spans="23:24" ht="15.75" customHeight="1" x14ac:dyDescent="0.25">
      <c r="W1125" s="389"/>
      <c r="X1125" s="389"/>
    </row>
    <row r="1126" spans="23:24" ht="15.75" customHeight="1" x14ac:dyDescent="0.25">
      <c r="W1126" s="389"/>
      <c r="X1126" s="389"/>
    </row>
    <row r="1127" spans="23:24" ht="15.75" customHeight="1" x14ac:dyDescent="0.25">
      <c r="W1127" s="389"/>
      <c r="X1127" s="389"/>
    </row>
    <row r="1128" spans="23:24" ht="15.75" customHeight="1" x14ac:dyDescent="0.25">
      <c r="W1128" s="389"/>
      <c r="X1128" s="389"/>
    </row>
    <row r="1129" spans="23:24" ht="15.75" customHeight="1" x14ac:dyDescent="0.25">
      <c r="W1129" s="389"/>
      <c r="X1129" s="389"/>
    </row>
    <row r="1130" spans="23:24" ht="15.75" customHeight="1" x14ac:dyDescent="0.25">
      <c r="W1130" s="389"/>
      <c r="X1130" s="389"/>
    </row>
    <row r="1131" spans="23:24" ht="15.75" customHeight="1" x14ac:dyDescent="0.25">
      <c r="W1131" s="389"/>
      <c r="X1131" s="389"/>
    </row>
    <row r="1132" spans="23:24" ht="15.75" customHeight="1" x14ac:dyDescent="0.25">
      <c r="W1132" s="389"/>
      <c r="X1132" s="389"/>
    </row>
    <row r="1133" spans="23:24" ht="15.75" customHeight="1" x14ac:dyDescent="0.25">
      <c r="W1133" s="389"/>
      <c r="X1133" s="389"/>
    </row>
    <row r="1134" spans="23:24" ht="15.75" customHeight="1" x14ac:dyDescent="0.25">
      <c r="W1134" s="389"/>
      <c r="X1134" s="389"/>
    </row>
    <row r="1135" spans="23:24" ht="15.75" customHeight="1" x14ac:dyDescent="0.25">
      <c r="W1135" s="389"/>
      <c r="X1135" s="389"/>
    </row>
    <row r="1136" spans="23:24" ht="15.75" customHeight="1" x14ac:dyDescent="0.25">
      <c r="W1136" s="389"/>
      <c r="X1136" s="389"/>
    </row>
    <row r="1137" spans="23:24" ht="15.75" customHeight="1" x14ac:dyDescent="0.25">
      <c r="W1137" s="389"/>
      <c r="X1137" s="389"/>
    </row>
    <row r="1138" spans="23:24" ht="15.75" customHeight="1" x14ac:dyDescent="0.25">
      <c r="W1138" s="389"/>
      <c r="X1138" s="389"/>
    </row>
    <row r="1139" spans="23:24" ht="15.75" customHeight="1" x14ac:dyDescent="0.25">
      <c r="W1139" s="389"/>
      <c r="X1139" s="389"/>
    </row>
    <row r="1140" spans="23:24" ht="15.75" customHeight="1" x14ac:dyDescent="0.25">
      <c r="W1140" s="389"/>
      <c r="X1140" s="389"/>
    </row>
    <row r="1141" spans="23:24" ht="15.75" customHeight="1" x14ac:dyDescent="0.25">
      <c r="W1141" s="389"/>
      <c r="X1141" s="389"/>
    </row>
    <row r="1142" spans="23:24" ht="15.75" customHeight="1" x14ac:dyDescent="0.25">
      <c r="W1142" s="389"/>
      <c r="X1142" s="389"/>
    </row>
    <row r="1143" spans="23:24" ht="15.75" customHeight="1" x14ac:dyDescent="0.25">
      <c r="W1143" s="389"/>
      <c r="X1143" s="389"/>
    </row>
    <row r="1144" spans="23:24" ht="15.75" customHeight="1" x14ac:dyDescent="0.25">
      <c r="W1144" s="389"/>
      <c r="X1144" s="389"/>
    </row>
    <row r="1145" spans="23:24" ht="15.75" customHeight="1" x14ac:dyDescent="0.25">
      <c r="W1145" s="389"/>
      <c r="X1145" s="389"/>
    </row>
    <row r="1146" spans="23:24" ht="15.75" customHeight="1" x14ac:dyDescent="0.25">
      <c r="W1146" s="389"/>
      <c r="X1146" s="389"/>
    </row>
    <row r="1147" spans="23:24" ht="15.75" customHeight="1" x14ac:dyDescent="0.25">
      <c r="W1147" s="389"/>
      <c r="X1147" s="389"/>
    </row>
    <row r="1148" spans="23:24" ht="15.75" customHeight="1" x14ac:dyDescent="0.25">
      <c r="W1148" s="389"/>
      <c r="X1148" s="389"/>
    </row>
    <row r="1149" spans="23:24" ht="15.75" customHeight="1" x14ac:dyDescent="0.25">
      <c r="W1149" s="389"/>
      <c r="X1149" s="389"/>
    </row>
    <row r="1150" spans="23:24" ht="15.75" customHeight="1" x14ac:dyDescent="0.25">
      <c r="W1150" s="389"/>
      <c r="X1150" s="389"/>
    </row>
    <row r="1151" spans="23:24" ht="15.75" customHeight="1" x14ac:dyDescent="0.25">
      <c r="W1151" s="389"/>
      <c r="X1151" s="389"/>
    </row>
    <row r="1152" spans="23:24" ht="15.75" customHeight="1" x14ac:dyDescent="0.25">
      <c r="W1152" s="389"/>
      <c r="X1152" s="389"/>
    </row>
    <row r="1153" spans="23:24" ht="15.75" customHeight="1" x14ac:dyDescent="0.25">
      <c r="W1153" s="389"/>
      <c r="X1153" s="389"/>
    </row>
    <row r="1154" spans="23:24" ht="15.75" customHeight="1" x14ac:dyDescent="0.25">
      <c r="W1154" s="389"/>
      <c r="X1154" s="389"/>
    </row>
    <row r="1155" spans="23:24" ht="15.75" customHeight="1" x14ac:dyDescent="0.25">
      <c r="W1155" s="389"/>
      <c r="X1155" s="389"/>
    </row>
    <row r="1156" spans="23:24" ht="15.75" customHeight="1" x14ac:dyDescent="0.25">
      <c r="W1156" s="389"/>
      <c r="X1156" s="389"/>
    </row>
    <row r="1157" spans="23:24" ht="15.75" customHeight="1" x14ac:dyDescent="0.25">
      <c r="W1157" s="389"/>
      <c r="X1157" s="389"/>
    </row>
    <row r="1158" spans="23:24" ht="15.75" customHeight="1" x14ac:dyDescent="0.25">
      <c r="W1158" s="389"/>
      <c r="X1158" s="389"/>
    </row>
    <row r="1159" spans="23:24" ht="15.75" customHeight="1" x14ac:dyDescent="0.25">
      <c r="W1159" s="389"/>
      <c r="X1159" s="389"/>
    </row>
    <row r="1160" spans="23:24" ht="15.75" customHeight="1" x14ac:dyDescent="0.25">
      <c r="W1160" s="389"/>
      <c r="X1160" s="389"/>
    </row>
    <row r="1161" spans="23:24" ht="15.75" customHeight="1" x14ac:dyDescent="0.25">
      <c r="W1161" s="389"/>
      <c r="X1161" s="389"/>
    </row>
    <row r="1162" spans="23:24" ht="15.75" customHeight="1" x14ac:dyDescent="0.25">
      <c r="W1162" s="389"/>
      <c r="X1162" s="389"/>
    </row>
    <row r="1163" spans="23:24" ht="15.75" customHeight="1" x14ac:dyDescent="0.25">
      <c r="W1163" s="389"/>
      <c r="X1163" s="389"/>
    </row>
    <row r="1164" spans="23:24" ht="15.75" customHeight="1" x14ac:dyDescent="0.25">
      <c r="W1164" s="389"/>
      <c r="X1164" s="389"/>
    </row>
    <row r="1165" spans="23:24" ht="15.75" customHeight="1" x14ac:dyDescent="0.25">
      <c r="W1165" s="389"/>
      <c r="X1165" s="389"/>
    </row>
    <row r="1166" spans="23:24" ht="15.75" customHeight="1" x14ac:dyDescent="0.25">
      <c r="W1166" s="389"/>
      <c r="X1166" s="389"/>
    </row>
    <row r="1167" spans="23:24" ht="15.75" customHeight="1" x14ac:dyDescent="0.25">
      <c r="W1167" s="389"/>
      <c r="X1167" s="389"/>
    </row>
    <row r="1168" spans="23:24" ht="15.75" customHeight="1" x14ac:dyDescent="0.25">
      <c r="W1168" s="389"/>
      <c r="X1168" s="389"/>
    </row>
    <row r="1169" spans="23:24" ht="15.75" customHeight="1" x14ac:dyDescent="0.25">
      <c r="W1169" s="389"/>
      <c r="X1169" s="389"/>
    </row>
    <row r="1170" spans="23:24" ht="15.75" customHeight="1" x14ac:dyDescent="0.25">
      <c r="W1170" s="389"/>
      <c r="X1170" s="389"/>
    </row>
    <row r="1171" spans="23:24" ht="15.75" customHeight="1" x14ac:dyDescent="0.25">
      <c r="W1171" s="389"/>
      <c r="X1171" s="389"/>
    </row>
    <row r="1172" spans="23:24" ht="15.75" customHeight="1" x14ac:dyDescent="0.25">
      <c r="W1172" s="389"/>
      <c r="X1172" s="389"/>
    </row>
    <row r="1173" spans="23:24" ht="15.75" customHeight="1" x14ac:dyDescent="0.25">
      <c r="W1173" s="389"/>
      <c r="X1173" s="389"/>
    </row>
    <row r="1174" spans="23:24" ht="15.75" customHeight="1" x14ac:dyDescent="0.25">
      <c r="W1174" s="389"/>
      <c r="X1174" s="389"/>
    </row>
    <row r="1175" spans="23:24" ht="15.75" customHeight="1" x14ac:dyDescent="0.25">
      <c r="W1175" s="389"/>
      <c r="X1175" s="389"/>
    </row>
    <row r="1176" spans="23:24" ht="15.75" customHeight="1" x14ac:dyDescent="0.25">
      <c r="W1176" s="389"/>
      <c r="X1176" s="389"/>
    </row>
    <row r="1177" spans="23:24" ht="15.75" customHeight="1" x14ac:dyDescent="0.25">
      <c r="W1177" s="389"/>
      <c r="X1177" s="389"/>
    </row>
    <row r="1178" spans="23:24" ht="15.75" customHeight="1" x14ac:dyDescent="0.25">
      <c r="W1178" s="389"/>
      <c r="X1178" s="389"/>
    </row>
    <row r="1179" spans="23:24" ht="15.75" customHeight="1" x14ac:dyDescent="0.25">
      <c r="W1179" s="389"/>
      <c r="X1179" s="389"/>
    </row>
    <row r="1180" spans="23:24" ht="15.75" customHeight="1" x14ac:dyDescent="0.25">
      <c r="W1180" s="389"/>
      <c r="X1180" s="389"/>
    </row>
    <row r="1181" spans="23:24" ht="15.75" customHeight="1" x14ac:dyDescent="0.25">
      <c r="W1181" s="389"/>
      <c r="X1181" s="389"/>
    </row>
    <row r="1182" spans="23:24" ht="15.75" customHeight="1" x14ac:dyDescent="0.25">
      <c r="W1182" s="389"/>
      <c r="X1182" s="389"/>
    </row>
    <row r="1183" spans="23:24" ht="15.75" customHeight="1" x14ac:dyDescent="0.25">
      <c r="W1183" s="389"/>
      <c r="X1183" s="389"/>
    </row>
    <row r="1184" spans="23:24" ht="15.75" customHeight="1" x14ac:dyDescent="0.25">
      <c r="W1184" s="389"/>
      <c r="X1184" s="389"/>
    </row>
    <row r="1185" spans="23:24" ht="15.75" customHeight="1" x14ac:dyDescent="0.25">
      <c r="W1185" s="389"/>
      <c r="X1185" s="389"/>
    </row>
    <row r="1186" spans="23:24" ht="15.75" customHeight="1" x14ac:dyDescent="0.25">
      <c r="W1186" s="389"/>
      <c r="X1186" s="389"/>
    </row>
    <row r="1187" spans="23:24" ht="15.75" customHeight="1" x14ac:dyDescent="0.25">
      <c r="W1187" s="389"/>
      <c r="X1187" s="389"/>
    </row>
    <row r="1188" spans="23:24" ht="15.75" customHeight="1" x14ac:dyDescent="0.25">
      <c r="W1188" s="389"/>
      <c r="X1188" s="389"/>
    </row>
    <row r="1189" spans="23:24" ht="15.75" customHeight="1" x14ac:dyDescent="0.25">
      <c r="W1189" s="389"/>
      <c r="X1189" s="389"/>
    </row>
    <row r="1190" spans="23:24" ht="15.75" customHeight="1" x14ac:dyDescent="0.25">
      <c r="W1190" s="389"/>
      <c r="X1190" s="389"/>
    </row>
    <row r="1191" spans="23:24" ht="15.75" customHeight="1" x14ac:dyDescent="0.25">
      <c r="W1191" s="389"/>
      <c r="X1191" s="389"/>
    </row>
    <row r="1192" spans="23:24" ht="15.75" customHeight="1" x14ac:dyDescent="0.25">
      <c r="W1192" s="389"/>
      <c r="X1192" s="389"/>
    </row>
    <row r="1193" spans="23:24" ht="15.75" customHeight="1" x14ac:dyDescent="0.25">
      <c r="W1193" s="389"/>
      <c r="X1193" s="389"/>
    </row>
    <row r="1194" spans="23:24" ht="15.75" customHeight="1" x14ac:dyDescent="0.25">
      <c r="W1194" s="389"/>
      <c r="X1194" s="389"/>
    </row>
    <row r="1195" spans="23:24" ht="15.75" customHeight="1" x14ac:dyDescent="0.25">
      <c r="W1195" s="389"/>
      <c r="X1195" s="389"/>
    </row>
    <row r="1196" spans="23:24" ht="15.75" customHeight="1" x14ac:dyDescent="0.25">
      <c r="W1196" s="389"/>
      <c r="X1196" s="389"/>
    </row>
    <row r="1197" spans="23:24" ht="15.75" customHeight="1" x14ac:dyDescent="0.25">
      <c r="W1197" s="389"/>
      <c r="X1197" s="389"/>
    </row>
    <row r="1198" spans="23:24" ht="15.75" customHeight="1" x14ac:dyDescent="0.25">
      <c r="W1198" s="389"/>
      <c r="X1198" s="389"/>
    </row>
    <row r="1199" spans="23:24" ht="15.75" customHeight="1" x14ac:dyDescent="0.25">
      <c r="W1199" s="389"/>
      <c r="X1199" s="389"/>
    </row>
    <row r="1200" spans="23:24" ht="15.75" customHeight="1" x14ac:dyDescent="0.25">
      <c r="W1200" s="389"/>
      <c r="X1200" s="389"/>
    </row>
    <row r="1201" spans="23:24" ht="15.75" customHeight="1" x14ac:dyDescent="0.25">
      <c r="W1201" s="389"/>
      <c r="X1201" s="389"/>
    </row>
    <row r="1202" spans="23:24" ht="15.75" customHeight="1" x14ac:dyDescent="0.25">
      <c r="W1202" s="389"/>
      <c r="X1202" s="389"/>
    </row>
    <row r="1203" spans="23:24" ht="15.75" customHeight="1" x14ac:dyDescent="0.25">
      <c r="W1203" s="389"/>
      <c r="X1203" s="389"/>
    </row>
    <row r="1204" spans="23:24" ht="15.75" customHeight="1" x14ac:dyDescent="0.25">
      <c r="W1204" s="389"/>
      <c r="X1204" s="389"/>
    </row>
    <row r="1205" spans="23:24" ht="15.75" customHeight="1" x14ac:dyDescent="0.25">
      <c r="W1205" s="389"/>
      <c r="X1205" s="389"/>
    </row>
    <row r="1206" spans="23:24" ht="15.75" customHeight="1" x14ac:dyDescent="0.25">
      <c r="W1206" s="389"/>
      <c r="X1206" s="389"/>
    </row>
    <row r="1207" spans="23:24" ht="15.75" customHeight="1" x14ac:dyDescent="0.25">
      <c r="W1207" s="389"/>
      <c r="X1207" s="389"/>
    </row>
    <row r="1208" spans="23:24" ht="15.75" customHeight="1" x14ac:dyDescent="0.25">
      <c r="W1208" s="389"/>
      <c r="X1208" s="389"/>
    </row>
    <row r="1209" spans="23:24" ht="15.75" customHeight="1" x14ac:dyDescent="0.25">
      <c r="W1209" s="389"/>
      <c r="X1209" s="389"/>
    </row>
    <row r="1210" spans="23:24" ht="15.75" customHeight="1" x14ac:dyDescent="0.25">
      <c r="W1210" s="389"/>
      <c r="X1210" s="389"/>
    </row>
    <row r="1211" spans="23:24" ht="15.75" customHeight="1" x14ac:dyDescent="0.25">
      <c r="W1211" s="389"/>
      <c r="X1211" s="389"/>
    </row>
    <row r="1212" spans="23:24" ht="15.75" customHeight="1" x14ac:dyDescent="0.25">
      <c r="W1212" s="389"/>
      <c r="X1212" s="389"/>
    </row>
    <row r="1213" spans="23:24" ht="15.75" customHeight="1" x14ac:dyDescent="0.25">
      <c r="W1213" s="389"/>
      <c r="X1213" s="389"/>
    </row>
    <row r="1214" spans="23:24" ht="15.75" customHeight="1" x14ac:dyDescent="0.25">
      <c r="W1214" s="389"/>
      <c r="X1214" s="389"/>
    </row>
    <row r="1215" spans="23:24" ht="15.75" customHeight="1" x14ac:dyDescent="0.25">
      <c r="W1215" s="389"/>
      <c r="X1215" s="389"/>
    </row>
    <row r="1216" spans="23:24" ht="15.75" customHeight="1" x14ac:dyDescent="0.25">
      <c r="W1216" s="389"/>
      <c r="X1216" s="389"/>
    </row>
    <row r="1217" spans="23:24" ht="15.75" customHeight="1" x14ac:dyDescent="0.25">
      <c r="W1217" s="389"/>
      <c r="X1217" s="389"/>
    </row>
    <row r="1218" spans="23:24" ht="15.75" customHeight="1" x14ac:dyDescent="0.25">
      <c r="W1218" s="389"/>
      <c r="X1218" s="389"/>
    </row>
    <row r="1219" spans="23:24" ht="15.75" customHeight="1" x14ac:dyDescent="0.25">
      <c r="W1219" s="389"/>
      <c r="X1219" s="389"/>
    </row>
    <row r="1220" spans="23:24" ht="15.75" customHeight="1" x14ac:dyDescent="0.25">
      <c r="W1220" s="389"/>
      <c r="X1220" s="389"/>
    </row>
    <row r="1221" spans="23:24" ht="15.75" customHeight="1" x14ac:dyDescent="0.25">
      <c r="W1221" s="389"/>
      <c r="X1221" s="389"/>
    </row>
    <row r="1222" spans="23:24" ht="15.75" customHeight="1" x14ac:dyDescent="0.25">
      <c r="W1222" s="389"/>
      <c r="X1222" s="389"/>
    </row>
    <row r="1223" spans="23:24" ht="15.75" customHeight="1" x14ac:dyDescent="0.25">
      <c r="W1223" s="389"/>
      <c r="X1223" s="389"/>
    </row>
    <row r="1224" spans="23:24" ht="15.75" customHeight="1" x14ac:dyDescent="0.25">
      <c r="W1224" s="389"/>
      <c r="X1224" s="389"/>
    </row>
    <row r="1225" spans="23:24" ht="15.75" customHeight="1" x14ac:dyDescent="0.25">
      <c r="W1225" s="389"/>
      <c r="X1225" s="389"/>
    </row>
    <row r="1226" spans="23:24" ht="15.75" customHeight="1" x14ac:dyDescent="0.25">
      <c r="W1226" s="389"/>
      <c r="X1226" s="389"/>
    </row>
    <row r="1227" spans="23:24" ht="15.75" customHeight="1" x14ac:dyDescent="0.25">
      <c r="W1227" s="389"/>
      <c r="X1227" s="389"/>
    </row>
    <row r="1228" spans="23:24" ht="15.75" customHeight="1" x14ac:dyDescent="0.25">
      <c r="W1228" s="389"/>
      <c r="X1228" s="389"/>
    </row>
    <row r="1229" spans="23:24" ht="15.75" customHeight="1" x14ac:dyDescent="0.25">
      <c r="W1229" s="389"/>
      <c r="X1229" s="389"/>
    </row>
    <row r="1230" spans="23:24" ht="15.75" customHeight="1" x14ac:dyDescent="0.25">
      <c r="W1230" s="389"/>
      <c r="X1230" s="389"/>
    </row>
    <row r="1231" spans="23:24" ht="15.75" customHeight="1" x14ac:dyDescent="0.25">
      <c r="W1231" s="389"/>
      <c r="X1231" s="389"/>
    </row>
    <row r="1232" spans="23:24" ht="15.75" customHeight="1" x14ac:dyDescent="0.25">
      <c r="W1232" s="389"/>
      <c r="X1232" s="389"/>
    </row>
    <row r="1233" spans="23:24" ht="15.75" customHeight="1" x14ac:dyDescent="0.25">
      <c r="W1233" s="389"/>
      <c r="X1233" s="389"/>
    </row>
    <row r="1234" spans="23:24" ht="15.75" customHeight="1" x14ac:dyDescent="0.25">
      <c r="W1234" s="389"/>
      <c r="X1234" s="389"/>
    </row>
    <row r="1235" spans="23:24" ht="15.75" customHeight="1" x14ac:dyDescent="0.25">
      <c r="W1235" s="389"/>
      <c r="X1235" s="389"/>
    </row>
    <row r="1236" spans="23:24" ht="15.75" customHeight="1" x14ac:dyDescent="0.25">
      <c r="W1236" s="389"/>
      <c r="X1236" s="389"/>
    </row>
    <row r="1237" spans="23:24" ht="15.75" customHeight="1" x14ac:dyDescent="0.25">
      <c r="W1237" s="389"/>
      <c r="X1237" s="389"/>
    </row>
    <row r="1238" spans="23:24" ht="15.75" customHeight="1" x14ac:dyDescent="0.25">
      <c r="W1238" s="389"/>
      <c r="X1238" s="389"/>
    </row>
    <row r="1239" spans="23:24" ht="15.75" customHeight="1" x14ac:dyDescent="0.25">
      <c r="W1239" s="389"/>
      <c r="X1239" s="389"/>
    </row>
    <row r="1240" spans="23:24" ht="15.75" customHeight="1" x14ac:dyDescent="0.25">
      <c r="W1240" s="389"/>
      <c r="X1240" s="389"/>
    </row>
    <row r="1241" spans="23:24" ht="15.75" customHeight="1" x14ac:dyDescent="0.25">
      <c r="W1241" s="389"/>
      <c r="X1241" s="389"/>
    </row>
    <row r="1242" spans="23:24" ht="15.75" customHeight="1" x14ac:dyDescent="0.25">
      <c r="W1242" s="389"/>
      <c r="X1242" s="389"/>
    </row>
    <row r="1243" spans="23:24" ht="15.75" customHeight="1" x14ac:dyDescent="0.25">
      <c r="W1243" s="389"/>
      <c r="X1243" s="389"/>
    </row>
    <row r="1244" spans="23:24" ht="15.75" customHeight="1" x14ac:dyDescent="0.25">
      <c r="W1244" s="389"/>
      <c r="X1244" s="389"/>
    </row>
    <row r="1245" spans="23:24" ht="15.75" customHeight="1" x14ac:dyDescent="0.25">
      <c r="W1245" s="389"/>
      <c r="X1245" s="389"/>
    </row>
    <row r="1246" spans="23:24" ht="15.75" customHeight="1" x14ac:dyDescent="0.25">
      <c r="W1246" s="389"/>
      <c r="X1246" s="389"/>
    </row>
    <row r="1247" spans="23:24" ht="15.75" customHeight="1" x14ac:dyDescent="0.25">
      <c r="W1247" s="389"/>
      <c r="X1247" s="389"/>
    </row>
    <row r="1248" spans="23:24" ht="15.75" customHeight="1" x14ac:dyDescent="0.25">
      <c r="W1248" s="389"/>
      <c r="X1248" s="389"/>
    </row>
    <row r="1249" spans="23:24" ht="15.75" customHeight="1" x14ac:dyDescent="0.25">
      <c r="W1249" s="389"/>
      <c r="X1249" s="389"/>
    </row>
    <row r="1250" spans="23:24" ht="15.75" customHeight="1" x14ac:dyDescent="0.25">
      <c r="W1250" s="389"/>
      <c r="X1250" s="389"/>
    </row>
    <row r="1251" spans="23:24" ht="15.75" customHeight="1" x14ac:dyDescent="0.25">
      <c r="W1251" s="389"/>
      <c r="X1251" s="389"/>
    </row>
    <row r="1252" spans="23:24" ht="15.75" customHeight="1" x14ac:dyDescent="0.25">
      <c r="W1252" s="389"/>
      <c r="X1252" s="389"/>
    </row>
    <row r="1253" spans="23:24" ht="15.75" customHeight="1" x14ac:dyDescent="0.25">
      <c r="W1253" s="389"/>
      <c r="X1253" s="389"/>
    </row>
    <row r="1254" spans="23:24" ht="15.75" customHeight="1" x14ac:dyDescent="0.25">
      <c r="W1254" s="389"/>
      <c r="X1254" s="389"/>
    </row>
    <row r="1255" spans="23:24" ht="15.75" customHeight="1" x14ac:dyDescent="0.25">
      <c r="W1255" s="389"/>
      <c r="X1255" s="389"/>
    </row>
    <row r="1256" spans="23:24" ht="15.75" customHeight="1" x14ac:dyDescent="0.25">
      <c r="W1256" s="389"/>
      <c r="X1256" s="389"/>
    </row>
    <row r="1257" spans="23:24" ht="15.75" customHeight="1" x14ac:dyDescent="0.25">
      <c r="W1257" s="389"/>
      <c r="X1257" s="389"/>
    </row>
    <row r="1258" spans="23:24" ht="15.75" customHeight="1" x14ac:dyDescent="0.25">
      <c r="W1258" s="389"/>
      <c r="X1258" s="389"/>
    </row>
    <row r="1259" spans="23:24" ht="15.75" customHeight="1" x14ac:dyDescent="0.25">
      <c r="W1259" s="389"/>
      <c r="X1259" s="389"/>
    </row>
    <row r="1260" spans="23:24" ht="15.75" customHeight="1" x14ac:dyDescent="0.25">
      <c r="W1260" s="389"/>
      <c r="X1260" s="389"/>
    </row>
    <row r="1261" spans="23:24" ht="15.75" customHeight="1" x14ac:dyDescent="0.25">
      <c r="W1261" s="389"/>
      <c r="X1261" s="389"/>
    </row>
    <row r="1262" spans="23:24" ht="15.75" customHeight="1" x14ac:dyDescent="0.25">
      <c r="W1262" s="389"/>
      <c r="X1262" s="389"/>
    </row>
    <row r="1263" spans="23:24" ht="15.75" customHeight="1" x14ac:dyDescent="0.25">
      <c r="W1263" s="389"/>
      <c r="X1263" s="389"/>
    </row>
    <row r="1264" spans="23:24" ht="15.75" customHeight="1" x14ac:dyDescent="0.25">
      <c r="W1264" s="389"/>
      <c r="X1264" s="389"/>
    </row>
    <row r="1265" spans="23:24" ht="15.75" customHeight="1" x14ac:dyDescent="0.25">
      <c r="W1265" s="389"/>
      <c r="X1265" s="389"/>
    </row>
    <row r="1266" spans="23:24" ht="15.75" customHeight="1" x14ac:dyDescent="0.25">
      <c r="W1266" s="389"/>
      <c r="X1266" s="389"/>
    </row>
    <row r="1267" spans="23:24" ht="15.75" customHeight="1" x14ac:dyDescent="0.25">
      <c r="W1267" s="389"/>
      <c r="X1267" s="389"/>
    </row>
    <row r="1268" spans="23:24" ht="15.75" customHeight="1" x14ac:dyDescent="0.25">
      <c r="W1268" s="389"/>
      <c r="X1268" s="389"/>
    </row>
    <row r="1269" spans="23:24" ht="15.75" customHeight="1" x14ac:dyDescent="0.25">
      <c r="W1269" s="389"/>
      <c r="X1269" s="389"/>
    </row>
    <row r="1270" spans="23:24" ht="15.75" customHeight="1" x14ac:dyDescent="0.25">
      <c r="W1270" s="389"/>
      <c r="X1270" s="389"/>
    </row>
    <row r="1271" spans="23:24" ht="15.75" customHeight="1" x14ac:dyDescent="0.25">
      <c r="W1271" s="389"/>
      <c r="X1271" s="389"/>
    </row>
    <row r="1272" spans="23:24" ht="15.75" customHeight="1" x14ac:dyDescent="0.25">
      <c r="W1272" s="389"/>
      <c r="X1272" s="389"/>
    </row>
    <row r="1273" spans="23:24" ht="15.75" customHeight="1" x14ac:dyDescent="0.25">
      <c r="W1273" s="389"/>
      <c r="X1273" s="389"/>
    </row>
    <row r="1274" spans="23:24" ht="15.75" customHeight="1" x14ac:dyDescent="0.25">
      <c r="W1274" s="389"/>
      <c r="X1274" s="389"/>
    </row>
    <row r="1275" spans="23:24" ht="15.75" customHeight="1" x14ac:dyDescent="0.25">
      <c r="W1275" s="389"/>
      <c r="X1275" s="389"/>
    </row>
    <row r="1276" spans="23:24" ht="15.75" customHeight="1" x14ac:dyDescent="0.25">
      <c r="W1276" s="389"/>
      <c r="X1276" s="389"/>
    </row>
    <row r="1277" spans="23:24" ht="15.75" customHeight="1" x14ac:dyDescent="0.25">
      <c r="W1277" s="389"/>
      <c r="X1277" s="389"/>
    </row>
    <row r="1278" spans="23:24" ht="15.75" customHeight="1" x14ac:dyDescent="0.25">
      <c r="W1278" s="389"/>
      <c r="X1278" s="389"/>
    </row>
    <row r="1279" spans="23:24" ht="15.75" customHeight="1" x14ac:dyDescent="0.25">
      <c r="W1279" s="389"/>
      <c r="X1279" s="389"/>
    </row>
    <row r="1280" spans="23:24" ht="15.75" customHeight="1" x14ac:dyDescent="0.25">
      <c r="W1280" s="389"/>
      <c r="X1280" s="389"/>
    </row>
    <row r="1281" spans="23:24" ht="15.75" customHeight="1" x14ac:dyDescent="0.25">
      <c r="W1281" s="389"/>
      <c r="X1281" s="389"/>
    </row>
    <row r="1282" spans="23:24" ht="15.75" customHeight="1" x14ac:dyDescent="0.25">
      <c r="W1282" s="389"/>
      <c r="X1282" s="389"/>
    </row>
    <row r="1283" spans="23:24" ht="15.75" customHeight="1" x14ac:dyDescent="0.25">
      <c r="W1283" s="389"/>
      <c r="X1283" s="389"/>
    </row>
    <row r="1284" spans="23:24" ht="15.75" customHeight="1" x14ac:dyDescent="0.25">
      <c r="W1284" s="389"/>
      <c r="X1284" s="389"/>
    </row>
    <row r="1285" spans="23:24" ht="15.75" customHeight="1" x14ac:dyDescent="0.25">
      <c r="W1285" s="389"/>
      <c r="X1285" s="389"/>
    </row>
    <row r="1286" spans="23:24" ht="15.75" customHeight="1" x14ac:dyDescent="0.25">
      <c r="W1286" s="389"/>
      <c r="X1286" s="389"/>
    </row>
    <row r="1287" spans="23:24" ht="15.75" customHeight="1" x14ac:dyDescent="0.25">
      <c r="W1287" s="389"/>
      <c r="X1287" s="389"/>
    </row>
    <row r="1288" spans="23:24" ht="15.75" customHeight="1" x14ac:dyDescent="0.25">
      <c r="W1288" s="389"/>
      <c r="X1288" s="389"/>
    </row>
    <row r="1289" spans="23:24" ht="15.75" customHeight="1" x14ac:dyDescent="0.25">
      <c r="W1289" s="389"/>
      <c r="X1289" s="389"/>
    </row>
    <row r="1290" spans="23:24" ht="15.75" customHeight="1" x14ac:dyDescent="0.25">
      <c r="W1290" s="389"/>
      <c r="X1290" s="389"/>
    </row>
    <row r="1291" spans="23:24" ht="15.75" customHeight="1" x14ac:dyDescent="0.25">
      <c r="W1291" s="389"/>
      <c r="X1291" s="389"/>
    </row>
    <row r="1292" spans="23:24" ht="15.75" customHeight="1" x14ac:dyDescent="0.25">
      <c r="W1292" s="389"/>
      <c r="X1292" s="389"/>
    </row>
    <row r="1293" spans="23:24" ht="15.75" customHeight="1" x14ac:dyDescent="0.25">
      <c r="W1293" s="389"/>
      <c r="X1293" s="389"/>
    </row>
    <row r="1294" spans="23:24" ht="15.75" customHeight="1" x14ac:dyDescent="0.25">
      <c r="W1294" s="389"/>
      <c r="X1294" s="389"/>
    </row>
    <row r="1295" spans="23:24" ht="15.75" customHeight="1" x14ac:dyDescent="0.25">
      <c r="W1295" s="389"/>
      <c r="X1295" s="389"/>
    </row>
    <row r="1296" spans="23:24" ht="15.75" customHeight="1" x14ac:dyDescent="0.25">
      <c r="W1296" s="389"/>
      <c r="X1296" s="389"/>
    </row>
    <row r="1297" spans="23:24" ht="15.75" customHeight="1" x14ac:dyDescent="0.25">
      <c r="W1297" s="389"/>
      <c r="X1297" s="389"/>
    </row>
    <row r="1298" spans="23:24" ht="15.75" customHeight="1" x14ac:dyDescent="0.25">
      <c r="W1298" s="389"/>
      <c r="X1298" s="389"/>
    </row>
    <row r="1299" spans="23:24" ht="15.75" customHeight="1" x14ac:dyDescent="0.25">
      <c r="W1299" s="389"/>
      <c r="X1299" s="389"/>
    </row>
    <row r="1300" spans="23:24" ht="15.75" customHeight="1" x14ac:dyDescent="0.25">
      <c r="W1300" s="389"/>
      <c r="X1300" s="389"/>
    </row>
    <row r="1301" spans="23:24" ht="15.75" customHeight="1" x14ac:dyDescent="0.25">
      <c r="W1301" s="389"/>
      <c r="X1301" s="389"/>
    </row>
    <row r="1302" spans="23:24" ht="15.75" customHeight="1" x14ac:dyDescent="0.25">
      <c r="W1302" s="389"/>
      <c r="X1302" s="389"/>
    </row>
    <row r="1303" spans="23:24" ht="15.75" customHeight="1" x14ac:dyDescent="0.25">
      <c r="W1303" s="389"/>
      <c r="X1303" s="389"/>
    </row>
    <row r="1304" spans="23:24" ht="15.75" customHeight="1" x14ac:dyDescent="0.25">
      <c r="W1304" s="389"/>
      <c r="X1304" s="389"/>
    </row>
    <row r="1305" spans="23:24" ht="15.75" customHeight="1" x14ac:dyDescent="0.25">
      <c r="W1305" s="389"/>
      <c r="X1305" s="389"/>
    </row>
    <row r="1306" spans="23:24" ht="15.75" customHeight="1" x14ac:dyDescent="0.25">
      <c r="W1306" s="389"/>
      <c r="X1306" s="389"/>
    </row>
    <row r="1307" spans="23:24" ht="15.75" customHeight="1" x14ac:dyDescent="0.25">
      <c r="W1307" s="389"/>
      <c r="X1307" s="389"/>
    </row>
    <row r="1308" spans="23:24" ht="15.75" customHeight="1" x14ac:dyDescent="0.25">
      <c r="W1308" s="389"/>
      <c r="X1308" s="389"/>
    </row>
    <row r="1309" spans="23:24" ht="15.75" customHeight="1" x14ac:dyDescent="0.25">
      <c r="W1309" s="389"/>
      <c r="X1309" s="389"/>
    </row>
    <row r="1310" spans="23:24" ht="15.75" customHeight="1" x14ac:dyDescent="0.25">
      <c r="W1310" s="389"/>
      <c r="X1310" s="389"/>
    </row>
    <row r="1311" spans="23:24" ht="15.75" customHeight="1" x14ac:dyDescent="0.25">
      <c r="W1311" s="389"/>
      <c r="X1311" s="389"/>
    </row>
    <row r="1312" spans="23:24" ht="15.75" customHeight="1" x14ac:dyDescent="0.25">
      <c r="W1312" s="389"/>
      <c r="X1312" s="389"/>
    </row>
    <row r="1313" spans="23:24" ht="15.75" customHeight="1" x14ac:dyDescent="0.25">
      <c r="W1313" s="389"/>
      <c r="X1313" s="389"/>
    </row>
    <row r="1314" spans="23:24" ht="15.75" customHeight="1" x14ac:dyDescent="0.25">
      <c r="W1314" s="389"/>
      <c r="X1314" s="389"/>
    </row>
    <row r="1315" spans="23:24" ht="15.75" customHeight="1" x14ac:dyDescent="0.25">
      <c r="W1315" s="389"/>
      <c r="X1315" s="389"/>
    </row>
    <row r="1316" spans="23:24" ht="15.75" customHeight="1" x14ac:dyDescent="0.25">
      <c r="W1316" s="389"/>
      <c r="X1316" s="389"/>
    </row>
    <row r="1317" spans="23:24" ht="15.75" customHeight="1" x14ac:dyDescent="0.25">
      <c r="W1317" s="389"/>
      <c r="X1317" s="389"/>
    </row>
    <row r="1318" spans="23:24" ht="15.75" customHeight="1" x14ac:dyDescent="0.25">
      <c r="W1318" s="389"/>
      <c r="X1318" s="389"/>
    </row>
    <row r="1319" spans="23:24" ht="15.75" customHeight="1" x14ac:dyDescent="0.25">
      <c r="W1319" s="389"/>
      <c r="X1319" s="389"/>
    </row>
    <row r="1320" spans="23:24" ht="15.75" customHeight="1" x14ac:dyDescent="0.25">
      <c r="W1320" s="389"/>
      <c r="X1320" s="389"/>
    </row>
    <row r="1321" spans="23:24" ht="15.75" customHeight="1" x14ac:dyDescent="0.25">
      <c r="W1321" s="389"/>
      <c r="X1321" s="389"/>
    </row>
    <row r="1322" spans="23:24" ht="15.75" customHeight="1" x14ac:dyDescent="0.25">
      <c r="W1322" s="389"/>
      <c r="X1322" s="389"/>
    </row>
    <row r="1323" spans="23:24" ht="15.75" customHeight="1" x14ac:dyDescent="0.25">
      <c r="W1323" s="389"/>
      <c r="X1323" s="389"/>
    </row>
    <row r="1324" spans="23:24" ht="15.75" customHeight="1" x14ac:dyDescent="0.25">
      <c r="W1324" s="389"/>
      <c r="X1324" s="389"/>
    </row>
    <row r="1325" spans="23:24" ht="15.75" customHeight="1" x14ac:dyDescent="0.25">
      <c r="W1325" s="389"/>
      <c r="X1325" s="389"/>
    </row>
    <row r="1326" spans="23:24" ht="15.75" customHeight="1" x14ac:dyDescent="0.25">
      <c r="W1326" s="389"/>
      <c r="X1326" s="389"/>
    </row>
    <row r="1327" spans="23:24" ht="15.75" customHeight="1" x14ac:dyDescent="0.25">
      <c r="W1327" s="389"/>
      <c r="X1327" s="389"/>
    </row>
    <row r="1328" spans="23:24" ht="15.75" customHeight="1" x14ac:dyDescent="0.25">
      <c r="W1328" s="389"/>
      <c r="X1328" s="389"/>
    </row>
    <row r="1329" spans="23:24" ht="15.75" customHeight="1" x14ac:dyDescent="0.25">
      <c r="W1329" s="389"/>
      <c r="X1329" s="389"/>
    </row>
    <row r="1330" spans="23:24" ht="15.75" customHeight="1" x14ac:dyDescent="0.25">
      <c r="W1330" s="389"/>
      <c r="X1330" s="389"/>
    </row>
    <row r="1331" spans="23:24" ht="15.75" customHeight="1" x14ac:dyDescent="0.25">
      <c r="W1331" s="389"/>
      <c r="X1331" s="389"/>
    </row>
    <row r="1332" spans="23:24" ht="15.75" customHeight="1" x14ac:dyDescent="0.25">
      <c r="W1332" s="389"/>
      <c r="X1332" s="389"/>
    </row>
    <row r="1333" spans="23:24" ht="15.75" customHeight="1" x14ac:dyDescent="0.25">
      <c r="W1333" s="389"/>
      <c r="X1333" s="389"/>
    </row>
    <row r="1334" spans="23:24" ht="15.75" customHeight="1" x14ac:dyDescent="0.25">
      <c r="W1334" s="389"/>
      <c r="X1334" s="389"/>
    </row>
    <row r="1335" spans="23:24" ht="15.75" customHeight="1" x14ac:dyDescent="0.25">
      <c r="W1335" s="389"/>
      <c r="X1335" s="389"/>
    </row>
    <row r="1336" spans="23:24" ht="15.75" customHeight="1" x14ac:dyDescent="0.25">
      <c r="W1336" s="389"/>
      <c r="X1336" s="389"/>
    </row>
    <row r="1337" spans="23:24" ht="15.75" customHeight="1" x14ac:dyDescent="0.25">
      <c r="W1337" s="389"/>
      <c r="X1337" s="389"/>
    </row>
    <row r="1338" spans="23:24" ht="15.75" customHeight="1" x14ac:dyDescent="0.25">
      <c r="W1338" s="389"/>
      <c r="X1338" s="389"/>
    </row>
    <row r="1339" spans="23:24" ht="15.75" customHeight="1" x14ac:dyDescent="0.25">
      <c r="W1339" s="389"/>
      <c r="X1339" s="389"/>
    </row>
    <row r="1340" spans="23:24" ht="15.75" customHeight="1" x14ac:dyDescent="0.25">
      <c r="W1340" s="389"/>
      <c r="X1340" s="389"/>
    </row>
    <row r="1341" spans="23:24" ht="15.75" customHeight="1" x14ac:dyDescent="0.25">
      <c r="W1341" s="389"/>
      <c r="X1341" s="389"/>
    </row>
    <row r="1342" spans="23:24" ht="15.75" customHeight="1" x14ac:dyDescent="0.25">
      <c r="W1342" s="389"/>
      <c r="X1342" s="389"/>
    </row>
    <row r="1343" spans="23:24" ht="15.75" customHeight="1" x14ac:dyDescent="0.25">
      <c r="W1343" s="389"/>
      <c r="X1343" s="389"/>
    </row>
    <row r="1344" spans="23:24" ht="15.75" customHeight="1" x14ac:dyDescent="0.25">
      <c r="W1344" s="389"/>
      <c r="X1344" s="389"/>
    </row>
    <row r="1345" spans="23:24" ht="15.75" customHeight="1" x14ac:dyDescent="0.25">
      <c r="W1345" s="389"/>
      <c r="X1345" s="389"/>
    </row>
    <row r="1346" spans="23:24" ht="15.75" customHeight="1" x14ac:dyDescent="0.25">
      <c r="W1346" s="389"/>
      <c r="X1346" s="389"/>
    </row>
    <row r="1347" spans="23:24" ht="15.75" customHeight="1" x14ac:dyDescent="0.25">
      <c r="W1347" s="389"/>
      <c r="X1347" s="389"/>
    </row>
    <row r="1348" spans="23:24" ht="15.75" customHeight="1" x14ac:dyDescent="0.25">
      <c r="W1348" s="389"/>
      <c r="X1348" s="389"/>
    </row>
    <row r="1349" spans="23:24" ht="15.75" customHeight="1" x14ac:dyDescent="0.25">
      <c r="W1349" s="389"/>
      <c r="X1349" s="389"/>
    </row>
    <row r="1350" spans="23:24" ht="15.75" customHeight="1" x14ac:dyDescent="0.25">
      <c r="W1350" s="389"/>
      <c r="X1350" s="389"/>
    </row>
    <row r="1351" spans="23:24" ht="15.75" customHeight="1" x14ac:dyDescent="0.25">
      <c r="W1351" s="389"/>
      <c r="X1351" s="389"/>
    </row>
    <row r="1352" spans="23:24" ht="15.75" customHeight="1" x14ac:dyDescent="0.25">
      <c r="W1352" s="389"/>
      <c r="X1352" s="389"/>
    </row>
    <row r="1353" spans="23:24" ht="15.75" customHeight="1" x14ac:dyDescent="0.25">
      <c r="W1353" s="389"/>
      <c r="X1353" s="389"/>
    </row>
    <row r="1354" spans="23:24" ht="15.75" customHeight="1" x14ac:dyDescent="0.25">
      <c r="W1354" s="389"/>
      <c r="X1354" s="389"/>
    </row>
    <row r="1355" spans="23:24" ht="15.75" customHeight="1" x14ac:dyDescent="0.25">
      <c r="W1355" s="389"/>
      <c r="X1355" s="389"/>
    </row>
    <row r="1356" spans="23:24" ht="15.75" customHeight="1" x14ac:dyDescent="0.25">
      <c r="W1356" s="389"/>
      <c r="X1356" s="389"/>
    </row>
    <row r="1357" spans="23:24" ht="15.75" customHeight="1" x14ac:dyDescent="0.25">
      <c r="W1357" s="389"/>
      <c r="X1357" s="389"/>
    </row>
    <row r="1358" spans="23:24" ht="15.75" customHeight="1" x14ac:dyDescent="0.25">
      <c r="W1358" s="389"/>
      <c r="X1358" s="389"/>
    </row>
  </sheetData>
  <phoneticPr fontId="12" type="noConversion"/>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08B11-7829-4AD0-99D9-931CF5D27055}">
  <dimension ref="A1:B23"/>
  <sheetViews>
    <sheetView workbookViewId="0"/>
  </sheetViews>
  <sheetFormatPr defaultRowHeight="12.5" x14ac:dyDescent="0.25"/>
  <cols>
    <col min="1" max="1" width="24.36328125" customWidth="1"/>
  </cols>
  <sheetData>
    <row r="1" spans="1:2" ht="13" x14ac:dyDescent="0.3">
      <c r="A1" s="185" t="s">
        <v>291</v>
      </c>
    </row>
    <row r="2" spans="1:2" x14ac:dyDescent="0.25">
      <c r="A2" s="188" t="s">
        <v>285</v>
      </c>
      <c r="B2" t="s">
        <v>272</v>
      </c>
    </row>
    <row r="3" spans="1:2" x14ac:dyDescent="0.25">
      <c r="A3" s="189" t="s">
        <v>287</v>
      </c>
      <c r="B3" t="s">
        <v>286</v>
      </c>
    </row>
    <row r="4" spans="1:2" x14ac:dyDescent="0.25">
      <c r="A4" s="190" t="s">
        <v>288</v>
      </c>
      <c r="B4" s="5" t="s">
        <v>290</v>
      </c>
    </row>
    <row r="5" spans="1:2" x14ac:dyDescent="0.25">
      <c r="A5" s="177" t="s">
        <v>289</v>
      </c>
      <c r="B5" s="5" t="s">
        <v>292</v>
      </c>
    </row>
    <row r="10" spans="1:2" x14ac:dyDescent="0.25">
      <c r="A10" s="5" t="s">
        <v>277</v>
      </c>
    </row>
    <row r="13" spans="1:2" ht="13" x14ac:dyDescent="0.3">
      <c r="A13" s="185" t="s">
        <v>278</v>
      </c>
    </row>
    <row r="14" spans="1:2" x14ac:dyDescent="0.25">
      <c r="A14" s="180" t="s">
        <v>279</v>
      </c>
      <c r="B14" s="5" t="s">
        <v>280</v>
      </c>
    </row>
    <row r="15" spans="1:2" x14ac:dyDescent="0.25">
      <c r="A15" s="184" t="s">
        <v>281</v>
      </c>
      <c r="B15" s="5" t="s">
        <v>283</v>
      </c>
    </row>
    <row r="16" spans="1:2" x14ac:dyDescent="0.25">
      <c r="A16" s="183" t="s">
        <v>282</v>
      </c>
      <c r="B16" s="5" t="s">
        <v>304</v>
      </c>
    </row>
    <row r="17" spans="1:2" x14ac:dyDescent="0.25">
      <c r="A17" s="186"/>
      <c r="B17" s="5" t="s">
        <v>284</v>
      </c>
    </row>
    <row r="23" spans="1:2" x14ac:dyDescent="0.25">
      <c r="A23" s="18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366E-A786-4496-9CF1-EBED48A3AE26}">
  <dimension ref="A1:C34"/>
  <sheetViews>
    <sheetView workbookViewId="0"/>
  </sheetViews>
  <sheetFormatPr defaultRowHeight="12.5" x14ac:dyDescent="0.25"/>
  <cols>
    <col min="1" max="1" width="46.36328125" customWidth="1"/>
    <col min="2" max="2" width="87.90625" customWidth="1"/>
    <col min="3" max="3" width="24.90625" customWidth="1"/>
  </cols>
  <sheetData>
    <row r="1" spans="1:3" ht="13" x14ac:dyDescent="0.3">
      <c r="A1" s="185" t="s">
        <v>652</v>
      </c>
      <c r="B1" s="185" t="s">
        <v>670</v>
      </c>
      <c r="C1" s="185"/>
    </row>
    <row r="2" spans="1:3" x14ac:dyDescent="0.25">
      <c r="A2" s="5" t="s">
        <v>654</v>
      </c>
      <c r="B2" s="5"/>
    </row>
    <row r="3" spans="1:3" x14ac:dyDescent="0.25">
      <c r="A3" s="5" t="s">
        <v>655</v>
      </c>
      <c r="B3" s="5"/>
    </row>
    <row r="4" spans="1:3" x14ac:dyDescent="0.25">
      <c r="A4" s="5" t="s">
        <v>656</v>
      </c>
      <c r="B4" s="5"/>
    </row>
    <row r="5" spans="1:3" x14ac:dyDescent="0.25">
      <c r="A5" s="5" t="s">
        <v>675</v>
      </c>
      <c r="B5" s="5" t="s">
        <v>676</v>
      </c>
    </row>
    <row r="6" spans="1:3" x14ac:dyDescent="0.25">
      <c r="A6" s="5" t="s">
        <v>657</v>
      </c>
      <c r="B6" s="5"/>
    </row>
    <row r="7" spans="1:3" x14ac:dyDescent="0.25">
      <c r="A7" s="5" t="s">
        <v>316</v>
      </c>
      <c r="B7" s="5" t="s">
        <v>678</v>
      </c>
    </row>
    <row r="8" spans="1:3" x14ac:dyDescent="0.25">
      <c r="A8" s="5" t="s">
        <v>504</v>
      </c>
      <c r="B8" s="5"/>
    </row>
    <row r="9" spans="1:3" ht="27" customHeight="1" x14ac:dyDescent="0.25">
      <c r="A9" s="5" t="s">
        <v>660</v>
      </c>
      <c r="B9" s="328" t="s">
        <v>663</v>
      </c>
    </row>
    <row r="10" spans="1:3" ht="13" customHeight="1" x14ac:dyDescent="0.25">
      <c r="A10" s="5" t="s">
        <v>503</v>
      </c>
      <c r="C10" s="5"/>
    </row>
    <row r="11" spans="1:3" ht="13" customHeight="1" x14ac:dyDescent="0.25">
      <c r="A11" s="5" t="s">
        <v>658</v>
      </c>
      <c r="C11" s="5"/>
    </row>
    <row r="12" spans="1:3" ht="13" customHeight="1" x14ac:dyDescent="0.25">
      <c r="A12" s="5" t="s">
        <v>647</v>
      </c>
    </row>
    <row r="13" spans="1:3" ht="13" customHeight="1" x14ac:dyDescent="0.25">
      <c r="A13" s="5" t="s">
        <v>659</v>
      </c>
      <c r="B13" s="328"/>
    </row>
    <row r="14" spans="1:3" ht="13" customHeight="1" x14ac:dyDescent="0.25">
      <c r="A14" s="5" t="s">
        <v>662</v>
      </c>
      <c r="B14" s="328"/>
    </row>
    <row r="15" spans="1:3" x14ac:dyDescent="0.25">
      <c r="A15" s="5" t="s">
        <v>668</v>
      </c>
    </row>
    <row r="16" spans="1:3" x14ac:dyDescent="0.25">
      <c r="A16" s="5" t="s">
        <v>648</v>
      </c>
      <c r="B16" s="5" t="s">
        <v>664</v>
      </c>
    </row>
    <row r="17" spans="1:2" x14ac:dyDescent="0.25">
      <c r="A17" s="5" t="s">
        <v>671</v>
      </c>
      <c r="B17" s="5" t="s">
        <v>673</v>
      </c>
    </row>
    <row r="18" spans="1:2" x14ac:dyDescent="0.25">
      <c r="A18" s="5" t="s">
        <v>254</v>
      </c>
      <c r="B18" s="5"/>
    </row>
    <row r="19" spans="1:2" x14ac:dyDescent="0.25">
      <c r="A19" s="5" t="s">
        <v>412</v>
      </c>
      <c r="B19" s="5" t="s">
        <v>672</v>
      </c>
    </row>
    <row r="20" spans="1:2" x14ac:dyDescent="0.25">
      <c r="A20" s="5" t="s">
        <v>308</v>
      </c>
      <c r="B20" s="5" t="s">
        <v>667</v>
      </c>
    </row>
    <row r="21" spans="1:2" x14ac:dyDescent="0.25">
      <c r="A21" s="5" t="s">
        <v>215</v>
      </c>
    </row>
    <row r="22" spans="1:2" x14ac:dyDescent="0.25">
      <c r="A22" s="5" t="s">
        <v>256</v>
      </c>
      <c r="B22" s="5"/>
    </row>
    <row r="23" spans="1:2" x14ac:dyDescent="0.25">
      <c r="A23" s="5" t="s">
        <v>665</v>
      </c>
      <c r="B23" s="5" t="s">
        <v>679</v>
      </c>
    </row>
    <row r="24" spans="1:2" x14ac:dyDescent="0.25">
      <c r="A24" s="5" t="s">
        <v>421</v>
      </c>
      <c r="B24" s="5"/>
    </row>
    <row r="25" spans="1:2" ht="13" customHeight="1" x14ac:dyDescent="0.25">
      <c r="A25" s="5"/>
      <c r="B25" s="328"/>
    </row>
    <row r="26" spans="1:2" ht="13" x14ac:dyDescent="0.3">
      <c r="A26" s="329" t="s">
        <v>669</v>
      </c>
    </row>
    <row r="27" spans="1:2" x14ac:dyDescent="0.25">
      <c r="A27" s="230" t="s">
        <v>441</v>
      </c>
      <c r="B27" t="s">
        <v>674</v>
      </c>
    </row>
    <row r="28" spans="1:2" x14ac:dyDescent="0.25">
      <c r="A28" s="230"/>
    </row>
    <row r="29" spans="1:2" x14ac:dyDescent="0.25">
      <c r="A29" s="230"/>
    </row>
    <row r="30" spans="1:2" x14ac:dyDescent="0.25">
      <c r="A30" s="230"/>
    </row>
    <row r="31" spans="1:2" ht="13" x14ac:dyDescent="0.3">
      <c r="A31" s="329"/>
    </row>
    <row r="32" spans="1:2" x14ac:dyDescent="0.25">
      <c r="A32" s="230"/>
    </row>
    <row r="33" spans="1:1" x14ac:dyDescent="0.25">
      <c r="A33" s="230"/>
    </row>
    <row r="34" spans="1:1" x14ac:dyDescent="0.25">
      <c r="A34" s="23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5B4860C55B974783D5DA78A39DAC9F" ma:contentTypeVersion="6" ma:contentTypeDescription="Create a new document." ma:contentTypeScope="" ma:versionID="7be8ae80f11f53d96beae69d5fce08fa">
  <xsd:schema xmlns:xsd="http://www.w3.org/2001/XMLSchema" xmlns:xs="http://www.w3.org/2001/XMLSchema" xmlns:p="http://schemas.microsoft.com/office/2006/metadata/properties" xmlns:ns2="3c100994-38f5-4f7c-ab8d-90329fffbb83" xmlns:ns3="4a105ee3-4450-4def-9f21-ae4100797b12" targetNamespace="http://schemas.microsoft.com/office/2006/metadata/properties" ma:root="true" ma:fieldsID="bea912d3c625f6abba8e005007cc2935" ns2:_="" ns3:_="">
    <xsd:import namespace="3c100994-38f5-4f7c-ab8d-90329fffbb83"/>
    <xsd:import namespace="4a105ee3-4450-4def-9f21-ae4100797b1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100994-38f5-4f7c-ab8d-90329fffbb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105ee3-4450-4def-9f21-ae4100797b1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4a105ee3-4450-4def-9f21-ae4100797b12">
      <UserInfo>
        <DisplayName/>
        <AccountId xsi:nil="true"/>
        <AccountType/>
      </UserInfo>
    </SharedWithUsers>
  </documentManagement>
</p:properties>
</file>

<file path=customXml/itemProps1.xml><?xml version="1.0" encoding="utf-8"?>
<ds:datastoreItem xmlns:ds="http://schemas.openxmlformats.org/officeDocument/2006/customXml" ds:itemID="{587EF91B-214D-46B4-AAD0-FC4B9FE73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100994-38f5-4f7c-ab8d-90329fffbb83"/>
    <ds:schemaRef ds:uri="4a105ee3-4450-4def-9f21-ae4100797b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122CAF8-058E-42FC-8CF4-14CE0B688387}">
  <ds:schemaRefs>
    <ds:schemaRef ds:uri="http://schemas.microsoft.com/sharepoint/v3/contenttype/forms"/>
  </ds:schemaRefs>
</ds:datastoreItem>
</file>

<file path=customXml/itemProps3.xml><?xml version="1.0" encoding="utf-8"?>
<ds:datastoreItem xmlns:ds="http://schemas.openxmlformats.org/officeDocument/2006/customXml" ds:itemID="{BFBAC816-E060-456D-A948-CAA35E409674}">
  <ds:schemaRefs>
    <ds:schemaRef ds:uri="http://purl.org/dc/elements/1.1/"/>
    <ds:schemaRef ds:uri="http://schemas.microsoft.com/office/2006/metadata/properties"/>
    <ds:schemaRef ds:uri="4a105ee3-4450-4def-9f21-ae4100797b12"/>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3c100994-38f5-4f7c-ab8d-90329fffbb83"/>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DISCA UR extraction sheet</vt:lpstr>
      <vt:lpstr>Changes _key</vt:lpstr>
      <vt:lpstr>Outcomes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Samantha Hornsey</dc:creator>
  <cp:keywords/>
  <dc:description/>
  <cp:lastModifiedBy>Samantha Hornsey</cp:lastModifiedBy>
  <cp:revision/>
  <dcterms:created xsi:type="dcterms:W3CDTF">2023-08-30T10:01:14Z</dcterms:created>
  <dcterms:modified xsi:type="dcterms:W3CDTF">2024-02-22T17:20:00Z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0x010100DB5B4860C55B974783D5DA78A39DAC9F</vt:lpwstr>
  </property>
  <property fmtid="{D5CDD505-2E9C-101B-9397-08002B2CF9AE}" pid="3" name="MediaServiceImageTags">
    <vt:lpwstr/>
  </property>
  <property fmtid="{D5CDD505-2E9C-101B-9397-08002B2CF9AE}" pid="4" name="Order">
    <vt:r8>186500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