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fccdeabb580c92e/AI_Class/GIT/Group_project_2/data/"/>
    </mc:Choice>
  </mc:AlternateContent>
  <xr:revisionPtr revIDLastSave="253" documentId="8_{6D6F4DE7-2D41-4B1D-ABD0-97ED56768A3B}" xr6:coauthVersionLast="47" xr6:coauthVersionMax="47" xr10:uidLastSave="{71373A91-CC08-497C-8959-D1CB7B5FF452}"/>
  <bookViews>
    <workbookView xWindow="6190" yWindow="4380" windowWidth="28800" windowHeight="15380" xr2:uid="{EFDD2668-DBD7-4C0E-92E4-96A70D4495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1" l="1"/>
  <c r="P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2" i="1"/>
  <c r="M21" i="1"/>
  <c r="M20" i="1"/>
  <c r="M19" i="1"/>
  <c r="Q4" i="1"/>
  <c r="R4" i="1"/>
  <c r="S4" i="1"/>
  <c r="O4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2" i="1"/>
  <c r="P14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G35" i="1" s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H48" i="1" s="1"/>
  <c r="D49" i="1"/>
  <c r="D50" i="1"/>
  <c r="D51" i="1"/>
  <c r="D52" i="1"/>
  <c r="H52" i="1" s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G67" i="1" s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G99" i="1" s="1"/>
  <c r="D100" i="1"/>
  <c r="D101" i="1"/>
  <c r="D102" i="1"/>
  <c r="D103" i="1"/>
  <c r="D104" i="1"/>
  <c r="D105" i="1"/>
  <c r="D106" i="1"/>
  <c r="D107" i="1"/>
  <c r="D108" i="1"/>
  <c r="D109" i="1"/>
  <c r="D110" i="1"/>
  <c r="I110" i="1" s="1"/>
  <c r="J110" i="1" s="1"/>
  <c r="D111" i="1"/>
  <c r="I111" i="1" s="1"/>
  <c r="J111" i="1" s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G131" i="1" s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G163" i="1" s="1"/>
  <c r="D164" i="1"/>
  <c r="D165" i="1"/>
  <c r="D166" i="1"/>
  <c r="D167" i="1"/>
  <c r="D168" i="1"/>
  <c r="D169" i="1"/>
  <c r="D170" i="1"/>
  <c r="D171" i="1"/>
  <c r="D172" i="1"/>
  <c r="D173" i="1"/>
  <c r="D174" i="1"/>
  <c r="D175" i="1"/>
  <c r="I175" i="1" s="1"/>
  <c r="J175" i="1" s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G195" i="1" s="1"/>
  <c r="D196" i="1"/>
  <c r="D197" i="1"/>
  <c r="D198" i="1"/>
  <c r="D199" i="1"/>
  <c r="D200" i="1"/>
  <c r="D201" i="1"/>
  <c r="D202" i="1"/>
  <c r="D203" i="1"/>
  <c r="D204" i="1"/>
  <c r="D205" i="1"/>
  <c r="D206" i="1"/>
  <c r="I206" i="1" s="1"/>
  <c r="J206" i="1" s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G227" i="1" s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G259" i="1" s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G291" i="1" s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G323" i="1" s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G355" i="1" s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G387" i="1" s="1"/>
  <c r="D388" i="1"/>
  <c r="D389" i="1"/>
  <c r="D390" i="1"/>
  <c r="D391" i="1"/>
  <c r="D392" i="1"/>
  <c r="D393" i="1"/>
  <c r="D394" i="1"/>
  <c r="D395" i="1"/>
  <c r="D396" i="1"/>
  <c r="D397" i="1"/>
  <c r="D398" i="1"/>
  <c r="D399" i="1"/>
  <c r="I399" i="1" s="1"/>
  <c r="J399" i="1" s="1"/>
  <c r="D400" i="1"/>
  <c r="I400" i="1" s="1"/>
  <c r="J400" i="1" s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G419" i="1" s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G451" i="1" s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G483" i="1" s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I497" i="1" s="1"/>
  <c r="J497" i="1" s="1"/>
  <c r="D498" i="1"/>
  <c r="D499" i="1"/>
  <c r="D500" i="1"/>
  <c r="D501" i="1"/>
  <c r="D4" i="1"/>
  <c r="D3" i="1"/>
  <c r="D2" i="1"/>
  <c r="I375" i="1" l="1"/>
  <c r="J375" i="1" s="1"/>
  <c r="I87" i="1"/>
  <c r="J87" i="1" s="1"/>
  <c r="I387" i="1"/>
  <c r="J387" i="1" s="1"/>
  <c r="I495" i="1"/>
  <c r="J495" i="1" s="1"/>
  <c r="I431" i="1"/>
  <c r="J431" i="1" s="1"/>
  <c r="I367" i="1"/>
  <c r="J367" i="1" s="1"/>
  <c r="I335" i="1"/>
  <c r="J335" i="1" s="1"/>
  <c r="I303" i="1"/>
  <c r="J303" i="1" s="1"/>
  <c r="I239" i="1"/>
  <c r="J239" i="1" s="1"/>
  <c r="I207" i="1"/>
  <c r="J207" i="1" s="1"/>
  <c r="I143" i="1"/>
  <c r="J143" i="1" s="1"/>
  <c r="I79" i="1"/>
  <c r="J79" i="1" s="1"/>
  <c r="I47" i="1"/>
  <c r="J47" i="1" s="1"/>
  <c r="I15" i="1"/>
  <c r="J15" i="1" s="1"/>
  <c r="I463" i="1"/>
  <c r="J463" i="1" s="1"/>
  <c r="I271" i="1"/>
  <c r="J271" i="1" s="1"/>
  <c r="G482" i="1"/>
  <c r="H418" i="1"/>
  <c r="H354" i="1"/>
  <c r="H322" i="1"/>
  <c r="G258" i="1"/>
  <c r="H226" i="1"/>
  <c r="G194" i="1"/>
  <c r="G162" i="1"/>
  <c r="I130" i="1"/>
  <c r="J130" i="1" s="1"/>
  <c r="H66" i="1"/>
  <c r="G34" i="1"/>
  <c r="I450" i="1"/>
  <c r="J450" i="1" s="1"/>
  <c r="G386" i="1"/>
  <c r="H290" i="1"/>
  <c r="G98" i="1"/>
  <c r="I4" i="1"/>
  <c r="J4" i="1" s="1"/>
  <c r="I501" i="1"/>
  <c r="J501" i="1" s="1"/>
  <c r="I469" i="1"/>
  <c r="J469" i="1" s="1"/>
  <c r="I437" i="1"/>
  <c r="J437" i="1" s="1"/>
  <c r="I405" i="1"/>
  <c r="J405" i="1" s="1"/>
  <c r="H373" i="1"/>
  <c r="I341" i="1"/>
  <c r="J341" i="1" s="1"/>
  <c r="H309" i="1"/>
  <c r="I277" i="1"/>
  <c r="J277" i="1" s="1"/>
  <c r="I245" i="1"/>
  <c r="J245" i="1" s="1"/>
  <c r="I213" i="1"/>
  <c r="J213" i="1" s="1"/>
  <c r="H181" i="1"/>
  <c r="I149" i="1"/>
  <c r="J149" i="1" s="1"/>
  <c r="I117" i="1"/>
  <c r="J117" i="1" s="1"/>
  <c r="H85" i="1"/>
  <c r="I53" i="1"/>
  <c r="J53" i="1" s="1"/>
  <c r="I21" i="1"/>
  <c r="J21" i="1" s="1"/>
  <c r="G212" i="1"/>
  <c r="G500" i="1"/>
  <c r="G468" i="1"/>
  <c r="G436" i="1"/>
  <c r="G404" i="1"/>
  <c r="G372" i="1"/>
  <c r="G340" i="1"/>
  <c r="I308" i="1"/>
  <c r="J308" i="1" s="1"/>
  <c r="G276" i="1"/>
  <c r="G244" i="1"/>
  <c r="G180" i="1"/>
  <c r="H148" i="1"/>
  <c r="G116" i="1"/>
  <c r="G84" i="1"/>
  <c r="G52" i="1"/>
  <c r="G20" i="1"/>
  <c r="G499" i="1"/>
  <c r="I467" i="1"/>
  <c r="J467" i="1" s="1"/>
  <c r="G435" i="1"/>
  <c r="G403" i="1"/>
  <c r="G371" i="1"/>
  <c r="G339" i="1"/>
  <c r="I307" i="1"/>
  <c r="J307" i="1" s="1"/>
  <c r="G275" i="1"/>
  <c r="G243" i="1"/>
  <c r="G211" i="1"/>
  <c r="G179" i="1"/>
  <c r="H147" i="1"/>
  <c r="G115" i="1"/>
  <c r="G83" i="1"/>
  <c r="G51" i="1"/>
  <c r="G19" i="1"/>
  <c r="I498" i="1"/>
  <c r="J498" i="1" s="1"/>
  <c r="I466" i="1"/>
  <c r="J466" i="1" s="1"/>
  <c r="I434" i="1"/>
  <c r="J434" i="1" s="1"/>
  <c r="I402" i="1"/>
  <c r="J402" i="1" s="1"/>
  <c r="I370" i="1"/>
  <c r="J370" i="1" s="1"/>
  <c r="I338" i="1"/>
  <c r="J338" i="1" s="1"/>
  <c r="I306" i="1"/>
  <c r="J306" i="1" s="1"/>
  <c r="I274" i="1"/>
  <c r="J274" i="1" s="1"/>
  <c r="I242" i="1"/>
  <c r="J242" i="1" s="1"/>
  <c r="I210" i="1"/>
  <c r="J210" i="1" s="1"/>
  <c r="I178" i="1"/>
  <c r="J178" i="1" s="1"/>
  <c r="I146" i="1"/>
  <c r="J146" i="1" s="1"/>
  <c r="I114" i="1"/>
  <c r="J114" i="1" s="1"/>
  <c r="I82" i="1"/>
  <c r="J82" i="1" s="1"/>
  <c r="I50" i="1"/>
  <c r="J50" i="1" s="1"/>
  <c r="I18" i="1"/>
  <c r="J18" i="1" s="1"/>
  <c r="G497" i="1"/>
  <c r="H465" i="1"/>
  <c r="H433" i="1"/>
  <c r="G401" i="1"/>
  <c r="I369" i="1"/>
  <c r="J369" i="1" s="1"/>
  <c r="G337" i="1"/>
  <c r="I305" i="1"/>
  <c r="J305" i="1" s="1"/>
  <c r="G273" i="1"/>
  <c r="G241" i="1"/>
  <c r="G209" i="1"/>
  <c r="H177" i="1"/>
  <c r="I145" i="1"/>
  <c r="J145" i="1" s="1"/>
  <c r="G113" i="1"/>
  <c r="G81" i="1"/>
  <c r="G49" i="1"/>
  <c r="G17" i="1"/>
  <c r="G496" i="1"/>
  <c r="G464" i="1"/>
  <c r="G432" i="1"/>
  <c r="G400" i="1"/>
  <c r="G368" i="1"/>
  <c r="G336" i="1"/>
  <c r="G304" i="1"/>
  <c r="G272" i="1"/>
  <c r="G240" i="1"/>
  <c r="G208" i="1"/>
  <c r="G176" i="1"/>
  <c r="G144" i="1"/>
  <c r="G112" i="1"/>
  <c r="G80" i="1"/>
  <c r="G48" i="1"/>
  <c r="G16" i="1"/>
  <c r="H475" i="1"/>
  <c r="I443" i="1"/>
  <c r="J443" i="1" s="1"/>
  <c r="I411" i="1"/>
  <c r="J411" i="1" s="1"/>
  <c r="I379" i="1"/>
  <c r="J379" i="1" s="1"/>
  <c r="H347" i="1"/>
  <c r="I315" i="1"/>
  <c r="J315" i="1" s="1"/>
  <c r="I283" i="1"/>
  <c r="J283" i="1" s="1"/>
  <c r="H251" i="1"/>
  <c r="I219" i="1"/>
  <c r="J219" i="1" s="1"/>
  <c r="I187" i="1"/>
  <c r="J187" i="1" s="1"/>
  <c r="I155" i="1"/>
  <c r="J155" i="1" s="1"/>
  <c r="I123" i="1"/>
  <c r="J123" i="1" s="1"/>
  <c r="I91" i="1"/>
  <c r="J91" i="1" s="1"/>
  <c r="I59" i="1"/>
  <c r="J59" i="1" s="1"/>
  <c r="H27" i="1"/>
  <c r="H474" i="1"/>
  <c r="I442" i="1"/>
  <c r="J442" i="1" s="1"/>
  <c r="I410" i="1"/>
  <c r="J410" i="1" s="1"/>
  <c r="I378" i="1"/>
  <c r="J378" i="1" s="1"/>
  <c r="H346" i="1"/>
  <c r="H314" i="1"/>
  <c r="I282" i="1"/>
  <c r="J282" i="1" s="1"/>
  <c r="H250" i="1"/>
  <c r="I218" i="1"/>
  <c r="J218" i="1" s="1"/>
  <c r="I186" i="1"/>
  <c r="J186" i="1" s="1"/>
  <c r="I154" i="1"/>
  <c r="J154" i="1" s="1"/>
  <c r="I122" i="1"/>
  <c r="J122" i="1" s="1"/>
  <c r="I90" i="1"/>
  <c r="J90" i="1" s="1"/>
  <c r="I58" i="1"/>
  <c r="J58" i="1" s="1"/>
  <c r="I26" i="1"/>
  <c r="J26" i="1" s="1"/>
  <c r="H473" i="1"/>
  <c r="I441" i="1"/>
  <c r="J441" i="1" s="1"/>
  <c r="I409" i="1"/>
  <c r="J409" i="1" s="1"/>
  <c r="I377" i="1"/>
  <c r="J377" i="1" s="1"/>
  <c r="I345" i="1"/>
  <c r="J345" i="1" s="1"/>
  <c r="H313" i="1"/>
  <c r="I281" i="1"/>
  <c r="J281" i="1" s="1"/>
  <c r="I217" i="1"/>
  <c r="J217" i="1" s="1"/>
  <c r="I185" i="1"/>
  <c r="J185" i="1" s="1"/>
  <c r="I153" i="1"/>
  <c r="J153" i="1" s="1"/>
  <c r="H121" i="1"/>
  <c r="I89" i="1"/>
  <c r="J89" i="1" s="1"/>
  <c r="I57" i="1"/>
  <c r="J57" i="1" s="1"/>
  <c r="H25" i="1"/>
  <c r="I2" i="1"/>
  <c r="I3" i="1"/>
  <c r="J3" i="1" s="1"/>
  <c r="H249" i="1"/>
  <c r="I461" i="1"/>
  <c r="J461" i="1" s="1"/>
  <c r="G301" i="1"/>
  <c r="G205" i="1"/>
  <c r="G45" i="1"/>
  <c r="G492" i="1"/>
  <c r="G460" i="1"/>
  <c r="G428" i="1"/>
  <c r="G396" i="1"/>
  <c r="G364" i="1"/>
  <c r="G332" i="1"/>
  <c r="G300" i="1"/>
  <c r="G268" i="1"/>
  <c r="G236" i="1"/>
  <c r="G204" i="1"/>
  <c r="G172" i="1"/>
  <c r="G140" i="1"/>
  <c r="G108" i="1"/>
  <c r="G76" i="1"/>
  <c r="G44" i="1"/>
  <c r="G12" i="1"/>
  <c r="G141" i="1"/>
  <c r="G266" i="1"/>
  <c r="G425" i="1"/>
  <c r="G265" i="1"/>
  <c r="G233" i="1"/>
  <c r="G201" i="1"/>
  <c r="G169" i="1"/>
  <c r="G137" i="1"/>
  <c r="G105" i="1"/>
  <c r="G73" i="1"/>
  <c r="G41" i="1"/>
  <c r="G9" i="1"/>
  <c r="G397" i="1"/>
  <c r="G395" i="1"/>
  <c r="G458" i="1"/>
  <c r="G42" i="1"/>
  <c r="G329" i="1"/>
  <c r="G333" i="1"/>
  <c r="G459" i="1"/>
  <c r="G106" i="1"/>
  <c r="G361" i="1"/>
  <c r="G493" i="1"/>
  <c r="G429" i="1"/>
  <c r="G365" i="1"/>
  <c r="G269" i="1"/>
  <c r="G237" i="1"/>
  <c r="G173" i="1"/>
  <c r="I109" i="1"/>
  <c r="J109" i="1" s="1"/>
  <c r="G77" i="1"/>
  <c r="G13" i="1"/>
  <c r="G491" i="1"/>
  <c r="G427" i="1"/>
  <c r="G331" i="1"/>
  <c r="G299" i="1"/>
  <c r="G267" i="1"/>
  <c r="G235" i="1"/>
  <c r="G203" i="1"/>
  <c r="G171" i="1"/>
  <c r="G139" i="1"/>
  <c r="G107" i="1"/>
  <c r="G75" i="1"/>
  <c r="G43" i="1"/>
  <c r="G11" i="1"/>
  <c r="G490" i="1"/>
  <c r="G426" i="1"/>
  <c r="G394" i="1"/>
  <c r="G362" i="1"/>
  <c r="G330" i="1"/>
  <c r="G298" i="1"/>
  <c r="G234" i="1"/>
  <c r="G170" i="1"/>
  <c r="G138" i="1"/>
  <c r="G74" i="1"/>
  <c r="G10" i="1"/>
  <c r="G457" i="1"/>
  <c r="G297" i="1"/>
  <c r="G363" i="1"/>
  <c r="G202" i="1"/>
  <c r="G489" i="1"/>
  <c r="G393" i="1"/>
  <c r="I376" i="1"/>
  <c r="J376" i="1" s="1"/>
  <c r="I280" i="1"/>
  <c r="J280" i="1" s="1"/>
  <c r="I184" i="1"/>
  <c r="J184" i="1" s="1"/>
  <c r="H88" i="1"/>
  <c r="I439" i="1"/>
  <c r="J439" i="1" s="1"/>
  <c r="H311" i="1"/>
  <c r="I151" i="1"/>
  <c r="J151" i="1" s="1"/>
  <c r="H23" i="1"/>
  <c r="I118" i="1"/>
  <c r="J118" i="1" s="1"/>
  <c r="I119" i="1"/>
  <c r="J119" i="1" s="1"/>
  <c r="I343" i="1"/>
  <c r="J343" i="1" s="1"/>
  <c r="I214" i="1"/>
  <c r="J214" i="1" s="1"/>
  <c r="I408" i="1"/>
  <c r="J408" i="1" s="1"/>
  <c r="H86" i="1"/>
  <c r="I152" i="1"/>
  <c r="J152" i="1" s="1"/>
  <c r="I247" i="1"/>
  <c r="J247" i="1" s="1"/>
  <c r="I278" i="1"/>
  <c r="J278" i="1" s="1"/>
  <c r="I440" i="1"/>
  <c r="J440" i="1" s="1"/>
  <c r="H312" i="1"/>
  <c r="H248" i="1"/>
  <c r="H120" i="1"/>
  <c r="I56" i="1"/>
  <c r="J56" i="1" s="1"/>
  <c r="H407" i="1"/>
  <c r="I279" i="1"/>
  <c r="J279" i="1" s="1"/>
  <c r="I183" i="1"/>
  <c r="J183" i="1" s="1"/>
  <c r="I55" i="1"/>
  <c r="J55" i="1" s="1"/>
  <c r="H374" i="1"/>
  <c r="H22" i="1"/>
  <c r="I472" i="1"/>
  <c r="J472" i="1" s="1"/>
  <c r="I344" i="1"/>
  <c r="J344" i="1" s="1"/>
  <c r="I216" i="1"/>
  <c r="J216" i="1" s="1"/>
  <c r="G24" i="1"/>
  <c r="I471" i="1"/>
  <c r="J471" i="1" s="1"/>
  <c r="I215" i="1"/>
  <c r="J215" i="1" s="1"/>
  <c r="H87" i="1"/>
  <c r="I470" i="1"/>
  <c r="J470" i="1" s="1"/>
  <c r="I438" i="1"/>
  <c r="J438" i="1" s="1"/>
  <c r="H406" i="1"/>
  <c r="I342" i="1"/>
  <c r="J342" i="1" s="1"/>
  <c r="H310" i="1"/>
  <c r="I246" i="1"/>
  <c r="J246" i="1" s="1"/>
  <c r="I182" i="1"/>
  <c r="J182" i="1" s="1"/>
  <c r="I150" i="1"/>
  <c r="J150" i="1" s="1"/>
  <c r="I54" i="1"/>
  <c r="J54" i="1" s="1"/>
  <c r="I494" i="1"/>
  <c r="J494" i="1" s="1"/>
  <c r="I462" i="1"/>
  <c r="J462" i="1" s="1"/>
  <c r="I430" i="1"/>
  <c r="J430" i="1" s="1"/>
  <c r="I398" i="1"/>
  <c r="J398" i="1" s="1"/>
  <c r="I366" i="1"/>
  <c r="J366" i="1" s="1"/>
  <c r="I334" i="1"/>
  <c r="J334" i="1" s="1"/>
  <c r="I302" i="1"/>
  <c r="J302" i="1" s="1"/>
  <c r="I270" i="1"/>
  <c r="J270" i="1" s="1"/>
  <c r="I238" i="1"/>
  <c r="J238" i="1" s="1"/>
  <c r="I174" i="1"/>
  <c r="J174" i="1" s="1"/>
  <c r="I142" i="1"/>
  <c r="J142" i="1" s="1"/>
  <c r="I78" i="1"/>
  <c r="J78" i="1" s="1"/>
  <c r="I46" i="1"/>
  <c r="J46" i="1" s="1"/>
  <c r="I14" i="1"/>
  <c r="J14" i="1" s="1"/>
  <c r="G392" i="1"/>
  <c r="G328" i="1"/>
  <c r="G264" i="1"/>
  <c r="G232" i="1"/>
  <c r="G200" i="1"/>
  <c r="G168" i="1"/>
  <c r="G136" i="1"/>
  <c r="G104" i="1"/>
  <c r="G72" i="1"/>
  <c r="G40" i="1"/>
  <c r="G8" i="1"/>
  <c r="G424" i="1"/>
  <c r="G296" i="1"/>
  <c r="G487" i="1"/>
  <c r="G455" i="1"/>
  <c r="G423" i="1"/>
  <c r="G391" i="1"/>
  <c r="G359" i="1"/>
  <c r="G327" i="1"/>
  <c r="G295" i="1"/>
  <c r="G263" i="1"/>
  <c r="G231" i="1"/>
  <c r="G199" i="1"/>
  <c r="G167" i="1"/>
  <c r="G135" i="1"/>
  <c r="G103" i="1"/>
  <c r="G71" i="1"/>
  <c r="G39" i="1"/>
  <c r="G7" i="1"/>
  <c r="G486" i="1"/>
  <c r="G454" i="1"/>
  <c r="G422" i="1"/>
  <c r="G390" i="1"/>
  <c r="G358" i="1"/>
  <c r="G326" i="1"/>
  <c r="G294" i="1"/>
  <c r="G262" i="1"/>
  <c r="G230" i="1"/>
  <c r="G198" i="1"/>
  <c r="G166" i="1"/>
  <c r="G134" i="1"/>
  <c r="G102" i="1"/>
  <c r="G70" i="1"/>
  <c r="G38" i="1"/>
  <c r="G6" i="1"/>
  <c r="G485" i="1"/>
  <c r="G453" i="1"/>
  <c r="G421" i="1"/>
  <c r="G389" i="1"/>
  <c r="G357" i="1"/>
  <c r="G325" i="1"/>
  <c r="G293" i="1"/>
  <c r="G261" i="1"/>
  <c r="G229" i="1"/>
  <c r="G197" i="1"/>
  <c r="G165" i="1"/>
  <c r="G133" i="1"/>
  <c r="G101" i="1"/>
  <c r="G69" i="1"/>
  <c r="G37" i="1"/>
  <c r="G5" i="1"/>
  <c r="G164" i="1"/>
  <c r="H417" i="1"/>
  <c r="G97" i="1"/>
  <c r="G68" i="1"/>
  <c r="I480" i="1"/>
  <c r="J480" i="1" s="1"/>
  <c r="I448" i="1"/>
  <c r="J448" i="1" s="1"/>
  <c r="G416" i="1"/>
  <c r="I384" i="1"/>
  <c r="J384" i="1" s="1"/>
  <c r="I352" i="1"/>
  <c r="J352" i="1" s="1"/>
  <c r="I320" i="1"/>
  <c r="J320" i="1" s="1"/>
  <c r="I288" i="1"/>
  <c r="J288" i="1" s="1"/>
  <c r="I256" i="1"/>
  <c r="J256" i="1" s="1"/>
  <c r="I224" i="1"/>
  <c r="J224" i="1" s="1"/>
  <c r="I192" i="1"/>
  <c r="J192" i="1" s="1"/>
  <c r="G160" i="1"/>
  <c r="H128" i="1"/>
  <c r="I96" i="1"/>
  <c r="J96" i="1" s="1"/>
  <c r="I64" i="1"/>
  <c r="J64" i="1" s="1"/>
  <c r="I32" i="1"/>
  <c r="J32" i="1" s="1"/>
  <c r="G420" i="1"/>
  <c r="G132" i="1"/>
  <c r="H161" i="1"/>
  <c r="I415" i="1"/>
  <c r="J415" i="1" s="1"/>
  <c r="I287" i="1"/>
  <c r="J287" i="1" s="1"/>
  <c r="I95" i="1"/>
  <c r="J95" i="1" s="1"/>
  <c r="I478" i="1"/>
  <c r="J478" i="1" s="1"/>
  <c r="I446" i="1"/>
  <c r="J446" i="1" s="1"/>
  <c r="I414" i="1"/>
  <c r="J414" i="1" s="1"/>
  <c r="I382" i="1"/>
  <c r="J382" i="1" s="1"/>
  <c r="I350" i="1"/>
  <c r="J350" i="1" s="1"/>
  <c r="H318" i="1"/>
  <c r="I286" i="1"/>
  <c r="J286" i="1" s="1"/>
  <c r="I254" i="1"/>
  <c r="J254" i="1" s="1"/>
  <c r="H222" i="1"/>
  <c r="I190" i="1"/>
  <c r="J190" i="1" s="1"/>
  <c r="I158" i="1"/>
  <c r="J158" i="1" s="1"/>
  <c r="I126" i="1"/>
  <c r="J126" i="1" s="1"/>
  <c r="I94" i="1"/>
  <c r="J94" i="1" s="1"/>
  <c r="I62" i="1"/>
  <c r="J62" i="1" s="1"/>
  <c r="I30" i="1"/>
  <c r="J30" i="1" s="1"/>
  <c r="G36" i="1"/>
  <c r="H225" i="1"/>
  <c r="I479" i="1"/>
  <c r="J479" i="1" s="1"/>
  <c r="I351" i="1"/>
  <c r="J351" i="1" s="1"/>
  <c r="I255" i="1"/>
  <c r="J255" i="1" s="1"/>
  <c r="I63" i="1"/>
  <c r="J63" i="1" s="1"/>
  <c r="I477" i="1"/>
  <c r="J477" i="1" s="1"/>
  <c r="I445" i="1"/>
  <c r="J445" i="1" s="1"/>
  <c r="I413" i="1"/>
  <c r="J413" i="1" s="1"/>
  <c r="I381" i="1"/>
  <c r="J381" i="1" s="1"/>
  <c r="G349" i="1"/>
  <c r="I317" i="1"/>
  <c r="J317" i="1" s="1"/>
  <c r="I285" i="1"/>
  <c r="J285" i="1" s="1"/>
  <c r="I253" i="1"/>
  <c r="J253" i="1" s="1"/>
  <c r="H221" i="1"/>
  <c r="I189" i="1"/>
  <c r="J189" i="1" s="1"/>
  <c r="I157" i="1"/>
  <c r="J157" i="1" s="1"/>
  <c r="I125" i="1"/>
  <c r="J125" i="1" s="1"/>
  <c r="I93" i="1"/>
  <c r="J93" i="1" s="1"/>
  <c r="G61" i="1"/>
  <c r="I29" i="1"/>
  <c r="J29" i="1" s="1"/>
  <c r="G488" i="1"/>
  <c r="G456" i="1"/>
  <c r="G360" i="1"/>
  <c r="G484" i="1"/>
  <c r="G452" i="1"/>
  <c r="G388" i="1"/>
  <c r="G356" i="1"/>
  <c r="G324" i="1"/>
  <c r="G292" i="1"/>
  <c r="G260" i="1"/>
  <c r="G228" i="1"/>
  <c r="G196" i="1"/>
  <c r="G100" i="1"/>
  <c r="G481" i="1"/>
  <c r="G449" i="1"/>
  <c r="I385" i="1"/>
  <c r="J385" i="1" s="1"/>
  <c r="G353" i="1"/>
  <c r="H321" i="1"/>
  <c r="H289" i="1"/>
  <c r="G257" i="1"/>
  <c r="G193" i="1"/>
  <c r="G129" i="1"/>
  <c r="H65" i="1"/>
  <c r="G33" i="1"/>
  <c r="I447" i="1"/>
  <c r="J447" i="1" s="1"/>
  <c r="I383" i="1"/>
  <c r="J383" i="1" s="1"/>
  <c r="H319" i="1"/>
  <c r="H223" i="1"/>
  <c r="I191" i="1"/>
  <c r="J191" i="1" s="1"/>
  <c r="G159" i="1"/>
  <c r="G127" i="1"/>
  <c r="I31" i="1"/>
  <c r="J31" i="1" s="1"/>
  <c r="I476" i="1"/>
  <c r="J476" i="1" s="1"/>
  <c r="I444" i="1"/>
  <c r="J444" i="1" s="1"/>
  <c r="I412" i="1"/>
  <c r="J412" i="1" s="1"/>
  <c r="I380" i="1"/>
  <c r="J380" i="1" s="1"/>
  <c r="I348" i="1"/>
  <c r="J348" i="1" s="1"/>
  <c r="I316" i="1"/>
  <c r="J316" i="1" s="1"/>
  <c r="I284" i="1"/>
  <c r="J284" i="1" s="1"/>
  <c r="I252" i="1"/>
  <c r="J252" i="1" s="1"/>
  <c r="I220" i="1"/>
  <c r="J220" i="1" s="1"/>
  <c r="I188" i="1"/>
  <c r="J188" i="1" s="1"/>
  <c r="I156" i="1"/>
  <c r="J156" i="1" s="1"/>
  <c r="I124" i="1"/>
  <c r="J124" i="1" s="1"/>
  <c r="I92" i="1"/>
  <c r="J92" i="1" s="1"/>
  <c r="I60" i="1"/>
  <c r="J60" i="1" s="1"/>
  <c r="I28" i="1"/>
  <c r="J28" i="1" s="1"/>
  <c r="I99" i="1"/>
  <c r="J99" i="1" s="1"/>
  <c r="I81" i="1"/>
  <c r="J81" i="1" s="1"/>
  <c r="I80" i="1"/>
  <c r="J80" i="1" s="1"/>
  <c r="H497" i="1"/>
  <c r="H496" i="1"/>
  <c r="H466" i="1"/>
  <c r="I368" i="1"/>
  <c r="J368" i="1" s="1"/>
  <c r="I485" i="1"/>
  <c r="J485" i="1" s="1"/>
  <c r="I483" i="1"/>
  <c r="J483" i="1" s="1"/>
  <c r="I464" i="1"/>
  <c r="J464" i="1" s="1"/>
  <c r="I177" i="1"/>
  <c r="J177" i="1" s="1"/>
  <c r="I227" i="1"/>
  <c r="J227" i="1" s="1"/>
  <c r="I451" i="1"/>
  <c r="J451" i="1" s="1"/>
  <c r="I176" i="1"/>
  <c r="J176" i="1" s="1"/>
  <c r="I259" i="1"/>
  <c r="J259" i="1" s="1"/>
  <c r="I232" i="1"/>
  <c r="J232" i="1" s="1"/>
  <c r="I432" i="1"/>
  <c r="J432" i="1" s="1"/>
  <c r="I163" i="1"/>
  <c r="J163" i="1" s="1"/>
  <c r="I261" i="1"/>
  <c r="J261" i="1" s="1"/>
  <c r="I229" i="1"/>
  <c r="J229" i="1" s="1"/>
  <c r="I465" i="1"/>
  <c r="J465" i="1" s="1"/>
  <c r="I421" i="1"/>
  <c r="J421" i="1" s="1"/>
  <c r="I419" i="1"/>
  <c r="J419" i="1" s="1"/>
  <c r="I133" i="1"/>
  <c r="J133" i="1" s="1"/>
  <c r="I131" i="1"/>
  <c r="J131" i="1" s="1"/>
  <c r="H450" i="1"/>
  <c r="H404" i="1"/>
  <c r="I355" i="1"/>
  <c r="J355" i="1" s="1"/>
  <c r="H403" i="1"/>
  <c r="I67" i="1"/>
  <c r="J67" i="1" s="1"/>
  <c r="H144" i="1"/>
  <c r="H136" i="1"/>
  <c r="I291" i="1"/>
  <c r="J291" i="1" s="1"/>
  <c r="I35" i="1"/>
  <c r="J35" i="1" s="1"/>
  <c r="I325" i="1"/>
  <c r="J325" i="1" s="1"/>
  <c r="I37" i="1"/>
  <c r="J37" i="1" s="1"/>
  <c r="H130" i="1"/>
  <c r="I273" i="1"/>
  <c r="J273" i="1" s="1"/>
  <c r="I17" i="1"/>
  <c r="J17" i="1" s="1"/>
  <c r="H482" i="1"/>
  <c r="H400" i="1"/>
  <c r="H145" i="1"/>
  <c r="I323" i="1"/>
  <c r="J323" i="1" s="1"/>
  <c r="H116" i="1"/>
  <c r="I272" i="1"/>
  <c r="J272" i="1" s="1"/>
  <c r="I16" i="1"/>
  <c r="J16" i="1" s="1"/>
  <c r="I364" i="1"/>
  <c r="J364" i="1" s="1"/>
  <c r="H402" i="1"/>
  <c r="I363" i="1"/>
  <c r="J363" i="1" s="1"/>
  <c r="I264" i="1"/>
  <c r="J264" i="1" s="1"/>
  <c r="I170" i="1"/>
  <c r="J170" i="1" s="1"/>
  <c r="I75" i="1"/>
  <c r="J75" i="1" s="1"/>
  <c r="I74" i="1"/>
  <c r="J74" i="1" s="1"/>
  <c r="I357" i="1"/>
  <c r="J357" i="1" s="1"/>
  <c r="H276" i="1"/>
  <c r="I458" i="1"/>
  <c r="J458" i="1" s="1"/>
  <c r="I69" i="1"/>
  <c r="J69" i="1" s="1"/>
  <c r="I473" i="1"/>
  <c r="J473" i="1" s="1"/>
  <c r="I172" i="1"/>
  <c r="J172" i="1" s="1"/>
  <c r="I460" i="1"/>
  <c r="J460" i="1" s="1"/>
  <c r="I76" i="1"/>
  <c r="J76" i="1" s="1"/>
  <c r="I168" i="1"/>
  <c r="J168" i="1" s="1"/>
  <c r="I459" i="1"/>
  <c r="J459" i="1" s="1"/>
  <c r="I165" i="1"/>
  <c r="J165" i="1" s="1"/>
  <c r="H194" i="1"/>
  <c r="I453" i="1"/>
  <c r="J453" i="1" s="1"/>
  <c r="H180" i="1"/>
  <c r="I337" i="1"/>
  <c r="J337" i="1" s="1"/>
  <c r="I240" i="1"/>
  <c r="J240" i="1" s="1"/>
  <c r="I267" i="1"/>
  <c r="J267" i="1" s="1"/>
  <c r="I171" i="1"/>
  <c r="J171" i="1" s="1"/>
  <c r="H307" i="1"/>
  <c r="I72" i="1"/>
  <c r="J72" i="1" s="1"/>
  <c r="H179" i="1"/>
  <c r="I336" i="1"/>
  <c r="J336" i="1" s="1"/>
  <c r="I144" i="1"/>
  <c r="J144" i="1" s="1"/>
  <c r="I49" i="1"/>
  <c r="J49" i="1" s="1"/>
  <c r="I268" i="1"/>
  <c r="J268" i="1" s="1"/>
  <c r="I266" i="1"/>
  <c r="J266" i="1" s="1"/>
  <c r="I362" i="1"/>
  <c r="J362" i="1" s="1"/>
  <c r="I241" i="1"/>
  <c r="J241" i="1" s="1"/>
  <c r="H162" i="1"/>
  <c r="I433" i="1"/>
  <c r="J433" i="1" s="1"/>
  <c r="I48" i="1"/>
  <c r="J48" i="1" s="1"/>
  <c r="I236" i="1"/>
  <c r="J236" i="1" s="1"/>
  <c r="I331" i="1"/>
  <c r="J331" i="1" s="1"/>
  <c r="I330" i="1"/>
  <c r="J330" i="1" s="1"/>
  <c r="H34" i="1"/>
  <c r="I209" i="1"/>
  <c r="J209" i="1" s="1"/>
  <c r="G465" i="1"/>
  <c r="I5" i="1"/>
  <c r="J5" i="1" s="1"/>
  <c r="I407" i="1"/>
  <c r="J407" i="1" s="1"/>
  <c r="I304" i="1"/>
  <c r="J304" i="1" s="1"/>
  <c r="I208" i="1"/>
  <c r="J208" i="1" s="1"/>
  <c r="I113" i="1"/>
  <c r="J113" i="1" s="1"/>
  <c r="I25" i="1"/>
  <c r="J25" i="1" s="1"/>
  <c r="G450" i="1"/>
  <c r="I401" i="1"/>
  <c r="J401" i="1" s="1"/>
  <c r="I112" i="1"/>
  <c r="J112" i="1" s="1"/>
  <c r="I23" i="1"/>
  <c r="J23" i="1" s="1"/>
  <c r="I332" i="1"/>
  <c r="J332" i="1" s="1"/>
  <c r="I428" i="1"/>
  <c r="J428" i="1" s="1"/>
  <c r="I311" i="1"/>
  <c r="J311" i="1" s="1"/>
  <c r="I139" i="1"/>
  <c r="J139" i="1" s="1"/>
  <c r="G418" i="1"/>
  <c r="I234" i="1"/>
  <c r="J234" i="1" s="1"/>
  <c r="G354" i="1"/>
  <c r="I496" i="1"/>
  <c r="J496" i="1" s="1"/>
  <c r="I300" i="1"/>
  <c r="J300" i="1" s="1"/>
  <c r="G322" i="1"/>
  <c r="I299" i="1"/>
  <c r="J299" i="1" s="1"/>
  <c r="I203" i="1"/>
  <c r="J203" i="1" s="1"/>
  <c r="I108" i="1"/>
  <c r="J108" i="1" s="1"/>
  <c r="G308" i="1"/>
  <c r="I396" i="1"/>
  <c r="J396" i="1" s="1"/>
  <c r="I298" i="1"/>
  <c r="J298" i="1" s="1"/>
  <c r="I202" i="1"/>
  <c r="J202" i="1" s="1"/>
  <c r="I107" i="1"/>
  <c r="J107" i="1" s="1"/>
  <c r="I235" i="1"/>
  <c r="J235" i="1" s="1"/>
  <c r="I138" i="1"/>
  <c r="J138" i="1" s="1"/>
  <c r="I427" i="1"/>
  <c r="J427" i="1" s="1"/>
  <c r="I204" i="1"/>
  <c r="J204" i="1" s="1"/>
  <c r="G178" i="1"/>
  <c r="I492" i="1"/>
  <c r="J492" i="1" s="1"/>
  <c r="I395" i="1"/>
  <c r="J395" i="1" s="1"/>
  <c r="I293" i="1"/>
  <c r="J293" i="1" s="1"/>
  <c r="I200" i="1"/>
  <c r="J200" i="1" s="1"/>
  <c r="I106" i="1"/>
  <c r="J106" i="1" s="1"/>
  <c r="I12" i="1"/>
  <c r="J12" i="1" s="1"/>
  <c r="I140" i="1"/>
  <c r="J140" i="1" s="1"/>
  <c r="I136" i="1"/>
  <c r="J136" i="1" s="1"/>
  <c r="I394" i="1"/>
  <c r="J394" i="1" s="1"/>
  <c r="I197" i="1"/>
  <c r="J197" i="1" s="1"/>
  <c r="I10" i="1"/>
  <c r="J10" i="1" s="1"/>
  <c r="I44" i="1"/>
  <c r="J44" i="1" s="1"/>
  <c r="I43" i="1"/>
  <c r="J43" i="1" s="1"/>
  <c r="I42" i="1"/>
  <c r="J42" i="1" s="1"/>
  <c r="I426" i="1"/>
  <c r="J426" i="1" s="1"/>
  <c r="I40" i="1"/>
  <c r="J40" i="1" s="1"/>
  <c r="G130" i="1"/>
  <c r="I491" i="1"/>
  <c r="J491" i="1" s="1"/>
  <c r="I104" i="1"/>
  <c r="J104" i="1" s="1"/>
  <c r="H498" i="1"/>
  <c r="I490" i="1"/>
  <c r="J490" i="1" s="1"/>
  <c r="I389" i="1"/>
  <c r="J389" i="1" s="1"/>
  <c r="I195" i="1"/>
  <c r="J195" i="1" s="1"/>
  <c r="I101" i="1"/>
  <c r="J101" i="1" s="1"/>
  <c r="I8" i="1"/>
  <c r="J8" i="1" s="1"/>
  <c r="G417" i="1"/>
  <c r="H481" i="1"/>
  <c r="I493" i="1"/>
  <c r="J493" i="1" s="1"/>
  <c r="I429" i="1"/>
  <c r="J429" i="1" s="1"/>
  <c r="I397" i="1"/>
  <c r="J397" i="1" s="1"/>
  <c r="I365" i="1"/>
  <c r="J365" i="1" s="1"/>
  <c r="I333" i="1"/>
  <c r="J333" i="1" s="1"/>
  <c r="I301" i="1"/>
  <c r="J301" i="1" s="1"/>
  <c r="I269" i="1"/>
  <c r="J269" i="1" s="1"/>
  <c r="I237" i="1"/>
  <c r="J237" i="1" s="1"/>
  <c r="I205" i="1"/>
  <c r="J205" i="1" s="1"/>
  <c r="I173" i="1"/>
  <c r="J173" i="1" s="1"/>
  <c r="I141" i="1"/>
  <c r="J141" i="1" s="1"/>
  <c r="I77" i="1"/>
  <c r="J77" i="1" s="1"/>
  <c r="I45" i="1"/>
  <c r="J45" i="1" s="1"/>
  <c r="I13" i="1"/>
  <c r="J13" i="1" s="1"/>
  <c r="I11" i="1"/>
  <c r="J11" i="1" s="1"/>
  <c r="H193" i="1"/>
  <c r="I361" i="1"/>
  <c r="J361" i="1" s="1"/>
  <c r="I137" i="1"/>
  <c r="J137" i="1" s="1"/>
  <c r="H129" i="1"/>
  <c r="I456" i="1"/>
  <c r="J456" i="1" s="1"/>
  <c r="I392" i="1"/>
  <c r="J392" i="1" s="1"/>
  <c r="I328" i="1"/>
  <c r="J328" i="1" s="1"/>
  <c r="I296" i="1"/>
  <c r="J296" i="1" s="1"/>
  <c r="I487" i="1"/>
  <c r="J487" i="1" s="1"/>
  <c r="I423" i="1"/>
  <c r="J423" i="1" s="1"/>
  <c r="I359" i="1"/>
  <c r="J359" i="1" s="1"/>
  <c r="I295" i="1"/>
  <c r="J295" i="1" s="1"/>
  <c r="I263" i="1"/>
  <c r="J263" i="1" s="1"/>
  <c r="I231" i="1"/>
  <c r="J231" i="1" s="1"/>
  <c r="I199" i="1"/>
  <c r="J199" i="1" s="1"/>
  <c r="I135" i="1"/>
  <c r="J135" i="1" s="1"/>
  <c r="I103" i="1"/>
  <c r="J103" i="1" s="1"/>
  <c r="I71" i="1"/>
  <c r="J71" i="1" s="1"/>
  <c r="I39" i="1"/>
  <c r="J39" i="1" s="1"/>
  <c r="I7" i="1"/>
  <c r="J7" i="1" s="1"/>
  <c r="H449" i="1"/>
  <c r="I425" i="1"/>
  <c r="J425" i="1" s="1"/>
  <c r="I201" i="1"/>
  <c r="J201" i="1" s="1"/>
  <c r="I9" i="1"/>
  <c r="J9" i="1" s="1"/>
  <c r="I488" i="1"/>
  <c r="J488" i="1" s="1"/>
  <c r="I424" i="1"/>
  <c r="J424" i="1" s="1"/>
  <c r="I360" i="1"/>
  <c r="J360" i="1" s="1"/>
  <c r="G307" i="1"/>
  <c r="I455" i="1"/>
  <c r="J455" i="1" s="1"/>
  <c r="I391" i="1"/>
  <c r="J391" i="1" s="1"/>
  <c r="I327" i="1"/>
  <c r="J327" i="1" s="1"/>
  <c r="I167" i="1"/>
  <c r="J167" i="1" s="1"/>
  <c r="G290" i="1"/>
  <c r="H401" i="1"/>
  <c r="H104" i="1"/>
  <c r="I486" i="1"/>
  <c r="J486" i="1" s="1"/>
  <c r="I454" i="1"/>
  <c r="J454" i="1" s="1"/>
  <c r="I422" i="1"/>
  <c r="J422" i="1" s="1"/>
  <c r="I390" i="1"/>
  <c r="J390" i="1" s="1"/>
  <c r="I358" i="1"/>
  <c r="J358" i="1" s="1"/>
  <c r="I326" i="1"/>
  <c r="J326" i="1" s="1"/>
  <c r="I294" i="1"/>
  <c r="J294" i="1" s="1"/>
  <c r="I262" i="1"/>
  <c r="J262" i="1" s="1"/>
  <c r="I230" i="1"/>
  <c r="J230" i="1" s="1"/>
  <c r="I198" i="1"/>
  <c r="J198" i="1" s="1"/>
  <c r="I166" i="1"/>
  <c r="J166" i="1" s="1"/>
  <c r="I134" i="1"/>
  <c r="J134" i="1" s="1"/>
  <c r="I102" i="1"/>
  <c r="J102" i="1" s="1"/>
  <c r="I70" i="1"/>
  <c r="J70" i="1" s="1"/>
  <c r="I38" i="1"/>
  <c r="J38" i="1" s="1"/>
  <c r="I6" i="1"/>
  <c r="J6" i="1" s="1"/>
  <c r="I489" i="1"/>
  <c r="J489" i="1" s="1"/>
  <c r="I265" i="1"/>
  <c r="J265" i="1" s="1"/>
  <c r="I73" i="1"/>
  <c r="J73" i="1" s="1"/>
  <c r="H98" i="1"/>
  <c r="G248" i="1"/>
  <c r="H386" i="1"/>
  <c r="H97" i="1"/>
  <c r="I484" i="1"/>
  <c r="J484" i="1" s="1"/>
  <c r="I452" i="1"/>
  <c r="J452" i="1" s="1"/>
  <c r="I420" i="1"/>
  <c r="J420" i="1" s="1"/>
  <c r="I388" i="1"/>
  <c r="J388" i="1" s="1"/>
  <c r="I356" i="1"/>
  <c r="J356" i="1" s="1"/>
  <c r="I324" i="1"/>
  <c r="J324" i="1" s="1"/>
  <c r="I292" i="1"/>
  <c r="J292" i="1" s="1"/>
  <c r="I260" i="1"/>
  <c r="J260" i="1" s="1"/>
  <c r="I228" i="1"/>
  <c r="J228" i="1" s="1"/>
  <c r="I196" i="1"/>
  <c r="J196" i="1" s="1"/>
  <c r="I164" i="1"/>
  <c r="J164" i="1" s="1"/>
  <c r="I132" i="1"/>
  <c r="J132" i="1" s="1"/>
  <c r="I100" i="1"/>
  <c r="J100" i="1" s="1"/>
  <c r="I68" i="1"/>
  <c r="J68" i="1" s="1"/>
  <c r="I36" i="1"/>
  <c r="J36" i="1" s="1"/>
  <c r="G321" i="1"/>
  <c r="I297" i="1"/>
  <c r="J297" i="1" s="1"/>
  <c r="I105" i="1"/>
  <c r="J105" i="1" s="1"/>
  <c r="G226" i="1"/>
  <c r="H385" i="1"/>
  <c r="G385" i="1"/>
  <c r="G289" i="1"/>
  <c r="G225" i="1"/>
  <c r="H371" i="1"/>
  <c r="H51" i="1"/>
  <c r="I482" i="1"/>
  <c r="J482" i="1" s="1"/>
  <c r="I418" i="1"/>
  <c r="J418" i="1" s="1"/>
  <c r="I386" i="1"/>
  <c r="J386" i="1" s="1"/>
  <c r="I354" i="1"/>
  <c r="J354" i="1" s="1"/>
  <c r="I322" i="1"/>
  <c r="J322" i="1" s="1"/>
  <c r="I290" i="1"/>
  <c r="J290" i="1" s="1"/>
  <c r="I258" i="1"/>
  <c r="J258" i="1" s="1"/>
  <c r="I226" i="1"/>
  <c r="J226" i="1" s="1"/>
  <c r="I194" i="1"/>
  <c r="J194" i="1" s="1"/>
  <c r="I162" i="1"/>
  <c r="J162" i="1" s="1"/>
  <c r="I98" i="1"/>
  <c r="J98" i="1" s="1"/>
  <c r="I66" i="1"/>
  <c r="J66" i="1" s="1"/>
  <c r="I34" i="1"/>
  <c r="J34" i="1" s="1"/>
  <c r="H50" i="1"/>
  <c r="I481" i="1"/>
  <c r="J481" i="1" s="1"/>
  <c r="I449" i="1"/>
  <c r="J449" i="1" s="1"/>
  <c r="I417" i="1"/>
  <c r="J417" i="1" s="1"/>
  <c r="I353" i="1"/>
  <c r="J353" i="1" s="1"/>
  <c r="I321" i="1"/>
  <c r="J321" i="1" s="1"/>
  <c r="I289" i="1"/>
  <c r="J289" i="1" s="1"/>
  <c r="I257" i="1"/>
  <c r="J257" i="1" s="1"/>
  <c r="I225" i="1"/>
  <c r="J225" i="1" s="1"/>
  <c r="I193" i="1"/>
  <c r="J193" i="1" s="1"/>
  <c r="I161" i="1"/>
  <c r="J161" i="1" s="1"/>
  <c r="I129" i="1"/>
  <c r="J129" i="1" s="1"/>
  <c r="I97" i="1"/>
  <c r="J97" i="1" s="1"/>
  <c r="I65" i="1"/>
  <c r="J65" i="1" s="1"/>
  <c r="I33" i="1"/>
  <c r="J33" i="1" s="1"/>
  <c r="I457" i="1"/>
  <c r="J457" i="1" s="1"/>
  <c r="I329" i="1"/>
  <c r="J329" i="1" s="1"/>
  <c r="I233" i="1"/>
  <c r="J233" i="1" s="1"/>
  <c r="I169" i="1"/>
  <c r="J169" i="1" s="1"/>
  <c r="I41" i="1"/>
  <c r="J41" i="1" s="1"/>
  <c r="H353" i="1"/>
  <c r="H49" i="1"/>
  <c r="I416" i="1"/>
  <c r="J416" i="1" s="1"/>
  <c r="I160" i="1"/>
  <c r="J160" i="1" s="1"/>
  <c r="I128" i="1"/>
  <c r="J128" i="1" s="1"/>
  <c r="I393" i="1"/>
  <c r="J393" i="1" s="1"/>
  <c r="H317" i="1"/>
  <c r="I319" i="1"/>
  <c r="J319" i="1" s="1"/>
  <c r="I223" i="1"/>
  <c r="J223" i="1" s="1"/>
  <c r="I159" i="1"/>
  <c r="J159" i="1" s="1"/>
  <c r="I127" i="1"/>
  <c r="J127" i="1" s="1"/>
  <c r="G177" i="1"/>
  <c r="H308" i="1"/>
  <c r="H40" i="1"/>
  <c r="I318" i="1"/>
  <c r="J318" i="1" s="1"/>
  <c r="I222" i="1"/>
  <c r="J222" i="1" s="1"/>
  <c r="I349" i="1"/>
  <c r="J349" i="1" s="1"/>
  <c r="I221" i="1"/>
  <c r="J221" i="1" s="1"/>
  <c r="I61" i="1"/>
  <c r="J61" i="1" s="1"/>
  <c r="G161" i="1"/>
  <c r="H306" i="1"/>
  <c r="H33" i="1"/>
  <c r="G148" i="1"/>
  <c r="H19" i="1"/>
  <c r="I475" i="1"/>
  <c r="J475" i="1" s="1"/>
  <c r="I347" i="1"/>
  <c r="J347" i="1" s="1"/>
  <c r="I251" i="1"/>
  <c r="J251" i="1" s="1"/>
  <c r="I27" i="1"/>
  <c r="J27" i="1" s="1"/>
  <c r="G147" i="1"/>
  <c r="H8" i="1"/>
  <c r="I474" i="1"/>
  <c r="J474" i="1" s="1"/>
  <c r="I346" i="1"/>
  <c r="J346" i="1" s="1"/>
  <c r="I314" i="1"/>
  <c r="J314" i="1" s="1"/>
  <c r="I250" i="1"/>
  <c r="J250" i="1" s="1"/>
  <c r="H275" i="1"/>
  <c r="I312" i="1"/>
  <c r="J312" i="1" s="1"/>
  <c r="I248" i="1"/>
  <c r="J248" i="1" s="1"/>
  <c r="I120" i="1"/>
  <c r="J120" i="1" s="1"/>
  <c r="I88" i="1"/>
  <c r="J88" i="1" s="1"/>
  <c r="I24" i="1"/>
  <c r="J24" i="1" s="1"/>
  <c r="H257" i="1"/>
  <c r="I406" i="1"/>
  <c r="J406" i="1" s="1"/>
  <c r="I374" i="1"/>
  <c r="J374" i="1" s="1"/>
  <c r="I310" i="1"/>
  <c r="J310" i="1" s="1"/>
  <c r="I86" i="1"/>
  <c r="J86" i="1" s="1"/>
  <c r="I22" i="1"/>
  <c r="J22" i="1" s="1"/>
  <c r="G66" i="1"/>
  <c r="I373" i="1"/>
  <c r="J373" i="1" s="1"/>
  <c r="I309" i="1"/>
  <c r="J309" i="1" s="1"/>
  <c r="I181" i="1"/>
  <c r="J181" i="1" s="1"/>
  <c r="I85" i="1"/>
  <c r="J85" i="1" s="1"/>
  <c r="I249" i="1"/>
  <c r="J249" i="1" s="1"/>
  <c r="I121" i="1"/>
  <c r="J121" i="1" s="1"/>
  <c r="G473" i="1"/>
  <c r="H212" i="1"/>
  <c r="I500" i="1"/>
  <c r="J500" i="1" s="1"/>
  <c r="I468" i="1"/>
  <c r="J468" i="1" s="1"/>
  <c r="I436" i="1"/>
  <c r="J436" i="1" s="1"/>
  <c r="I404" i="1"/>
  <c r="J404" i="1" s="1"/>
  <c r="I372" i="1"/>
  <c r="J372" i="1" s="1"/>
  <c r="I340" i="1"/>
  <c r="J340" i="1" s="1"/>
  <c r="I276" i="1"/>
  <c r="J276" i="1" s="1"/>
  <c r="I244" i="1"/>
  <c r="J244" i="1" s="1"/>
  <c r="I212" i="1"/>
  <c r="J212" i="1" s="1"/>
  <c r="I180" i="1"/>
  <c r="J180" i="1" s="1"/>
  <c r="I148" i="1"/>
  <c r="J148" i="1" s="1"/>
  <c r="I116" i="1"/>
  <c r="J116" i="1" s="1"/>
  <c r="I84" i="1"/>
  <c r="J84" i="1" s="1"/>
  <c r="I52" i="1"/>
  <c r="J52" i="1" s="1"/>
  <c r="I20" i="1"/>
  <c r="J20" i="1" s="1"/>
  <c r="I313" i="1"/>
  <c r="J313" i="1" s="1"/>
  <c r="H258" i="1"/>
  <c r="G467" i="1"/>
  <c r="H500" i="1"/>
  <c r="H211" i="1"/>
  <c r="I499" i="1"/>
  <c r="J499" i="1" s="1"/>
  <c r="I435" i="1"/>
  <c r="J435" i="1" s="1"/>
  <c r="I403" i="1"/>
  <c r="J403" i="1" s="1"/>
  <c r="I371" i="1"/>
  <c r="J371" i="1" s="1"/>
  <c r="I339" i="1"/>
  <c r="J339" i="1" s="1"/>
  <c r="I275" i="1"/>
  <c r="J275" i="1" s="1"/>
  <c r="I243" i="1"/>
  <c r="J243" i="1" s="1"/>
  <c r="I211" i="1"/>
  <c r="J211" i="1" s="1"/>
  <c r="I179" i="1"/>
  <c r="J179" i="1" s="1"/>
  <c r="I147" i="1"/>
  <c r="J147" i="1" s="1"/>
  <c r="I115" i="1"/>
  <c r="J115" i="1" s="1"/>
  <c r="I83" i="1"/>
  <c r="J83" i="1" s="1"/>
  <c r="I51" i="1"/>
  <c r="J51" i="1" s="1"/>
  <c r="I19" i="1"/>
  <c r="J19" i="1" s="1"/>
  <c r="G466" i="1"/>
  <c r="H499" i="1"/>
  <c r="H200" i="1"/>
  <c r="H61" i="1"/>
  <c r="G224" i="1"/>
  <c r="G191" i="1"/>
  <c r="G414" i="1"/>
  <c r="H158" i="1"/>
  <c r="G158" i="1"/>
  <c r="G478" i="1"/>
  <c r="H478" i="1"/>
  <c r="G284" i="1"/>
  <c r="H320" i="1"/>
  <c r="H224" i="1"/>
  <c r="H252" i="1"/>
  <c r="H64" i="1"/>
  <c r="G64" i="1"/>
  <c r="H94" i="1"/>
  <c r="G94" i="1"/>
  <c r="H448" i="1"/>
  <c r="G448" i="1"/>
  <c r="G29" i="1"/>
  <c r="H29" i="1"/>
  <c r="H160" i="1"/>
  <c r="G320" i="1"/>
  <c r="H127" i="1"/>
  <c r="H414" i="1"/>
  <c r="G384" i="1"/>
  <c r="H384" i="1"/>
  <c r="G256" i="1"/>
  <c r="H256" i="1"/>
  <c r="G128" i="1"/>
  <c r="G32" i="1"/>
  <c r="H32" i="1"/>
  <c r="G351" i="1"/>
  <c r="H351" i="1"/>
  <c r="H95" i="1"/>
  <c r="G95" i="1"/>
  <c r="G382" i="1"/>
  <c r="H382" i="1"/>
  <c r="G318" i="1"/>
  <c r="H254" i="1"/>
  <c r="G190" i="1"/>
  <c r="H190" i="1"/>
  <c r="H62" i="1"/>
  <c r="G62" i="1"/>
  <c r="G413" i="1"/>
  <c r="H285" i="1"/>
  <c r="G285" i="1"/>
  <c r="G444" i="1"/>
  <c r="G380" i="1"/>
  <c r="G316" i="1"/>
  <c r="G220" i="1"/>
  <c r="G156" i="1"/>
  <c r="G124" i="1"/>
  <c r="G92" i="1"/>
  <c r="H28" i="1"/>
  <c r="G498" i="1"/>
  <c r="H434" i="1"/>
  <c r="G434" i="1"/>
  <c r="G402" i="1"/>
  <c r="H370" i="1"/>
  <c r="G370" i="1"/>
  <c r="G338" i="1"/>
  <c r="H338" i="1"/>
  <c r="G306" i="1"/>
  <c r="G274" i="1"/>
  <c r="H274" i="1"/>
  <c r="G242" i="1"/>
  <c r="H242" i="1"/>
  <c r="G210" i="1"/>
  <c r="H210" i="1"/>
  <c r="H178" i="1"/>
  <c r="H146" i="1"/>
  <c r="G146" i="1"/>
  <c r="G114" i="1"/>
  <c r="H114" i="1"/>
  <c r="G82" i="1"/>
  <c r="H82" i="1"/>
  <c r="G50" i="1"/>
  <c r="G18" i="1"/>
  <c r="H18" i="1"/>
  <c r="H413" i="1"/>
  <c r="G480" i="1"/>
  <c r="H480" i="1"/>
  <c r="H416" i="1"/>
  <c r="G352" i="1"/>
  <c r="H352" i="1"/>
  <c r="H288" i="1"/>
  <c r="G288" i="1"/>
  <c r="G192" i="1"/>
  <c r="H192" i="1"/>
  <c r="H96" i="1"/>
  <c r="G96" i="1"/>
  <c r="G479" i="1"/>
  <c r="H479" i="1"/>
  <c r="H447" i="1"/>
  <c r="G447" i="1"/>
  <c r="H415" i="1"/>
  <c r="G415" i="1"/>
  <c r="G383" i="1"/>
  <c r="H383" i="1"/>
  <c r="G319" i="1"/>
  <c r="H287" i="1"/>
  <c r="G287" i="1"/>
  <c r="G255" i="1"/>
  <c r="H255" i="1"/>
  <c r="G223" i="1"/>
  <c r="H159" i="1"/>
  <c r="H63" i="1"/>
  <c r="G63" i="1"/>
  <c r="G31" i="1"/>
  <c r="H31" i="1"/>
  <c r="H446" i="1"/>
  <c r="G446" i="1"/>
  <c r="G350" i="1"/>
  <c r="H350" i="1"/>
  <c r="H286" i="1"/>
  <c r="G286" i="1"/>
  <c r="G222" i="1"/>
  <c r="G126" i="1"/>
  <c r="H126" i="1"/>
  <c r="G30" i="1"/>
  <c r="H30" i="1"/>
  <c r="G477" i="1"/>
  <c r="H477" i="1"/>
  <c r="H445" i="1"/>
  <c r="G445" i="1"/>
  <c r="G381" i="1"/>
  <c r="H381" i="1"/>
  <c r="H349" i="1"/>
  <c r="G317" i="1"/>
  <c r="G253" i="1"/>
  <c r="H253" i="1"/>
  <c r="G221" i="1"/>
  <c r="H189" i="1"/>
  <c r="G189" i="1"/>
  <c r="G157" i="1"/>
  <c r="H157" i="1"/>
  <c r="G125" i="1"/>
  <c r="H125" i="1"/>
  <c r="G93" i="1"/>
  <c r="H93" i="1"/>
  <c r="G476" i="1"/>
  <c r="G412" i="1"/>
  <c r="G348" i="1"/>
  <c r="G188" i="1"/>
  <c r="G60" i="1"/>
  <c r="H369" i="1"/>
  <c r="G369" i="1"/>
  <c r="G254" i="1"/>
  <c r="H191" i="1"/>
  <c r="H304" i="1"/>
  <c r="G305" i="1"/>
  <c r="H208" i="1"/>
  <c r="G145" i="1"/>
  <c r="H115" i="1"/>
  <c r="H305" i="1"/>
  <c r="H209" i="1"/>
  <c r="G433" i="1"/>
  <c r="H468" i="1"/>
  <c r="H113" i="1"/>
  <c r="H467" i="1"/>
  <c r="H372" i="1"/>
  <c r="H112" i="1"/>
  <c r="H20" i="1"/>
  <c r="H176" i="1"/>
  <c r="H84" i="1"/>
  <c r="H168" i="1"/>
  <c r="H83" i="1"/>
  <c r="H436" i="1"/>
  <c r="H435" i="1"/>
  <c r="H340" i="1"/>
  <c r="H81" i="1"/>
  <c r="H339" i="1"/>
  <c r="H244" i="1"/>
  <c r="H80" i="1"/>
  <c r="H243" i="1"/>
  <c r="H72" i="1"/>
  <c r="H432" i="1"/>
  <c r="H337" i="1"/>
  <c r="H17" i="1"/>
  <c r="G121" i="1"/>
  <c r="H16" i="1"/>
  <c r="H272" i="1"/>
  <c r="G65" i="1"/>
  <c r="H336" i="1"/>
  <c r="H241" i="1"/>
  <c r="H240" i="1"/>
  <c r="H464" i="1"/>
  <c r="H273" i="1"/>
  <c r="H232" i="1"/>
  <c r="H368" i="1"/>
  <c r="G120" i="1"/>
  <c r="G345" i="1"/>
  <c r="H345" i="1"/>
  <c r="H412" i="1"/>
  <c r="G443" i="1"/>
  <c r="H443" i="1"/>
  <c r="G187" i="1"/>
  <c r="H187" i="1"/>
  <c r="G282" i="1"/>
  <c r="H282" i="1"/>
  <c r="G90" i="1"/>
  <c r="H90" i="1"/>
  <c r="H185" i="1"/>
  <c r="G185" i="1"/>
  <c r="G376" i="1"/>
  <c r="H376" i="1"/>
  <c r="G375" i="1"/>
  <c r="H375" i="1"/>
  <c r="G247" i="1"/>
  <c r="H247" i="1"/>
  <c r="G150" i="1"/>
  <c r="H150" i="1"/>
  <c r="H469" i="1"/>
  <c r="G469" i="1"/>
  <c r="G341" i="1"/>
  <c r="H341" i="1"/>
  <c r="H245" i="1"/>
  <c r="G245" i="1"/>
  <c r="G53" i="1"/>
  <c r="H53" i="1"/>
  <c r="H476" i="1"/>
  <c r="H220" i="1"/>
  <c r="G313" i="1"/>
  <c r="G86" i="1"/>
  <c r="H60" i="1"/>
  <c r="G59" i="1"/>
  <c r="H59" i="1"/>
  <c r="G378" i="1"/>
  <c r="H378" i="1"/>
  <c r="G154" i="1"/>
  <c r="H154" i="1"/>
  <c r="H409" i="1"/>
  <c r="G409" i="1"/>
  <c r="G153" i="1"/>
  <c r="H153" i="1"/>
  <c r="G408" i="1"/>
  <c r="H408" i="1"/>
  <c r="G344" i="1"/>
  <c r="H344" i="1"/>
  <c r="H184" i="1"/>
  <c r="G184" i="1"/>
  <c r="G347" i="1"/>
  <c r="G471" i="1"/>
  <c r="H471" i="1"/>
  <c r="G151" i="1"/>
  <c r="H151" i="1"/>
  <c r="H470" i="1"/>
  <c r="G470" i="1"/>
  <c r="G214" i="1"/>
  <c r="H214" i="1"/>
  <c r="G54" i="1"/>
  <c r="H54" i="1"/>
  <c r="G437" i="1"/>
  <c r="H437" i="1"/>
  <c r="G149" i="1"/>
  <c r="H149" i="1"/>
  <c r="G88" i="1"/>
  <c r="G314" i="1"/>
  <c r="G312" i="1"/>
  <c r="G85" i="1"/>
  <c r="G411" i="1"/>
  <c r="H411" i="1"/>
  <c r="G123" i="1"/>
  <c r="H123" i="1"/>
  <c r="G122" i="1"/>
  <c r="H122" i="1"/>
  <c r="G441" i="1"/>
  <c r="H441" i="1"/>
  <c r="G440" i="1"/>
  <c r="H440" i="1"/>
  <c r="H316" i="1"/>
  <c r="G215" i="1"/>
  <c r="H215" i="1"/>
  <c r="G4" i="1"/>
  <c r="H4" i="1"/>
  <c r="G278" i="1"/>
  <c r="H278" i="1"/>
  <c r="G118" i="1"/>
  <c r="H118" i="1"/>
  <c r="G117" i="1"/>
  <c r="H117" i="1"/>
  <c r="G87" i="1"/>
  <c r="G311" i="1"/>
  <c r="H380" i="1"/>
  <c r="G283" i="1"/>
  <c r="H283" i="1"/>
  <c r="G279" i="1"/>
  <c r="H279" i="1"/>
  <c r="G79" i="1"/>
  <c r="H79" i="1"/>
  <c r="H444" i="1"/>
  <c r="G155" i="1"/>
  <c r="H155" i="1"/>
  <c r="H472" i="1"/>
  <c r="G472" i="1"/>
  <c r="G219" i="1"/>
  <c r="H219" i="1"/>
  <c r="H26" i="1"/>
  <c r="G26" i="1"/>
  <c r="G281" i="1"/>
  <c r="H281" i="1"/>
  <c r="G119" i="1"/>
  <c r="H119" i="1"/>
  <c r="G494" i="1"/>
  <c r="H494" i="1"/>
  <c r="G309" i="1"/>
  <c r="H188" i="1"/>
  <c r="G3" i="1"/>
  <c r="H3" i="1"/>
  <c r="G410" i="1"/>
  <c r="H410" i="1"/>
  <c r="G152" i="1"/>
  <c r="H152" i="1"/>
  <c r="H21" i="1"/>
  <c r="G21" i="1"/>
  <c r="H284" i="1"/>
  <c r="G27" i="1"/>
  <c r="H348" i="1"/>
  <c r="H24" i="1"/>
  <c r="G91" i="1"/>
  <c r="H91" i="1"/>
  <c r="G377" i="1"/>
  <c r="H377" i="1"/>
  <c r="G56" i="1"/>
  <c r="H56" i="1"/>
  <c r="G181" i="1"/>
  <c r="G374" i="1"/>
  <c r="G373" i="1"/>
  <c r="G25" i="1"/>
  <c r="G442" i="1"/>
  <c r="H442" i="1"/>
  <c r="G280" i="1"/>
  <c r="H280" i="1"/>
  <c r="G55" i="1"/>
  <c r="H55" i="1"/>
  <c r="G111" i="1"/>
  <c r="H111" i="1"/>
  <c r="G379" i="1"/>
  <c r="H379" i="1"/>
  <c r="H182" i="1"/>
  <c r="G182" i="1"/>
  <c r="G367" i="1"/>
  <c r="H367" i="1"/>
  <c r="G252" i="1"/>
  <c r="G23" i="1"/>
  <c r="H156" i="1"/>
  <c r="G346" i="1"/>
  <c r="G251" i="1"/>
  <c r="G22" i="1"/>
  <c r="G218" i="1"/>
  <c r="H218" i="1"/>
  <c r="G217" i="1"/>
  <c r="H217" i="1"/>
  <c r="G89" i="1"/>
  <c r="H89" i="1"/>
  <c r="G343" i="1"/>
  <c r="H343" i="1"/>
  <c r="G342" i="1"/>
  <c r="H342" i="1"/>
  <c r="G405" i="1"/>
  <c r="H405" i="1"/>
  <c r="G277" i="1"/>
  <c r="H277" i="1"/>
  <c r="G463" i="1"/>
  <c r="H463" i="1"/>
  <c r="G399" i="1"/>
  <c r="H399" i="1"/>
  <c r="G303" i="1"/>
  <c r="H303" i="1"/>
  <c r="G239" i="1"/>
  <c r="H239" i="1"/>
  <c r="G175" i="1"/>
  <c r="H175" i="1"/>
  <c r="G15" i="1"/>
  <c r="H15" i="1"/>
  <c r="G462" i="1"/>
  <c r="H462" i="1"/>
  <c r="G398" i="1"/>
  <c r="H398" i="1"/>
  <c r="G334" i="1"/>
  <c r="H334" i="1"/>
  <c r="G270" i="1"/>
  <c r="H270" i="1"/>
  <c r="G206" i="1"/>
  <c r="H206" i="1"/>
  <c r="G142" i="1"/>
  <c r="H142" i="1"/>
  <c r="G110" i="1"/>
  <c r="H110" i="1"/>
  <c r="G46" i="1"/>
  <c r="H46" i="1"/>
  <c r="G14" i="1"/>
  <c r="H14" i="1"/>
  <c r="G461" i="1"/>
  <c r="H461" i="1"/>
  <c r="H124" i="1"/>
  <c r="G406" i="1"/>
  <c r="G28" i="1"/>
  <c r="G475" i="1"/>
  <c r="G250" i="1"/>
  <c r="H92" i="1"/>
  <c r="G315" i="1"/>
  <c r="H315" i="1"/>
  <c r="H186" i="1"/>
  <c r="G186" i="1"/>
  <c r="G58" i="1"/>
  <c r="H58" i="1"/>
  <c r="G57" i="1"/>
  <c r="H57" i="1"/>
  <c r="G2" i="1"/>
  <c r="H2" i="1"/>
  <c r="G216" i="1"/>
  <c r="H216" i="1"/>
  <c r="G439" i="1"/>
  <c r="H439" i="1"/>
  <c r="H183" i="1"/>
  <c r="G183" i="1"/>
  <c r="G438" i="1"/>
  <c r="H438" i="1"/>
  <c r="H246" i="1"/>
  <c r="G246" i="1"/>
  <c r="G501" i="1"/>
  <c r="H501" i="1"/>
  <c r="G213" i="1"/>
  <c r="H213" i="1"/>
  <c r="G495" i="1"/>
  <c r="H495" i="1"/>
  <c r="G431" i="1"/>
  <c r="H431" i="1"/>
  <c r="G335" i="1"/>
  <c r="H335" i="1"/>
  <c r="G271" i="1"/>
  <c r="H271" i="1"/>
  <c r="G207" i="1"/>
  <c r="H207" i="1"/>
  <c r="G143" i="1"/>
  <c r="H143" i="1"/>
  <c r="G47" i="1"/>
  <c r="H47" i="1"/>
  <c r="G310" i="1"/>
  <c r="G430" i="1"/>
  <c r="H430" i="1"/>
  <c r="G366" i="1"/>
  <c r="H366" i="1"/>
  <c r="G302" i="1"/>
  <c r="H302" i="1"/>
  <c r="G238" i="1"/>
  <c r="H238" i="1"/>
  <c r="G174" i="1"/>
  <c r="H174" i="1"/>
  <c r="G78" i="1"/>
  <c r="H78" i="1"/>
  <c r="G109" i="1"/>
  <c r="H109" i="1"/>
  <c r="G407" i="1"/>
  <c r="G474" i="1"/>
  <c r="G249" i="1"/>
  <c r="H493" i="1"/>
  <c r="H429" i="1"/>
  <c r="H397" i="1"/>
  <c r="H365" i="1"/>
  <c r="H333" i="1"/>
  <c r="H301" i="1"/>
  <c r="H269" i="1"/>
  <c r="H237" i="1"/>
  <c r="H205" i="1"/>
  <c r="H173" i="1"/>
  <c r="H141" i="1"/>
  <c r="H77" i="1"/>
  <c r="H45" i="1"/>
  <c r="H13" i="1"/>
  <c r="H492" i="1"/>
  <c r="H460" i="1"/>
  <c r="H428" i="1"/>
  <c r="H396" i="1"/>
  <c r="H364" i="1"/>
  <c r="H332" i="1"/>
  <c r="H300" i="1"/>
  <c r="H268" i="1"/>
  <c r="H236" i="1"/>
  <c r="H204" i="1"/>
  <c r="H172" i="1"/>
  <c r="H140" i="1"/>
  <c r="H108" i="1"/>
  <c r="H76" i="1"/>
  <c r="H44" i="1"/>
  <c r="H12" i="1"/>
  <c r="H491" i="1"/>
  <c r="H459" i="1"/>
  <c r="H427" i="1"/>
  <c r="H395" i="1"/>
  <c r="H363" i="1"/>
  <c r="H331" i="1"/>
  <c r="H299" i="1"/>
  <c r="H267" i="1"/>
  <c r="H235" i="1"/>
  <c r="H203" i="1"/>
  <c r="H171" i="1"/>
  <c r="H139" i="1"/>
  <c r="H107" i="1"/>
  <c r="H75" i="1"/>
  <c r="H43" i="1"/>
  <c r="H11" i="1"/>
  <c r="H106" i="1"/>
  <c r="H489" i="1"/>
  <c r="H457" i="1"/>
  <c r="H425" i="1"/>
  <c r="H393" i="1"/>
  <c r="H361" i="1"/>
  <c r="H329" i="1"/>
  <c r="H297" i="1"/>
  <c r="H265" i="1"/>
  <c r="H233" i="1"/>
  <c r="H201" i="1"/>
  <c r="H169" i="1"/>
  <c r="H137" i="1"/>
  <c r="H105" i="1"/>
  <c r="H73" i="1"/>
  <c r="H41" i="1"/>
  <c r="H9" i="1"/>
  <c r="H42" i="1"/>
  <c r="H392" i="1"/>
  <c r="H487" i="1"/>
  <c r="H455" i="1"/>
  <c r="H423" i="1"/>
  <c r="H391" i="1"/>
  <c r="H359" i="1"/>
  <c r="H327" i="1"/>
  <c r="H295" i="1"/>
  <c r="H263" i="1"/>
  <c r="H231" i="1"/>
  <c r="H199" i="1"/>
  <c r="H167" i="1"/>
  <c r="H135" i="1"/>
  <c r="H103" i="1"/>
  <c r="H71" i="1"/>
  <c r="H39" i="1"/>
  <c r="H7" i="1"/>
  <c r="H138" i="1"/>
  <c r="H486" i="1"/>
  <c r="H454" i="1"/>
  <c r="H422" i="1"/>
  <c r="H390" i="1"/>
  <c r="H358" i="1"/>
  <c r="H326" i="1"/>
  <c r="H294" i="1"/>
  <c r="H262" i="1"/>
  <c r="H230" i="1"/>
  <c r="H198" i="1"/>
  <c r="H166" i="1"/>
  <c r="H134" i="1"/>
  <c r="H102" i="1"/>
  <c r="H70" i="1"/>
  <c r="H38" i="1"/>
  <c r="H6" i="1"/>
  <c r="H485" i="1"/>
  <c r="H453" i="1"/>
  <c r="H421" i="1"/>
  <c r="H389" i="1"/>
  <c r="H357" i="1"/>
  <c r="H325" i="1"/>
  <c r="H293" i="1"/>
  <c r="H261" i="1"/>
  <c r="H229" i="1"/>
  <c r="H197" i="1"/>
  <c r="H165" i="1"/>
  <c r="H133" i="1"/>
  <c r="H101" i="1"/>
  <c r="H69" i="1"/>
  <c r="H37" i="1"/>
  <c r="H5" i="1"/>
  <c r="H490" i="1"/>
  <c r="H458" i="1"/>
  <c r="H426" i="1"/>
  <c r="H394" i="1"/>
  <c r="H362" i="1"/>
  <c r="H330" i="1"/>
  <c r="H298" i="1"/>
  <c r="H266" i="1"/>
  <c r="H234" i="1"/>
  <c r="H202" i="1"/>
  <c r="H170" i="1"/>
  <c r="H10" i="1"/>
  <c r="H488" i="1"/>
  <c r="H456" i="1"/>
  <c r="H424" i="1"/>
  <c r="H360" i="1"/>
  <c r="H328" i="1"/>
  <c r="H296" i="1"/>
  <c r="H264" i="1"/>
  <c r="H484" i="1"/>
  <c r="H452" i="1"/>
  <c r="H420" i="1"/>
  <c r="H388" i="1"/>
  <c r="H356" i="1"/>
  <c r="H324" i="1"/>
  <c r="H292" i="1"/>
  <c r="H260" i="1"/>
  <c r="H228" i="1"/>
  <c r="H196" i="1"/>
  <c r="H164" i="1"/>
  <c r="H132" i="1"/>
  <c r="H100" i="1"/>
  <c r="H68" i="1"/>
  <c r="H36" i="1"/>
  <c r="H74" i="1"/>
  <c r="H483" i="1"/>
  <c r="H451" i="1"/>
  <c r="H419" i="1"/>
  <c r="H387" i="1"/>
  <c r="H355" i="1"/>
  <c r="H323" i="1"/>
  <c r="H291" i="1"/>
  <c r="H259" i="1"/>
  <c r="H227" i="1"/>
  <c r="H195" i="1"/>
  <c r="H163" i="1"/>
  <c r="H131" i="1"/>
  <c r="H99" i="1"/>
  <c r="H67" i="1"/>
  <c r="H35" i="1"/>
  <c r="J2" i="1" l="1"/>
  <c r="I507" i="1"/>
  <c r="N15" i="1"/>
  <c r="N20" i="1" s="1"/>
  <c r="N24" i="1" s="1"/>
  <c r="O21" i="1"/>
  <c r="N10" i="1"/>
  <c r="N9" i="1"/>
  <c r="N8" i="1"/>
  <c r="N6" i="1"/>
  <c r="N5" i="1"/>
  <c r="N7" i="1" l="1"/>
</calcChain>
</file>

<file path=xl/sharedStrings.xml><?xml version="1.0" encoding="utf-8"?>
<sst xmlns="http://schemas.openxmlformats.org/spreadsheetml/2006/main" count="540" uniqueCount="527">
  <si>
    <t>Yesterday's Price</t>
  </si>
  <si>
    <t>Today's Price</t>
  </si>
  <si>
    <t>Ticker</t>
  </si>
  <si>
    <t>Actual</t>
  </si>
  <si>
    <t>W/L</t>
  </si>
  <si>
    <t>Realized Gain</t>
  </si>
  <si>
    <t>Ammount invested</t>
  </si>
  <si>
    <t>A</t>
  </si>
  <si>
    <t>AAPL</t>
  </si>
  <si>
    <t>ABBV</t>
  </si>
  <si>
    <t>ABNB</t>
  </si>
  <si>
    <t>ABT</t>
  </si>
  <si>
    <t>ACGL</t>
  </si>
  <si>
    <t>ACN</t>
  </si>
  <si>
    <t>ADBE</t>
  </si>
  <si>
    <t>ADI</t>
  </si>
  <si>
    <t>ADM</t>
  </si>
  <si>
    <t>ADP</t>
  </si>
  <si>
    <t>ADSK</t>
  </si>
  <si>
    <t>AEE</t>
  </si>
  <si>
    <t>AEP</t>
  </si>
  <si>
    <t>AES</t>
  </si>
  <si>
    <t>AFL</t>
  </si>
  <si>
    <t>AIG</t>
  </si>
  <si>
    <t>AIZ</t>
  </si>
  <si>
    <t>AJG</t>
  </si>
  <si>
    <t>AKAM</t>
  </si>
  <si>
    <t>ALB</t>
  </si>
  <si>
    <t>ALGN</t>
  </si>
  <si>
    <t>ALL</t>
  </si>
  <si>
    <t>ALLE</t>
  </si>
  <si>
    <t>AMAT</t>
  </si>
  <si>
    <t>AMCR</t>
  </si>
  <si>
    <t>AMD</t>
  </si>
  <si>
    <t>AME</t>
  </si>
  <si>
    <t>AMGN</t>
  </si>
  <si>
    <t>AMP</t>
  </si>
  <si>
    <t>AMT</t>
  </si>
  <si>
    <t>AMTM</t>
  </si>
  <si>
    <t>AMZN</t>
  </si>
  <si>
    <t>ANET</t>
  </si>
  <si>
    <t>ANSS</t>
  </si>
  <si>
    <t>AON</t>
  </si>
  <si>
    <t>AOS</t>
  </si>
  <si>
    <t>APA</t>
  </si>
  <si>
    <t>APD</t>
  </si>
  <si>
    <t>APH</t>
  </si>
  <si>
    <t>APTV</t>
  </si>
  <si>
    <t>ARE</t>
  </si>
  <si>
    <t>ATO</t>
  </si>
  <si>
    <t>AVB</t>
  </si>
  <si>
    <t>AVGO</t>
  </si>
  <si>
    <t>AVY</t>
  </si>
  <si>
    <t>AWK</t>
  </si>
  <si>
    <t>AXON</t>
  </si>
  <si>
    <t>AXP</t>
  </si>
  <si>
    <t>AZO</t>
  </si>
  <si>
    <t>BA</t>
  </si>
  <si>
    <t>BAC</t>
  </si>
  <si>
    <t>BALL</t>
  </si>
  <si>
    <t>BAX</t>
  </si>
  <si>
    <t>BBY</t>
  </si>
  <si>
    <t>BDX</t>
  </si>
  <si>
    <t>BEN</t>
  </si>
  <si>
    <t>BG</t>
  </si>
  <si>
    <t>BIIB</t>
  </si>
  <si>
    <t>BK</t>
  </si>
  <si>
    <t>BKNG</t>
  </si>
  <si>
    <t>BKR</t>
  </si>
  <si>
    <t>BLDR</t>
  </si>
  <si>
    <t>BLK</t>
  </si>
  <si>
    <t>BMY</t>
  </si>
  <si>
    <t>BR</t>
  </si>
  <si>
    <t>BRO</t>
  </si>
  <si>
    <t>BSX</t>
  </si>
  <si>
    <t>BWA</t>
  </si>
  <si>
    <t>BX</t>
  </si>
  <si>
    <t>BXP</t>
  </si>
  <si>
    <t>C</t>
  </si>
  <si>
    <t>CAG</t>
  </si>
  <si>
    <t>CAH</t>
  </si>
  <si>
    <t>CARR</t>
  </si>
  <si>
    <t>CAT</t>
  </si>
  <si>
    <t>CB</t>
  </si>
  <si>
    <t>CBOE</t>
  </si>
  <si>
    <t>CBRE</t>
  </si>
  <si>
    <t>CCI</t>
  </si>
  <si>
    <t>CCL</t>
  </si>
  <si>
    <t>CDNS</t>
  </si>
  <si>
    <t>CDW</t>
  </si>
  <si>
    <t>CE</t>
  </si>
  <si>
    <t>CEG</t>
  </si>
  <si>
    <t>CF</t>
  </si>
  <si>
    <t>CFG</t>
  </si>
  <si>
    <t>CHD</t>
  </si>
  <si>
    <t>CHRW</t>
  </si>
  <si>
    <t>CHTR</t>
  </si>
  <si>
    <t>CI</t>
  </si>
  <si>
    <t>CINF</t>
  </si>
  <si>
    <t>CL</t>
  </si>
  <si>
    <t>CLX</t>
  </si>
  <si>
    <t>CMCSA</t>
  </si>
  <si>
    <t>CME</t>
  </si>
  <si>
    <t>CMG</t>
  </si>
  <si>
    <t>CMI</t>
  </si>
  <si>
    <t>CMS</t>
  </si>
  <si>
    <t>CNC</t>
  </si>
  <si>
    <t>CNP</t>
  </si>
  <si>
    <t>COF</t>
  </si>
  <si>
    <t>COO</t>
  </si>
  <si>
    <t>COP</t>
  </si>
  <si>
    <t>COR</t>
  </si>
  <si>
    <t>COST</t>
  </si>
  <si>
    <t>CPAY</t>
  </si>
  <si>
    <t>CPB</t>
  </si>
  <si>
    <t>CPRT</t>
  </si>
  <si>
    <t>CPT</t>
  </si>
  <si>
    <t>CRL</t>
  </si>
  <si>
    <t>CRM</t>
  </si>
  <si>
    <t>CRWD</t>
  </si>
  <si>
    <t>CSCO</t>
  </si>
  <si>
    <t>CSGP</t>
  </si>
  <si>
    <t>CSX</t>
  </si>
  <si>
    <t>CTAS</t>
  </si>
  <si>
    <t>CTLT</t>
  </si>
  <si>
    <t>CTRA</t>
  </si>
  <si>
    <t>CTSH</t>
  </si>
  <si>
    <t>CTVA</t>
  </si>
  <si>
    <t>CVS</t>
  </si>
  <si>
    <t>CVX</t>
  </si>
  <si>
    <t>CZR</t>
  </si>
  <si>
    <t>D</t>
  </si>
  <si>
    <t>DAL</t>
  </si>
  <si>
    <t>DAY</t>
  </si>
  <si>
    <t>DD</t>
  </si>
  <si>
    <t>DE</t>
  </si>
  <si>
    <t>DECK</t>
  </si>
  <si>
    <t>DELL</t>
  </si>
  <si>
    <t>DFS</t>
  </si>
  <si>
    <t>DG</t>
  </si>
  <si>
    <t>DGX</t>
  </si>
  <si>
    <t>DHI</t>
  </si>
  <si>
    <t>DHR</t>
  </si>
  <si>
    <t>DIS</t>
  </si>
  <si>
    <t>DLR</t>
  </si>
  <si>
    <t>DLTR</t>
  </si>
  <si>
    <t>DOC</t>
  </si>
  <si>
    <t>DOV</t>
  </si>
  <si>
    <t>DOW</t>
  </si>
  <si>
    <t>DPZ</t>
  </si>
  <si>
    <t>DRI</t>
  </si>
  <si>
    <t>DTE</t>
  </si>
  <si>
    <t>DUK</t>
  </si>
  <si>
    <t>DVA</t>
  </si>
  <si>
    <t>DVN</t>
  </si>
  <si>
    <t>DXCM</t>
  </si>
  <si>
    <t>EA</t>
  </si>
  <si>
    <t>EBAY</t>
  </si>
  <si>
    <t>ECL</t>
  </si>
  <si>
    <t>ED</t>
  </si>
  <si>
    <t>EFX</t>
  </si>
  <si>
    <t>EG</t>
  </si>
  <si>
    <t>EIX</t>
  </si>
  <si>
    <t>EL</t>
  </si>
  <si>
    <t>ELV</t>
  </si>
  <si>
    <t>EMN</t>
  </si>
  <si>
    <t>EMR</t>
  </si>
  <si>
    <t>ENPH</t>
  </si>
  <si>
    <t>EOG</t>
  </si>
  <si>
    <t>EPAM</t>
  </si>
  <si>
    <t>EQIX</t>
  </si>
  <si>
    <t>EQR</t>
  </si>
  <si>
    <t>EQT</t>
  </si>
  <si>
    <t>ERIE</t>
  </si>
  <si>
    <t>ES</t>
  </si>
  <si>
    <t>ESS</t>
  </si>
  <si>
    <t>ETN</t>
  </si>
  <si>
    <t>ETR</t>
  </si>
  <si>
    <t>EVRG</t>
  </si>
  <si>
    <t>EW</t>
  </si>
  <si>
    <t>EXC</t>
  </si>
  <si>
    <t>EXPD</t>
  </si>
  <si>
    <t>EXPE</t>
  </si>
  <si>
    <t>EXR</t>
  </si>
  <si>
    <t>F</t>
  </si>
  <si>
    <t>FANG</t>
  </si>
  <si>
    <t>FAST</t>
  </si>
  <si>
    <t>FCX</t>
  </si>
  <si>
    <t>FDS</t>
  </si>
  <si>
    <t>FDX</t>
  </si>
  <si>
    <t>FE</t>
  </si>
  <si>
    <t>FFIV</t>
  </si>
  <si>
    <t>FI</t>
  </si>
  <si>
    <t>FICO</t>
  </si>
  <si>
    <t>FIS</t>
  </si>
  <si>
    <t>FITB</t>
  </si>
  <si>
    <t>FMC</t>
  </si>
  <si>
    <t>FOX</t>
  </si>
  <si>
    <t>FOXA</t>
  </si>
  <si>
    <t>FRT</t>
  </si>
  <si>
    <t>FSLR</t>
  </si>
  <si>
    <t>FTNT</t>
  </si>
  <si>
    <t>FTV</t>
  </si>
  <si>
    <t>GD</t>
  </si>
  <si>
    <t>GDDY</t>
  </si>
  <si>
    <t>GE</t>
  </si>
  <si>
    <t>GEHC</t>
  </si>
  <si>
    <t>GEN</t>
  </si>
  <si>
    <t>GEV</t>
  </si>
  <si>
    <t>GILD</t>
  </si>
  <si>
    <t>GIS</t>
  </si>
  <si>
    <t>GL</t>
  </si>
  <si>
    <t>GLW</t>
  </si>
  <si>
    <t>GM</t>
  </si>
  <si>
    <t>GNRC</t>
  </si>
  <si>
    <t>GOOG</t>
  </si>
  <si>
    <t>GOOGL</t>
  </si>
  <si>
    <t>GPC</t>
  </si>
  <si>
    <t>GPN</t>
  </si>
  <si>
    <t>GRMN</t>
  </si>
  <si>
    <t>GS</t>
  </si>
  <si>
    <t>GWW</t>
  </si>
  <si>
    <t>HAL</t>
  </si>
  <si>
    <t>HAS</t>
  </si>
  <si>
    <t>HBAN</t>
  </si>
  <si>
    <t>HCA</t>
  </si>
  <si>
    <t>HD</t>
  </si>
  <si>
    <t>HES</t>
  </si>
  <si>
    <t>HIG</t>
  </si>
  <si>
    <t>HII</t>
  </si>
  <si>
    <t>HLT</t>
  </si>
  <si>
    <t>HOLX</t>
  </si>
  <si>
    <t>HON</t>
  </si>
  <si>
    <t>HPE</t>
  </si>
  <si>
    <t>HPQ</t>
  </si>
  <si>
    <t>HRL</t>
  </si>
  <si>
    <t>HSIC</t>
  </si>
  <si>
    <t>HST</t>
  </si>
  <si>
    <t>HSY</t>
  </si>
  <si>
    <t>HUBB</t>
  </si>
  <si>
    <t>HUM</t>
  </si>
  <si>
    <t>HWM</t>
  </si>
  <si>
    <t>IBM</t>
  </si>
  <si>
    <t>ICE</t>
  </si>
  <si>
    <t>IDXX</t>
  </si>
  <si>
    <t>IEX</t>
  </si>
  <si>
    <t>IFF</t>
  </si>
  <si>
    <t>INCY</t>
  </si>
  <si>
    <t>INTC</t>
  </si>
  <si>
    <t>INTU</t>
  </si>
  <si>
    <t>INVH</t>
  </si>
  <si>
    <t>IP</t>
  </si>
  <si>
    <t>IPG</t>
  </si>
  <si>
    <t>IQV</t>
  </si>
  <si>
    <t>IR</t>
  </si>
  <si>
    <t>IRM</t>
  </si>
  <si>
    <t>ISRG</t>
  </si>
  <si>
    <t>IT</t>
  </si>
  <si>
    <t>ITW</t>
  </si>
  <si>
    <t>IVZ</t>
  </si>
  <si>
    <t>J</t>
  </si>
  <si>
    <t>JBHT</t>
  </si>
  <si>
    <t>JBL</t>
  </si>
  <si>
    <t>JCI</t>
  </si>
  <si>
    <t>JKHY</t>
  </si>
  <si>
    <t>JNJ</t>
  </si>
  <si>
    <t>JNPR</t>
  </si>
  <si>
    <t>JPM</t>
  </si>
  <si>
    <t>K</t>
  </si>
  <si>
    <t>KDP</t>
  </si>
  <si>
    <t>KEY</t>
  </si>
  <si>
    <t>KEYS</t>
  </si>
  <si>
    <t>KHC</t>
  </si>
  <si>
    <t>KIM</t>
  </si>
  <si>
    <t>KKR</t>
  </si>
  <si>
    <t>KLAC</t>
  </si>
  <si>
    <t>KMB</t>
  </si>
  <si>
    <t>KMI</t>
  </si>
  <si>
    <t>KMX</t>
  </si>
  <si>
    <t>KO</t>
  </si>
  <si>
    <t>KR</t>
  </si>
  <si>
    <t>KVUE</t>
  </si>
  <si>
    <t>L</t>
  </si>
  <si>
    <t>LDOS</t>
  </si>
  <si>
    <t>LEN</t>
  </si>
  <si>
    <t>LH</t>
  </si>
  <si>
    <t>LHX</t>
  </si>
  <si>
    <t>LIN</t>
  </si>
  <si>
    <t>LKQ</t>
  </si>
  <si>
    <t>LLY</t>
  </si>
  <si>
    <t>LMT</t>
  </si>
  <si>
    <t>LNT</t>
  </si>
  <si>
    <t>LOW</t>
  </si>
  <si>
    <t>LRCX</t>
  </si>
  <si>
    <t>LULU</t>
  </si>
  <si>
    <t>LUV</t>
  </si>
  <si>
    <t>LVS</t>
  </si>
  <si>
    <t>LW</t>
  </si>
  <si>
    <t>LYB</t>
  </si>
  <si>
    <t>LYV</t>
  </si>
  <si>
    <t>MA</t>
  </si>
  <si>
    <t>MAA</t>
  </si>
  <si>
    <t>MAR</t>
  </si>
  <si>
    <t>MAS</t>
  </si>
  <si>
    <t>MCD</t>
  </si>
  <si>
    <t>MCHP</t>
  </si>
  <si>
    <t>MCK</t>
  </si>
  <si>
    <t>MCO</t>
  </si>
  <si>
    <t>MDLZ</t>
  </si>
  <si>
    <t>MDT</t>
  </si>
  <si>
    <t>MET</t>
  </si>
  <si>
    <t>META</t>
  </si>
  <si>
    <t>MGM</t>
  </si>
  <si>
    <t>MHK</t>
  </si>
  <si>
    <t>MKC</t>
  </si>
  <si>
    <t>MKTX</t>
  </si>
  <si>
    <t>MLM</t>
  </si>
  <si>
    <t>MMC</t>
  </si>
  <si>
    <t>MMM</t>
  </si>
  <si>
    <t>MNST</t>
  </si>
  <si>
    <t>MO</t>
  </si>
  <si>
    <t>MOH</t>
  </si>
  <si>
    <t>MOS</t>
  </si>
  <si>
    <t>MPC</t>
  </si>
  <si>
    <t>MPWR</t>
  </si>
  <si>
    <t>MRK</t>
  </si>
  <si>
    <t>MRNA</t>
  </si>
  <si>
    <t>MRO</t>
  </si>
  <si>
    <t>MS</t>
  </si>
  <si>
    <t>MSCI</t>
  </si>
  <si>
    <t>MSFT</t>
  </si>
  <si>
    <t>MSI</t>
  </si>
  <si>
    <t>MTB</t>
  </si>
  <si>
    <t>MTCH</t>
  </si>
  <si>
    <t>MTD</t>
  </si>
  <si>
    <t>MU</t>
  </si>
  <si>
    <t>NCLH</t>
  </si>
  <si>
    <t>NDAQ</t>
  </si>
  <si>
    <t>NDSN</t>
  </si>
  <si>
    <t>NEE</t>
  </si>
  <si>
    <t>NEM</t>
  </si>
  <si>
    <t>NFLX</t>
  </si>
  <si>
    <t>NI</t>
  </si>
  <si>
    <t>NKE</t>
  </si>
  <si>
    <t>NOC</t>
  </si>
  <si>
    <t>NOW</t>
  </si>
  <si>
    <t>NRG</t>
  </si>
  <si>
    <t>NSC</t>
  </si>
  <si>
    <t>NTAP</t>
  </si>
  <si>
    <t>NTRS</t>
  </si>
  <si>
    <t>NUE</t>
  </si>
  <si>
    <t>NVDA</t>
  </si>
  <si>
    <t>NVR</t>
  </si>
  <si>
    <t>NWS</t>
  </si>
  <si>
    <t>NWSA</t>
  </si>
  <si>
    <t>NXPI</t>
  </si>
  <si>
    <t>O</t>
  </si>
  <si>
    <t>ODFL</t>
  </si>
  <si>
    <t>OKE</t>
  </si>
  <si>
    <t>OMC</t>
  </si>
  <si>
    <t>ON</t>
  </si>
  <si>
    <t>ORCL</t>
  </si>
  <si>
    <t>ORLY</t>
  </si>
  <si>
    <t>OTIS</t>
  </si>
  <si>
    <t>OXY</t>
  </si>
  <si>
    <t>PANW</t>
  </si>
  <si>
    <t>PARA</t>
  </si>
  <si>
    <t>PAYC</t>
  </si>
  <si>
    <t>PAYX</t>
  </si>
  <si>
    <t>PCAR</t>
  </si>
  <si>
    <t>PCG</t>
  </si>
  <si>
    <t>PEG</t>
  </si>
  <si>
    <t>PEP</t>
  </si>
  <si>
    <t>PFE</t>
  </si>
  <si>
    <t>PFG</t>
  </si>
  <si>
    <t>PG</t>
  </si>
  <si>
    <t>PGR</t>
  </si>
  <si>
    <t>PH</t>
  </si>
  <si>
    <t>PHM</t>
  </si>
  <si>
    <t>PKG</t>
  </si>
  <si>
    <t>PLD</t>
  </si>
  <si>
    <t>PLTR</t>
  </si>
  <si>
    <t>PM</t>
  </si>
  <si>
    <t>PNC</t>
  </si>
  <si>
    <t>PNR</t>
  </si>
  <si>
    <t>PNW</t>
  </si>
  <si>
    <t>PODD</t>
  </si>
  <si>
    <t>POOL</t>
  </si>
  <si>
    <t>PPG</t>
  </si>
  <si>
    <t>PPL</t>
  </si>
  <si>
    <t>PRU</t>
  </si>
  <si>
    <t>PSA</t>
  </si>
  <si>
    <t>PSX</t>
  </si>
  <si>
    <t>PTC</t>
  </si>
  <si>
    <t>PWR</t>
  </si>
  <si>
    <t>PYPL</t>
  </si>
  <si>
    <t>QCOM</t>
  </si>
  <si>
    <t>QRVO</t>
  </si>
  <si>
    <t>RCL</t>
  </si>
  <si>
    <t>REG</t>
  </si>
  <si>
    <t>REGN</t>
  </si>
  <si>
    <t>RF</t>
  </si>
  <si>
    <t>RJF</t>
  </si>
  <si>
    <t>RL</t>
  </si>
  <si>
    <t>RMD</t>
  </si>
  <si>
    <t>ROK</t>
  </si>
  <si>
    <t>ROL</t>
  </si>
  <si>
    <t>ROP</t>
  </si>
  <si>
    <t>ROST</t>
  </si>
  <si>
    <t>RSG</t>
  </si>
  <si>
    <t>RTX</t>
  </si>
  <si>
    <t>RVTY</t>
  </si>
  <si>
    <t>SBAC</t>
  </si>
  <si>
    <t>SBUX</t>
  </si>
  <si>
    <t>SCHW</t>
  </si>
  <si>
    <t>SHW</t>
  </si>
  <si>
    <t>SJM</t>
  </si>
  <si>
    <t>SLB</t>
  </si>
  <si>
    <t>SMCI</t>
  </si>
  <si>
    <t>SNA</t>
  </si>
  <si>
    <t>SNPS</t>
  </si>
  <si>
    <t>SO</t>
  </si>
  <si>
    <t>SOLV</t>
  </si>
  <si>
    <t>SPG</t>
  </si>
  <si>
    <t>SPGI</t>
  </si>
  <si>
    <t>SRE</t>
  </si>
  <si>
    <t>STE</t>
  </si>
  <si>
    <t>STLD</t>
  </si>
  <si>
    <t>STT</t>
  </si>
  <si>
    <t>STX</t>
  </si>
  <si>
    <t>STZ</t>
  </si>
  <si>
    <t>SW</t>
  </si>
  <si>
    <t>SWK</t>
  </si>
  <si>
    <t>SWKS</t>
  </si>
  <si>
    <t>SYF</t>
  </si>
  <si>
    <t>SYK</t>
  </si>
  <si>
    <t>SYY</t>
  </si>
  <si>
    <t>T</t>
  </si>
  <si>
    <t>TAP</t>
  </si>
  <si>
    <t>TDG</t>
  </si>
  <si>
    <t>TDY</t>
  </si>
  <si>
    <t>TECH</t>
  </si>
  <si>
    <t>TEL</t>
  </si>
  <si>
    <t>TER</t>
  </si>
  <si>
    <t>TFC</t>
  </si>
  <si>
    <t>TFX</t>
  </si>
  <si>
    <t>TGT</t>
  </si>
  <si>
    <t>TJX</t>
  </si>
  <si>
    <t>TMO</t>
  </si>
  <si>
    <t>TMUS</t>
  </si>
  <si>
    <t>TPR</t>
  </si>
  <si>
    <t>TRGP</t>
  </si>
  <si>
    <t>TRMB</t>
  </si>
  <si>
    <t>TROW</t>
  </si>
  <si>
    <t>TRV</t>
  </si>
  <si>
    <t>TSCO</t>
  </si>
  <si>
    <t>TSLA</t>
  </si>
  <si>
    <t>TSN</t>
  </si>
  <si>
    <t>TT</t>
  </si>
  <si>
    <t>TTWO</t>
  </si>
  <si>
    <t>TXN</t>
  </si>
  <si>
    <t>TXT</t>
  </si>
  <si>
    <t>TYL</t>
  </si>
  <si>
    <t>UAL</t>
  </si>
  <si>
    <t>UBER</t>
  </si>
  <si>
    <t>UDR</t>
  </si>
  <si>
    <t>UHS</t>
  </si>
  <si>
    <t>ULTA</t>
  </si>
  <si>
    <t>UNH</t>
  </si>
  <si>
    <t>UNP</t>
  </si>
  <si>
    <t>UPS</t>
  </si>
  <si>
    <t>URI</t>
  </si>
  <si>
    <t>USB</t>
  </si>
  <si>
    <t>V</t>
  </si>
  <si>
    <t>VICI</t>
  </si>
  <si>
    <t>VLO</t>
  </si>
  <si>
    <t>VLTO</t>
  </si>
  <si>
    <t>VMC</t>
  </si>
  <si>
    <t>VRSK</t>
  </si>
  <si>
    <t>VRSN</t>
  </si>
  <si>
    <t>VRTX</t>
  </si>
  <si>
    <t>VST</t>
  </si>
  <si>
    <t>VTR</t>
  </si>
  <si>
    <t>VTRS</t>
  </si>
  <si>
    <t>VZ</t>
  </si>
  <si>
    <t>WAB</t>
  </si>
  <si>
    <t>WAT</t>
  </si>
  <si>
    <t>WBA</t>
  </si>
  <si>
    <t>WBD</t>
  </si>
  <si>
    <t>WDC</t>
  </si>
  <si>
    <t>WEC</t>
  </si>
  <si>
    <t>WELL</t>
  </si>
  <si>
    <t>WFC</t>
  </si>
  <si>
    <t>WM</t>
  </si>
  <si>
    <t>WMB</t>
  </si>
  <si>
    <t>WMT</t>
  </si>
  <si>
    <t>WRB</t>
  </si>
  <si>
    <t>WST</t>
  </si>
  <si>
    <t>WTW</t>
  </si>
  <si>
    <t>WY</t>
  </si>
  <si>
    <t>WYNN</t>
  </si>
  <si>
    <t>XEL</t>
  </si>
  <si>
    <t>XOM</t>
  </si>
  <si>
    <t>XYL</t>
  </si>
  <si>
    <t>YUM</t>
  </si>
  <si>
    <t>ZBH</t>
  </si>
  <si>
    <t>ZBRA</t>
  </si>
  <si>
    <t>Gain/Loss</t>
  </si>
  <si>
    <t>Wins</t>
  </si>
  <si>
    <t>Total</t>
  </si>
  <si>
    <t>Gross Gains</t>
  </si>
  <si>
    <t>Best trade</t>
  </si>
  <si>
    <t>Worst trade</t>
  </si>
  <si>
    <t>% Win</t>
  </si>
  <si>
    <t>XGB Today to Tomorrow</t>
  </si>
  <si>
    <t>RanFC Today to Tomorrow</t>
  </si>
  <si>
    <t>Log_R Today to Tomorrow</t>
  </si>
  <si>
    <t>KNN</t>
  </si>
  <si>
    <t>XGB</t>
  </si>
  <si>
    <t>LR</t>
  </si>
  <si>
    <t>Lofistic Regression</t>
  </si>
  <si>
    <t>Random Forest</t>
  </si>
  <si>
    <t>XGB Boost</t>
  </si>
  <si>
    <t>Market</t>
  </si>
  <si>
    <t>% Correct</t>
  </si>
  <si>
    <t>% Gain</t>
  </si>
  <si>
    <t>2 vs S&amp;P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</si>
</sst>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  <numFmt numFmtId="165" formatCode="&quot;$&quot;#,##0.0000_);[Red]\(&quot;$&quot;#,##0.0000\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6" tint="-0.249977111117893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8" fontId="0" fillId="0" borderId="0" xfId="0" applyNumberFormat="1"/>
    <xf numFmtId="6" fontId="0" fillId="2" borderId="0" xfId="0" applyNumberFormat="1" applyFill="1"/>
    <xf numFmtId="9" fontId="0" fillId="0" borderId="0" xfId="2" applyFont="1"/>
    <xf numFmtId="164" fontId="0" fillId="0" borderId="0" xfId="2" applyNumberFormat="1" applyFont="1"/>
    <xf numFmtId="165" fontId="0" fillId="0" borderId="0" xfId="0" applyNumberFormat="1"/>
    <xf numFmtId="10" fontId="0" fillId="0" borderId="0" xfId="2" applyNumberFormat="1" applyFont="1"/>
    <xf numFmtId="10" fontId="0" fillId="0" borderId="0" xfId="2" applyNumberFormat="1" applyFont="1" applyFill="1"/>
    <xf numFmtId="44" fontId="2" fillId="0" borderId="0" xfId="1" applyFont="1"/>
    <xf numFmtId="8" fontId="2" fillId="0" borderId="0" xfId="0" applyNumberFormat="1" applyFont="1"/>
    <xf numFmtId="44" fontId="4" fillId="0" borderId="0" xfId="1" applyFont="1"/>
    <xf numFmtId="0" fontId="3" fillId="3" borderId="0" xfId="0" applyFont="1" applyFill="1"/>
    <xf numFmtId="44" fontId="0" fillId="3" borderId="0" xfId="1" applyFont="1" applyFill="1"/>
    <xf numFmtId="9" fontId="0" fillId="3" borderId="0" xfId="2" applyFont="1" applyFill="1"/>
    <xf numFmtId="10" fontId="0" fillId="3" borderId="0" xfId="2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Market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Sheet1!$C$2:$C$502</c:f>
              <c:strCache>
                <c:ptCount val="500"/>
                <c:pt idx="0">
                  <c:v>A</c:v>
                </c:pt>
                <c:pt idx="1">
                  <c:v>AAPL</c:v>
                </c:pt>
                <c:pt idx="2">
                  <c:v>ABBV</c:v>
                </c:pt>
                <c:pt idx="3">
                  <c:v>ABNB</c:v>
                </c:pt>
                <c:pt idx="4">
                  <c:v>ABT</c:v>
                </c:pt>
                <c:pt idx="5">
                  <c:v>ACGL</c:v>
                </c:pt>
                <c:pt idx="6">
                  <c:v>ACN</c:v>
                </c:pt>
                <c:pt idx="7">
                  <c:v>ADBE</c:v>
                </c:pt>
                <c:pt idx="8">
                  <c:v>ADI</c:v>
                </c:pt>
                <c:pt idx="9">
                  <c:v>ADM</c:v>
                </c:pt>
                <c:pt idx="10">
                  <c:v>ADP</c:v>
                </c:pt>
                <c:pt idx="11">
                  <c:v>ADSK</c:v>
                </c:pt>
                <c:pt idx="12">
                  <c:v>AEE</c:v>
                </c:pt>
                <c:pt idx="13">
                  <c:v>AEP</c:v>
                </c:pt>
                <c:pt idx="14">
                  <c:v>AES</c:v>
                </c:pt>
                <c:pt idx="15">
                  <c:v>AFL</c:v>
                </c:pt>
                <c:pt idx="16">
                  <c:v>AIG</c:v>
                </c:pt>
                <c:pt idx="17">
                  <c:v>AIZ</c:v>
                </c:pt>
                <c:pt idx="18">
                  <c:v>AJG</c:v>
                </c:pt>
                <c:pt idx="19">
                  <c:v>AKAM</c:v>
                </c:pt>
                <c:pt idx="20">
                  <c:v>ALB</c:v>
                </c:pt>
                <c:pt idx="21">
                  <c:v>ALGN</c:v>
                </c:pt>
                <c:pt idx="22">
                  <c:v>ALL</c:v>
                </c:pt>
                <c:pt idx="23">
                  <c:v>ALLE</c:v>
                </c:pt>
                <c:pt idx="24">
                  <c:v>AMAT</c:v>
                </c:pt>
                <c:pt idx="25">
                  <c:v>AMCR</c:v>
                </c:pt>
                <c:pt idx="26">
                  <c:v>AMD</c:v>
                </c:pt>
                <c:pt idx="27">
                  <c:v>AME</c:v>
                </c:pt>
                <c:pt idx="28">
                  <c:v>AMGN</c:v>
                </c:pt>
                <c:pt idx="29">
                  <c:v>AMP</c:v>
                </c:pt>
                <c:pt idx="30">
                  <c:v>AMT</c:v>
                </c:pt>
                <c:pt idx="31">
                  <c:v>AMTM</c:v>
                </c:pt>
                <c:pt idx="32">
                  <c:v>AMZN</c:v>
                </c:pt>
                <c:pt idx="33">
                  <c:v>ANET</c:v>
                </c:pt>
                <c:pt idx="34">
                  <c:v>ANSS</c:v>
                </c:pt>
                <c:pt idx="35">
                  <c:v>AON</c:v>
                </c:pt>
                <c:pt idx="36">
                  <c:v>AOS</c:v>
                </c:pt>
                <c:pt idx="37">
                  <c:v>APA</c:v>
                </c:pt>
                <c:pt idx="38">
                  <c:v>APD</c:v>
                </c:pt>
                <c:pt idx="39">
                  <c:v>APH</c:v>
                </c:pt>
                <c:pt idx="40">
                  <c:v>APTV</c:v>
                </c:pt>
                <c:pt idx="41">
                  <c:v>ARE</c:v>
                </c:pt>
                <c:pt idx="42">
                  <c:v>ATO</c:v>
                </c:pt>
                <c:pt idx="43">
                  <c:v>AVB</c:v>
                </c:pt>
                <c:pt idx="44">
                  <c:v>AVGO</c:v>
                </c:pt>
                <c:pt idx="45">
                  <c:v>AVY</c:v>
                </c:pt>
                <c:pt idx="46">
                  <c:v>AWK</c:v>
                </c:pt>
                <c:pt idx="47">
                  <c:v>AXON</c:v>
                </c:pt>
                <c:pt idx="48">
                  <c:v>AXP</c:v>
                </c:pt>
                <c:pt idx="49">
                  <c:v>AZO</c:v>
                </c:pt>
                <c:pt idx="50">
                  <c:v>BA</c:v>
                </c:pt>
                <c:pt idx="51">
                  <c:v>BAC</c:v>
                </c:pt>
                <c:pt idx="52">
                  <c:v>BALL</c:v>
                </c:pt>
                <c:pt idx="53">
                  <c:v>BAX</c:v>
                </c:pt>
                <c:pt idx="54">
                  <c:v>BBY</c:v>
                </c:pt>
                <c:pt idx="55">
                  <c:v>BDX</c:v>
                </c:pt>
                <c:pt idx="56">
                  <c:v>BEN</c:v>
                </c:pt>
                <c:pt idx="57">
                  <c:v>BG</c:v>
                </c:pt>
                <c:pt idx="58">
                  <c:v>BIIB</c:v>
                </c:pt>
                <c:pt idx="59">
                  <c:v>BK</c:v>
                </c:pt>
                <c:pt idx="60">
                  <c:v>BKNG</c:v>
                </c:pt>
                <c:pt idx="61">
                  <c:v>BKR</c:v>
                </c:pt>
                <c:pt idx="62">
                  <c:v>BLDR</c:v>
                </c:pt>
                <c:pt idx="63">
                  <c:v>BLK</c:v>
                </c:pt>
                <c:pt idx="64">
                  <c:v>BMY</c:v>
                </c:pt>
                <c:pt idx="65">
                  <c:v>BR</c:v>
                </c:pt>
                <c:pt idx="66">
                  <c:v>BRO</c:v>
                </c:pt>
                <c:pt idx="67">
                  <c:v>BSX</c:v>
                </c:pt>
                <c:pt idx="68">
                  <c:v>BWA</c:v>
                </c:pt>
                <c:pt idx="69">
                  <c:v>BX</c:v>
                </c:pt>
                <c:pt idx="70">
                  <c:v>BXP</c:v>
                </c:pt>
                <c:pt idx="71">
                  <c:v>C</c:v>
                </c:pt>
                <c:pt idx="72">
                  <c:v>CAG</c:v>
                </c:pt>
                <c:pt idx="73">
                  <c:v>CAH</c:v>
                </c:pt>
                <c:pt idx="74">
                  <c:v>CARR</c:v>
                </c:pt>
                <c:pt idx="75">
                  <c:v>CAT</c:v>
                </c:pt>
                <c:pt idx="76">
                  <c:v>CB</c:v>
                </c:pt>
                <c:pt idx="77">
                  <c:v>CBOE</c:v>
                </c:pt>
                <c:pt idx="78">
                  <c:v>CBRE</c:v>
                </c:pt>
                <c:pt idx="79">
                  <c:v>CCI</c:v>
                </c:pt>
                <c:pt idx="80">
                  <c:v>CCL</c:v>
                </c:pt>
                <c:pt idx="81">
                  <c:v>CDNS</c:v>
                </c:pt>
                <c:pt idx="82">
                  <c:v>CDW</c:v>
                </c:pt>
                <c:pt idx="83">
                  <c:v>CE</c:v>
                </c:pt>
                <c:pt idx="84">
                  <c:v>CEG</c:v>
                </c:pt>
                <c:pt idx="85">
                  <c:v>CF</c:v>
                </c:pt>
                <c:pt idx="86">
                  <c:v>CFG</c:v>
                </c:pt>
                <c:pt idx="87">
                  <c:v>CHD</c:v>
                </c:pt>
                <c:pt idx="88">
                  <c:v>CHRW</c:v>
                </c:pt>
                <c:pt idx="89">
                  <c:v>CHTR</c:v>
                </c:pt>
                <c:pt idx="90">
                  <c:v>CI</c:v>
                </c:pt>
                <c:pt idx="91">
                  <c:v>CINF</c:v>
                </c:pt>
                <c:pt idx="92">
                  <c:v>CL</c:v>
                </c:pt>
                <c:pt idx="93">
                  <c:v>CLX</c:v>
                </c:pt>
                <c:pt idx="94">
                  <c:v>CMCSA</c:v>
                </c:pt>
                <c:pt idx="95">
                  <c:v>CME</c:v>
                </c:pt>
                <c:pt idx="96">
                  <c:v>CMG</c:v>
                </c:pt>
                <c:pt idx="97">
                  <c:v>CMI</c:v>
                </c:pt>
                <c:pt idx="98">
                  <c:v>CMS</c:v>
                </c:pt>
                <c:pt idx="99">
                  <c:v>CNC</c:v>
                </c:pt>
                <c:pt idx="100">
                  <c:v>CNP</c:v>
                </c:pt>
                <c:pt idx="101">
                  <c:v>COF</c:v>
                </c:pt>
                <c:pt idx="102">
                  <c:v>COO</c:v>
                </c:pt>
                <c:pt idx="103">
                  <c:v>COP</c:v>
                </c:pt>
                <c:pt idx="104">
                  <c:v>COR</c:v>
                </c:pt>
                <c:pt idx="105">
                  <c:v>COST</c:v>
                </c:pt>
                <c:pt idx="106">
                  <c:v>CPAY</c:v>
                </c:pt>
                <c:pt idx="107">
                  <c:v>CPB</c:v>
                </c:pt>
                <c:pt idx="108">
                  <c:v>CPRT</c:v>
                </c:pt>
                <c:pt idx="109">
                  <c:v>CPT</c:v>
                </c:pt>
                <c:pt idx="110">
                  <c:v>CRL</c:v>
                </c:pt>
                <c:pt idx="111">
                  <c:v>CRM</c:v>
                </c:pt>
                <c:pt idx="112">
                  <c:v>CRWD</c:v>
                </c:pt>
                <c:pt idx="113">
                  <c:v>CSCO</c:v>
                </c:pt>
                <c:pt idx="114">
                  <c:v>CSGP</c:v>
                </c:pt>
                <c:pt idx="115">
                  <c:v>CSX</c:v>
                </c:pt>
                <c:pt idx="116">
                  <c:v>CTAS</c:v>
                </c:pt>
                <c:pt idx="117">
                  <c:v>CTLT</c:v>
                </c:pt>
                <c:pt idx="118">
                  <c:v>CTRA</c:v>
                </c:pt>
                <c:pt idx="119">
                  <c:v>CTSH</c:v>
                </c:pt>
                <c:pt idx="120">
                  <c:v>CTVA</c:v>
                </c:pt>
                <c:pt idx="121">
                  <c:v>CVS</c:v>
                </c:pt>
                <c:pt idx="122">
                  <c:v>CVX</c:v>
                </c:pt>
                <c:pt idx="123">
                  <c:v>CZR</c:v>
                </c:pt>
                <c:pt idx="124">
                  <c:v>D</c:v>
                </c:pt>
                <c:pt idx="125">
                  <c:v>DAL</c:v>
                </c:pt>
                <c:pt idx="126">
                  <c:v>DAY</c:v>
                </c:pt>
                <c:pt idx="127">
                  <c:v>DD</c:v>
                </c:pt>
                <c:pt idx="128">
                  <c:v>DE</c:v>
                </c:pt>
                <c:pt idx="129">
                  <c:v>DECK</c:v>
                </c:pt>
                <c:pt idx="130">
                  <c:v>DELL</c:v>
                </c:pt>
                <c:pt idx="131">
                  <c:v>DFS</c:v>
                </c:pt>
                <c:pt idx="132">
                  <c:v>DG</c:v>
                </c:pt>
                <c:pt idx="133">
                  <c:v>DGX</c:v>
                </c:pt>
                <c:pt idx="134">
                  <c:v>DHI</c:v>
                </c:pt>
                <c:pt idx="135">
                  <c:v>DHR</c:v>
                </c:pt>
                <c:pt idx="136">
                  <c:v>DIS</c:v>
                </c:pt>
                <c:pt idx="137">
                  <c:v>DLR</c:v>
                </c:pt>
                <c:pt idx="138">
                  <c:v>DLTR</c:v>
                </c:pt>
                <c:pt idx="139">
                  <c:v>DOC</c:v>
                </c:pt>
                <c:pt idx="140">
                  <c:v>DOV</c:v>
                </c:pt>
                <c:pt idx="141">
                  <c:v>DOW</c:v>
                </c:pt>
                <c:pt idx="142">
                  <c:v>DPZ</c:v>
                </c:pt>
                <c:pt idx="143">
                  <c:v>DRI</c:v>
                </c:pt>
                <c:pt idx="144">
                  <c:v>DTE</c:v>
                </c:pt>
                <c:pt idx="145">
                  <c:v>DUK</c:v>
                </c:pt>
                <c:pt idx="146">
                  <c:v>DVA</c:v>
                </c:pt>
                <c:pt idx="147">
                  <c:v>DVN</c:v>
                </c:pt>
                <c:pt idx="148">
                  <c:v>DXCM</c:v>
                </c:pt>
                <c:pt idx="149">
                  <c:v>EA</c:v>
                </c:pt>
                <c:pt idx="150">
                  <c:v>EBAY</c:v>
                </c:pt>
                <c:pt idx="151">
                  <c:v>ECL</c:v>
                </c:pt>
                <c:pt idx="152">
                  <c:v>ED</c:v>
                </c:pt>
                <c:pt idx="153">
                  <c:v>EFX</c:v>
                </c:pt>
                <c:pt idx="154">
                  <c:v>EG</c:v>
                </c:pt>
                <c:pt idx="155">
                  <c:v>EIX</c:v>
                </c:pt>
                <c:pt idx="156">
                  <c:v>EL</c:v>
                </c:pt>
                <c:pt idx="157">
                  <c:v>ELV</c:v>
                </c:pt>
                <c:pt idx="158">
                  <c:v>EMN</c:v>
                </c:pt>
                <c:pt idx="159">
                  <c:v>EMR</c:v>
                </c:pt>
                <c:pt idx="160">
                  <c:v>ENPH</c:v>
                </c:pt>
                <c:pt idx="161">
                  <c:v>EOG</c:v>
                </c:pt>
                <c:pt idx="162">
                  <c:v>EPAM</c:v>
                </c:pt>
                <c:pt idx="163">
                  <c:v>EQIX</c:v>
                </c:pt>
                <c:pt idx="164">
                  <c:v>EQR</c:v>
                </c:pt>
                <c:pt idx="165">
                  <c:v>EQT</c:v>
                </c:pt>
                <c:pt idx="166">
                  <c:v>ERIE</c:v>
                </c:pt>
                <c:pt idx="167">
                  <c:v>ES</c:v>
                </c:pt>
                <c:pt idx="168">
                  <c:v>ESS</c:v>
                </c:pt>
                <c:pt idx="169">
                  <c:v>ETN</c:v>
                </c:pt>
                <c:pt idx="170">
                  <c:v>ETR</c:v>
                </c:pt>
                <c:pt idx="171">
                  <c:v>EVRG</c:v>
                </c:pt>
                <c:pt idx="172">
                  <c:v>EW</c:v>
                </c:pt>
                <c:pt idx="173">
                  <c:v>EXC</c:v>
                </c:pt>
                <c:pt idx="174">
                  <c:v>EXPD</c:v>
                </c:pt>
                <c:pt idx="175">
                  <c:v>EXPE</c:v>
                </c:pt>
                <c:pt idx="176">
                  <c:v>EXR</c:v>
                </c:pt>
                <c:pt idx="177">
                  <c:v>F</c:v>
                </c:pt>
                <c:pt idx="178">
                  <c:v>FANG</c:v>
                </c:pt>
                <c:pt idx="179">
                  <c:v>FAST</c:v>
                </c:pt>
                <c:pt idx="180">
                  <c:v>FCX</c:v>
                </c:pt>
                <c:pt idx="181">
                  <c:v>FDS</c:v>
                </c:pt>
                <c:pt idx="182">
                  <c:v>FDX</c:v>
                </c:pt>
                <c:pt idx="183">
                  <c:v>FE</c:v>
                </c:pt>
                <c:pt idx="184">
                  <c:v>FFIV</c:v>
                </c:pt>
                <c:pt idx="185">
                  <c:v>FI</c:v>
                </c:pt>
                <c:pt idx="186">
                  <c:v>FICO</c:v>
                </c:pt>
                <c:pt idx="187">
                  <c:v>FIS</c:v>
                </c:pt>
                <c:pt idx="188">
                  <c:v>FITB</c:v>
                </c:pt>
                <c:pt idx="189">
                  <c:v>FMC</c:v>
                </c:pt>
                <c:pt idx="190">
                  <c:v>FOX</c:v>
                </c:pt>
                <c:pt idx="191">
                  <c:v>FOXA</c:v>
                </c:pt>
                <c:pt idx="192">
                  <c:v>FRT</c:v>
                </c:pt>
                <c:pt idx="193">
                  <c:v>FSLR</c:v>
                </c:pt>
                <c:pt idx="194">
                  <c:v>FTNT</c:v>
                </c:pt>
                <c:pt idx="195">
                  <c:v>FTV</c:v>
                </c:pt>
                <c:pt idx="196">
                  <c:v>GD</c:v>
                </c:pt>
                <c:pt idx="197">
                  <c:v>GDDY</c:v>
                </c:pt>
                <c:pt idx="198">
                  <c:v>GE</c:v>
                </c:pt>
                <c:pt idx="199">
                  <c:v>GEHC</c:v>
                </c:pt>
                <c:pt idx="200">
                  <c:v>GEN</c:v>
                </c:pt>
                <c:pt idx="201">
                  <c:v>GEV</c:v>
                </c:pt>
                <c:pt idx="202">
                  <c:v>GILD</c:v>
                </c:pt>
                <c:pt idx="203">
                  <c:v>GIS</c:v>
                </c:pt>
                <c:pt idx="204">
                  <c:v>GL</c:v>
                </c:pt>
                <c:pt idx="205">
                  <c:v>GLW</c:v>
                </c:pt>
                <c:pt idx="206">
                  <c:v>GM</c:v>
                </c:pt>
                <c:pt idx="207">
                  <c:v>GNRC</c:v>
                </c:pt>
                <c:pt idx="208">
                  <c:v>GOOG</c:v>
                </c:pt>
                <c:pt idx="209">
                  <c:v>GOOGL</c:v>
                </c:pt>
                <c:pt idx="210">
                  <c:v>GPC</c:v>
                </c:pt>
                <c:pt idx="211">
                  <c:v>GPN</c:v>
                </c:pt>
                <c:pt idx="212">
                  <c:v>GRMN</c:v>
                </c:pt>
                <c:pt idx="213">
                  <c:v>GS</c:v>
                </c:pt>
                <c:pt idx="214">
                  <c:v>GWW</c:v>
                </c:pt>
                <c:pt idx="215">
                  <c:v>HAL</c:v>
                </c:pt>
                <c:pt idx="216">
                  <c:v>HAS</c:v>
                </c:pt>
                <c:pt idx="217">
                  <c:v>HBAN</c:v>
                </c:pt>
                <c:pt idx="218">
                  <c:v>HCA</c:v>
                </c:pt>
                <c:pt idx="219">
                  <c:v>HD</c:v>
                </c:pt>
                <c:pt idx="220">
                  <c:v>HES</c:v>
                </c:pt>
                <c:pt idx="221">
                  <c:v>HIG</c:v>
                </c:pt>
                <c:pt idx="222">
                  <c:v>HII</c:v>
                </c:pt>
                <c:pt idx="223">
                  <c:v>HLT</c:v>
                </c:pt>
                <c:pt idx="224">
                  <c:v>HOLX</c:v>
                </c:pt>
                <c:pt idx="225">
                  <c:v>HON</c:v>
                </c:pt>
                <c:pt idx="226">
                  <c:v>HPE</c:v>
                </c:pt>
                <c:pt idx="227">
                  <c:v>HPQ</c:v>
                </c:pt>
                <c:pt idx="228">
                  <c:v>HRL</c:v>
                </c:pt>
                <c:pt idx="229">
                  <c:v>HSIC</c:v>
                </c:pt>
                <c:pt idx="230">
                  <c:v>HST</c:v>
                </c:pt>
                <c:pt idx="231">
                  <c:v>HSY</c:v>
                </c:pt>
                <c:pt idx="232">
                  <c:v>HUBB</c:v>
                </c:pt>
                <c:pt idx="233">
                  <c:v>HUM</c:v>
                </c:pt>
                <c:pt idx="234">
                  <c:v>HWM</c:v>
                </c:pt>
                <c:pt idx="235">
                  <c:v>IBM</c:v>
                </c:pt>
                <c:pt idx="236">
                  <c:v>ICE</c:v>
                </c:pt>
                <c:pt idx="237">
                  <c:v>IDXX</c:v>
                </c:pt>
                <c:pt idx="238">
                  <c:v>IEX</c:v>
                </c:pt>
                <c:pt idx="239">
                  <c:v>IFF</c:v>
                </c:pt>
                <c:pt idx="240">
                  <c:v>INCY</c:v>
                </c:pt>
                <c:pt idx="241">
                  <c:v>INTC</c:v>
                </c:pt>
                <c:pt idx="242">
                  <c:v>INTU</c:v>
                </c:pt>
                <c:pt idx="243">
                  <c:v>INVH</c:v>
                </c:pt>
                <c:pt idx="244">
                  <c:v>IP</c:v>
                </c:pt>
                <c:pt idx="245">
                  <c:v>IPG</c:v>
                </c:pt>
                <c:pt idx="246">
                  <c:v>IQV</c:v>
                </c:pt>
                <c:pt idx="247">
                  <c:v>IR</c:v>
                </c:pt>
                <c:pt idx="248">
                  <c:v>IRM</c:v>
                </c:pt>
                <c:pt idx="249">
                  <c:v>ISRG</c:v>
                </c:pt>
                <c:pt idx="250">
                  <c:v>IT</c:v>
                </c:pt>
                <c:pt idx="251">
                  <c:v>ITW</c:v>
                </c:pt>
                <c:pt idx="252">
                  <c:v>IVZ</c:v>
                </c:pt>
                <c:pt idx="253">
                  <c:v>J</c:v>
                </c:pt>
                <c:pt idx="254">
                  <c:v>JBHT</c:v>
                </c:pt>
                <c:pt idx="255">
                  <c:v>JBL</c:v>
                </c:pt>
                <c:pt idx="256">
                  <c:v>JCI</c:v>
                </c:pt>
                <c:pt idx="257">
                  <c:v>JKHY</c:v>
                </c:pt>
                <c:pt idx="258">
                  <c:v>JNJ</c:v>
                </c:pt>
                <c:pt idx="259">
                  <c:v>JNPR</c:v>
                </c:pt>
                <c:pt idx="260">
                  <c:v>JPM</c:v>
                </c:pt>
                <c:pt idx="261">
                  <c:v>K</c:v>
                </c:pt>
                <c:pt idx="262">
                  <c:v>KDP</c:v>
                </c:pt>
                <c:pt idx="263">
                  <c:v>KEY</c:v>
                </c:pt>
                <c:pt idx="264">
                  <c:v>KEYS</c:v>
                </c:pt>
                <c:pt idx="265">
                  <c:v>KHC</c:v>
                </c:pt>
                <c:pt idx="266">
                  <c:v>KIM</c:v>
                </c:pt>
                <c:pt idx="267">
                  <c:v>KKR</c:v>
                </c:pt>
                <c:pt idx="268">
                  <c:v>KLAC</c:v>
                </c:pt>
                <c:pt idx="269">
                  <c:v>KMB</c:v>
                </c:pt>
                <c:pt idx="270">
                  <c:v>KMI</c:v>
                </c:pt>
                <c:pt idx="271">
                  <c:v>KMX</c:v>
                </c:pt>
                <c:pt idx="272">
                  <c:v>KO</c:v>
                </c:pt>
                <c:pt idx="273">
                  <c:v>KR</c:v>
                </c:pt>
                <c:pt idx="274">
                  <c:v>KVUE</c:v>
                </c:pt>
                <c:pt idx="275">
                  <c:v>L</c:v>
                </c:pt>
                <c:pt idx="276">
                  <c:v>LDOS</c:v>
                </c:pt>
                <c:pt idx="277">
                  <c:v>LEN</c:v>
                </c:pt>
                <c:pt idx="278">
                  <c:v>LH</c:v>
                </c:pt>
                <c:pt idx="279">
                  <c:v>LHX</c:v>
                </c:pt>
                <c:pt idx="280">
                  <c:v>LIN</c:v>
                </c:pt>
                <c:pt idx="281">
                  <c:v>LKQ</c:v>
                </c:pt>
                <c:pt idx="282">
                  <c:v>LLY</c:v>
                </c:pt>
                <c:pt idx="283">
                  <c:v>LMT</c:v>
                </c:pt>
                <c:pt idx="284">
                  <c:v>LNT</c:v>
                </c:pt>
                <c:pt idx="285">
                  <c:v>LOW</c:v>
                </c:pt>
                <c:pt idx="286">
                  <c:v>LRCX</c:v>
                </c:pt>
                <c:pt idx="287">
                  <c:v>LULU</c:v>
                </c:pt>
                <c:pt idx="288">
                  <c:v>LUV</c:v>
                </c:pt>
                <c:pt idx="289">
                  <c:v>LVS</c:v>
                </c:pt>
                <c:pt idx="290">
                  <c:v>LW</c:v>
                </c:pt>
                <c:pt idx="291">
                  <c:v>LYB</c:v>
                </c:pt>
                <c:pt idx="292">
                  <c:v>LYV</c:v>
                </c:pt>
                <c:pt idx="293">
                  <c:v>MA</c:v>
                </c:pt>
                <c:pt idx="294">
                  <c:v>MAA</c:v>
                </c:pt>
                <c:pt idx="295">
                  <c:v>MAR</c:v>
                </c:pt>
                <c:pt idx="296">
                  <c:v>MAS</c:v>
                </c:pt>
                <c:pt idx="297">
                  <c:v>MCD</c:v>
                </c:pt>
                <c:pt idx="298">
                  <c:v>MCHP</c:v>
                </c:pt>
                <c:pt idx="299">
                  <c:v>MCK</c:v>
                </c:pt>
                <c:pt idx="300">
                  <c:v>MCO</c:v>
                </c:pt>
                <c:pt idx="301">
                  <c:v>MDLZ</c:v>
                </c:pt>
                <c:pt idx="302">
                  <c:v>MDT</c:v>
                </c:pt>
                <c:pt idx="303">
                  <c:v>MET</c:v>
                </c:pt>
                <c:pt idx="304">
                  <c:v>META</c:v>
                </c:pt>
                <c:pt idx="305">
                  <c:v>MGM</c:v>
                </c:pt>
                <c:pt idx="306">
                  <c:v>MHK</c:v>
                </c:pt>
                <c:pt idx="307">
                  <c:v>MKC</c:v>
                </c:pt>
                <c:pt idx="308">
                  <c:v>MKTX</c:v>
                </c:pt>
                <c:pt idx="309">
                  <c:v>MLM</c:v>
                </c:pt>
                <c:pt idx="310">
                  <c:v>MMC</c:v>
                </c:pt>
                <c:pt idx="311">
                  <c:v>MMM</c:v>
                </c:pt>
                <c:pt idx="312">
                  <c:v>MNST</c:v>
                </c:pt>
                <c:pt idx="313">
                  <c:v>MO</c:v>
                </c:pt>
                <c:pt idx="314">
                  <c:v>MOH</c:v>
                </c:pt>
                <c:pt idx="315">
                  <c:v>MOS</c:v>
                </c:pt>
                <c:pt idx="316">
                  <c:v>MPC</c:v>
                </c:pt>
                <c:pt idx="317">
                  <c:v>MPWR</c:v>
                </c:pt>
                <c:pt idx="318">
                  <c:v>MRK</c:v>
                </c:pt>
                <c:pt idx="319">
                  <c:v>MRNA</c:v>
                </c:pt>
                <c:pt idx="320">
                  <c:v>MRO</c:v>
                </c:pt>
                <c:pt idx="321">
                  <c:v>MS</c:v>
                </c:pt>
                <c:pt idx="322">
                  <c:v>MSCI</c:v>
                </c:pt>
                <c:pt idx="323">
                  <c:v>MSFT</c:v>
                </c:pt>
                <c:pt idx="324">
                  <c:v>MSI</c:v>
                </c:pt>
                <c:pt idx="325">
                  <c:v>MTB</c:v>
                </c:pt>
                <c:pt idx="326">
                  <c:v>MTCH</c:v>
                </c:pt>
                <c:pt idx="327">
                  <c:v>MTD</c:v>
                </c:pt>
                <c:pt idx="328">
                  <c:v>MU</c:v>
                </c:pt>
                <c:pt idx="329">
                  <c:v>NCLH</c:v>
                </c:pt>
                <c:pt idx="330">
                  <c:v>NDAQ</c:v>
                </c:pt>
                <c:pt idx="331">
                  <c:v>NDSN</c:v>
                </c:pt>
                <c:pt idx="332">
                  <c:v>NEE</c:v>
                </c:pt>
                <c:pt idx="333">
                  <c:v>NEM</c:v>
                </c:pt>
                <c:pt idx="334">
                  <c:v>NFLX</c:v>
                </c:pt>
                <c:pt idx="335">
                  <c:v>NI</c:v>
                </c:pt>
                <c:pt idx="336">
                  <c:v>NKE</c:v>
                </c:pt>
                <c:pt idx="337">
                  <c:v>NOC</c:v>
                </c:pt>
                <c:pt idx="338">
                  <c:v>NOW</c:v>
                </c:pt>
                <c:pt idx="339">
                  <c:v>NRG</c:v>
                </c:pt>
                <c:pt idx="340">
                  <c:v>NSC</c:v>
                </c:pt>
                <c:pt idx="341">
                  <c:v>NTAP</c:v>
                </c:pt>
                <c:pt idx="342">
                  <c:v>NTRS</c:v>
                </c:pt>
                <c:pt idx="343">
                  <c:v>NUE</c:v>
                </c:pt>
                <c:pt idx="344">
                  <c:v>NVDA</c:v>
                </c:pt>
                <c:pt idx="345">
                  <c:v>NVR</c:v>
                </c:pt>
                <c:pt idx="346">
                  <c:v>NWS</c:v>
                </c:pt>
                <c:pt idx="347">
                  <c:v>NWSA</c:v>
                </c:pt>
                <c:pt idx="348">
                  <c:v>NXPI</c:v>
                </c:pt>
                <c:pt idx="349">
                  <c:v>O</c:v>
                </c:pt>
                <c:pt idx="350">
                  <c:v>ODFL</c:v>
                </c:pt>
                <c:pt idx="351">
                  <c:v>OKE</c:v>
                </c:pt>
                <c:pt idx="352">
                  <c:v>OMC</c:v>
                </c:pt>
                <c:pt idx="353">
                  <c:v>ON</c:v>
                </c:pt>
                <c:pt idx="354">
                  <c:v>ORCL</c:v>
                </c:pt>
                <c:pt idx="355">
                  <c:v>ORLY</c:v>
                </c:pt>
                <c:pt idx="356">
                  <c:v>OTIS</c:v>
                </c:pt>
                <c:pt idx="357">
                  <c:v>OXY</c:v>
                </c:pt>
                <c:pt idx="358">
                  <c:v>PANW</c:v>
                </c:pt>
                <c:pt idx="359">
                  <c:v>PARA</c:v>
                </c:pt>
                <c:pt idx="360">
                  <c:v>PAYC</c:v>
                </c:pt>
                <c:pt idx="361">
                  <c:v>PAYX</c:v>
                </c:pt>
                <c:pt idx="362">
                  <c:v>PCAR</c:v>
                </c:pt>
                <c:pt idx="363">
                  <c:v>PCG</c:v>
                </c:pt>
                <c:pt idx="364">
                  <c:v>PEG</c:v>
                </c:pt>
                <c:pt idx="365">
                  <c:v>PEP</c:v>
                </c:pt>
                <c:pt idx="366">
                  <c:v>PFE</c:v>
                </c:pt>
                <c:pt idx="367">
                  <c:v>PFG</c:v>
                </c:pt>
                <c:pt idx="368">
                  <c:v>PG</c:v>
                </c:pt>
                <c:pt idx="369">
                  <c:v>PGR</c:v>
                </c:pt>
                <c:pt idx="370">
                  <c:v>PH</c:v>
                </c:pt>
                <c:pt idx="371">
                  <c:v>PHM</c:v>
                </c:pt>
                <c:pt idx="372">
                  <c:v>PKG</c:v>
                </c:pt>
                <c:pt idx="373">
                  <c:v>PLD</c:v>
                </c:pt>
                <c:pt idx="374">
                  <c:v>PLTR</c:v>
                </c:pt>
                <c:pt idx="375">
                  <c:v>PM</c:v>
                </c:pt>
                <c:pt idx="376">
                  <c:v>PNC</c:v>
                </c:pt>
                <c:pt idx="377">
                  <c:v>PNR</c:v>
                </c:pt>
                <c:pt idx="378">
                  <c:v>PNW</c:v>
                </c:pt>
                <c:pt idx="379">
                  <c:v>PODD</c:v>
                </c:pt>
                <c:pt idx="380">
                  <c:v>POOL</c:v>
                </c:pt>
                <c:pt idx="381">
                  <c:v>PPG</c:v>
                </c:pt>
                <c:pt idx="382">
                  <c:v>PPL</c:v>
                </c:pt>
                <c:pt idx="383">
                  <c:v>PRU</c:v>
                </c:pt>
                <c:pt idx="384">
                  <c:v>PSA</c:v>
                </c:pt>
                <c:pt idx="385">
                  <c:v>PSX</c:v>
                </c:pt>
                <c:pt idx="386">
                  <c:v>PTC</c:v>
                </c:pt>
                <c:pt idx="387">
                  <c:v>PWR</c:v>
                </c:pt>
                <c:pt idx="388">
                  <c:v>PYPL</c:v>
                </c:pt>
                <c:pt idx="389">
                  <c:v>QCOM</c:v>
                </c:pt>
                <c:pt idx="390">
                  <c:v>QRVO</c:v>
                </c:pt>
                <c:pt idx="391">
                  <c:v>RCL</c:v>
                </c:pt>
                <c:pt idx="392">
                  <c:v>REG</c:v>
                </c:pt>
                <c:pt idx="393">
                  <c:v>REGN</c:v>
                </c:pt>
                <c:pt idx="394">
                  <c:v>RF</c:v>
                </c:pt>
                <c:pt idx="395">
                  <c:v>RJF</c:v>
                </c:pt>
                <c:pt idx="396">
                  <c:v>RL</c:v>
                </c:pt>
                <c:pt idx="397">
                  <c:v>RMD</c:v>
                </c:pt>
                <c:pt idx="398">
                  <c:v>ROK</c:v>
                </c:pt>
                <c:pt idx="399">
                  <c:v>ROL</c:v>
                </c:pt>
                <c:pt idx="400">
                  <c:v>ROP</c:v>
                </c:pt>
                <c:pt idx="401">
                  <c:v>ROST</c:v>
                </c:pt>
                <c:pt idx="402">
                  <c:v>RSG</c:v>
                </c:pt>
                <c:pt idx="403">
                  <c:v>RTX</c:v>
                </c:pt>
                <c:pt idx="404">
                  <c:v>RVTY</c:v>
                </c:pt>
                <c:pt idx="405">
                  <c:v>SBAC</c:v>
                </c:pt>
                <c:pt idx="406">
                  <c:v>SBUX</c:v>
                </c:pt>
                <c:pt idx="407">
                  <c:v>SCHW</c:v>
                </c:pt>
                <c:pt idx="408">
                  <c:v>SHW</c:v>
                </c:pt>
                <c:pt idx="409">
                  <c:v>SJM</c:v>
                </c:pt>
                <c:pt idx="410">
                  <c:v>SLB</c:v>
                </c:pt>
                <c:pt idx="411">
                  <c:v>SMCI</c:v>
                </c:pt>
                <c:pt idx="412">
                  <c:v>SNA</c:v>
                </c:pt>
                <c:pt idx="413">
                  <c:v>SNPS</c:v>
                </c:pt>
                <c:pt idx="414">
                  <c:v>SO</c:v>
                </c:pt>
                <c:pt idx="415">
                  <c:v>SOLV</c:v>
                </c:pt>
                <c:pt idx="416">
                  <c:v>SPG</c:v>
                </c:pt>
                <c:pt idx="417">
                  <c:v>SPGI</c:v>
                </c:pt>
                <c:pt idx="418">
                  <c:v>SRE</c:v>
                </c:pt>
                <c:pt idx="419">
                  <c:v>STE</c:v>
                </c:pt>
                <c:pt idx="420">
                  <c:v>STLD</c:v>
                </c:pt>
                <c:pt idx="421">
                  <c:v>STT</c:v>
                </c:pt>
                <c:pt idx="422">
                  <c:v>STX</c:v>
                </c:pt>
                <c:pt idx="423">
                  <c:v>STZ</c:v>
                </c:pt>
                <c:pt idx="424">
                  <c:v>SW</c:v>
                </c:pt>
                <c:pt idx="425">
                  <c:v>SWK</c:v>
                </c:pt>
                <c:pt idx="426">
                  <c:v>SWKS</c:v>
                </c:pt>
                <c:pt idx="427">
                  <c:v>SYF</c:v>
                </c:pt>
                <c:pt idx="428">
                  <c:v>SYK</c:v>
                </c:pt>
                <c:pt idx="429">
                  <c:v>SYY</c:v>
                </c:pt>
                <c:pt idx="430">
                  <c:v>T</c:v>
                </c:pt>
                <c:pt idx="431">
                  <c:v>TAP</c:v>
                </c:pt>
                <c:pt idx="432">
                  <c:v>TDG</c:v>
                </c:pt>
                <c:pt idx="433">
                  <c:v>TDY</c:v>
                </c:pt>
                <c:pt idx="434">
                  <c:v>TECH</c:v>
                </c:pt>
                <c:pt idx="435">
                  <c:v>TEL</c:v>
                </c:pt>
                <c:pt idx="436">
                  <c:v>TER</c:v>
                </c:pt>
                <c:pt idx="437">
                  <c:v>TFC</c:v>
                </c:pt>
                <c:pt idx="438">
                  <c:v>TFX</c:v>
                </c:pt>
                <c:pt idx="439">
                  <c:v>TGT</c:v>
                </c:pt>
                <c:pt idx="440">
                  <c:v>TJX</c:v>
                </c:pt>
                <c:pt idx="441">
                  <c:v>TMO</c:v>
                </c:pt>
                <c:pt idx="442">
                  <c:v>TMUS</c:v>
                </c:pt>
                <c:pt idx="443">
                  <c:v>TPR</c:v>
                </c:pt>
                <c:pt idx="444">
                  <c:v>TRGP</c:v>
                </c:pt>
                <c:pt idx="445">
                  <c:v>TRMB</c:v>
                </c:pt>
                <c:pt idx="446">
                  <c:v>TROW</c:v>
                </c:pt>
                <c:pt idx="447">
                  <c:v>TRV</c:v>
                </c:pt>
                <c:pt idx="448">
                  <c:v>TSCO</c:v>
                </c:pt>
                <c:pt idx="449">
                  <c:v>TSLA</c:v>
                </c:pt>
                <c:pt idx="450">
                  <c:v>TSN</c:v>
                </c:pt>
                <c:pt idx="451">
                  <c:v>TT</c:v>
                </c:pt>
                <c:pt idx="452">
                  <c:v>TTWO</c:v>
                </c:pt>
                <c:pt idx="453">
                  <c:v>TXN</c:v>
                </c:pt>
                <c:pt idx="454">
                  <c:v>TXT</c:v>
                </c:pt>
                <c:pt idx="455">
                  <c:v>TYL</c:v>
                </c:pt>
                <c:pt idx="456">
                  <c:v>UAL</c:v>
                </c:pt>
                <c:pt idx="457">
                  <c:v>UBER</c:v>
                </c:pt>
                <c:pt idx="458">
                  <c:v>UDR</c:v>
                </c:pt>
                <c:pt idx="459">
                  <c:v>UHS</c:v>
                </c:pt>
                <c:pt idx="460">
                  <c:v>ULTA</c:v>
                </c:pt>
                <c:pt idx="461">
                  <c:v>UNH</c:v>
                </c:pt>
                <c:pt idx="462">
                  <c:v>UNP</c:v>
                </c:pt>
                <c:pt idx="463">
                  <c:v>UPS</c:v>
                </c:pt>
                <c:pt idx="464">
                  <c:v>URI</c:v>
                </c:pt>
                <c:pt idx="465">
                  <c:v>USB</c:v>
                </c:pt>
                <c:pt idx="466">
                  <c:v>V</c:v>
                </c:pt>
                <c:pt idx="467">
                  <c:v>VICI</c:v>
                </c:pt>
                <c:pt idx="468">
                  <c:v>VLO</c:v>
                </c:pt>
                <c:pt idx="469">
                  <c:v>VLTO</c:v>
                </c:pt>
                <c:pt idx="470">
                  <c:v>VMC</c:v>
                </c:pt>
                <c:pt idx="471">
                  <c:v>VRSK</c:v>
                </c:pt>
                <c:pt idx="472">
                  <c:v>VRSN</c:v>
                </c:pt>
                <c:pt idx="473">
                  <c:v>VRTX</c:v>
                </c:pt>
                <c:pt idx="474">
                  <c:v>VST</c:v>
                </c:pt>
                <c:pt idx="475">
                  <c:v>VTR</c:v>
                </c:pt>
                <c:pt idx="476">
                  <c:v>VTRS</c:v>
                </c:pt>
                <c:pt idx="477">
                  <c:v>VZ</c:v>
                </c:pt>
                <c:pt idx="478">
                  <c:v>WAB</c:v>
                </c:pt>
                <c:pt idx="479">
                  <c:v>WAT</c:v>
                </c:pt>
                <c:pt idx="480">
                  <c:v>WBA</c:v>
                </c:pt>
                <c:pt idx="481">
                  <c:v>WBD</c:v>
                </c:pt>
                <c:pt idx="482">
                  <c:v>WDC</c:v>
                </c:pt>
                <c:pt idx="483">
                  <c:v>WEC</c:v>
                </c:pt>
                <c:pt idx="484">
                  <c:v>WELL</c:v>
                </c:pt>
                <c:pt idx="485">
                  <c:v>WFC</c:v>
                </c:pt>
                <c:pt idx="486">
                  <c:v>WM</c:v>
                </c:pt>
                <c:pt idx="487">
                  <c:v>WMB</c:v>
                </c:pt>
                <c:pt idx="488">
                  <c:v>WMT</c:v>
                </c:pt>
                <c:pt idx="489">
                  <c:v>WRB</c:v>
                </c:pt>
                <c:pt idx="490">
                  <c:v>WST</c:v>
                </c:pt>
                <c:pt idx="491">
                  <c:v>WTW</c:v>
                </c:pt>
                <c:pt idx="492">
                  <c:v>WY</c:v>
                </c:pt>
                <c:pt idx="493">
                  <c:v>WYNN</c:v>
                </c:pt>
                <c:pt idx="494">
                  <c:v>XEL</c:v>
                </c:pt>
                <c:pt idx="495">
                  <c:v>XOM</c:v>
                </c:pt>
                <c:pt idx="496">
                  <c:v>XYL</c:v>
                </c:pt>
                <c:pt idx="497">
                  <c:v>YUM</c:v>
                </c:pt>
                <c:pt idx="498">
                  <c:v>ZBH</c:v>
                </c:pt>
                <c:pt idx="499">
                  <c:v>ZBRA</c:v>
                </c:pt>
              </c:strCache>
            </c:strRef>
          </c:cat>
          <c:val>
            <c:numRef>
              <c:f>Sheet1!$T$2:$T$502</c:f>
              <c:numCache>
                <c:formatCode>General</c:formatCode>
                <c:ptCount val="501"/>
                <c:pt idx="0">
                  <c:v>-1.460000000000008</c:v>
                </c:pt>
                <c:pt idx="1">
                  <c:v>2.0900000000000034</c:v>
                </c:pt>
                <c:pt idx="2">
                  <c:v>1.9200000000000159</c:v>
                </c:pt>
                <c:pt idx="3">
                  <c:v>-1.2199999999999989</c:v>
                </c:pt>
                <c:pt idx="4">
                  <c:v>-0.10999999999999943</c:v>
                </c:pt>
                <c:pt idx="5">
                  <c:v>-0.37000000000000455</c:v>
                </c:pt>
                <c:pt idx="6">
                  <c:v>0.65999999999996817</c:v>
                </c:pt>
                <c:pt idx="7">
                  <c:v>2.5600000000000023</c:v>
                </c:pt>
                <c:pt idx="8">
                  <c:v>3.0000000000001137E-2</c:v>
                </c:pt>
                <c:pt idx="9">
                  <c:v>0.67000000000000171</c:v>
                </c:pt>
                <c:pt idx="10">
                  <c:v>1.4099999999999682</c:v>
                </c:pt>
                <c:pt idx="11">
                  <c:v>-0.51999999999998181</c:v>
                </c:pt>
                <c:pt idx="12">
                  <c:v>0.32999999999999829</c:v>
                </c:pt>
                <c:pt idx="13">
                  <c:v>0.90999999999999659</c:v>
                </c:pt>
                <c:pt idx="14">
                  <c:v>-8.5000000000000853E-2</c:v>
                </c:pt>
                <c:pt idx="15">
                  <c:v>0.10000000000000853</c:v>
                </c:pt>
                <c:pt idx="16">
                  <c:v>0.6600000000000108</c:v>
                </c:pt>
                <c:pt idx="17">
                  <c:v>2.5500000000000114</c:v>
                </c:pt>
                <c:pt idx="18">
                  <c:v>2.8000000000000114</c:v>
                </c:pt>
                <c:pt idx="19">
                  <c:v>0.89999999999999147</c:v>
                </c:pt>
                <c:pt idx="20">
                  <c:v>-4.6299999999999955</c:v>
                </c:pt>
                <c:pt idx="21">
                  <c:v>-3.2699999999999818</c:v>
                </c:pt>
                <c:pt idx="22">
                  <c:v>1.1299999999999955</c:v>
                </c:pt>
                <c:pt idx="23">
                  <c:v>-0.27000000000001023</c:v>
                </c:pt>
                <c:pt idx="24">
                  <c:v>1.2299999999999898</c:v>
                </c:pt>
                <c:pt idx="25">
                  <c:v>8.0000000000000071E-2</c:v>
                </c:pt>
                <c:pt idx="26">
                  <c:v>3.6899999999999977</c:v>
                </c:pt>
                <c:pt idx="27">
                  <c:v>-1.1099999999999852</c:v>
                </c:pt>
                <c:pt idx="28">
                  <c:v>3.0000000000029559E-2</c:v>
                </c:pt>
                <c:pt idx="29">
                  <c:v>-9.1000000000000227</c:v>
                </c:pt>
                <c:pt idx="30">
                  <c:v>-0.49000000000000909</c:v>
                </c:pt>
                <c:pt idx="31">
                  <c:v>1.2100000000000009</c:v>
                </c:pt>
                <c:pt idx="32">
                  <c:v>0.68000000000000682</c:v>
                </c:pt>
                <c:pt idx="33">
                  <c:v>-1.7199999999999704</c:v>
                </c:pt>
                <c:pt idx="34">
                  <c:v>1.8199999999999932</c:v>
                </c:pt>
                <c:pt idx="35">
                  <c:v>3.8199999999999932</c:v>
                </c:pt>
                <c:pt idx="36">
                  <c:v>-0.14000000000000057</c:v>
                </c:pt>
                <c:pt idx="37">
                  <c:v>1.1199999999999974</c:v>
                </c:pt>
                <c:pt idx="38">
                  <c:v>0.35000000000002274</c:v>
                </c:pt>
                <c:pt idx="39">
                  <c:v>-0.71999999999999886</c:v>
                </c:pt>
                <c:pt idx="40">
                  <c:v>-1.0999999999999943</c:v>
                </c:pt>
                <c:pt idx="41">
                  <c:v>-0.24000000000000909</c:v>
                </c:pt>
                <c:pt idx="42">
                  <c:v>0.69999999999998863</c:v>
                </c:pt>
                <c:pt idx="43">
                  <c:v>2.5499999999999829</c:v>
                </c:pt>
                <c:pt idx="44">
                  <c:v>-0.92000000000001592</c:v>
                </c:pt>
                <c:pt idx="45">
                  <c:v>-6.0000000000002274E-2</c:v>
                </c:pt>
                <c:pt idx="46">
                  <c:v>-1.1800000000000068</c:v>
                </c:pt>
                <c:pt idx="47">
                  <c:v>-0.30000000000001137</c:v>
                </c:pt>
                <c:pt idx="48">
                  <c:v>4.2400000000000091</c:v>
                </c:pt>
                <c:pt idx="49">
                  <c:v>-28.259999999999764</c:v>
                </c:pt>
                <c:pt idx="50">
                  <c:v>4.3100000000000023</c:v>
                </c:pt>
                <c:pt idx="51">
                  <c:v>0.75</c:v>
                </c:pt>
                <c:pt idx="52">
                  <c:v>0.56999999999999318</c:v>
                </c:pt>
                <c:pt idx="53">
                  <c:v>-7.0000000000000284E-2</c:v>
                </c:pt>
                <c:pt idx="54">
                  <c:v>1.1299999999999955</c:v>
                </c:pt>
                <c:pt idx="55">
                  <c:v>0.88999999999998636</c:v>
                </c:pt>
                <c:pt idx="56">
                  <c:v>-0.41000000000000014</c:v>
                </c:pt>
                <c:pt idx="57">
                  <c:v>9.0000000000003411E-2</c:v>
                </c:pt>
                <c:pt idx="58">
                  <c:v>3.3400000000000034</c:v>
                </c:pt>
                <c:pt idx="59">
                  <c:v>1.3199999999999932</c:v>
                </c:pt>
                <c:pt idx="60">
                  <c:v>-0.81000000000040018</c:v>
                </c:pt>
                <c:pt idx="61">
                  <c:v>0.13000000000000256</c:v>
                </c:pt>
                <c:pt idx="62">
                  <c:v>-4.0300000000000011</c:v>
                </c:pt>
                <c:pt idx="63">
                  <c:v>13.399999999999977</c:v>
                </c:pt>
                <c:pt idx="64">
                  <c:v>-0.74000000000000199</c:v>
                </c:pt>
                <c:pt idx="65">
                  <c:v>-0.36000000000001364</c:v>
                </c:pt>
                <c:pt idx="66">
                  <c:v>-0.60999999999999943</c:v>
                </c:pt>
                <c:pt idx="67">
                  <c:v>6.0000000000002274E-2</c:v>
                </c:pt>
                <c:pt idx="68">
                  <c:v>-0.82500000000000284</c:v>
                </c:pt>
                <c:pt idx="69">
                  <c:v>2.4499999999999886</c:v>
                </c:pt>
                <c:pt idx="70">
                  <c:v>0.4100000000000108</c:v>
                </c:pt>
                <c:pt idx="71">
                  <c:v>-2.4399999999999977</c:v>
                </c:pt>
                <c:pt idx="72">
                  <c:v>-0.33999999999999986</c:v>
                </c:pt>
                <c:pt idx="73">
                  <c:v>1.9999999999996021E-2</c:v>
                </c:pt>
                <c:pt idx="74">
                  <c:v>1.9400000000000119</c:v>
                </c:pt>
                <c:pt idx="75">
                  <c:v>4.7699999999999818</c:v>
                </c:pt>
                <c:pt idx="76">
                  <c:v>2.1400000000000432</c:v>
                </c:pt>
                <c:pt idx="77">
                  <c:v>-0.15999999999999659</c:v>
                </c:pt>
                <c:pt idx="78">
                  <c:v>-0.94999999999998863</c:v>
                </c:pt>
                <c:pt idx="79">
                  <c:v>0.18999999999999773</c:v>
                </c:pt>
                <c:pt idx="80">
                  <c:v>1.0200000000000031</c:v>
                </c:pt>
                <c:pt idx="81">
                  <c:v>4.5500000000000114</c:v>
                </c:pt>
                <c:pt idx="82">
                  <c:v>1.4500000000000171</c:v>
                </c:pt>
                <c:pt idx="83">
                  <c:v>-1.1400000000000148</c:v>
                </c:pt>
                <c:pt idx="84">
                  <c:v>2.7300000000000182</c:v>
                </c:pt>
                <c:pt idx="85">
                  <c:v>1.2800000000000011</c:v>
                </c:pt>
                <c:pt idx="86">
                  <c:v>1.2299999999999969</c:v>
                </c:pt>
                <c:pt idx="87">
                  <c:v>0.23000000000000398</c:v>
                </c:pt>
                <c:pt idx="88">
                  <c:v>-0.82999999999999829</c:v>
                </c:pt>
                <c:pt idx="89">
                  <c:v>6.1499999999999773</c:v>
                </c:pt>
                <c:pt idx="90">
                  <c:v>-1.8199999999999932</c:v>
                </c:pt>
                <c:pt idx="91">
                  <c:v>-3.2599999999999909</c:v>
                </c:pt>
                <c:pt idx="92">
                  <c:v>0.17000000000000171</c:v>
                </c:pt>
                <c:pt idx="93">
                  <c:v>0.98999999999998067</c:v>
                </c:pt>
                <c:pt idx="94">
                  <c:v>-0.18999999999999773</c:v>
                </c:pt>
                <c:pt idx="95">
                  <c:v>2.0200000000000102</c:v>
                </c:pt>
                <c:pt idx="96">
                  <c:v>1.1600000000000037</c:v>
                </c:pt>
                <c:pt idx="97">
                  <c:v>-5.5800000000000409</c:v>
                </c:pt>
                <c:pt idx="98">
                  <c:v>0.39999999999999147</c:v>
                </c:pt>
                <c:pt idx="99">
                  <c:v>2.5400000000000063</c:v>
                </c:pt>
                <c:pt idx="100">
                  <c:v>0.45000000000000284</c:v>
                </c:pt>
                <c:pt idx="101">
                  <c:v>4.0800000000000125</c:v>
                </c:pt>
                <c:pt idx="102">
                  <c:v>2.3100000000000023</c:v>
                </c:pt>
                <c:pt idx="103">
                  <c:v>1.25</c:v>
                </c:pt>
                <c:pt idx="104">
                  <c:v>0.96000000000000796</c:v>
                </c:pt>
                <c:pt idx="105">
                  <c:v>6.0000000000059117E-2</c:v>
                </c:pt>
                <c:pt idx="106">
                  <c:v>-1.75</c:v>
                </c:pt>
                <c:pt idx="107">
                  <c:v>-0.54500000000000171</c:v>
                </c:pt>
                <c:pt idx="108">
                  <c:v>-0.14000000000000057</c:v>
                </c:pt>
                <c:pt idx="109">
                  <c:v>0.44999999999998863</c:v>
                </c:pt>
                <c:pt idx="110">
                  <c:v>-4.4299999999999784</c:v>
                </c:pt>
                <c:pt idx="111">
                  <c:v>-3.375</c:v>
                </c:pt>
                <c:pt idx="112">
                  <c:v>0.70999999999997954</c:v>
                </c:pt>
                <c:pt idx="113">
                  <c:v>-0.45000000000000284</c:v>
                </c:pt>
                <c:pt idx="114">
                  <c:v>0.21000000000000796</c:v>
                </c:pt>
                <c:pt idx="115">
                  <c:v>9.9999999999980105E-3</c:v>
                </c:pt>
                <c:pt idx="116">
                  <c:v>1.1800000000000068</c:v>
                </c:pt>
                <c:pt idx="117">
                  <c:v>-0.25</c:v>
                </c:pt>
                <c:pt idx="118">
                  <c:v>-0.10499999999999687</c:v>
                </c:pt>
                <c:pt idx="119">
                  <c:v>-0.14000000000000057</c:v>
                </c:pt>
                <c:pt idx="120">
                  <c:v>0.77000000000000313</c:v>
                </c:pt>
                <c:pt idx="121">
                  <c:v>-0.88000000000000256</c:v>
                </c:pt>
                <c:pt idx="122">
                  <c:v>0.22999999999998977</c:v>
                </c:pt>
                <c:pt idx="123">
                  <c:v>-1.3100000000000023</c:v>
                </c:pt>
                <c:pt idx="124">
                  <c:v>0.58999999999999631</c:v>
                </c:pt>
                <c:pt idx="125">
                  <c:v>1.2700000000000031</c:v>
                </c:pt>
                <c:pt idx="126">
                  <c:v>-0.26999999999999602</c:v>
                </c:pt>
                <c:pt idx="127">
                  <c:v>0.65000000000000568</c:v>
                </c:pt>
                <c:pt idx="128">
                  <c:v>4.4700000000000273</c:v>
                </c:pt>
                <c:pt idx="129">
                  <c:v>-1.1300000000000239</c:v>
                </c:pt>
                <c:pt idx="130">
                  <c:v>1.8599999999999994</c:v>
                </c:pt>
                <c:pt idx="131">
                  <c:v>4.0499999999999829</c:v>
                </c:pt>
                <c:pt idx="132">
                  <c:v>-0.66999999999998749</c:v>
                </c:pt>
                <c:pt idx="133">
                  <c:v>0.87999999999999545</c:v>
                </c:pt>
                <c:pt idx="134">
                  <c:v>-1.2299999999999898</c:v>
                </c:pt>
                <c:pt idx="135">
                  <c:v>-1.1999999999999886</c:v>
                </c:pt>
                <c:pt idx="136">
                  <c:v>1.2199999999999989</c:v>
                </c:pt>
                <c:pt idx="137">
                  <c:v>-2.6899999999999977</c:v>
                </c:pt>
                <c:pt idx="138">
                  <c:v>0.18000000000000682</c:v>
                </c:pt>
                <c:pt idx="139">
                  <c:v>-0.31000000000000227</c:v>
                </c:pt>
                <c:pt idx="140">
                  <c:v>-5.4900000000000091</c:v>
                </c:pt>
                <c:pt idx="141">
                  <c:v>-0.39999999999999858</c:v>
                </c:pt>
                <c:pt idx="142">
                  <c:v>-3.5500000000000114</c:v>
                </c:pt>
                <c:pt idx="143">
                  <c:v>2.2999999999999829</c:v>
                </c:pt>
                <c:pt idx="144">
                  <c:v>6.9999999999993179E-2</c:v>
                </c:pt>
                <c:pt idx="145">
                  <c:v>-0.14000000000000057</c:v>
                </c:pt>
                <c:pt idx="146">
                  <c:v>9.9999999999909051E-3</c:v>
                </c:pt>
                <c:pt idx="147">
                  <c:v>0.60999999999999943</c:v>
                </c:pt>
                <c:pt idx="148">
                  <c:v>-1.3499999999999943</c:v>
                </c:pt>
                <c:pt idx="149">
                  <c:v>-1.0300000000000011</c:v>
                </c:pt>
                <c:pt idx="150">
                  <c:v>0.10000000000000142</c:v>
                </c:pt>
                <c:pt idx="151">
                  <c:v>2.839999999999975</c:v>
                </c:pt>
                <c:pt idx="152">
                  <c:v>0.22999999999998977</c:v>
                </c:pt>
                <c:pt idx="153">
                  <c:v>0.19999999999998863</c:v>
                </c:pt>
                <c:pt idx="154">
                  <c:v>-1.8500000000000227</c:v>
                </c:pt>
                <c:pt idx="155">
                  <c:v>-0.59000000000000341</c:v>
                </c:pt>
                <c:pt idx="156">
                  <c:v>-1.5100000000000051</c:v>
                </c:pt>
                <c:pt idx="157">
                  <c:v>7.589999999999975</c:v>
                </c:pt>
                <c:pt idx="158">
                  <c:v>1.2800000000000011</c:v>
                </c:pt>
                <c:pt idx="159">
                  <c:v>-0.62999999999999545</c:v>
                </c:pt>
                <c:pt idx="160">
                  <c:v>-0.83970000000000766</c:v>
                </c:pt>
                <c:pt idx="161">
                  <c:v>-1.0300000000000011</c:v>
                </c:pt>
                <c:pt idx="162">
                  <c:v>0.25</c:v>
                </c:pt>
                <c:pt idx="163">
                  <c:v>2.1900000000000546</c:v>
                </c:pt>
                <c:pt idx="164">
                  <c:v>0.35000000000000853</c:v>
                </c:pt>
                <c:pt idx="165">
                  <c:v>-0.19000000000000483</c:v>
                </c:pt>
                <c:pt idx="166">
                  <c:v>-6.910000000000025</c:v>
                </c:pt>
                <c:pt idx="167">
                  <c:v>0.64000000000000057</c:v>
                </c:pt>
                <c:pt idx="168">
                  <c:v>4.0199999999999818</c:v>
                </c:pt>
                <c:pt idx="169">
                  <c:v>-0.95999999999997954</c:v>
                </c:pt>
                <c:pt idx="170">
                  <c:v>0.97999999999998977</c:v>
                </c:pt>
                <c:pt idx="171">
                  <c:v>0.21000000000000085</c:v>
                </c:pt>
                <c:pt idx="172">
                  <c:v>-0.84999999999999432</c:v>
                </c:pt>
                <c:pt idx="173">
                  <c:v>0.15999999999999659</c:v>
                </c:pt>
                <c:pt idx="174">
                  <c:v>-0.22499999999999432</c:v>
                </c:pt>
                <c:pt idx="175">
                  <c:v>-0.43000000000000682</c:v>
                </c:pt>
                <c:pt idx="176">
                  <c:v>1.1299999999999955</c:v>
                </c:pt>
                <c:pt idx="177">
                  <c:v>0.30500000000000149</c:v>
                </c:pt>
                <c:pt idx="178">
                  <c:v>6.2099999999999795</c:v>
                </c:pt>
                <c:pt idx="179">
                  <c:v>0.82000000000000739</c:v>
                </c:pt>
                <c:pt idx="180">
                  <c:v>0.13000000000000256</c:v>
                </c:pt>
                <c:pt idx="181">
                  <c:v>4.4700000000000273</c:v>
                </c:pt>
                <c:pt idx="182">
                  <c:v>-3.3999999999999773</c:v>
                </c:pt>
                <c:pt idx="183">
                  <c:v>0.30000000000000426</c:v>
                </c:pt>
                <c:pt idx="184">
                  <c:v>-1.4899999999999807</c:v>
                </c:pt>
                <c:pt idx="185">
                  <c:v>-1.8400000000000034</c:v>
                </c:pt>
                <c:pt idx="186">
                  <c:v>-1.25</c:v>
                </c:pt>
                <c:pt idx="187">
                  <c:v>1.230000000000004</c:v>
                </c:pt>
                <c:pt idx="188">
                  <c:v>0.83999999999999631</c:v>
                </c:pt>
                <c:pt idx="189">
                  <c:v>0.46000000000000085</c:v>
                </c:pt>
                <c:pt idx="190">
                  <c:v>-0.32999999999999829</c:v>
                </c:pt>
                <c:pt idx="191">
                  <c:v>-0.32000000000000028</c:v>
                </c:pt>
                <c:pt idx="192">
                  <c:v>0.90000000000000568</c:v>
                </c:pt>
                <c:pt idx="193">
                  <c:v>-6.3999999999999773</c:v>
                </c:pt>
                <c:pt idx="194">
                  <c:v>0.40000000000000568</c:v>
                </c:pt>
                <c:pt idx="195">
                  <c:v>0.18999999999999773</c:v>
                </c:pt>
                <c:pt idx="196">
                  <c:v>1.5099999999999909</c:v>
                </c:pt>
                <c:pt idx="197">
                  <c:v>-0.64000000000001478</c:v>
                </c:pt>
                <c:pt idx="198">
                  <c:v>3.8199999999999932</c:v>
                </c:pt>
                <c:pt idx="199">
                  <c:v>-2.460000000000008</c:v>
                </c:pt>
                <c:pt idx="200">
                  <c:v>5.9999999999998721E-2</c:v>
                </c:pt>
                <c:pt idx="201">
                  <c:v>-4.1299999999999955</c:v>
                </c:pt>
                <c:pt idx="202">
                  <c:v>0.24000000000000909</c:v>
                </c:pt>
                <c:pt idx="203">
                  <c:v>-1.9999999999996021E-2</c:v>
                </c:pt>
                <c:pt idx="204">
                  <c:v>-0.30000000000001137</c:v>
                </c:pt>
                <c:pt idx="205">
                  <c:v>0.60999999999999943</c:v>
                </c:pt>
                <c:pt idx="206">
                  <c:v>0.66989999999999839</c:v>
                </c:pt>
                <c:pt idx="207">
                  <c:v>1.2199999999999989</c:v>
                </c:pt>
                <c:pt idx="208">
                  <c:v>-1.3600000000000136</c:v>
                </c:pt>
                <c:pt idx="209">
                  <c:v>-1.4799999999999898</c:v>
                </c:pt>
                <c:pt idx="210">
                  <c:v>-4.1199999999999903</c:v>
                </c:pt>
                <c:pt idx="211">
                  <c:v>2.6400000000000006</c:v>
                </c:pt>
                <c:pt idx="212">
                  <c:v>-4.0093999999999994</c:v>
                </c:pt>
                <c:pt idx="213">
                  <c:v>11.110000000000014</c:v>
                </c:pt>
                <c:pt idx="214">
                  <c:v>13.869999999999891</c:v>
                </c:pt>
                <c:pt idx="215">
                  <c:v>0.34500000000000242</c:v>
                </c:pt>
                <c:pt idx="216">
                  <c:v>0.62000000000000455</c:v>
                </c:pt>
                <c:pt idx="217">
                  <c:v>0.39500000000000135</c:v>
                </c:pt>
                <c:pt idx="218">
                  <c:v>-6.9700000000000273</c:v>
                </c:pt>
                <c:pt idx="219">
                  <c:v>4.2599999999999909</c:v>
                </c:pt>
                <c:pt idx="220">
                  <c:v>0.97999999999998977</c:v>
                </c:pt>
                <c:pt idx="221">
                  <c:v>-1.1199999999999903</c:v>
                </c:pt>
                <c:pt idx="222">
                  <c:v>1.3700000000000045</c:v>
                </c:pt>
                <c:pt idx="223">
                  <c:v>-1.0600000000000023</c:v>
                </c:pt>
                <c:pt idx="224">
                  <c:v>-0.40000000000000568</c:v>
                </c:pt>
                <c:pt idx="225">
                  <c:v>-1.8710000000000093</c:v>
                </c:pt>
                <c:pt idx="226">
                  <c:v>-0.28999999999999915</c:v>
                </c:pt>
                <c:pt idx="227">
                  <c:v>-0.56000000000000227</c:v>
                </c:pt>
                <c:pt idx="228">
                  <c:v>-0.10999999999999943</c:v>
                </c:pt>
                <c:pt idx="229">
                  <c:v>1.1099999999999994</c:v>
                </c:pt>
                <c:pt idx="230">
                  <c:v>0.14000000000000057</c:v>
                </c:pt>
                <c:pt idx="231">
                  <c:v>-1.6000000000000227</c:v>
                </c:pt>
                <c:pt idx="232">
                  <c:v>-5.4399999999999977</c:v>
                </c:pt>
                <c:pt idx="233">
                  <c:v>-0.25999999999999091</c:v>
                </c:pt>
                <c:pt idx="234">
                  <c:v>-1</c:v>
                </c:pt>
                <c:pt idx="235">
                  <c:v>-1.6700000000000159</c:v>
                </c:pt>
                <c:pt idx="236">
                  <c:v>1.1499999999999773</c:v>
                </c:pt>
                <c:pt idx="237">
                  <c:v>-2.1899999999999977</c:v>
                </c:pt>
                <c:pt idx="238">
                  <c:v>2.0199999999999818</c:v>
                </c:pt>
                <c:pt idx="239">
                  <c:v>0.75500000000000966</c:v>
                </c:pt>
                <c:pt idx="240">
                  <c:v>0.64000000000000057</c:v>
                </c:pt>
                <c:pt idx="241">
                  <c:v>-0.26999999999999957</c:v>
                </c:pt>
                <c:pt idx="242">
                  <c:v>2.6100000000000136</c:v>
                </c:pt>
                <c:pt idx="243">
                  <c:v>5.0000000000004263E-2</c:v>
                </c:pt>
                <c:pt idx="244">
                  <c:v>-8.9999999999996305E-2</c:v>
                </c:pt>
                <c:pt idx="245">
                  <c:v>0.46999999999999886</c:v>
                </c:pt>
                <c:pt idx="246">
                  <c:v>-2.789999999999992</c:v>
                </c:pt>
                <c:pt idx="247">
                  <c:v>-1.0349999999999966</c:v>
                </c:pt>
                <c:pt idx="248">
                  <c:v>-0.40999999999998238</c:v>
                </c:pt>
                <c:pt idx="249">
                  <c:v>-0.67900000000003047</c:v>
                </c:pt>
                <c:pt idx="250">
                  <c:v>1.6599999999999682</c:v>
                </c:pt>
                <c:pt idx="251">
                  <c:v>2.8499999999999659</c:v>
                </c:pt>
                <c:pt idx="252">
                  <c:v>-0.25</c:v>
                </c:pt>
                <c:pt idx="253">
                  <c:v>0.71999999999999886</c:v>
                </c:pt>
                <c:pt idx="254">
                  <c:v>4</c:v>
                </c:pt>
                <c:pt idx="255">
                  <c:v>9.0000000000003411E-2</c:v>
                </c:pt>
                <c:pt idx="256">
                  <c:v>1.0300000000000011</c:v>
                </c:pt>
                <c:pt idx="257">
                  <c:v>1.1699999999999875</c:v>
                </c:pt>
                <c:pt idx="258">
                  <c:v>0.72999999999998977</c:v>
                </c:pt>
                <c:pt idx="259">
                  <c:v>3.4999999999996589E-2</c:v>
                </c:pt>
                <c:pt idx="260">
                  <c:v>3.2400000000000091</c:v>
                </c:pt>
                <c:pt idx="261">
                  <c:v>-0.29000000000000625</c:v>
                </c:pt>
                <c:pt idx="262">
                  <c:v>0.71999999999999886</c:v>
                </c:pt>
                <c:pt idx="263">
                  <c:v>0.51500000000000057</c:v>
                </c:pt>
                <c:pt idx="264">
                  <c:v>0.24000000000000909</c:v>
                </c:pt>
                <c:pt idx="265">
                  <c:v>0.39000000000000057</c:v>
                </c:pt>
                <c:pt idx="266">
                  <c:v>0.32999999999999829</c:v>
                </c:pt>
                <c:pt idx="267">
                  <c:v>0.87000000000000455</c:v>
                </c:pt>
                <c:pt idx="268">
                  <c:v>-1.2799999999999727</c:v>
                </c:pt>
                <c:pt idx="269">
                  <c:v>0.13999999999998636</c:v>
                </c:pt>
                <c:pt idx="270">
                  <c:v>-0.14000000000000057</c:v>
                </c:pt>
                <c:pt idx="271">
                  <c:v>2.2999999999999972</c:v>
                </c:pt>
                <c:pt idx="272">
                  <c:v>-0.23999999999999488</c:v>
                </c:pt>
                <c:pt idx="273">
                  <c:v>-0.25</c:v>
                </c:pt>
                <c:pt idx="274">
                  <c:v>0.25</c:v>
                </c:pt>
                <c:pt idx="275">
                  <c:v>1.0300000000000011</c:v>
                </c:pt>
                <c:pt idx="276">
                  <c:v>1.0700000000000216</c:v>
                </c:pt>
                <c:pt idx="277">
                  <c:v>0.78000000000000114</c:v>
                </c:pt>
                <c:pt idx="278">
                  <c:v>1.3199999999999932</c:v>
                </c:pt>
                <c:pt idx="279">
                  <c:v>4.6400000000000148</c:v>
                </c:pt>
                <c:pt idx="280">
                  <c:v>2.2599999999999909</c:v>
                </c:pt>
                <c:pt idx="281">
                  <c:v>0.21000000000000085</c:v>
                </c:pt>
                <c:pt idx="282">
                  <c:v>-3.6999999999999318</c:v>
                </c:pt>
                <c:pt idx="283">
                  <c:v>-7.1700000000000728</c:v>
                </c:pt>
                <c:pt idx="284">
                  <c:v>0.39900000000000091</c:v>
                </c:pt>
                <c:pt idx="285">
                  <c:v>0.40999999999996817</c:v>
                </c:pt>
                <c:pt idx="286">
                  <c:v>2.210000000000008</c:v>
                </c:pt>
                <c:pt idx="287">
                  <c:v>3.4499999999999886</c:v>
                </c:pt>
                <c:pt idx="288">
                  <c:v>0.875</c:v>
                </c:pt>
                <c:pt idx="289">
                  <c:v>-0.85999999999999943</c:v>
                </c:pt>
                <c:pt idx="290">
                  <c:v>0.73000000000000398</c:v>
                </c:pt>
                <c:pt idx="291">
                  <c:v>0.25</c:v>
                </c:pt>
                <c:pt idx="292">
                  <c:v>2.1139999999999901</c:v>
                </c:pt>
                <c:pt idx="293">
                  <c:v>1.0600000000000023</c:v>
                </c:pt>
                <c:pt idx="294">
                  <c:v>0.50999999999999091</c:v>
                </c:pt>
                <c:pt idx="295">
                  <c:v>-0.3900000000000432</c:v>
                </c:pt>
                <c:pt idx="296">
                  <c:v>0.46000000000000796</c:v>
                </c:pt>
                <c:pt idx="297">
                  <c:v>4.3799000000000206</c:v>
                </c:pt>
                <c:pt idx="298">
                  <c:v>-0.89999999999999147</c:v>
                </c:pt>
                <c:pt idx="299">
                  <c:v>1.410000000000025</c:v>
                </c:pt>
                <c:pt idx="300">
                  <c:v>0.56999999999999318</c:v>
                </c:pt>
                <c:pt idx="301">
                  <c:v>0.35999999999999943</c:v>
                </c:pt>
                <c:pt idx="302">
                  <c:v>4.0000000000006253E-2</c:v>
                </c:pt>
                <c:pt idx="303">
                  <c:v>-0.68999999999999773</c:v>
                </c:pt>
                <c:pt idx="304">
                  <c:v>-5.2150000000000318</c:v>
                </c:pt>
                <c:pt idx="305">
                  <c:v>-1.3549999999999969</c:v>
                </c:pt>
                <c:pt idx="306">
                  <c:v>0.78999999999999204</c:v>
                </c:pt>
                <c:pt idx="307">
                  <c:v>0.44999999999998863</c:v>
                </c:pt>
                <c:pt idx="308">
                  <c:v>2.2800000000000296</c:v>
                </c:pt>
                <c:pt idx="309">
                  <c:v>8.4900000000000091</c:v>
                </c:pt>
                <c:pt idx="310">
                  <c:v>0.61000000000001364</c:v>
                </c:pt>
                <c:pt idx="311">
                  <c:v>-5.539999999999992</c:v>
                </c:pt>
                <c:pt idx="312">
                  <c:v>-0.25</c:v>
                </c:pt>
                <c:pt idx="313">
                  <c:v>0.56000000000000227</c:v>
                </c:pt>
                <c:pt idx="314">
                  <c:v>-10.340000000000032</c:v>
                </c:pt>
                <c:pt idx="315">
                  <c:v>0.28000000000000114</c:v>
                </c:pt>
                <c:pt idx="316">
                  <c:v>1.3499999999999943</c:v>
                </c:pt>
                <c:pt idx="317">
                  <c:v>10.459999999999923</c:v>
                </c:pt>
                <c:pt idx="318">
                  <c:v>0.29000000000000625</c:v>
                </c:pt>
                <c:pt idx="319">
                  <c:v>-1.75</c:v>
                </c:pt>
                <c:pt idx="320">
                  <c:v>0.33999999999999986</c:v>
                </c:pt>
                <c:pt idx="321">
                  <c:v>2.3299999999999983</c:v>
                </c:pt>
                <c:pt idx="322">
                  <c:v>-6.8599999999999</c:v>
                </c:pt>
                <c:pt idx="323">
                  <c:v>1.6100000000000136</c:v>
                </c:pt>
                <c:pt idx="324">
                  <c:v>-4.7400000000000091</c:v>
                </c:pt>
                <c:pt idx="325">
                  <c:v>4.6599999999999966</c:v>
                </c:pt>
                <c:pt idx="326">
                  <c:v>-0.20000000000000284</c:v>
                </c:pt>
                <c:pt idx="327">
                  <c:v>-1.1999999999998181</c:v>
                </c:pt>
                <c:pt idx="328">
                  <c:v>1.5100000000000051</c:v>
                </c:pt>
                <c:pt idx="329">
                  <c:v>-0.64499999999999957</c:v>
                </c:pt>
                <c:pt idx="330">
                  <c:v>0.65999999999999659</c:v>
                </c:pt>
                <c:pt idx="331">
                  <c:v>2.5800000000000125</c:v>
                </c:pt>
                <c:pt idx="332">
                  <c:v>1.4549999999999983</c:v>
                </c:pt>
                <c:pt idx="333">
                  <c:v>-3.9999999999999147E-2</c:v>
                </c:pt>
                <c:pt idx="334">
                  <c:v>5.5489999999999782</c:v>
                </c:pt>
                <c:pt idx="335">
                  <c:v>0.31000000000000227</c:v>
                </c:pt>
                <c:pt idx="336">
                  <c:v>9.9999999999994316E-2</c:v>
                </c:pt>
                <c:pt idx="337">
                  <c:v>7.2699999999999818</c:v>
                </c:pt>
                <c:pt idx="338">
                  <c:v>-6.6700000000000728</c:v>
                </c:pt>
                <c:pt idx="339">
                  <c:v>-1.2400000000000091</c:v>
                </c:pt>
                <c:pt idx="340">
                  <c:v>2.4900000000000091</c:v>
                </c:pt>
                <c:pt idx="341">
                  <c:v>1.019999999999996</c:v>
                </c:pt>
                <c:pt idx="342">
                  <c:v>1.7099999999999937</c:v>
                </c:pt>
                <c:pt idx="343">
                  <c:v>-6.2299999999999898</c:v>
                </c:pt>
                <c:pt idx="344">
                  <c:v>0.85999999999998522</c:v>
                </c:pt>
                <c:pt idx="345">
                  <c:v>28.25</c:v>
                </c:pt>
                <c:pt idx="346">
                  <c:v>-0.47999999999999687</c:v>
                </c:pt>
                <c:pt idx="347">
                  <c:v>-0.53500000000000014</c:v>
                </c:pt>
                <c:pt idx="348">
                  <c:v>-6.5649999999999977</c:v>
                </c:pt>
                <c:pt idx="349">
                  <c:v>9.9999999999980105E-3</c:v>
                </c:pt>
                <c:pt idx="350">
                  <c:v>-3.0699999999999932</c:v>
                </c:pt>
                <c:pt idx="351">
                  <c:v>-0.62999999999999545</c:v>
                </c:pt>
                <c:pt idx="352">
                  <c:v>-1.980000000000004</c:v>
                </c:pt>
                <c:pt idx="353">
                  <c:v>-0.96999999999999886</c:v>
                </c:pt>
                <c:pt idx="354">
                  <c:v>-1.0600000000000023</c:v>
                </c:pt>
                <c:pt idx="355">
                  <c:v>1.3950000000002092</c:v>
                </c:pt>
                <c:pt idx="356">
                  <c:v>0.24000000000000909</c:v>
                </c:pt>
                <c:pt idx="357">
                  <c:v>0.94999999999999574</c:v>
                </c:pt>
                <c:pt idx="358">
                  <c:v>3.8600000000000136</c:v>
                </c:pt>
                <c:pt idx="359">
                  <c:v>0.15499999999999936</c:v>
                </c:pt>
                <c:pt idx="360">
                  <c:v>-2.7199999999999989</c:v>
                </c:pt>
                <c:pt idx="361">
                  <c:v>-3.0000000000001137E-2</c:v>
                </c:pt>
                <c:pt idx="362">
                  <c:v>-1.1699999999999875</c:v>
                </c:pt>
                <c:pt idx="363">
                  <c:v>0.17500000000000071</c:v>
                </c:pt>
                <c:pt idx="364">
                  <c:v>0.82999999999999829</c:v>
                </c:pt>
                <c:pt idx="365">
                  <c:v>-1.9099999999999966</c:v>
                </c:pt>
                <c:pt idx="366">
                  <c:v>0.42000000000000171</c:v>
                </c:pt>
                <c:pt idx="367">
                  <c:v>-0.79000000000000625</c:v>
                </c:pt>
                <c:pt idx="368">
                  <c:v>1.0999999999999943</c:v>
                </c:pt>
                <c:pt idx="369">
                  <c:v>0.52000000000001023</c:v>
                </c:pt>
                <c:pt idx="370">
                  <c:v>2.2100000000000364</c:v>
                </c:pt>
                <c:pt idx="371">
                  <c:v>-1.4000000000000057</c:v>
                </c:pt>
                <c:pt idx="372">
                  <c:v>1.789999999999992</c:v>
                </c:pt>
                <c:pt idx="373">
                  <c:v>-0.26000000000000512</c:v>
                </c:pt>
                <c:pt idx="374">
                  <c:v>0.13000000000000256</c:v>
                </c:pt>
                <c:pt idx="375">
                  <c:v>0.64999999999997726</c:v>
                </c:pt>
                <c:pt idx="376">
                  <c:v>4.0099999999999909</c:v>
                </c:pt>
                <c:pt idx="377">
                  <c:v>-3.0000000000001137E-2</c:v>
                </c:pt>
                <c:pt idx="378">
                  <c:v>0</c:v>
                </c:pt>
                <c:pt idx="379">
                  <c:v>-0.34999999999999432</c:v>
                </c:pt>
                <c:pt idx="380">
                  <c:v>-4.1999999999999886</c:v>
                </c:pt>
                <c:pt idx="381">
                  <c:v>0.94000000000001194</c:v>
                </c:pt>
                <c:pt idx="382">
                  <c:v>0.27499999999999858</c:v>
                </c:pt>
                <c:pt idx="383">
                  <c:v>2.1400000000000006</c:v>
                </c:pt>
                <c:pt idx="384">
                  <c:v>0.28000000000002956</c:v>
                </c:pt>
                <c:pt idx="385">
                  <c:v>-0.74000000000000909</c:v>
                </c:pt>
                <c:pt idx="386">
                  <c:v>1.7800000000000011</c:v>
                </c:pt>
                <c:pt idx="387">
                  <c:v>5.0400000000000205</c:v>
                </c:pt>
                <c:pt idx="388">
                  <c:v>-1.8900000000000006</c:v>
                </c:pt>
                <c:pt idx="389">
                  <c:v>-1.9950000000000045</c:v>
                </c:pt>
                <c:pt idx="390">
                  <c:v>-1.3100000000000023</c:v>
                </c:pt>
                <c:pt idx="391">
                  <c:v>2.6700000000000159</c:v>
                </c:pt>
                <c:pt idx="392">
                  <c:v>0.75</c:v>
                </c:pt>
                <c:pt idx="393">
                  <c:v>4.6599999999999682</c:v>
                </c:pt>
                <c:pt idx="394">
                  <c:v>0.56000000000000227</c:v>
                </c:pt>
                <c:pt idx="395">
                  <c:v>3.3099999999999739</c:v>
                </c:pt>
                <c:pt idx="396">
                  <c:v>5.5999999999999943</c:v>
                </c:pt>
                <c:pt idx="397">
                  <c:v>9.2400000000000091</c:v>
                </c:pt>
                <c:pt idx="398">
                  <c:v>-1.5699999999999932</c:v>
                </c:pt>
                <c:pt idx="399">
                  <c:v>0.71000000000000085</c:v>
                </c:pt>
                <c:pt idx="400">
                  <c:v>3.3799999999999955</c:v>
                </c:pt>
                <c:pt idx="401">
                  <c:v>-1.0690000000000168</c:v>
                </c:pt>
                <c:pt idx="402">
                  <c:v>0.55999999999997385</c:v>
                </c:pt>
                <c:pt idx="403">
                  <c:v>-0.31000000000000227</c:v>
                </c:pt>
                <c:pt idx="404">
                  <c:v>-1.1749999999999972</c:v>
                </c:pt>
                <c:pt idx="405">
                  <c:v>-1.789999999999992</c:v>
                </c:pt>
                <c:pt idx="406">
                  <c:v>-0.68600000000000705</c:v>
                </c:pt>
                <c:pt idx="407">
                  <c:v>0.23000000000000398</c:v>
                </c:pt>
                <c:pt idx="408">
                  <c:v>4.339999999999975</c:v>
                </c:pt>
                <c:pt idx="409">
                  <c:v>-0.59999999999999432</c:v>
                </c:pt>
                <c:pt idx="410">
                  <c:v>0.32999999999999829</c:v>
                </c:pt>
                <c:pt idx="411">
                  <c:v>0.42000000000000171</c:v>
                </c:pt>
                <c:pt idx="412">
                  <c:v>-5.8899999999999864</c:v>
                </c:pt>
                <c:pt idx="413">
                  <c:v>5.464999999999975</c:v>
                </c:pt>
                <c:pt idx="414">
                  <c:v>-6.9999999999993179E-2</c:v>
                </c:pt>
                <c:pt idx="415">
                  <c:v>0.12999999999999545</c:v>
                </c:pt>
                <c:pt idx="416">
                  <c:v>2.1100000000000136</c:v>
                </c:pt>
                <c:pt idx="417">
                  <c:v>3.4000000000000341</c:v>
                </c:pt>
                <c:pt idx="418">
                  <c:v>0.79999999999999716</c:v>
                </c:pt>
                <c:pt idx="419">
                  <c:v>-9.0000000000003411E-2</c:v>
                </c:pt>
                <c:pt idx="420">
                  <c:v>-6.1299999999999955</c:v>
                </c:pt>
                <c:pt idx="421">
                  <c:v>2.6099999999999994</c:v>
                </c:pt>
                <c:pt idx="422">
                  <c:v>1.5849999999999937</c:v>
                </c:pt>
                <c:pt idx="423">
                  <c:v>1.8299999999999841</c:v>
                </c:pt>
                <c:pt idx="424">
                  <c:v>0.53999999999999915</c:v>
                </c:pt>
                <c:pt idx="425">
                  <c:v>0.93999999999999773</c:v>
                </c:pt>
                <c:pt idx="426">
                  <c:v>0.94000000000001194</c:v>
                </c:pt>
                <c:pt idx="427">
                  <c:v>1.6499999999999986</c:v>
                </c:pt>
                <c:pt idx="428">
                  <c:v>-3.2099999999999795</c:v>
                </c:pt>
                <c:pt idx="429">
                  <c:v>1.210000000000008</c:v>
                </c:pt>
                <c:pt idx="430">
                  <c:v>0.30000000000000071</c:v>
                </c:pt>
                <c:pt idx="431">
                  <c:v>0.24000000000000199</c:v>
                </c:pt>
                <c:pt idx="432">
                  <c:v>17.980000000000018</c:v>
                </c:pt>
                <c:pt idx="433">
                  <c:v>2.4300000000000068</c:v>
                </c:pt>
                <c:pt idx="434">
                  <c:v>-1.7000000000000028</c:v>
                </c:pt>
                <c:pt idx="435">
                  <c:v>-1.8199999999999932</c:v>
                </c:pt>
                <c:pt idx="436">
                  <c:v>0.45000000000000284</c:v>
                </c:pt>
                <c:pt idx="437">
                  <c:v>0.64999999999999858</c:v>
                </c:pt>
                <c:pt idx="438">
                  <c:v>3.0800000000000125</c:v>
                </c:pt>
                <c:pt idx="439">
                  <c:v>1.8699999999999761</c:v>
                </c:pt>
                <c:pt idx="440">
                  <c:v>0.375</c:v>
                </c:pt>
                <c:pt idx="441">
                  <c:v>1.6700000000000728</c:v>
                </c:pt>
                <c:pt idx="442">
                  <c:v>1.4000000000000057</c:v>
                </c:pt>
                <c:pt idx="443">
                  <c:v>3.5000000000003695E-2</c:v>
                </c:pt>
                <c:pt idx="444">
                  <c:v>-1.1899999999999977</c:v>
                </c:pt>
                <c:pt idx="445">
                  <c:v>-0.42000000000000171</c:v>
                </c:pt>
                <c:pt idx="446">
                  <c:v>1.0700000000000074</c:v>
                </c:pt>
                <c:pt idx="447">
                  <c:v>1.9099999999999966</c:v>
                </c:pt>
                <c:pt idx="448">
                  <c:v>2.7400000000000091</c:v>
                </c:pt>
                <c:pt idx="449">
                  <c:v>-6.4500999999999635</c:v>
                </c:pt>
                <c:pt idx="450">
                  <c:v>0.52000000000000313</c:v>
                </c:pt>
                <c:pt idx="451">
                  <c:v>-0.10000000000002274</c:v>
                </c:pt>
                <c:pt idx="452">
                  <c:v>0.93999999999999773</c:v>
                </c:pt>
                <c:pt idx="453">
                  <c:v>1.0799999999999841</c:v>
                </c:pt>
                <c:pt idx="454">
                  <c:v>-0.93000000000000682</c:v>
                </c:pt>
                <c:pt idx="455">
                  <c:v>0.16000000000008185</c:v>
                </c:pt>
                <c:pt idx="456">
                  <c:v>1.4449999999999932</c:v>
                </c:pt>
                <c:pt idx="457">
                  <c:v>9.0000000000003411E-2</c:v>
                </c:pt>
                <c:pt idx="458">
                  <c:v>0.23000000000000398</c:v>
                </c:pt>
                <c:pt idx="459">
                  <c:v>-1.6500000000000057</c:v>
                </c:pt>
                <c:pt idx="460">
                  <c:v>-6.7199999999999704</c:v>
                </c:pt>
                <c:pt idx="461">
                  <c:v>-1.2100000000000364</c:v>
                </c:pt>
                <c:pt idx="462">
                  <c:v>1.7900000000000205</c:v>
                </c:pt>
                <c:pt idx="463">
                  <c:v>2.085000000000008</c:v>
                </c:pt>
                <c:pt idx="464">
                  <c:v>11.950000000000045</c:v>
                </c:pt>
                <c:pt idx="465">
                  <c:v>0.85999999999999943</c:v>
                </c:pt>
                <c:pt idx="466">
                  <c:v>-2.7199999999999704</c:v>
                </c:pt>
                <c:pt idx="467">
                  <c:v>0.26999999999999602</c:v>
                </c:pt>
                <c:pt idx="468">
                  <c:v>0.12999999999999545</c:v>
                </c:pt>
                <c:pt idx="469">
                  <c:v>-3.0000000000001137E-2</c:v>
                </c:pt>
                <c:pt idx="470">
                  <c:v>1.9900000000000091</c:v>
                </c:pt>
                <c:pt idx="471">
                  <c:v>-1.839999999999975</c:v>
                </c:pt>
                <c:pt idx="472">
                  <c:v>-2.210000000000008</c:v>
                </c:pt>
                <c:pt idx="473">
                  <c:v>1.2099999999999795</c:v>
                </c:pt>
                <c:pt idx="474">
                  <c:v>3.7400000000000091</c:v>
                </c:pt>
                <c:pt idx="475">
                  <c:v>-0.18999999999999773</c:v>
                </c:pt>
                <c:pt idx="476">
                  <c:v>0.3100000000000005</c:v>
                </c:pt>
                <c:pt idx="477">
                  <c:v>-0.26999999999999602</c:v>
                </c:pt>
                <c:pt idx="478">
                  <c:v>2.2299999999999898</c:v>
                </c:pt>
                <c:pt idx="479">
                  <c:v>-0.81000000000000227</c:v>
                </c:pt>
                <c:pt idx="480">
                  <c:v>0.17999999999999972</c:v>
                </c:pt>
                <c:pt idx="481">
                  <c:v>-3.0000000000000249E-2</c:v>
                </c:pt>
                <c:pt idx="482">
                  <c:v>0.26500000000000057</c:v>
                </c:pt>
                <c:pt idx="483">
                  <c:v>-0.17000000000000171</c:v>
                </c:pt>
                <c:pt idx="484">
                  <c:v>0.37000000000000455</c:v>
                </c:pt>
                <c:pt idx="485">
                  <c:v>1.1200000000000045</c:v>
                </c:pt>
                <c:pt idx="486">
                  <c:v>1.4499999999999886</c:v>
                </c:pt>
                <c:pt idx="487">
                  <c:v>-0.21000000000000085</c:v>
                </c:pt>
                <c:pt idx="488">
                  <c:v>0.29999999999999716</c:v>
                </c:pt>
                <c:pt idx="489">
                  <c:v>0.25</c:v>
                </c:pt>
                <c:pt idx="490">
                  <c:v>2.5699999999999932</c:v>
                </c:pt>
                <c:pt idx="491">
                  <c:v>-1.7099999999999795</c:v>
                </c:pt>
                <c:pt idx="492">
                  <c:v>0.18499999999999872</c:v>
                </c:pt>
                <c:pt idx="493">
                  <c:v>-0.62999999999999545</c:v>
                </c:pt>
                <c:pt idx="494">
                  <c:v>5.0000000000011369E-2</c:v>
                </c:pt>
                <c:pt idx="495">
                  <c:v>0.55000000000001137</c:v>
                </c:pt>
                <c:pt idx="496">
                  <c:v>0.42500000000001137</c:v>
                </c:pt>
                <c:pt idx="497">
                  <c:v>-1.8300000000000125</c:v>
                </c:pt>
                <c:pt idx="498">
                  <c:v>1.2199999999999989</c:v>
                </c:pt>
                <c:pt idx="499">
                  <c:v>3.5599999999999454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A-4AE1-B96A-18BF08068638}"/>
            </c:ext>
          </c:extLst>
        </c:ser>
        <c:ser>
          <c:idx val="1"/>
          <c:order val="1"/>
          <c:tx>
            <c:strRef>
              <c:f>Sheet1!$U$1</c:f>
              <c:strCache>
                <c:ptCount val="1"/>
                <c:pt idx="0">
                  <c:v>Lofistic Regression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Sheet1!$C$2:$C$502</c:f>
              <c:strCache>
                <c:ptCount val="500"/>
                <c:pt idx="0">
                  <c:v>A</c:v>
                </c:pt>
                <c:pt idx="1">
                  <c:v>AAPL</c:v>
                </c:pt>
                <c:pt idx="2">
                  <c:v>ABBV</c:v>
                </c:pt>
                <c:pt idx="3">
                  <c:v>ABNB</c:v>
                </c:pt>
                <c:pt idx="4">
                  <c:v>ABT</c:v>
                </c:pt>
                <c:pt idx="5">
                  <c:v>ACGL</c:v>
                </c:pt>
                <c:pt idx="6">
                  <c:v>ACN</c:v>
                </c:pt>
                <c:pt idx="7">
                  <c:v>ADBE</c:v>
                </c:pt>
                <c:pt idx="8">
                  <c:v>ADI</c:v>
                </c:pt>
                <c:pt idx="9">
                  <c:v>ADM</c:v>
                </c:pt>
                <c:pt idx="10">
                  <c:v>ADP</c:v>
                </c:pt>
                <c:pt idx="11">
                  <c:v>ADSK</c:v>
                </c:pt>
                <c:pt idx="12">
                  <c:v>AEE</c:v>
                </c:pt>
                <c:pt idx="13">
                  <c:v>AEP</c:v>
                </c:pt>
                <c:pt idx="14">
                  <c:v>AES</c:v>
                </c:pt>
                <c:pt idx="15">
                  <c:v>AFL</c:v>
                </c:pt>
                <c:pt idx="16">
                  <c:v>AIG</c:v>
                </c:pt>
                <c:pt idx="17">
                  <c:v>AIZ</c:v>
                </c:pt>
                <c:pt idx="18">
                  <c:v>AJG</c:v>
                </c:pt>
                <c:pt idx="19">
                  <c:v>AKAM</c:v>
                </c:pt>
                <c:pt idx="20">
                  <c:v>ALB</c:v>
                </c:pt>
                <c:pt idx="21">
                  <c:v>ALGN</c:v>
                </c:pt>
                <c:pt idx="22">
                  <c:v>ALL</c:v>
                </c:pt>
                <c:pt idx="23">
                  <c:v>ALLE</c:v>
                </c:pt>
                <c:pt idx="24">
                  <c:v>AMAT</c:v>
                </c:pt>
                <c:pt idx="25">
                  <c:v>AMCR</c:v>
                </c:pt>
                <c:pt idx="26">
                  <c:v>AMD</c:v>
                </c:pt>
                <c:pt idx="27">
                  <c:v>AME</c:v>
                </c:pt>
                <c:pt idx="28">
                  <c:v>AMGN</c:v>
                </c:pt>
                <c:pt idx="29">
                  <c:v>AMP</c:v>
                </c:pt>
                <c:pt idx="30">
                  <c:v>AMT</c:v>
                </c:pt>
                <c:pt idx="31">
                  <c:v>AMTM</c:v>
                </c:pt>
                <c:pt idx="32">
                  <c:v>AMZN</c:v>
                </c:pt>
                <c:pt idx="33">
                  <c:v>ANET</c:v>
                </c:pt>
                <c:pt idx="34">
                  <c:v>ANSS</c:v>
                </c:pt>
                <c:pt idx="35">
                  <c:v>AON</c:v>
                </c:pt>
                <c:pt idx="36">
                  <c:v>AOS</c:v>
                </c:pt>
                <c:pt idx="37">
                  <c:v>APA</c:v>
                </c:pt>
                <c:pt idx="38">
                  <c:v>APD</c:v>
                </c:pt>
                <c:pt idx="39">
                  <c:v>APH</c:v>
                </c:pt>
                <c:pt idx="40">
                  <c:v>APTV</c:v>
                </c:pt>
                <c:pt idx="41">
                  <c:v>ARE</c:v>
                </c:pt>
                <c:pt idx="42">
                  <c:v>ATO</c:v>
                </c:pt>
                <c:pt idx="43">
                  <c:v>AVB</c:v>
                </c:pt>
                <c:pt idx="44">
                  <c:v>AVGO</c:v>
                </c:pt>
                <c:pt idx="45">
                  <c:v>AVY</c:v>
                </c:pt>
                <c:pt idx="46">
                  <c:v>AWK</c:v>
                </c:pt>
                <c:pt idx="47">
                  <c:v>AXON</c:v>
                </c:pt>
                <c:pt idx="48">
                  <c:v>AXP</c:v>
                </c:pt>
                <c:pt idx="49">
                  <c:v>AZO</c:v>
                </c:pt>
                <c:pt idx="50">
                  <c:v>BA</c:v>
                </c:pt>
                <c:pt idx="51">
                  <c:v>BAC</c:v>
                </c:pt>
                <c:pt idx="52">
                  <c:v>BALL</c:v>
                </c:pt>
                <c:pt idx="53">
                  <c:v>BAX</c:v>
                </c:pt>
                <c:pt idx="54">
                  <c:v>BBY</c:v>
                </c:pt>
                <c:pt idx="55">
                  <c:v>BDX</c:v>
                </c:pt>
                <c:pt idx="56">
                  <c:v>BEN</c:v>
                </c:pt>
                <c:pt idx="57">
                  <c:v>BG</c:v>
                </c:pt>
                <c:pt idx="58">
                  <c:v>BIIB</c:v>
                </c:pt>
                <c:pt idx="59">
                  <c:v>BK</c:v>
                </c:pt>
                <c:pt idx="60">
                  <c:v>BKNG</c:v>
                </c:pt>
                <c:pt idx="61">
                  <c:v>BKR</c:v>
                </c:pt>
                <c:pt idx="62">
                  <c:v>BLDR</c:v>
                </c:pt>
                <c:pt idx="63">
                  <c:v>BLK</c:v>
                </c:pt>
                <c:pt idx="64">
                  <c:v>BMY</c:v>
                </c:pt>
                <c:pt idx="65">
                  <c:v>BR</c:v>
                </c:pt>
                <c:pt idx="66">
                  <c:v>BRO</c:v>
                </c:pt>
                <c:pt idx="67">
                  <c:v>BSX</c:v>
                </c:pt>
                <c:pt idx="68">
                  <c:v>BWA</c:v>
                </c:pt>
                <c:pt idx="69">
                  <c:v>BX</c:v>
                </c:pt>
                <c:pt idx="70">
                  <c:v>BXP</c:v>
                </c:pt>
                <c:pt idx="71">
                  <c:v>C</c:v>
                </c:pt>
                <c:pt idx="72">
                  <c:v>CAG</c:v>
                </c:pt>
                <c:pt idx="73">
                  <c:v>CAH</c:v>
                </c:pt>
                <c:pt idx="74">
                  <c:v>CARR</c:v>
                </c:pt>
                <c:pt idx="75">
                  <c:v>CAT</c:v>
                </c:pt>
                <c:pt idx="76">
                  <c:v>CB</c:v>
                </c:pt>
                <c:pt idx="77">
                  <c:v>CBOE</c:v>
                </c:pt>
                <c:pt idx="78">
                  <c:v>CBRE</c:v>
                </c:pt>
                <c:pt idx="79">
                  <c:v>CCI</c:v>
                </c:pt>
                <c:pt idx="80">
                  <c:v>CCL</c:v>
                </c:pt>
                <c:pt idx="81">
                  <c:v>CDNS</c:v>
                </c:pt>
                <c:pt idx="82">
                  <c:v>CDW</c:v>
                </c:pt>
                <c:pt idx="83">
                  <c:v>CE</c:v>
                </c:pt>
                <c:pt idx="84">
                  <c:v>CEG</c:v>
                </c:pt>
                <c:pt idx="85">
                  <c:v>CF</c:v>
                </c:pt>
                <c:pt idx="86">
                  <c:v>CFG</c:v>
                </c:pt>
                <c:pt idx="87">
                  <c:v>CHD</c:v>
                </c:pt>
                <c:pt idx="88">
                  <c:v>CHRW</c:v>
                </c:pt>
                <c:pt idx="89">
                  <c:v>CHTR</c:v>
                </c:pt>
                <c:pt idx="90">
                  <c:v>CI</c:v>
                </c:pt>
                <c:pt idx="91">
                  <c:v>CINF</c:v>
                </c:pt>
                <c:pt idx="92">
                  <c:v>CL</c:v>
                </c:pt>
                <c:pt idx="93">
                  <c:v>CLX</c:v>
                </c:pt>
                <c:pt idx="94">
                  <c:v>CMCSA</c:v>
                </c:pt>
                <c:pt idx="95">
                  <c:v>CME</c:v>
                </c:pt>
                <c:pt idx="96">
                  <c:v>CMG</c:v>
                </c:pt>
                <c:pt idx="97">
                  <c:v>CMI</c:v>
                </c:pt>
                <c:pt idx="98">
                  <c:v>CMS</c:v>
                </c:pt>
                <c:pt idx="99">
                  <c:v>CNC</c:v>
                </c:pt>
                <c:pt idx="100">
                  <c:v>CNP</c:v>
                </c:pt>
                <c:pt idx="101">
                  <c:v>COF</c:v>
                </c:pt>
                <c:pt idx="102">
                  <c:v>COO</c:v>
                </c:pt>
                <c:pt idx="103">
                  <c:v>COP</c:v>
                </c:pt>
                <c:pt idx="104">
                  <c:v>COR</c:v>
                </c:pt>
                <c:pt idx="105">
                  <c:v>COST</c:v>
                </c:pt>
                <c:pt idx="106">
                  <c:v>CPAY</c:v>
                </c:pt>
                <c:pt idx="107">
                  <c:v>CPB</c:v>
                </c:pt>
                <c:pt idx="108">
                  <c:v>CPRT</c:v>
                </c:pt>
                <c:pt idx="109">
                  <c:v>CPT</c:v>
                </c:pt>
                <c:pt idx="110">
                  <c:v>CRL</c:v>
                </c:pt>
                <c:pt idx="111">
                  <c:v>CRM</c:v>
                </c:pt>
                <c:pt idx="112">
                  <c:v>CRWD</c:v>
                </c:pt>
                <c:pt idx="113">
                  <c:v>CSCO</c:v>
                </c:pt>
                <c:pt idx="114">
                  <c:v>CSGP</c:v>
                </c:pt>
                <c:pt idx="115">
                  <c:v>CSX</c:v>
                </c:pt>
                <c:pt idx="116">
                  <c:v>CTAS</c:v>
                </c:pt>
                <c:pt idx="117">
                  <c:v>CTLT</c:v>
                </c:pt>
                <c:pt idx="118">
                  <c:v>CTRA</c:v>
                </c:pt>
                <c:pt idx="119">
                  <c:v>CTSH</c:v>
                </c:pt>
                <c:pt idx="120">
                  <c:v>CTVA</c:v>
                </c:pt>
                <c:pt idx="121">
                  <c:v>CVS</c:v>
                </c:pt>
                <c:pt idx="122">
                  <c:v>CVX</c:v>
                </c:pt>
                <c:pt idx="123">
                  <c:v>CZR</c:v>
                </c:pt>
                <c:pt idx="124">
                  <c:v>D</c:v>
                </c:pt>
                <c:pt idx="125">
                  <c:v>DAL</c:v>
                </c:pt>
                <c:pt idx="126">
                  <c:v>DAY</c:v>
                </c:pt>
                <c:pt idx="127">
                  <c:v>DD</c:v>
                </c:pt>
                <c:pt idx="128">
                  <c:v>DE</c:v>
                </c:pt>
                <c:pt idx="129">
                  <c:v>DECK</c:v>
                </c:pt>
                <c:pt idx="130">
                  <c:v>DELL</c:v>
                </c:pt>
                <c:pt idx="131">
                  <c:v>DFS</c:v>
                </c:pt>
                <c:pt idx="132">
                  <c:v>DG</c:v>
                </c:pt>
                <c:pt idx="133">
                  <c:v>DGX</c:v>
                </c:pt>
                <c:pt idx="134">
                  <c:v>DHI</c:v>
                </c:pt>
                <c:pt idx="135">
                  <c:v>DHR</c:v>
                </c:pt>
                <c:pt idx="136">
                  <c:v>DIS</c:v>
                </c:pt>
                <c:pt idx="137">
                  <c:v>DLR</c:v>
                </c:pt>
                <c:pt idx="138">
                  <c:v>DLTR</c:v>
                </c:pt>
                <c:pt idx="139">
                  <c:v>DOC</c:v>
                </c:pt>
                <c:pt idx="140">
                  <c:v>DOV</c:v>
                </c:pt>
                <c:pt idx="141">
                  <c:v>DOW</c:v>
                </c:pt>
                <c:pt idx="142">
                  <c:v>DPZ</c:v>
                </c:pt>
                <c:pt idx="143">
                  <c:v>DRI</c:v>
                </c:pt>
                <c:pt idx="144">
                  <c:v>DTE</c:v>
                </c:pt>
                <c:pt idx="145">
                  <c:v>DUK</c:v>
                </c:pt>
                <c:pt idx="146">
                  <c:v>DVA</c:v>
                </c:pt>
                <c:pt idx="147">
                  <c:v>DVN</c:v>
                </c:pt>
                <c:pt idx="148">
                  <c:v>DXCM</c:v>
                </c:pt>
                <c:pt idx="149">
                  <c:v>EA</c:v>
                </c:pt>
                <c:pt idx="150">
                  <c:v>EBAY</c:v>
                </c:pt>
                <c:pt idx="151">
                  <c:v>ECL</c:v>
                </c:pt>
                <c:pt idx="152">
                  <c:v>ED</c:v>
                </c:pt>
                <c:pt idx="153">
                  <c:v>EFX</c:v>
                </c:pt>
                <c:pt idx="154">
                  <c:v>EG</c:v>
                </c:pt>
                <c:pt idx="155">
                  <c:v>EIX</c:v>
                </c:pt>
                <c:pt idx="156">
                  <c:v>EL</c:v>
                </c:pt>
                <c:pt idx="157">
                  <c:v>ELV</c:v>
                </c:pt>
                <c:pt idx="158">
                  <c:v>EMN</c:v>
                </c:pt>
                <c:pt idx="159">
                  <c:v>EMR</c:v>
                </c:pt>
                <c:pt idx="160">
                  <c:v>ENPH</c:v>
                </c:pt>
                <c:pt idx="161">
                  <c:v>EOG</c:v>
                </c:pt>
                <c:pt idx="162">
                  <c:v>EPAM</c:v>
                </c:pt>
                <c:pt idx="163">
                  <c:v>EQIX</c:v>
                </c:pt>
                <c:pt idx="164">
                  <c:v>EQR</c:v>
                </c:pt>
                <c:pt idx="165">
                  <c:v>EQT</c:v>
                </c:pt>
                <c:pt idx="166">
                  <c:v>ERIE</c:v>
                </c:pt>
                <c:pt idx="167">
                  <c:v>ES</c:v>
                </c:pt>
                <c:pt idx="168">
                  <c:v>ESS</c:v>
                </c:pt>
                <c:pt idx="169">
                  <c:v>ETN</c:v>
                </c:pt>
                <c:pt idx="170">
                  <c:v>ETR</c:v>
                </c:pt>
                <c:pt idx="171">
                  <c:v>EVRG</c:v>
                </c:pt>
                <c:pt idx="172">
                  <c:v>EW</c:v>
                </c:pt>
                <c:pt idx="173">
                  <c:v>EXC</c:v>
                </c:pt>
                <c:pt idx="174">
                  <c:v>EXPD</c:v>
                </c:pt>
                <c:pt idx="175">
                  <c:v>EXPE</c:v>
                </c:pt>
                <c:pt idx="176">
                  <c:v>EXR</c:v>
                </c:pt>
                <c:pt idx="177">
                  <c:v>F</c:v>
                </c:pt>
                <c:pt idx="178">
                  <c:v>FANG</c:v>
                </c:pt>
                <c:pt idx="179">
                  <c:v>FAST</c:v>
                </c:pt>
                <c:pt idx="180">
                  <c:v>FCX</c:v>
                </c:pt>
                <c:pt idx="181">
                  <c:v>FDS</c:v>
                </c:pt>
                <c:pt idx="182">
                  <c:v>FDX</c:v>
                </c:pt>
                <c:pt idx="183">
                  <c:v>FE</c:v>
                </c:pt>
                <c:pt idx="184">
                  <c:v>FFIV</c:v>
                </c:pt>
                <c:pt idx="185">
                  <c:v>FI</c:v>
                </c:pt>
                <c:pt idx="186">
                  <c:v>FICO</c:v>
                </c:pt>
                <c:pt idx="187">
                  <c:v>FIS</c:v>
                </c:pt>
                <c:pt idx="188">
                  <c:v>FITB</c:v>
                </c:pt>
                <c:pt idx="189">
                  <c:v>FMC</c:v>
                </c:pt>
                <c:pt idx="190">
                  <c:v>FOX</c:v>
                </c:pt>
                <c:pt idx="191">
                  <c:v>FOXA</c:v>
                </c:pt>
                <c:pt idx="192">
                  <c:v>FRT</c:v>
                </c:pt>
                <c:pt idx="193">
                  <c:v>FSLR</c:v>
                </c:pt>
                <c:pt idx="194">
                  <c:v>FTNT</c:v>
                </c:pt>
                <c:pt idx="195">
                  <c:v>FTV</c:v>
                </c:pt>
                <c:pt idx="196">
                  <c:v>GD</c:v>
                </c:pt>
                <c:pt idx="197">
                  <c:v>GDDY</c:v>
                </c:pt>
                <c:pt idx="198">
                  <c:v>GE</c:v>
                </c:pt>
                <c:pt idx="199">
                  <c:v>GEHC</c:v>
                </c:pt>
                <c:pt idx="200">
                  <c:v>GEN</c:v>
                </c:pt>
                <c:pt idx="201">
                  <c:v>GEV</c:v>
                </c:pt>
                <c:pt idx="202">
                  <c:v>GILD</c:v>
                </c:pt>
                <c:pt idx="203">
                  <c:v>GIS</c:v>
                </c:pt>
                <c:pt idx="204">
                  <c:v>GL</c:v>
                </c:pt>
                <c:pt idx="205">
                  <c:v>GLW</c:v>
                </c:pt>
                <c:pt idx="206">
                  <c:v>GM</c:v>
                </c:pt>
                <c:pt idx="207">
                  <c:v>GNRC</c:v>
                </c:pt>
                <c:pt idx="208">
                  <c:v>GOOG</c:v>
                </c:pt>
                <c:pt idx="209">
                  <c:v>GOOGL</c:v>
                </c:pt>
                <c:pt idx="210">
                  <c:v>GPC</c:v>
                </c:pt>
                <c:pt idx="211">
                  <c:v>GPN</c:v>
                </c:pt>
                <c:pt idx="212">
                  <c:v>GRMN</c:v>
                </c:pt>
                <c:pt idx="213">
                  <c:v>GS</c:v>
                </c:pt>
                <c:pt idx="214">
                  <c:v>GWW</c:v>
                </c:pt>
                <c:pt idx="215">
                  <c:v>HAL</c:v>
                </c:pt>
                <c:pt idx="216">
                  <c:v>HAS</c:v>
                </c:pt>
                <c:pt idx="217">
                  <c:v>HBAN</c:v>
                </c:pt>
                <c:pt idx="218">
                  <c:v>HCA</c:v>
                </c:pt>
                <c:pt idx="219">
                  <c:v>HD</c:v>
                </c:pt>
                <c:pt idx="220">
                  <c:v>HES</c:v>
                </c:pt>
                <c:pt idx="221">
                  <c:v>HIG</c:v>
                </c:pt>
                <c:pt idx="222">
                  <c:v>HII</c:v>
                </c:pt>
                <c:pt idx="223">
                  <c:v>HLT</c:v>
                </c:pt>
                <c:pt idx="224">
                  <c:v>HOLX</c:v>
                </c:pt>
                <c:pt idx="225">
                  <c:v>HON</c:v>
                </c:pt>
                <c:pt idx="226">
                  <c:v>HPE</c:v>
                </c:pt>
                <c:pt idx="227">
                  <c:v>HPQ</c:v>
                </c:pt>
                <c:pt idx="228">
                  <c:v>HRL</c:v>
                </c:pt>
                <c:pt idx="229">
                  <c:v>HSIC</c:v>
                </c:pt>
                <c:pt idx="230">
                  <c:v>HST</c:v>
                </c:pt>
                <c:pt idx="231">
                  <c:v>HSY</c:v>
                </c:pt>
                <c:pt idx="232">
                  <c:v>HUBB</c:v>
                </c:pt>
                <c:pt idx="233">
                  <c:v>HUM</c:v>
                </c:pt>
                <c:pt idx="234">
                  <c:v>HWM</c:v>
                </c:pt>
                <c:pt idx="235">
                  <c:v>IBM</c:v>
                </c:pt>
                <c:pt idx="236">
                  <c:v>ICE</c:v>
                </c:pt>
                <c:pt idx="237">
                  <c:v>IDXX</c:v>
                </c:pt>
                <c:pt idx="238">
                  <c:v>IEX</c:v>
                </c:pt>
                <c:pt idx="239">
                  <c:v>IFF</c:v>
                </c:pt>
                <c:pt idx="240">
                  <c:v>INCY</c:v>
                </c:pt>
                <c:pt idx="241">
                  <c:v>INTC</c:v>
                </c:pt>
                <c:pt idx="242">
                  <c:v>INTU</c:v>
                </c:pt>
                <c:pt idx="243">
                  <c:v>INVH</c:v>
                </c:pt>
                <c:pt idx="244">
                  <c:v>IP</c:v>
                </c:pt>
                <c:pt idx="245">
                  <c:v>IPG</c:v>
                </c:pt>
                <c:pt idx="246">
                  <c:v>IQV</c:v>
                </c:pt>
                <c:pt idx="247">
                  <c:v>IR</c:v>
                </c:pt>
                <c:pt idx="248">
                  <c:v>IRM</c:v>
                </c:pt>
                <c:pt idx="249">
                  <c:v>ISRG</c:v>
                </c:pt>
                <c:pt idx="250">
                  <c:v>IT</c:v>
                </c:pt>
                <c:pt idx="251">
                  <c:v>ITW</c:v>
                </c:pt>
                <c:pt idx="252">
                  <c:v>IVZ</c:v>
                </c:pt>
                <c:pt idx="253">
                  <c:v>J</c:v>
                </c:pt>
                <c:pt idx="254">
                  <c:v>JBHT</c:v>
                </c:pt>
                <c:pt idx="255">
                  <c:v>JBL</c:v>
                </c:pt>
                <c:pt idx="256">
                  <c:v>JCI</c:v>
                </c:pt>
                <c:pt idx="257">
                  <c:v>JKHY</c:v>
                </c:pt>
                <c:pt idx="258">
                  <c:v>JNJ</c:v>
                </c:pt>
                <c:pt idx="259">
                  <c:v>JNPR</c:v>
                </c:pt>
                <c:pt idx="260">
                  <c:v>JPM</c:v>
                </c:pt>
                <c:pt idx="261">
                  <c:v>K</c:v>
                </c:pt>
                <c:pt idx="262">
                  <c:v>KDP</c:v>
                </c:pt>
                <c:pt idx="263">
                  <c:v>KEY</c:v>
                </c:pt>
                <c:pt idx="264">
                  <c:v>KEYS</c:v>
                </c:pt>
                <c:pt idx="265">
                  <c:v>KHC</c:v>
                </c:pt>
                <c:pt idx="266">
                  <c:v>KIM</c:v>
                </c:pt>
                <c:pt idx="267">
                  <c:v>KKR</c:v>
                </c:pt>
                <c:pt idx="268">
                  <c:v>KLAC</c:v>
                </c:pt>
                <c:pt idx="269">
                  <c:v>KMB</c:v>
                </c:pt>
                <c:pt idx="270">
                  <c:v>KMI</c:v>
                </c:pt>
                <c:pt idx="271">
                  <c:v>KMX</c:v>
                </c:pt>
                <c:pt idx="272">
                  <c:v>KO</c:v>
                </c:pt>
                <c:pt idx="273">
                  <c:v>KR</c:v>
                </c:pt>
                <c:pt idx="274">
                  <c:v>KVUE</c:v>
                </c:pt>
                <c:pt idx="275">
                  <c:v>L</c:v>
                </c:pt>
                <c:pt idx="276">
                  <c:v>LDOS</c:v>
                </c:pt>
                <c:pt idx="277">
                  <c:v>LEN</c:v>
                </c:pt>
                <c:pt idx="278">
                  <c:v>LH</c:v>
                </c:pt>
                <c:pt idx="279">
                  <c:v>LHX</c:v>
                </c:pt>
                <c:pt idx="280">
                  <c:v>LIN</c:v>
                </c:pt>
                <c:pt idx="281">
                  <c:v>LKQ</c:v>
                </c:pt>
                <c:pt idx="282">
                  <c:v>LLY</c:v>
                </c:pt>
                <c:pt idx="283">
                  <c:v>LMT</c:v>
                </c:pt>
                <c:pt idx="284">
                  <c:v>LNT</c:v>
                </c:pt>
                <c:pt idx="285">
                  <c:v>LOW</c:v>
                </c:pt>
                <c:pt idx="286">
                  <c:v>LRCX</c:v>
                </c:pt>
                <c:pt idx="287">
                  <c:v>LULU</c:v>
                </c:pt>
                <c:pt idx="288">
                  <c:v>LUV</c:v>
                </c:pt>
                <c:pt idx="289">
                  <c:v>LVS</c:v>
                </c:pt>
                <c:pt idx="290">
                  <c:v>LW</c:v>
                </c:pt>
                <c:pt idx="291">
                  <c:v>LYB</c:v>
                </c:pt>
                <c:pt idx="292">
                  <c:v>LYV</c:v>
                </c:pt>
                <c:pt idx="293">
                  <c:v>MA</c:v>
                </c:pt>
                <c:pt idx="294">
                  <c:v>MAA</c:v>
                </c:pt>
                <c:pt idx="295">
                  <c:v>MAR</c:v>
                </c:pt>
                <c:pt idx="296">
                  <c:v>MAS</c:v>
                </c:pt>
                <c:pt idx="297">
                  <c:v>MCD</c:v>
                </c:pt>
                <c:pt idx="298">
                  <c:v>MCHP</c:v>
                </c:pt>
                <c:pt idx="299">
                  <c:v>MCK</c:v>
                </c:pt>
                <c:pt idx="300">
                  <c:v>MCO</c:v>
                </c:pt>
                <c:pt idx="301">
                  <c:v>MDLZ</c:v>
                </c:pt>
                <c:pt idx="302">
                  <c:v>MDT</c:v>
                </c:pt>
                <c:pt idx="303">
                  <c:v>MET</c:v>
                </c:pt>
                <c:pt idx="304">
                  <c:v>META</c:v>
                </c:pt>
                <c:pt idx="305">
                  <c:v>MGM</c:v>
                </c:pt>
                <c:pt idx="306">
                  <c:v>MHK</c:v>
                </c:pt>
                <c:pt idx="307">
                  <c:v>MKC</c:v>
                </c:pt>
                <c:pt idx="308">
                  <c:v>MKTX</c:v>
                </c:pt>
                <c:pt idx="309">
                  <c:v>MLM</c:v>
                </c:pt>
                <c:pt idx="310">
                  <c:v>MMC</c:v>
                </c:pt>
                <c:pt idx="311">
                  <c:v>MMM</c:v>
                </c:pt>
                <c:pt idx="312">
                  <c:v>MNST</c:v>
                </c:pt>
                <c:pt idx="313">
                  <c:v>MO</c:v>
                </c:pt>
                <c:pt idx="314">
                  <c:v>MOH</c:v>
                </c:pt>
                <c:pt idx="315">
                  <c:v>MOS</c:v>
                </c:pt>
                <c:pt idx="316">
                  <c:v>MPC</c:v>
                </c:pt>
                <c:pt idx="317">
                  <c:v>MPWR</c:v>
                </c:pt>
                <c:pt idx="318">
                  <c:v>MRK</c:v>
                </c:pt>
                <c:pt idx="319">
                  <c:v>MRNA</c:v>
                </c:pt>
                <c:pt idx="320">
                  <c:v>MRO</c:v>
                </c:pt>
                <c:pt idx="321">
                  <c:v>MS</c:v>
                </c:pt>
                <c:pt idx="322">
                  <c:v>MSCI</c:v>
                </c:pt>
                <c:pt idx="323">
                  <c:v>MSFT</c:v>
                </c:pt>
                <c:pt idx="324">
                  <c:v>MSI</c:v>
                </c:pt>
                <c:pt idx="325">
                  <c:v>MTB</c:v>
                </c:pt>
                <c:pt idx="326">
                  <c:v>MTCH</c:v>
                </c:pt>
                <c:pt idx="327">
                  <c:v>MTD</c:v>
                </c:pt>
                <c:pt idx="328">
                  <c:v>MU</c:v>
                </c:pt>
                <c:pt idx="329">
                  <c:v>NCLH</c:v>
                </c:pt>
                <c:pt idx="330">
                  <c:v>NDAQ</c:v>
                </c:pt>
                <c:pt idx="331">
                  <c:v>NDSN</c:v>
                </c:pt>
                <c:pt idx="332">
                  <c:v>NEE</c:v>
                </c:pt>
                <c:pt idx="333">
                  <c:v>NEM</c:v>
                </c:pt>
                <c:pt idx="334">
                  <c:v>NFLX</c:v>
                </c:pt>
                <c:pt idx="335">
                  <c:v>NI</c:v>
                </c:pt>
                <c:pt idx="336">
                  <c:v>NKE</c:v>
                </c:pt>
                <c:pt idx="337">
                  <c:v>NOC</c:v>
                </c:pt>
                <c:pt idx="338">
                  <c:v>NOW</c:v>
                </c:pt>
                <c:pt idx="339">
                  <c:v>NRG</c:v>
                </c:pt>
                <c:pt idx="340">
                  <c:v>NSC</c:v>
                </c:pt>
                <c:pt idx="341">
                  <c:v>NTAP</c:v>
                </c:pt>
                <c:pt idx="342">
                  <c:v>NTRS</c:v>
                </c:pt>
                <c:pt idx="343">
                  <c:v>NUE</c:v>
                </c:pt>
                <c:pt idx="344">
                  <c:v>NVDA</c:v>
                </c:pt>
                <c:pt idx="345">
                  <c:v>NVR</c:v>
                </c:pt>
                <c:pt idx="346">
                  <c:v>NWS</c:v>
                </c:pt>
                <c:pt idx="347">
                  <c:v>NWSA</c:v>
                </c:pt>
                <c:pt idx="348">
                  <c:v>NXPI</c:v>
                </c:pt>
                <c:pt idx="349">
                  <c:v>O</c:v>
                </c:pt>
                <c:pt idx="350">
                  <c:v>ODFL</c:v>
                </c:pt>
                <c:pt idx="351">
                  <c:v>OKE</c:v>
                </c:pt>
                <c:pt idx="352">
                  <c:v>OMC</c:v>
                </c:pt>
                <c:pt idx="353">
                  <c:v>ON</c:v>
                </c:pt>
                <c:pt idx="354">
                  <c:v>ORCL</c:v>
                </c:pt>
                <c:pt idx="355">
                  <c:v>ORLY</c:v>
                </c:pt>
                <c:pt idx="356">
                  <c:v>OTIS</c:v>
                </c:pt>
                <c:pt idx="357">
                  <c:v>OXY</c:v>
                </c:pt>
                <c:pt idx="358">
                  <c:v>PANW</c:v>
                </c:pt>
                <c:pt idx="359">
                  <c:v>PARA</c:v>
                </c:pt>
                <c:pt idx="360">
                  <c:v>PAYC</c:v>
                </c:pt>
                <c:pt idx="361">
                  <c:v>PAYX</c:v>
                </c:pt>
                <c:pt idx="362">
                  <c:v>PCAR</c:v>
                </c:pt>
                <c:pt idx="363">
                  <c:v>PCG</c:v>
                </c:pt>
                <c:pt idx="364">
                  <c:v>PEG</c:v>
                </c:pt>
                <c:pt idx="365">
                  <c:v>PEP</c:v>
                </c:pt>
                <c:pt idx="366">
                  <c:v>PFE</c:v>
                </c:pt>
                <c:pt idx="367">
                  <c:v>PFG</c:v>
                </c:pt>
                <c:pt idx="368">
                  <c:v>PG</c:v>
                </c:pt>
                <c:pt idx="369">
                  <c:v>PGR</c:v>
                </c:pt>
                <c:pt idx="370">
                  <c:v>PH</c:v>
                </c:pt>
                <c:pt idx="371">
                  <c:v>PHM</c:v>
                </c:pt>
                <c:pt idx="372">
                  <c:v>PKG</c:v>
                </c:pt>
                <c:pt idx="373">
                  <c:v>PLD</c:v>
                </c:pt>
                <c:pt idx="374">
                  <c:v>PLTR</c:v>
                </c:pt>
                <c:pt idx="375">
                  <c:v>PM</c:v>
                </c:pt>
                <c:pt idx="376">
                  <c:v>PNC</c:v>
                </c:pt>
                <c:pt idx="377">
                  <c:v>PNR</c:v>
                </c:pt>
                <c:pt idx="378">
                  <c:v>PNW</c:v>
                </c:pt>
                <c:pt idx="379">
                  <c:v>PODD</c:v>
                </c:pt>
                <c:pt idx="380">
                  <c:v>POOL</c:v>
                </c:pt>
                <c:pt idx="381">
                  <c:v>PPG</c:v>
                </c:pt>
                <c:pt idx="382">
                  <c:v>PPL</c:v>
                </c:pt>
                <c:pt idx="383">
                  <c:v>PRU</c:v>
                </c:pt>
                <c:pt idx="384">
                  <c:v>PSA</c:v>
                </c:pt>
                <c:pt idx="385">
                  <c:v>PSX</c:v>
                </c:pt>
                <c:pt idx="386">
                  <c:v>PTC</c:v>
                </c:pt>
                <c:pt idx="387">
                  <c:v>PWR</c:v>
                </c:pt>
                <c:pt idx="388">
                  <c:v>PYPL</c:v>
                </c:pt>
                <c:pt idx="389">
                  <c:v>QCOM</c:v>
                </c:pt>
                <c:pt idx="390">
                  <c:v>QRVO</c:v>
                </c:pt>
                <c:pt idx="391">
                  <c:v>RCL</c:v>
                </c:pt>
                <c:pt idx="392">
                  <c:v>REG</c:v>
                </c:pt>
                <c:pt idx="393">
                  <c:v>REGN</c:v>
                </c:pt>
                <c:pt idx="394">
                  <c:v>RF</c:v>
                </c:pt>
                <c:pt idx="395">
                  <c:v>RJF</c:v>
                </c:pt>
                <c:pt idx="396">
                  <c:v>RL</c:v>
                </c:pt>
                <c:pt idx="397">
                  <c:v>RMD</c:v>
                </c:pt>
                <c:pt idx="398">
                  <c:v>ROK</c:v>
                </c:pt>
                <c:pt idx="399">
                  <c:v>ROL</c:v>
                </c:pt>
                <c:pt idx="400">
                  <c:v>ROP</c:v>
                </c:pt>
                <c:pt idx="401">
                  <c:v>ROST</c:v>
                </c:pt>
                <c:pt idx="402">
                  <c:v>RSG</c:v>
                </c:pt>
                <c:pt idx="403">
                  <c:v>RTX</c:v>
                </c:pt>
                <c:pt idx="404">
                  <c:v>RVTY</c:v>
                </c:pt>
                <c:pt idx="405">
                  <c:v>SBAC</c:v>
                </c:pt>
                <c:pt idx="406">
                  <c:v>SBUX</c:v>
                </c:pt>
                <c:pt idx="407">
                  <c:v>SCHW</c:v>
                </c:pt>
                <c:pt idx="408">
                  <c:v>SHW</c:v>
                </c:pt>
                <c:pt idx="409">
                  <c:v>SJM</c:v>
                </c:pt>
                <c:pt idx="410">
                  <c:v>SLB</c:v>
                </c:pt>
                <c:pt idx="411">
                  <c:v>SMCI</c:v>
                </c:pt>
                <c:pt idx="412">
                  <c:v>SNA</c:v>
                </c:pt>
                <c:pt idx="413">
                  <c:v>SNPS</c:v>
                </c:pt>
                <c:pt idx="414">
                  <c:v>SO</c:v>
                </c:pt>
                <c:pt idx="415">
                  <c:v>SOLV</c:v>
                </c:pt>
                <c:pt idx="416">
                  <c:v>SPG</c:v>
                </c:pt>
                <c:pt idx="417">
                  <c:v>SPGI</c:v>
                </c:pt>
                <c:pt idx="418">
                  <c:v>SRE</c:v>
                </c:pt>
                <c:pt idx="419">
                  <c:v>STE</c:v>
                </c:pt>
                <c:pt idx="420">
                  <c:v>STLD</c:v>
                </c:pt>
                <c:pt idx="421">
                  <c:v>STT</c:v>
                </c:pt>
                <c:pt idx="422">
                  <c:v>STX</c:v>
                </c:pt>
                <c:pt idx="423">
                  <c:v>STZ</c:v>
                </c:pt>
                <c:pt idx="424">
                  <c:v>SW</c:v>
                </c:pt>
                <c:pt idx="425">
                  <c:v>SWK</c:v>
                </c:pt>
                <c:pt idx="426">
                  <c:v>SWKS</c:v>
                </c:pt>
                <c:pt idx="427">
                  <c:v>SYF</c:v>
                </c:pt>
                <c:pt idx="428">
                  <c:v>SYK</c:v>
                </c:pt>
                <c:pt idx="429">
                  <c:v>SYY</c:v>
                </c:pt>
                <c:pt idx="430">
                  <c:v>T</c:v>
                </c:pt>
                <c:pt idx="431">
                  <c:v>TAP</c:v>
                </c:pt>
                <c:pt idx="432">
                  <c:v>TDG</c:v>
                </c:pt>
                <c:pt idx="433">
                  <c:v>TDY</c:v>
                </c:pt>
                <c:pt idx="434">
                  <c:v>TECH</c:v>
                </c:pt>
                <c:pt idx="435">
                  <c:v>TEL</c:v>
                </c:pt>
                <c:pt idx="436">
                  <c:v>TER</c:v>
                </c:pt>
                <c:pt idx="437">
                  <c:v>TFC</c:v>
                </c:pt>
                <c:pt idx="438">
                  <c:v>TFX</c:v>
                </c:pt>
                <c:pt idx="439">
                  <c:v>TGT</c:v>
                </c:pt>
                <c:pt idx="440">
                  <c:v>TJX</c:v>
                </c:pt>
                <c:pt idx="441">
                  <c:v>TMO</c:v>
                </c:pt>
                <c:pt idx="442">
                  <c:v>TMUS</c:v>
                </c:pt>
                <c:pt idx="443">
                  <c:v>TPR</c:v>
                </c:pt>
                <c:pt idx="444">
                  <c:v>TRGP</c:v>
                </c:pt>
                <c:pt idx="445">
                  <c:v>TRMB</c:v>
                </c:pt>
                <c:pt idx="446">
                  <c:v>TROW</c:v>
                </c:pt>
                <c:pt idx="447">
                  <c:v>TRV</c:v>
                </c:pt>
                <c:pt idx="448">
                  <c:v>TSCO</c:v>
                </c:pt>
                <c:pt idx="449">
                  <c:v>TSLA</c:v>
                </c:pt>
                <c:pt idx="450">
                  <c:v>TSN</c:v>
                </c:pt>
                <c:pt idx="451">
                  <c:v>TT</c:v>
                </c:pt>
                <c:pt idx="452">
                  <c:v>TTWO</c:v>
                </c:pt>
                <c:pt idx="453">
                  <c:v>TXN</c:v>
                </c:pt>
                <c:pt idx="454">
                  <c:v>TXT</c:v>
                </c:pt>
                <c:pt idx="455">
                  <c:v>TYL</c:v>
                </c:pt>
                <c:pt idx="456">
                  <c:v>UAL</c:v>
                </c:pt>
                <c:pt idx="457">
                  <c:v>UBER</c:v>
                </c:pt>
                <c:pt idx="458">
                  <c:v>UDR</c:v>
                </c:pt>
                <c:pt idx="459">
                  <c:v>UHS</c:v>
                </c:pt>
                <c:pt idx="460">
                  <c:v>ULTA</c:v>
                </c:pt>
                <c:pt idx="461">
                  <c:v>UNH</c:v>
                </c:pt>
                <c:pt idx="462">
                  <c:v>UNP</c:v>
                </c:pt>
                <c:pt idx="463">
                  <c:v>UPS</c:v>
                </c:pt>
                <c:pt idx="464">
                  <c:v>URI</c:v>
                </c:pt>
                <c:pt idx="465">
                  <c:v>USB</c:v>
                </c:pt>
                <c:pt idx="466">
                  <c:v>V</c:v>
                </c:pt>
                <c:pt idx="467">
                  <c:v>VICI</c:v>
                </c:pt>
                <c:pt idx="468">
                  <c:v>VLO</c:v>
                </c:pt>
                <c:pt idx="469">
                  <c:v>VLTO</c:v>
                </c:pt>
                <c:pt idx="470">
                  <c:v>VMC</c:v>
                </c:pt>
                <c:pt idx="471">
                  <c:v>VRSK</c:v>
                </c:pt>
                <c:pt idx="472">
                  <c:v>VRSN</c:v>
                </c:pt>
                <c:pt idx="473">
                  <c:v>VRTX</c:v>
                </c:pt>
                <c:pt idx="474">
                  <c:v>VST</c:v>
                </c:pt>
                <c:pt idx="475">
                  <c:v>VTR</c:v>
                </c:pt>
                <c:pt idx="476">
                  <c:v>VTRS</c:v>
                </c:pt>
                <c:pt idx="477">
                  <c:v>VZ</c:v>
                </c:pt>
                <c:pt idx="478">
                  <c:v>WAB</c:v>
                </c:pt>
                <c:pt idx="479">
                  <c:v>WAT</c:v>
                </c:pt>
                <c:pt idx="480">
                  <c:v>WBA</c:v>
                </c:pt>
                <c:pt idx="481">
                  <c:v>WBD</c:v>
                </c:pt>
                <c:pt idx="482">
                  <c:v>WDC</c:v>
                </c:pt>
                <c:pt idx="483">
                  <c:v>WEC</c:v>
                </c:pt>
                <c:pt idx="484">
                  <c:v>WELL</c:v>
                </c:pt>
                <c:pt idx="485">
                  <c:v>WFC</c:v>
                </c:pt>
                <c:pt idx="486">
                  <c:v>WM</c:v>
                </c:pt>
                <c:pt idx="487">
                  <c:v>WMB</c:v>
                </c:pt>
                <c:pt idx="488">
                  <c:v>WMT</c:v>
                </c:pt>
                <c:pt idx="489">
                  <c:v>WRB</c:v>
                </c:pt>
                <c:pt idx="490">
                  <c:v>WST</c:v>
                </c:pt>
                <c:pt idx="491">
                  <c:v>WTW</c:v>
                </c:pt>
                <c:pt idx="492">
                  <c:v>WY</c:v>
                </c:pt>
                <c:pt idx="493">
                  <c:v>WYNN</c:v>
                </c:pt>
                <c:pt idx="494">
                  <c:v>XEL</c:v>
                </c:pt>
                <c:pt idx="495">
                  <c:v>XOM</c:v>
                </c:pt>
                <c:pt idx="496">
                  <c:v>XYL</c:v>
                </c:pt>
                <c:pt idx="497">
                  <c:v>YUM</c:v>
                </c:pt>
                <c:pt idx="498">
                  <c:v>ZBH</c:v>
                </c:pt>
                <c:pt idx="499">
                  <c:v>ZBRA</c:v>
                </c:pt>
              </c:strCache>
            </c:strRef>
          </c:cat>
          <c:val>
            <c:numRef>
              <c:f>Sheet1!$U$2:$U$502</c:f>
              <c:numCache>
                <c:formatCode>General</c:formatCode>
                <c:ptCount val="501"/>
                <c:pt idx="0">
                  <c:v>2.4660851991088037</c:v>
                </c:pt>
                <c:pt idx="1">
                  <c:v>1.9857094028262789</c:v>
                </c:pt>
                <c:pt idx="2">
                  <c:v>2.2474609436268964</c:v>
                </c:pt>
                <c:pt idx="3">
                  <c:v>1.9927257445170869</c:v>
                </c:pt>
                <c:pt idx="4">
                  <c:v>-0.21169336752450882</c:v>
                </c:pt>
                <c:pt idx="5">
                  <c:v>0.77266031821809489</c:v>
                </c:pt>
                <c:pt idx="6">
                  <c:v>0.40218160657444235</c:v>
                </c:pt>
                <c:pt idx="7">
                  <c:v>-1.1635088842453449</c:v>
                </c:pt>
                <c:pt idx="8">
                  <c:v>-2.8655322318287588E-2</c:v>
                </c:pt>
                <c:pt idx="9">
                  <c:v>2.6038825116139375</c:v>
                </c:pt>
                <c:pt idx="10">
                  <c:v>-1.0765140654465661</c:v>
                </c:pt>
                <c:pt idx="11">
                  <c:v>0.39966319172171316</c:v>
                </c:pt>
                <c:pt idx="12">
                  <c:v>0.82632745920272965</c:v>
                </c:pt>
                <c:pt idx="13">
                  <c:v>2.0377510489508999</c:v>
                </c:pt>
                <c:pt idx="14">
                  <c:v>1.1015337866784674</c:v>
                </c:pt>
                <c:pt idx="15">
                  <c:v>0.20039484513719702</c:v>
                </c:pt>
                <c:pt idx="16">
                  <c:v>1.8888714115595218</c:v>
                </c:pt>
                <c:pt idx="17">
                  <c:v>2.9232746935551295</c:v>
                </c:pt>
                <c:pt idx="18">
                  <c:v>2.1730758150240144</c:v>
                </c:pt>
                <c:pt idx="19">
                  <c:v>1.9402614840164563</c:v>
                </c:pt>
                <c:pt idx="20">
                  <c:v>10.885683292674575</c:v>
                </c:pt>
                <c:pt idx="21">
                  <c:v>-3.2792953229119939</c:v>
                </c:pt>
                <c:pt idx="22">
                  <c:v>1.3204044570714808</c:v>
                </c:pt>
                <c:pt idx="23">
                  <c:v>-0.41621343319311654</c:v>
                </c:pt>
                <c:pt idx="24">
                  <c:v>-1.4498923224384639</c:v>
                </c:pt>
                <c:pt idx="25">
                  <c:v>1.5989322516363658</c:v>
                </c:pt>
                <c:pt idx="26">
                  <c:v>5.1930498730892323</c:v>
                </c:pt>
                <c:pt idx="27">
                  <c:v>1.461649705953503</c:v>
                </c:pt>
                <c:pt idx="28">
                  <c:v>-2.080235771780263E-2</c:v>
                </c:pt>
                <c:pt idx="29">
                  <c:v>3.966816654823051</c:v>
                </c:pt>
                <c:pt idx="30">
                  <c:v>-0.48364936901320843</c:v>
                </c:pt>
                <c:pt idx="31">
                  <c:v>-8.9690611384356149</c:v>
                </c:pt>
                <c:pt idx="32">
                  <c:v>0.79597575086786065</c:v>
                </c:pt>
                <c:pt idx="33">
                  <c:v>-0.9595459857189822</c:v>
                </c:pt>
                <c:pt idx="34">
                  <c:v>-1.239069754968565</c:v>
                </c:pt>
                <c:pt idx="35">
                  <c:v>-2.2357554178788175</c:v>
                </c:pt>
                <c:pt idx="36">
                  <c:v>0.40046117413479232</c:v>
                </c:pt>
                <c:pt idx="37">
                  <c:v>-9.9248515417976453</c:v>
                </c:pt>
                <c:pt idx="38">
                  <c:v>0.24205289276503628</c:v>
                </c:pt>
                <c:pt idx="39">
                  <c:v>-2.2808975923919279</c:v>
                </c:pt>
                <c:pt idx="40">
                  <c:v>3.4892295925551706</c:v>
                </c:pt>
                <c:pt idx="41">
                  <c:v>-0.46690349795595099</c:v>
                </c:pt>
                <c:pt idx="42">
                  <c:v>1.0934083781172119</c:v>
                </c:pt>
                <c:pt idx="43">
                  <c:v>2.4773558140963168</c:v>
                </c:pt>
                <c:pt idx="44">
                  <c:v>-1.1694318329787441</c:v>
                </c:pt>
                <c:pt idx="45">
                  <c:v>6.3694790323517644E-2</c:v>
                </c:pt>
                <c:pt idx="46">
                  <c:v>1.8848209664923108</c:v>
                </c:pt>
                <c:pt idx="47">
                  <c:v>0.14833229591814356</c:v>
                </c:pt>
                <c:pt idx="48">
                  <c:v>3.4872526381504709</c:v>
                </c:pt>
                <c:pt idx="49">
                  <c:v>-1.9823909093448724</c:v>
                </c:pt>
                <c:pt idx="50">
                  <c:v>-6.1121539419854276</c:v>
                </c:pt>
                <c:pt idx="51">
                  <c:v>3.9371988646131824</c:v>
                </c:pt>
                <c:pt idx="52">
                  <c:v>1.9571500112759417</c:v>
                </c:pt>
                <c:pt idx="53">
                  <c:v>0.42796782319243798</c:v>
                </c:pt>
                <c:pt idx="54">
                  <c:v>-2.6808470767022676</c:v>
                </c:pt>
                <c:pt idx="55">
                  <c:v>0.82172574455735381</c:v>
                </c:pt>
                <c:pt idx="56">
                  <c:v>4.4229541553483847</c:v>
                </c:pt>
                <c:pt idx="57">
                  <c:v>0.22041647113735946</c:v>
                </c:pt>
                <c:pt idx="58">
                  <c:v>4.0411074600407302</c:v>
                </c:pt>
                <c:pt idx="59">
                  <c:v>3.8591250488297688</c:v>
                </c:pt>
                <c:pt idx="60">
                  <c:v>4.0972369937692391E-2</c:v>
                </c:pt>
                <c:pt idx="61">
                  <c:v>-0.76134560463507139</c:v>
                </c:pt>
                <c:pt idx="62">
                  <c:v>4.9007596323801135</c:v>
                </c:pt>
                <c:pt idx="63">
                  <c:v>3.0247984246170234</c:v>
                </c:pt>
                <c:pt idx="64">
                  <c:v>3.1347082197302605</c:v>
                </c:pt>
                <c:pt idx="65">
                  <c:v>-0.36969100124248228</c:v>
                </c:pt>
                <c:pt idx="66">
                  <c:v>-1.2897715195806878</c:v>
                </c:pt>
                <c:pt idx="67">
                  <c:v>0.15566664002832789</c:v>
                </c:pt>
                <c:pt idx="68">
                  <c:v>5.3989842921565918</c:v>
                </c:pt>
                <c:pt idx="69">
                  <c:v>3.2148033558340661</c:v>
                </c:pt>
                <c:pt idx="70">
                  <c:v>1.0362088249914061</c:v>
                </c:pt>
                <c:pt idx="71">
                  <c:v>8.6873161202267166</c:v>
                </c:pt>
                <c:pt idx="72">
                  <c:v>2.5399280585796808</c:v>
                </c:pt>
                <c:pt idx="73">
                  <c:v>3.9659634635150424E-2</c:v>
                </c:pt>
                <c:pt idx="74">
                  <c:v>5.7840409292650241</c:v>
                </c:pt>
                <c:pt idx="75">
                  <c:v>2.7168385765336698</c:v>
                </c:pt>
                <c:pt idx="76">
                  <c:v>1.6334611500330167</c:v>
                </c:pt>
                <c:pt idx="77">
                  <c:v>-0.16507043423744377</c:v>
                </c:pt>
                <c:pt idx="78">
                  <c:v>-1.5755923760561075</c:v>
                </c:pt>
                <c:pt idx="79">
                  <c:v>0.38361745866470309</c:v>
                </c:pt>
                <c:pt idx="80">
                  <c:v>-10.729676951770374</c:v>
                </c:pt>
                <c:pt idx="81">
                  <c:v>-3.887804080567443</c:v>
                </c:pt>
                <c:pt idx="82">
                  <c:v>1.4689973626561168</c:v>
                </c:pt>
                <c:pt idx="83">
                  <c:v>1.9451504108964175</c:v>
                </c:pt>
                <c:pt idx="84">
                  <c:v>2.2702999355373312</c:v>
                </c:pt>
                <c:pt idx="85">
                  <c:v>-3.3827632682774422</c:v>
                </c:pt>
                <c:pt idx="86">
                  <c:v>6.5129917403179052</c:v>
                </c:pt>
                <c:pt idx="87">
                  <c:v>0.50140042100149629</c:v>
                </c:pt>
                <c:pt idx="88">
                  <c:v>1.6877371736773927</c:v>
                </c:pt>
                <c:pt idx="89">
                  <c:v>-4.0239787068539501</c:v>
                </c:pt>
                <c:pt idx="90">
                  <c:v>-1.2632847002967693</c:v>
                </c:pt>
                <c:pt idx="91">
                  <c:v>5.0734153167409799</c:v>
                </c:pt>
                <c:pt idx="92">
                  <c:v>0.39091142539483725</c:v>
                </c:pt>
                <c:pt idx="93">
                  <c:v>1.3886350182084717</c:v>
                </c:pt>
                <c:pt idx="94">
                  <c:v>1.0022098146353051</c:v>
                </c:pt>
                <c:pt idx="95">
                  <c:v>1.9635824065614471</c:v>
                </c:pt>
                <c:pt idx="96">
                  <c:v>4.2905399417227619</c:v>
                </c:pt>
                <c:pt idx="97">
                  <c:v>3.7272308746065792</c:v>
                </c:pt>
                <c:pt idx="98">
                  <c:v>1.2428105404182894</c:v>
                </c:pt>
                <c:pt idx="99">
                  <c:v>-8.6982412598754149</c:v>
                </c:pt>
                <c:pt idx="100">
                  <c:v>3.3754327215967477</c:v>
                </c:pt>
                <c:pt idx="101">
                  <c:v>5.5624518985985567</c:v>
                </c:pt>
                <c:pt idx="102">
                  <c:v>-4.7093922146327962</c:v>
                </c:pt>
                <c:pt idx="103">
                  <c:v>-2.6293195632414861</c:v>
                </c:pt>
                <c:pt idx="104">
                  <c:v>-0.89996186771278286</c:v>
                </c:pt>
                <c:pt idx="105">
                  <c:v>1.4798616836829414E-2</c:v>
                </c:pt>
                <c:pt idx="106">
                  <c:v>-1.129371746998562</c:v>
                </c:pt>
                <c:pt idx="107">
                  <c:v>2.5447591718594125</c:v>
                </c:pt>
                <c:pt idx="108">
                  <c:v>0.59523198305937219</c:v>
                </c:pt>
                <c:pt idx="109">
                  <c:v>0.83657985007608271</c:v>
                </c:pt>
                <c:pt idx="110">
                  <c:v>5.3481390795562875</c:v>
                </c:pt>
                <c:pt idx="111">
                  <c:v>2.5548039940950655</c:v>
                </c:pt>
                <c:pt idx="112">
                  <c:v>0.5192633680383073</c:v>
                </c:pt>
                <c:pt idx="113">
                  <c:v>-1.7745996963228821</c:v>
                </c:pt>
                <c:pt idx="114">
                  <c:v>-0.61988679868423424</c:v>
                </c:pt>
                <c:pt idx="115">
                  <c:v>-6.6061654026429203E-2</c:v>
                </c:pt>
                <c:pt idx="116">
                  <c:v>1.2507919474856641</c:v>
                </c:pt>
                <c:pt idx="117">
                  <c:v>-0.93063488232306169</c:v>
                </c:pt>
                <c:pt idx="118">
                  <c:v>-0.96729873802637023</c:v>
                </c:pt>
                <c:pt idx="119">
                  <c:v>0.41121504133600723</c:v>
                </c:pt>
                <c:pt idx="120">
                  <c:v>2.8046214735255264</c:v>
                </c:pt>
                <c:pt idx="121">
                  <c:v>3.4254745475920796</c:v>
                </c:pt>
                <c:pt idx="122">
                  <c:v>-0.33529760929645097</c:v>
                </c:pt>
                <c:pt idx="123">
                  <c:v>6.5174852189635812</c:v>
                </c:pt>
                <c:pt idx="124">
                  <c:v>2.177860626494279</c:v>
                </c:pt>
                <c:pt idx="125">
                  <c:v>5.1591564013673477</c:v>
                </c:pt>
                <c:pt idx="126">
                  <c:v>0.91548981866130708</c:v>
                </c:pt>
                <c:pt idx="127">
                  <c:v>1.7159530498319082</c:v>
                </c:pt>
                <c:pt idx="128">
                  <c:v>2.4085675583599002</c:v>
                </c:pt>
                <c:pt idx="129">
                  <c:v>1.4772795302253992</c:v>
                </c:pt>
                <c:pt idx="130">
                  <c:v>-3.3370893043577614</c:v>
                </c:pt>
                <c:pt idx="131">
                  <c:v>5.979888499865659</c:v>
                </c:pt>
                <c:pt idx="132">
                  <c:v>1.8314265035682866</c:v>
                </c:pt>
                <c:pt idx="133">
                  <c:v>1.2478766927760518</c:v>
                </c:pt>
                <c:pt idx="134">
                  <c:v>1.5087001621178189</c:v>
                </c:pt>
                <c:pt idx="135">
                  <c:v>-1.0751205082521604</c:v>
                </c:pt>
                <c:pt idx="136">
                  <c:v>2.8224864275702397</c:v>
                </c:pt>
                <c:pt idx="137">
                  <c:v>3.2724937282757844</c:v>
                </c:pt>
                <c:pt idx="138">
                  <c:v>-0.59571839873553389</c:v>
                </c:pt>
                <c:pt idx="139">
                  <c:v>3.0576261653656589</c:v>
                </c:pt>
                <c:pt idx="140">
                  <c:v>6.4552036766178338</c:v>
                </c:pt>
                <c:pt idx="141">
                  <c:v>1.7690861766244161</c:v>
                </c:pt>
                <c:pt idx="142">
                  <c:v>1.8868096345461209</c:v>
                </c:pt>
                <c:pt idx="143">
                  <c:v>3.1617728042268269</c:v>
                </c:pt>
                <c:pt idx="144">
                  <c:v>0.12160021272122715</c:v>
                </c:pt>
                <c:pt idx="145">
                  <c:v>-0.2625784494454883</c:v>
                </c:pt>
                <c:pt idx="146">
                  <c:v>1.4003387554127398E-2</c:v>
                </c:pt>
                <c:pt idx="147">
                  <c:v>-3.4220577342689449</c:v>
                </c:pt>
                <c:pt idx="148">
                  <c:v>-4.0414188345588089</c:v>
                </c:pt>
                <c:pt idx="149">
                  <c:v>-1.5592424439716339</c:v>
                </c:pt>
                <c:pt idx="150">
                  <c:v>-0.34853073018389863</c:v>
                </c:pt>
                <c:pt idx="151">
                  <c:v>2.4631466498244299</c:v>
                </c:pt>
                <c:pt idx="152">
                  <c:v>0.4834710054307082</c:v>
                </c:pt>
                <c:pt idx="153">
                  <c:v>0.16292662264709323</c:v>
                </c:pt>
                <c:pt idx="154">
                  <c:v>1.0711835436133927</c:v>
                </c:pt>
                <c:pt idx="155">
                  <c:v>1.5462317190845249</c:v>
                </c:pt>
                <c:pt idx="156">
                  <c:v>3.8062177109149422</c:v>
                </c:pt>
                <c:pt idx="157">
                  <c:v>-3.9267812004094491</c:v>
                </c:pt>
                <c:pt idx="158">
                  <c:v>2.669437263213815</c:v>
                </c:pt>
                <c:pt idx="159">
                  <c:v>1.2806981627184379</c:v>
                </c:pt>
                <c:pt idx="160">
                  <c:v>2.202203496464533</c:v>
                </c:pt>
                <c:pt idx="161">
                  <c:v>-1.8394019993339319</c:v>
                </c:pt>
                <c:pt idx="162">
                  <c:v>-0.28705957147333799</c:v>
                </c:pt>
                <c:pt idx="163">
                  <c:v>-0.52643611882135599</c:v>
                </c:pt>
                <c:pt idx="164">
                  <c:v>1.0306538254755147</c:v>
                </c:pt>
                <c:pt idx="165">
                  <c:v>-1.1142199272873055</c:v>
                </c:pt>
                <c:pt idx="166">
                  <c:v>3.4232851989409308</c:v>
                </c:pt>
                <c:pt idx="167">
                  <c:v>2.1364415144852749</c:v>
                </c:pt>
                <c:pt idx="168">
                  <c:v>2.9884689324812217</c:v>
                </c:pt>
                <c:pt idx="169">
                  <c:v>0.61276000817557663</c:v>
                </c:pt>
                <c:pt idx="170">
                  <c:v>1.5917266615543575</c:v>
                </c:pt>
                <c:pt idx="171">
                  <c:v>0.75986123709677766</c:v>
                </c:pt>
                <c:pt idx="172">
                  <c:v>-2.6935025498702632</c:v>
                </c:pt>
                <c:pt idx="173">
                  <c:v>0.87787645460442398</c:v>
                </c:pt>
                <c:pt idx="174">
                  <c:v>0.41272342860121625</c:v>
                </c:pt>
                <c:pt idx="175">
                  <c:v>-0.5968236703156663</c:v>
                </c:pt>
                <c:pt idx="176">
                  <c:v>1.4929933809975908</c:v>
                </c:pt>
                <c:pt idx="177">
                  <c:v>6.0546475217156086</c:v>
                </c:pt>
                <c:pt idx="178">
                  <c:v>-7.404350975465027</c:v>
                </c:pt>
                <c:pt idx="179">
                  <c:v>2.3764778720274418</c:v>
                </c:pt>
                <c:pt idx="180">
                  <c:v>0.61319274829436976</c:v>
                </c:pt>
                <c:pt idx="181">
                  <c:v>2.160636125147319</c:v>
                </c:pt>
                <c:pt idx="182">
                  <c:v>2.7471548241087662</c:v>
                </c:pt>
                <c:pt idx="183">
                  <c:v>1.5197224741935706</c:v>
                </c:pt>
                <c:pt idx="184">
                  <c:v>1.510078113004176</c:v>
                </c:pt>
                <c:pt idx="185">
                  <c:v>2.0267027037274596</c:v>
                </c:pt>
                <c:pt idx="186">
                  <c:v>0.13754991678929301</c:v>
                </c:pt>
                <c:pt idx="187">
                  <c:v>3.0140371941373272</c:v>
                </c:pt>
                <c:pt idx="188">
                  <c:v>4.2739336973848481</c:v>
                </c:pt>
                <c:pt idx="189">
                  <c:v>-1.630905739654898</c:v>
                </c:pt>
                <c:pt idx="190">
                  <c:v>1.8918266210690915</c:v>
                </c:pt>
                <c:pt idx="191">
                  <c:v>1.6871227595203859</c:v>
                </c:pt>
                <c:pt idx="192">
                  <c:v>1.7611737084112269</c:v>
                </c:pt>
                <c:pt idx="193">
                  <c:v>7.084539456422112</c:v>
                </c:pt>
                <c:pt idx="194">
                  <c:v>1.0944775835718892</c:v>
                </c:pt>
                <c:pt idx="195">
                  <c:v>0.55718427469653886</c:v>
                </c:pt>
                <c:pt idx="196">
                  <c:v>1.0975215179383699</c:v>
                </c:pt>
                <c:pt idx="197">
                  <c:v>-0.87650930133933413</c:v>
                </c:pt>
                <c:pt idx="198">
                  <c:v>-4.6884339037123812</c:v>
                </c:pt>
                <c:pt idx="199">
                  <c:v>-6.118086358778303</c:v>
                </c:pt>
                <c:pt idx="200">
                  <c:v>0.48901542450416036</c:v>
                </c:pt>
                <c:pt idx="201">
                  <c:v>-3.0949405289999303</c:v>
                </c:pt>
                <c:pt idx="202">
                  <c:v>-0.59279591398721521</c:v>
                </c:pt>
                <c:pt idx="203">
                  <c:v>-6.4378677774511395E-2</c:v>
                </c:pt>
                <c:pt idx="204">
                  <c:v>0.62737520574529193</c:v>
                </c:pt>
                <c:pt idx="205">
                  <c:v>2.8996852455351338</c:v>
                </c:pt>
                <c:pt idx="206">
                  <c:v>2.8290312228278416</c:v>
                </c:pt>
                <c:pt idx="207">
                  <c:v>1.6318116761696164</c:v>
                </c:pt>
                <c:pt idx="208">
                  <c:v>1.7906355914241416</c:v>
                </c:pt>
                <c:pt idx="209">
                  <c:v>1.968794779500199</c:v>
                </c:pt>
                <c:pt idx="210">
                  <c:v>7.9274909903028039</c:v>
                </c:pt>
                <c:pt idx="211">
                  <c:v>5.8544725372604436</c:v>
                </c:pt>
                <c:pt idx="212">
                  <c:v>5.4288314241253941</c:v>
                </c:pt>
                <c:pt idx="213">
                  <c:v>4.7644076714182697</c:v>
                </c:pt>
                <c:pt idx="214">
                  <c:v>2.7952989489334188</c:v>
                </c:pt>
                <c:pt idx="215">
                  <c:v>-2.6854079903345927</c:v>
                </c:pt>
                <c:pt idx="216">
                  <c:v>-2.0522278598615036</c:v>
                </c:pt>
                <c:pt idx="217">
                  <c:v>5.6500981078074393</c:v>
                </c:pt>
                <c:pt idx="218">
                  <c:v>-4.2150369871049556</c:v>
                </c:pt>
                <c:pt idx="219">
                  <c:v>2.3483640900556604</c:v>
                </c:pt>
                <c:pt idx="220">
                  <c:v>-1.5608238257606335</c:v>
                </c:pt>
                <c:pt idx="221">
                  <c:v>2.1928539206696769</c:v>
                </c:pt>
                <c:pt idx="222">
                  <c:v>1.1863827906963964</c:v>
                </c:pt>
                <c:pt idx="223">
                  <c:v>0.98689072446853832</c:v>
                </c:pt>
                <c:pt idx="224">
                  <c:v>-1.0875744971555936</c:v>
                </c:pt>
                <c:pt idx="225">
                  <c:v>-1.9778974394824385</c:v>
                </c:pt>
                <c:pt idx="226">
                  <c:v>3.2780166341388095</c:v>
                </c:pt>
                <c:pt idx="227">
                  <c:v>3.3392401241117593</c:v>
                </c:pt>
                <c:pt idx="228">
                  <c:v>-0.77861720238248189</c:v>
                </c:pt>
                <c:pt idx="229">
                  <c:v>3.485247570779777</c:v>
                </c:pt>
                <c:pt idx="230">
                  <c:v>1.7508217203640579</c:v>
                </c:pt>
                <c:pt idx="231">
                  <c:v>1.940665868696928</c:v>
                </c:pt>
                <c:pt idx="232">
                  <c:v>2.6921808086077661</c:v>
                </c:pt>
                <c:pt idx="233">
                  <c:v>0.21923763278486563</c:v>
                </c:pt>
                <c:pt idx="234">
                  <c:v>2.1683912082059384</c:v>
                </c:pt>
                <c:pt idx="235">
                  <c:v>-1.7110393246435067</c:v>
                </c:pt>
                <c:pt idx="236">
                  <c:v>1.5292515713421346</c:v>
                </c:pt>
                <c:pt idx="237">
                  <c:v>-1.0661613690744014</c:v>
                </c:pt>
                <c:pt idx="238">
                  <c:v>2.1905072156061767</c:v>
                </c:pt>
                <c:pt idx="239">
                  <c:v>1.6362477635467714</c:v>
                </c:pt>
                <c:pt idx="240">
                  <c:v>2.1623795626863411</c:v>
                </c:pt>
                <c:pt idx="241">
                  <c:v>2.6184543379797058</c:v>
                </c:pt>
                <c:pt idx="242">
                  <c:v>0.94160947129308059</c:v>
                </c:pt>
                <c:pt idx="243">
                  <c:v>-0.32716247708336138</c:v>
                </c:pt>
                <c:pt idx="244">
                  <c:v>0.40738700049411564</c:v>
                </c:pt>
                <c:pt idx="245">
                  <c:v>3.4698118456010674</c:v>
                </c:pt>
                <c:pt idx="246">
                  <c:v>2.8564328259010825</c:v>
                </c:pt>
                <c:pt idx="247">
                  <c:v>2.3675792951930013</c:v>
                </c:pt>
                <c:pt idx="248">
                  <c:v>0.70570583015733324</c:v>
                </c:pt>
                <c:pt idx="249">
                  <c:v>-0.29180875374271464</c:v>
                </c:pt>
                <c:pt idx="250">
                  <c:v>0.71091687399874004</c:v>
                </c:pt>
                <c:pt idx="251">
                  <c:v>2.4657887375939271</c:v>
                </c:pt>
                <c:pt idx="252">
                  <c:v>3.1158331150793663</c:v>
                </c:pt>
                <c:pt idx="253">
                  <c:v>1.1264894172502122</c:v>
                </c:pt>
                <c:pt idx="254">
                  <c:v>5.0283763417005005</c:v>
                </c:pt>
                <c:pt idx="255">
                  <c:v>0.15864966816870396</c:v>
                </c:pt>
                <c:pt idx="256">
                  <c:v>2.951241758608111</c:v>
                </c:pt>
                <c:pt idx="257">
                  <c:v>1.4097014631555729</c:v>
                </c:pt>
                <c:pt idx="258">
                  <c:v>0.99765540348105819</c:v>
                </c:pt>
                <c:pt idx="259">
                  <c:v>-0.1969758469473763</c:v>
                </c:pt>
                <c:pt idx="260">
                  <c:v>3.2040496496221769</c:v>
                </c:pt>
                <c:pt idx="261">
                  <c:v>-0.78819907941650891</c:v>
                </c:pt>
                <c:pt idx="262">
                  <c:v>-4.5776255902833967</c:v>
                </c:pt>
                <c:pt idx="263">
                  <c:v>6.6465741161725962</c:v>
                </c:pt>
                <c:pt idx="264">
                  <c:v>-0.33819231062685567</c:v>
                </c:pt>
                <c:pt idx="265">
                  <c:v>2.4674170357985661</c:v>
                </c:pt>
                <c:pt idx="266">
                  <c:v>3.0807452619108138</c:v>
                </c:pt>
                <c:pt idx="267">
                  <c:v>1.3674025636402709</c:v>
                </c:pt>
                <c:pt idx="268">
                  <c:v>0.41810224239379873</c:v>
                </c:pt>
                <c:pt idx="269">
                  <c:v>0.22717134728760066</c:v>
                </c:pt>
                <c:pt idx="270">
                  <c:v>-1.2336451240080217</c:v>
                </c:pt>
                <c:pt idx="271">
                  <c:v>7.0230878413888842</c:v>
                </c:pt>
                <c:pt idx="272">
                  <c:v>-0.78847525857738943</c:v>
                </c:pt>
                <c:pt idx="273">
                  <c:v>-0.95821646007670902</c:v>
                </c:pt>
                <c:pt idx="274">
                  <c:v>2.4277074271201426</c:v>
                </c:pt>
                <c:pt idx="275">
                  <c:v>2.8462642048516891</c:v>
                </c:pt>
                <c:pt idx="276">
                  <c:v>1.3944452135269998</c:v>
                </c:pt>
                <c:pt idx="277">
                  <c:v>0.98941543957996958</c:v>
                </c:pt>
                <c:pt idx="278">
                  <c:v>-1.2688274032528797</c:v>
                </c:pt>
                <c:pt idx="279">
                  <c:v>-4.0371963611841215</c:v>
                </c:pt>
                <c:pt idx="280">
                  <c:v>1.0486433607614669</c:v>
                </c:pt>
                <c:pt idx="281">
                  <c:v>1.2295384491611243</c:v>
                </c:pt>
                <c:pt idx="282">
                  <c:v>0.91132385142445793</c:v>
                </c:pt>
                <c:pt idx="283">
                  <c:v>-2.8032424618676162</c:v>
                </c:pt>
                <c:pt idx="284">
                  <c:v>1.4442117328844293</c:v>
                </c:pt>
                <c:pt idx="285">
                  <c:v>0.33683272555582022</c:v>
                </c:pt>
                <c:pt idx="286">
                  <c:v>-6.2548344228373063</c:v>
                </c:pt>
                <c:pt idx="287">
                  <c:v>2.4934039673569948</c:v>
                </c:pt>
                <c:pt idx="288">
                  <c:v>6.5376902812234521</c:v>
                </c:pt>
                <c:pt idx="289">
                  <c:v>3.5843362797345963</c:v>
                </c:pt>
                <c:pt idx="290">
                  <c:v>2.0864901814612709</c:v>
                </c:pt>
                <c:pt idx="291">
                  <c:v>0.62829556641518092</c:v>
                </c:pt>
                <c:pt idx="292">
                  <c:v>3.9949254963417404</c:v>
                </c:pt>
                <c:pt idx="293">
                  <c:v>0.45937272215410813</c:v>
                </c:pt>
                <c:pt idx="294">
                  <c:v>0.73126670675013405</c:v>
                </c:pt>
                <c:pt idx="295">
                  <c:v>0.32700027456622377</c:v>
                </c:pt>
                <c:pt idx="296">
                  <c:v>1.2451670144792146</c:v>
                </c:pt>
                <c:pt idx="297">
                  <c:v>3.292084218875635</c:v>
                </c:pt>
                <c:pt idx="298">
                  <c:v>2.5936278167518445</c:v>
                </c:pt>
                <c:pt idx="299">
                  <c:v>0.61057097612023725</c:v>
                </c:pt>
                <c:pt idx="300">
                  <c:v>-0.27102451494874036</c:v>
                </c:pt>
                <c:pt idx="301">
                  <c:v>1.1435796338101418</c:v>
                </c:pt>
                <c:pt idx="302">
                  <c:v>9.706542366447439E-2</c:v>
                </c:pt>
                <c:pt idx="303">
                  <c:v>1.8412270587935378</c:v>
                </c:pt>
                <c:pt idx="304">
                  <c:v>2.0000599349132271</c:v>
                </c:pt>
                <c:pt idx="305">
                  <c:v>7.3801824633469453</c:v>
                </c:pt>
                <c:pt idx="306">
                  <c:v>1.3270477982426523</c:v>
                </c:pt>
                <c:pt idx="307">
                  <c:v>1.270501259406672</c:v>
                </c:pt>
                <c:pt idx="308">
                  <c:v>1.7495558999267276</c:v>
                </c:pt>
                <c:pt idx="309">
                  <c:v>3.2748276878677873</c:v>
                </c:pt>
                <c:pt idx="310">
                  <c:v>0.60603932670253102</c:v>
                </c:pt>
                <c:pt idx="311">
                  <c:v>9.7634199814348612</c:v>
                </c:pt>
                <c:pt idx="312">
                  <c:v>-1.0298537783398918</c:v>
                </c:pt>
                <c:pt idx="313">
                  <c:v>2.4762225135961495</c:v>
                </c:pt>
                <c:pt idx="314">
                  <c:v>-6.9831109195920869</c:v>
                </c:pt>
                <c:pt idx="315">
                  <c:v>2.282495057026336</c:v>
                </c:pt>
                <c:pt idx="316">
                  <c:v>-1.9472628212176808</c:v>
                </c:pt>
                <c:pt idx="317">
                  <c:v>-2.5515536913234333</c:v>
                </c:pt>
                <c:pt idx="318">
                  <c:v>0.61322904235838616</c:v>
                </c:pt>
                <c:pt idx="319">
                  <c:v>7.2469970436993814</c:v>
                </c:pt>
                <c:pt idx="320">
                  <c:v>-2.8250220243386241</c:v>
                </c:pt>
                <c:pt idx="321">
                  <c:v>4.3831429803884649</c:v>
                </c:pt>
                <c:pt idx="322">
                  <c:v>2.5608599286106881</c:v>
                </c:pt>
                <c:pt idx="323">
                  <c:v>-0.82639995145219269</c:v>
                </c:pt>
                <c:pt idx="324">
                  <c:v>-2.2540265503082271</c:v>
                </c:pt>
                <c:pt idx="325">
                  <c:v>5.3202255815339869</c:v>
                </c:pt>
                <c:pt idx="326">
                  <c:v>-1.1816887105616944</c:v>
                </c:pt>
                <c:pt idx="327">
                  <c:v>0.20401483306006998</c:v>
                </c:pt>
                <c:pt idx="328">
                  <c:v>-3.0761518601371507</c:v>
                </c:pt>
                <c:pt idx="329">
                  <c:v>6.1241763794860704</c:v>
                </c:pt>
                <c:pt idx="330">
                  <c:v>1.9424779362248905</c:v>
                </c:pt>
                <c:pt idx="331">
                  <c:v>2.2882895605454374</c:v>
                </c:pt>
                <c:pt idx="332">
                  <c:v>3.928601579281545</c:v>
                </c:pt>
                <c:pt idx="333">
                  <c:v>-0.18165931386076878</c:v>
                </c:pt>
                <c:pt idx="334">
                  <c:v>-1.6161285220950863</c:v>
                </c:pt>
                <c:pt idx="335">
                  <c:v>1.9567754012632941</c:v>
                </c:pt>
                <c:pt idx="336">
                  <c:v>0.27885995002535213</c:v>
                </c:pt>
                <c:pt idx="337">
                  <c:v>-3.0775043361868391</c:v>
                </c:pt>
                <c:pt idx="338">
                  <c:v>-1.540228490549131</c:v>
                </c:pt>
                <c:pt idx="339">
                  <c:v>3.1149217196526751</c:v>
                </c:pt>
                <c:pt idx="340">
                  <c:v>2.1801450802628528</c:v>
                </c:pt>
                <c:pt idx="341">
                  <c:v>1.8781427830150688</c:v>
                </c:pt>
                <c:pt idx="342">
                  <c:v>3.7531091710691702</c:v>
                </c:pt>
                <c:pt idx="343">
                  <c:v>9.6777032435384616</c:v>
                </c:pt>
                <c:pt idx="344">
                  <c:v>-1.336493523404233</c:v>
                </c:pt>
                <c:pt idx="345">
                  <c:v>-0.66410461526247289</c:v>
                </c:pt>
                <c:pt idx="346">
                  <c:v>3.8014959873198615</c:v>
                </c:pt>
                <c:pt idx="347">
                  <c:v>4.5247722162338944</c:v>
                </c:pt>
                <c:pt idx="348">
                  <c:v>5.9361128417158495</c:v>
                </c:pt>
                <c:pt idx="349">
                  <c:v>-3.5853422146111605E-2</c:v>
                </c:pt>
                <c:pt idx="350">
                  <c:v>3.4119364913658821</c:v>
                </c:pt>
                <c:pt idx="351">
                  <c:v>-1.4327868656046245</c:v>
                </c:pt>
                <c:pt idx="352">
                  <c:v>4.3301432956132606</c:v>
                </c:pt>
                <c:pt idx="353">
                  <c:v>2.9939293705180376</c:v>
                </c:pt>
                <c:pt idx="354">
                  <c:v>-1.3428082724056503</c:v>
                </c:pt>
                <c:pt idx="355">
                  <c:v>0.25643732364289368</c:v>
                </c:pt>
                <c:pt idx="356">
                  <c:v>0.52118494966418438</c:v>
                </c:pt>
                <c:pt idx="357">
                  <c:v>-4.0492540785187892</c:v>
                </c:pt>
                <c:pt idx="358">
                  <c:v>-2.3163917800960898</c:v>
                </c:pt>
                <c:pt idx="359">
                  <c:v>3.3165200596593549</c:v>
                </c:pt>
                <c:pt idx="360">
                  <c:v>3.6319505746249621</c:v>
                </c:pt>
                <c:pt idx="361">
                  <c:v>-4.7000609548922205E-2</c:v>
                </c:pt>
                <c:pt idx="362">
                  <c:v>2.4289728610198051</c:v>
                </c:pt>
                <c:pt idx="363">
                  <c:v>1.8901649376074761</c:v>
                </c:pt>
                <c:pt idx="364">
                  <c:v>2.0354505657334045</c:v>
                </c:pt>
                <c:pt idx="365">
                  <c:v>-2.4443773362011729</c:v>
                </c:pt>
                <c:pt idx="366">
                  <c:v>3.2456357656239163</c:v>
                </c:pt>
                <c:pt idx="367">
                  <c:v>2.0753257956028373</c:v>
                </c:pt>
                <c:pt idx="368">
                  <c:v>1.4374613829053664</c:v>
                </c:pt>
                <c:pt idx="369">
                  <c:v>0.46896240869637501</c:v>
                </c:pt>
                <c:pt idx="370">
                  <c:v>0.78157761150147709</c:v>
                </c:pt>
                <c:pt idx="371">
                  <c:v>2.3233277358091895</c:v>
                </c:pt>
                <c:pt idx="372">
                  <c:v>1.7430117833023229</c:v>
                </c:pt>
                <c:pt idx="373">
                  <c:v>0.48627671625692176</c:v>
                </c:pt>
                <c:pt idx="374">
                  <c:v>0.63711355323229102</c:v>
                </c:pt>
                <c:pt idx="375">
                  <c:v>1.100451024102842</c:v>
                </c:pt>
                <c:pt idx="376">
                  <c:v>4.7441816189312727</c:v>
                </c:pt>
                <c:pt idx="377">
                  <c:v>6.6649106083268531E-2</c:v>
                </c:pt>
                <c:pt idx="378">
                  <c:v>0</c:v>
                </c:pt>
                <c:pt idx="379">
                  <c:v>-0.32930463735181575</c:v>
                </c:pt>
                <c:pt idx="380">
                  <c:v>2.521940720270929</c:v>
                </c:pt>
                <c:pt idx="381">
                  <c:v>1.6342083941483689</c:v>
                </c:pt>
                <c:pt idx="382">
                  <c:v>1.8640242258362791</c:v>
                </c:pt>
                <c:pt idx="383">
                  <c:v>3.8105273754272324</c:v>
                </c:pt>
                <c:pt idx="384">
                  <c:v>0.18303122435704972</c:v>
                </c:pt>
                <c:pt idx="385">
                  <c:v>1.2693403807755488</c:v>
                </c:pt>
                <c:pt idx="386">
                  <c:v>-2.0923844762230681</c:v>
                </c:pt>
                <c:pt idx="387">
                  <c:v>3.5938636818370688</c:v>
                </c:pt>
                <c:pt idx="388">
                  <c:v>5.0853325039040556</c:v>
                </c:pt>
                <c:pt idx="389">
                  <c:v>2.5762531763700509</c:v>
                </c:pt>
                <c:pt idx="390">
                  <c:v>2.9100502356875886</c:v>
                </c:pt>
                <c:pt idx="391">
                  <c:v>2.9217460697924635</c:v>
                </c:pt>
                <c:pt idx="392">
                  <c:v>2.3220657435572463</c:v>
                </c:pt>
                <c:pt idx="393">
                  <c:v>-1.0986175971647563</c:v>
                </c:pt>
                <c:pt idx="394">
                  <c:v>5.2412849457641792</c:v>
                </c:pt>
                <c:pt idx="395">
                  <c:v>5.0235678657047806</c:v>
                </c:pt>
                <c:pt idx="396">
                  <c:v>6.232549527994327</c:v>
                </c:pt>
                <c:pt idx="397">
                  <c:v>-7.9334664754510786</c:v>
                </c:pt>
                <c:pt idx="398">
                  <c:v>1.2792583938255084</c:v>
                </c:pt>
                <c:pt idx="399">
                  <c:v>3.3525721878436481</c:v>
                </c:pt>
                <c:pt idx="400">
                  <c:v>1.371217249364308</c:v>
                </c:pt>
                <c:pt idx="401">
                  <c:v>-1.6290613668730205</c:v>
                </c:pt>
                <c:pt idx="402">
                  <c:v>0.61602013097165165</c:v>
                </c:pt>
                <c:pt idx="403">
                  <c:v>0.54453888803132422</c:v>
                </c:pt>
                <c:pt idx="404">
                  <c:v>2.220357487687477</c:v>
                </c:pt>
                <c:pt idx="405">
                  <c:v>-1.6280031457990256</c:v>
                </c:pt>
                <c:pt idx="406">
                  <c:v>1.549661796017443</c:v>
                </c:pt>
                <c:pt idx="407">
                  <c:v>0.70406895653022705</c:v>
                </c:pt>
                <c:pt idx="408">
                  <c:v>2.6585016331782199</c:v>
                </c:pt>
                <c:pt idx="409">
                  <c:v>-1.1364858340656399</c:v>
                </c:pt>
                <c:pt idx="410">
                  <c:v>-1.7385945583033708</c:v>
                </c:pt>
                <c:pt idx="411">
                  <c:v>1.9530105230964554</c:v>
                </c:pt>
                <c:pt idx="412">
                  <c:v>3.9629552494001641</c:v>
                </c:pt>
                <c:pt idx="413">
                  <c:v>-2.3951631242616545</c:v>
                </c:pt>
                <c:pt idx="414">
                  <c:v>-0.16753454084474753</c:v>
                </c:pt>
                <c:pt idx="415">
                  <c:v>0.39034299369023512</c:v>
                </c:pt>
                <c:pt idx="416">
                  <c:v>2.7207637507683473</c:v>
                </c:pt>
                <c:pt idx="417">
                  <c:v>-1.5232736135474565</c:v>
                </c:pt>
                <c:pt idx="418">
                  <c:v>2.0841633804953128</c:v>
                </c:pt>
                <c:pt idx="419">
                  <c:v>-8.8286572434413527E-2</c:v>
                </c:pt>
                <c:pt idx="420">
                  <c:v>10.398919919737653</c:v>
                </c:pt>
                <c:pt idx="421">
                  <c:v>6.3496382848954314</c:v>
                </c:pt>
                <c:pt idx="422">
                  <c:v>-3.3844920123445883</c:v>
                </c:pt>
                <c:pt idx="423">
                  <c:v>-1.6807223987718134</c:v>
                </c:pt>
                <c:pt idx="424">
                  <c:v>-2.590458644643244</c:v>
                </c:pt>
                <c:pt idx="425">
                  <c:v>2.0264953277505353</c:v>
                </c:pt>
                <c:pt idx="426">
                  <c:v>2.1705912564226733</c:v>
                </c:pt>
                <c:pt idx="427">
                  <c:v>6.5788493759521192</c:v>
                </c:pt>
                <c:pt idx="428">
                  <c:v>1.9999113652402967</c:v>
                </c:pt>
                <c:pt idx="429">
                  <c:v>3.5992741627114313</c:v>
                </c:pt>
                <c:pt idx="430">
                  <c:v>3.0213447265231421</c:v>
                </c:pt>
                <c:pt idx="431">
                  <c:v>0.94594414313374797</c:v>
                </c:pt>
                <c:pt idx="432">
                  <c:v>-2.9158290310528261</c:v>
                </c:pt>
                <c:pt idx="433">
                  <c:v>-1.1386743650155629</c:v>
                </c:pt>
                <c:pt idx="434">
                  <c:v>5.4411182678701531</c:v>
                </c:pt>
                <c:pt idx="435">
                  <c:v>2.6834739183958063</c:v>
                </c:pt>
                <c:pt idx="436">
                  <c:v>-0.88507723268921701</c:v>
                </c:pt>
                <c:pt idx="437">
                  <c:v>3.3522066617405524</c:v>
                </c:pt>
                <c:pt idx="438">
                  <c:v>2.8980048299580718</c:v>
                </c:pt>
                <c:pt idx="439">
                  <c:v>-2.7196233062247468</c:v>
                </c:pt>
                <c:pt idx="440">
                  <c:v>0.72431314935207591</c:v>
                </c:pt>
                <c:pt idx="441">
                  <c:v>-0.66233979449428348</c:v>
                </c:pt>
                <c:pt idx="442">
                  <c:v>1.3596963309625896</c:v>
                </c:pt>
                <c:pt idx="443">
                  <c:v>-0.15235840928622543</c:v>
                </c:pt>
                <c:pt idx="444">
                  <c:v>-1.5767208441752523</c:v>
                </c:pt>
                <c:pt idx="445">
                  <c:v>1.5154823162973974</c:v>
                </c:pt>
                <c:pt idx="446">
                  <c:v>2.1130235113805957</c:v>
                </c:pt>
                <c:pt idx="447">
                  <c:v>1.6763926008463388</c:v>
                </c:pt>
                <c:pt idx="448">
                  <c:v>-2.2084456714594802</c:v>
                </c:pt>
                <c:pt idx="449">
                  <c:v>-5.2694975996384104</c:v>
                </c:pt>
                <c:pt idx="450">
                  <c:v>1.9482558962508647</c:v>
                </c:pt>
                <c:pt idx="451">
                  <c:v>5.5986448496282079E-2</c:v>
                </c:pt>
                <c:pt idx="452">
                  <c:v>-1.2777420151106689</c:v>
                </c:pt>
                <c:pt idx="453">
                  <c:v>-1.1471709313363447</c:v>
                </c:pt>
                <c:pt idx="454">
                  <c:v>2.4825578154201264</c:v>
                </c:pt>
                <c:pt idx="455">
                  <c:v>5.8090181712522532E-2</c:v>
                </c:pt>
                <c:pt idx="456">
                  <c:v>4.2565532491056288</c:v>
                </c:pt>
                <c:pt idx="457">
                  <c:v>0.25495150900658109</c:v>
                </c:pt>
                <c:pt idx="458">
                  <c:v>1.1529008768354059</c:v>
                </c:pt>
                <c:pt idx="459">
                  <c:v>1.7885699368405554</c:v>
                </c:pt>
                <c:pt idx="460">
                  <c:v>3.9569686919463116</c:v>
                </c:pt>
                <c:pt idx="461">
                  <c:v>0.47134490931095185</c:v>
                </c:pt>
                <c:pt idx="462">
                  <c:v>1.7088766356941452</c:v>
                </c:pt>
                <c:pt idx="463">
                  <c:v>-3.3346225576765134</c:v>
                </c:pt>
                <c:pt idx="464">
                  <c:v>3.2338514019472826</c:v>
                </c:pt>
                <c:pt idx="465">
                  <c:v>3.9604888721407616</c:v>
                </c:pt>
                <c:pt idx="466">
                  <c:v>2.123129525356791</c:v>
                </c:pt>
                <c:pt idx="467">
                  <c:v>1.8498086582112543</c:v>
                </c:pt>
                <c:pt idx="468">
                  <c:v>-0.21586793049848196</c:v>
                </c:pt>
                <c:pt idx="469">
                  <c:v>-6.338262096867435E-2</c:v>
                </c:pt>
                <c:pt idx="470">
                  <c:v>1.7056170806362412</c:v>
                </c:pt>
                <c:pt idx="471">
                  <c:v>-1.528257875572326</c:v>
                </c:pt>
                <c:pt idx="472">
                  <c:v>-2.6802489958406994</c:v>
                </c:pt>
                <c:pt idx="473">
                  <c:v>-0.55689328511376757</c:v>
                </c:pt>
                <c:pt idx="474">
                  <c:v>6.6283829939863148</c:v>
                </c:pt>
                <c:pt idx="475">
                  <c:v>-0.64324153178317711</c:v>
                </c:pt>
                <c:pt idx="476">
                  <c:v>5.9523569629694455</c:v>
                </c:pt>
                <c:pt idx="477">
                  <c:v>1.4345181208796316</c:v>
                </c:pt>
                <c:pt idx="478">
                  <c:v>2.598434395049809</c:v>
                </c:pt>
                <c:pt idx="479">
                  <c:v>0.54844804288882221</c:v>
                </c:pt>
                <c:pt idx="480">
                  <c:v>4.2736040203023711</c:v>
                </c:pt>
                <c:pt idx="481">
                  <c:v>0.86898491936759659</c:v>
                </c:pt>
                <c:pt idx="482">
                  <c:v>0.83883224993161254</c:v>
                </c:pt>
                <c:pt idx="483">
                  <c:v>-0.38463560133786551</c:v>
                </c:pt>
                <c:pt idx="484">
                  <c:v>0.62482278440741257</c:v>
                </c:pt>
                <c:pt idx="485">
                  <c:v>3.8164222993180585</c:v>
                </c:pt>
                <c:pt idx="486">
                  <c:v>1.5415237798355785</c:v>
                </c:pt>
                <c:pt idx="487">
                  <c:v>-0.87924526311179219</c:v>
                </c:pt>
                <c:pt idx="488">
                  <c:v>0.79936923257786208</c:v>
                </c:pt>
                <c:pt idx="489">
                  <c:v>0.94487358002406785</c:v>
                </c:pt>
                <c:pt idx="490">
                  <c:v>1.8349658496427603</c:v>
                </c:pt>
                <c:pt idx="491">
                  <c:v>1.2945454552735636</c:v>
                </c:pt>
                <c:pt idx="492">
                  <c:v>1.2796236951706697</c:v>
                </c:pt>
                <c:pt idx="493">
                  <c:v>1.4136303969993782</c:v>
                </c:pt>
                <c:pt idx="494">
                  <c:v>0.1705345831523814</c:v>
                </c:pt>
                <c:pt idx="495">
                  <c:v>-1.0117919130616899</c:v>
                </c:pt>
                <c:pt idx="496">
                  <c:v>0.71649109312938075</c:v>
                </c:pt>
                <c:pt idx="497">
                  <c:v>3.0241380623722414</c:v>
                </c:pt>
                <c:pt idx="498">
                  <c:v>2.6211363745920053</c:v>
                </c:pt>
                <c:pt idx="499">
                  <c:v>2.1742849047864774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A-4AE1-B96A-18BF08068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398384"/>
        <c:axId val="395037408"/>
      </c:areaChart>
      <c:catAx>
        <c:axId val="152839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37408"/>
        <c:crosses val="autoZero"/>
        <c:auto val="1"/>
        <c:lblAlgn val="ctr"/>
        <c:lblOffset val="100"/>
        <c:noMultiLvlLbl val="0"/>
      </c:catAx>
      <c:valAx>
        <c:axId val="39503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39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225426</xdr:colOff>
      <xdr:row>33</xdr:row>
      <xdr:rowOff>63500</xdr:rowOff>
    </xdr:from>
    <xdr:to>
      <xdr:col>53</xdr:col>
      <xdr:colOff>38100</xdr:colOff>
      <xdr:row>95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D6FEC1-543A-F0A1-6C43-AF8733DC3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53431-8A26-4FB9-BBAE-BDA51C61AF01}">
  <dimension ref="A1:AO507"/>
  <sheetViews>
    <sheetView tabSelected="1" workbookViewId="0">
      <selection activeCell="P25" sqref="P25"/>
    </sheetView>
  </sheetViews>
  <sheetFormatPr defaultRowHeight="14.5" x14ac:dyDescent="0.35"/>
  <cols>
    <col min="1" max="1" width="19.26953125" customWidth="1"/>
    <col min="2" max="2" width="16.81640625" customWidth="1"/>
    <col min="11" max="11" width="11.1796875" customWidth="1"/>
    <col min="13" max="13" width="16.26953125" customWidth="1"/>
    <col min="14" max="14" width="15.81640625" customWidth="1"/>
  </cols>
  <sheetData>
    <row r="1" spans="1:41" x14ac:dyDescent="0.35">
      <c r="A1" t="s">
        <v>0</v>
      </c>
      <c r="B1" t="s">
        <v>1</v>
      </c>
      <c r="C1" t="s">
        <v>2</v>
      </c>
      <c r="D1" t="s">
        <v>3</v>
      </c>
      <c r="E1" t="s">
        <v>518</v>
      </c>
      <c r="G1" t="s">
        <v>4</v>
      </c>
      <c r="H1" t="s">
        <v>4</v>
      </c>
      <c r="I1" t="s">
        <v>507</v>
      </c>
      <c r="J1" t="s">
        <v>5</v>
      </c>
      <c r="L1" t="s">
        <v>526</v>
      </c>
      <c r="M1" t="s">
        <v>6</v>
      </c>
      <c r="O1" s="11" t="s">
        <v>523</v>
      </c>
      <c r="P1" t="s">
        <v>517</v>
      </c>
      <c r="Q1" t="s">
        <v>518</v>
      </c>
      <c r="R1" t="s">
        <v>401</v>
      </c>
      <c r="S1" t="s">
        <v>519</v>
      </c>
      <c r="T1" t="s">
        <v>523</v>
      </c>
      <c r="U1" t="s">
        <v>520</v>
      </c>
      <c r="V1" t="s">
        <v>521</v>
      </c>
      <c r="W1" t="s">
        <v>522</v>
      </c>
      <c r="X1" t="s">
        <v>517</v>
      </c>
      <c r="Y1" t="s">
        <v>523</v>
      </c>
      <c r="Z1" t="s">
        <v>517</v>
      </c>
      <c r="AA1" t="s">
        <v>514</v>
      </c>
      <c r="AB1" t="s">
        <v>515</v>
      </c>
      <c r="AC1" t="s">
        <v>516</v>
      </c>
      <c r="AI1" t="s">
        <v>520</v>
      </c>
      <c r="AL1" t="s">
        <v>517</v>
      </c>
      <c r="AM1" t="s">
        <v>518</v>
      </c>
      <c r="AN1" t="s">
        <v>401</v>
      </c>
      <c r="AO1" t="s">
        <v>519</v>
      </c>
    </row>
    <row r="2" spans="1:41" x14ac:dyDescent="0.35">
      <c r="A2">
        <v>130.16</v>
      </c>
      <c r="B2">
        <v>131.62</v>
      </c>
      <c r="C2" t="s">
        <v>7</v>
      </c>
      <c r="D2">
        <f>IF(B2&gt;A2,1,0)</f>
        <v>1</v>
      </c>
      <c r="E2">
        <v>1</v>
      </c>
      <c r="G2" t="str">
        <f>IF(D2=E2,  "Win", "Loss")</f>
        <v>Win</v>
      </c>
      <c r="H2">
        <f>IF(D2=E2,1,0)</f>
        <v>1</v>
      </c>
      <c r="I2">
        <f t="shared" ref="I2:I4" si="0">IF(AND(D2=1, E2=1), B2-A2, IF(AND(D2=1, E2=0), A2-B2, IF(AND(D2=0, E2=1), B2-A2, IF(AND(D2=0, E2=0), A2-B2))))</f>
        <v>1.460000000000008</v>
      </c>
      <c r="J2" s="1">
        <f>($M$2/COUNT($B$2:$B$501)) * (I2 / A2)</f>
        <v>2.4660851991088037</v>
      </c>
      <c r="K2" s="1">
        <f>B2-A2</f>
        <v>1.460000000000008</v>
      </c>
      <c r="L2" s="1">
        <f>J2-K2</f>
        <v>1.0060851991087958</v>
      </c>
      <c r="M2" s="2">
        <v>109926.59230000005</v>
      </c>
      <c r="N2" t="s">
        <v>507</v>
      </c>
      <c r="O2" s="12">
        <v>258.86</v>
      </c>
      <c r="P2" s="8">
        <v>238.21126140165032</v>
      </c>
      <c r="Q2" s="9">
        <v>109.00884906741541</v>
      </c>
      <c r="R2" s="10">
        <v>285.48245691436426</v>
      </c>
      <c r="S2" s="10">
        <v>557.98210901976859</v>
      </c>
      <c r="T2">
        <v>-1.460000000000008</v>
      </c>
      <c r="U2">
        <v>2.4660851991088037</v>
      </c>
      <c r="V2">
        <v>2.4660851991088037</v>
      </c>
      <c r="W2">
        <v>2.4660851991088037</v>
      </c>
      <c r="X2">
        <v>-2.4660851991088037</v>
      </c>
      <c r="Z2">
        <v>1</v>
      </c>
      <c r="AA2">
        <v>1</v>
      </c>
      <c r="AB2">
        <v>1</v>
      </c>
      <c r="AC2">
        <v>1</v>
      </c>
      <c r="AD2">
        <f>MODE(Z2:AC2)</f>
        <v>1</v>
      </c>
      <c r="AE2">
        <v>21.67</v>
      </c>
      <c r="AF2">
        <v>32.130000000000003</v>
      </c>
      <c r="AG2">
        <v>40.159999999999997</v>
      </c>
      <c r="AH2">
        <v>52.55</v>
      </c>
      <c r="AI2">
        <v>2.4660851991088037</v>
      </c>
      <c r="AJ2">
        <f>IF(AI2&gt;0,1,0)</f>
        <v>1</v>
      </c>
      <c r="AL2">
        <f>IF(Z2&gt;0,0,1)</f>
        <v>0</v>
      </c>
      <c r="AM2">
        <v>1</v>
      </c>
      <c r="AN2">
        <v>1</v>
      </c>
      <c r="AO2">
        <v>1</v>
      </c>
    </row>
    <row r="3" spans="1:41" x14ac:dyDescent="0.35">
      <c r="A3">
        <v>231.4</v>
      </c>
      <c r="B3">
        <v>233.49</v>
      </c>
      <c r="C3" t="s">
        <v>8</v>
      </c>
      <c r="D3">
        <f>IF(B3&gt;A3,1,0)</f>
        <v>1</v>
      </c>
      <c r="E3">
        <v>1</v>
      </c>
      <c r="G3" t="str">
        <f t="shared" ref="G3:G66" si="1">IF(D3=E3,  "Win", "Loss")</f>
        <v>Win</v>
      </c>
      <c r="H3">
        <f t="shared" ref="H3:H66" si="2">IF(D3=E3,1,0)</f>
        <v>1</v>
      </c>
      <c r="I3">
        <f t="shared" si="0"/>
        <v>2.0900000000000034</v>
      </c>
      <c r="J3" s="1">
        <f t="shared" ref="J3:J66" si="3">($M$2/COUNT($B$2:$B$501)) * (I3 / A3)</f>
        <v>1.9857094028262789</v>
      </c>
      <c r="K3" s="1">
        <f t="shared" ref="K3:K66" si="4">B3-A3</f>
        <v>2.0900000000000034</v>
      </c>
      <c r="L3" s="1">
        <f t="shared" ref="L3:L66" si="5">J3-K3</f>
        <v>-0.10429059717372446</v>
      </c>
      <c r="N3" t="s">
        <v>524</v>
      </c>
      <c r="O3" s="13"/>
      <c r="P3" s="3">
        <v>0.51</v>
      </c>
      <c r="Q3" s="3">
        <v>0.63</v>
      </c>
      <c r="R3" s="4">
        <v>0.65800000000000003</v>
      </c>
      <c r="S3" s="3">
        <v>0.70799999999999996</v>
      </c>
      <c r="T3">
        <v>2.0900000000000034</v>
      </c>
      <c r="U3">
        <v>1.9857094028262789</v>
      </c>
      <c r="V3">
        <v>1.9857094028262789</v>
      </c>
      <c r="W3">
        <v>1.9857094028262789</v>
      </c>
      <c r="X3">
        <v>1.9857094028262789</v>
      </c>
      <c r="Z3">
        <v>0</v>
      </c>
      <c r="AA3">
        <v>1</v>
      </c>
      <c r="AB3">
        <v>1</v>
      </c>
      <c r="AC3">
        <v>1</v>
      </c>
      <c r="AD3">
        <f t="shared" ref="AD3:AD66" si="6">MODE(Z3:AC3)</f>
        <v>1</v>
      </c>
      <c r="AI3">
        <v>1.9857094028262789</v>
      </c>
      <c r="AJ3">
        <f t="shared" ref="AJ3:AJ66" si="7">IF(AI3&gt;0,1,0)</f>
        <v>1</v>
      </c>
      <c r="AL3">
        <f t="shared" ref="AL3:AL66" si="8">IF(Z3&gt;0,0,1)</f>
        <v>1</v>
      </c>
      <c r="AM3">
        <v>1</v>
      </c>
      <c r="AN3">
        <v>1</v>
      </c>
      <c r="AO3">
        <v>1</v>
      </c>
    </row>
    <row r="4" spans="1:41" x14ac:dyDescent="0.35">
      <c r="A4">
        <v>187.82</v>
      </c>
      <c r="B4">
        <v>189.74</v>
      </c>
      <c r="C4" t="s">
        <v>9</v>
      </c>
      <c r="D4">
        <f>IF(B4&gt;A4,1,0)</f>
        <v>1</v>
      </c>
      <c r="E4">
        <v>1</v>
      </c>
      <c r="G4" t="str">
        <f t="shared" si="1"/>
        <v>Win</v>
      </c>
      <c r="H4">
        <f t="shared" si="2"/>
        <v>1</v>
      </c>
      <c r="I4">
        <f t="shared" si="0"/>
        <v>1.9200000000000159</v>
      </c>
      <c r="J4" s="1">
        <f t="shared" si="3"/>
        <v>2.2474609436268964</v>
      </c>
      <c r="K4" s="1">
        <f t="shared" si="4"/>
        <v>1.9200000000000159</v>
      </c>
      <c r="L4" s="1">
        <f t="shared" si="5"/>
        <v>0.3274609436268805</v>
      </c>
      <c r="N4" t="s">
        <v>525</v>
      </c>
      <c r="O4" s="14">
        <f>O2/$M$2</f>
        <v>2.3548442154337564E-3</v>
      </c>
      <c r="P4" s="7">
        <f>P2/$M$2</f>
        <v>2.1670030555622911E-3</v>
      </c>
      <c r="Q4" s="7">
        <f t="shared" ref="Q4:S4" si="9">Q2/$M$2</f>
        <v>9.9165130826506459E-4</v>
      </c>
      <c r="R4" s="6">
        <f t="shared" si="9"/>
        <v>2.5970281707201081E-3</v>
      </c>
      <c r="S4" s="6">
        <f t="shared" si="9"/>
        <v>5.075952027121724E-3</v>
      </c>
      <c r="T4">
        <v>1.9200000000000159</v>
      </c>
      <c r="U4">
        <v>2.2474609436268964</v>
      </c>
      <c r="V4">
        <v>2.2474609436268964</v>
      </c>
      <c r="W4">
        <v>2.2474609436268964</v>
      </c>
      <c r="X4">
        <v>2.2474609436268964</v>
      </c>
      <c r="Z4">
        <v>0</v>
      </c>
      <c r="AA4">
        <v>1</v>
      </c>
      <c r="AB4">
        <v>1</v>
      </c>
      <c r="AC4">
        <v>1</v>
      </c>
      <c r="AD4">
        <f t="shared" si="6"/>
        <v>1</v>
      </c>
      <c r="AI4">
        <v>2.2474609436268964</v>
      </c>
      <c r="AJ4">
        <f t="shared" si="7"/>
        <v>1</v>
      </c>
      <c r="AL4">
        <f t="shared" si="8"/>
        <v>1</v>
      </c>
      <c r="AM4">
        <v>1</v>
      </c>
      <c r="AN4">
        <v>1</v>
      </c>
      <c r="AO4">
        <v>1</v>
      </c>
    </row>
    <row r="5" spans="1:41" x14ac:dyDescent="0.35">
      <c r="A5">
        <v>134.6</v>
      </c>
      <c r="B5">
        <v>135.82</v>
      </c>
      <c r="C5" t="s">
        <v>10</v>
      </c>
      <c r="D5">
        <f t="shared" ref="D5:D68" si="10">IF(B5&gt;A5,1,0)</f>
        <v>1</v>
      </c>
      <c r="E5">
        <v>1</v>
      </c>
      <c r="G5" t="str">
        <f t="shared" si="1"/>
        <v>Win</v>
      </c>
      <c r="H5">
        <f t="shared" si="2"/>
        <v>1</v>
      </c>
      <c r="I5">
        <f>IF(AND(D5=1, E5=1), B5-A5, IF(AND(D5=1, E5=0), A5-B5, IF(AND(D5=0, E5=1), B5-A5, IF(AND(D5=0, E5=0), A5-B5))))</f>
        <v>1.2199999999999989</v>
      </c>
      <c r="J5" s="1">
        <f t="shared" si="3"/>
        <v>1.9927257445170869</v>
      </c>
      <c r="K5" s="1">
        <f t="shared" si="4"/>
        <v>1.2199999999999989</v>
      </c>
      <c r="L5" s="1">
        <f t="shared" si="5"/>
        <v>0.77272574451708809</v>
      </c>
      <c r="M5" t="s">
        <v>508</v>
      </c>
      <c r="N5">
        <f>SUM(H2:H501)</f>
        <v>315</v>
      </c>
      <c r="T5">
        <v>-1.2199999999999989</v>
      </c>
      <c r="U5">
        <v>1.9927257445170869</v>
      </c>
      <c r="V5">
        <v>1.9927257445170869</v>
      </c>
      <c r="W5">
        <v>1.9927257445170869</v>
      </c>
      <c r="X5">
        <v>-1.9927257445170869</v>
      </c>
      <c r="Z5">
        <v>1</v>
      </c>
      <c r="AA5">
        <v>1</v>
      </c>
      <c r="AB5">
        <v>1</v>
      </c>
      <c r="AC5">
        <v>1</v>
      </c>
      <c r="AD5">
        <f t="shared" si="6"/>
        <v>1</v>
      </c>
      <c r="AI5">
        <v>1.9927257445170869</v>
      </c>
      <c r="AJ5">
        <f t="shared" si="7"/>
        <v>1</v>
      </c>
      <c r="AL5">
        <f t="shared" si="8"/>
        <v>0</v>
      </c>
      <c r="AM5">
        <v>1</v>
      </c>
      <c r="AN5">
        <v>1</v>
      </c>
      <c r="AO5">
        <v>1</v>
      </c>
    </row>
    <row r="6" spans="1:41" x14ac:dyDescent="0.35">
      <c r="A6">
        <v>114.24</v>
      </c>
      <c r="B6">
        <v>114.13</v>
      </c>
      <c r="C6" t="s">
        <v>11</v>
      </c>
      <c r="D6">
        <f t="shared" si="10"/>
        <v>0</v>
      </c>
      <c r="E6">
        <v>1</v>
      </c>
      <c r="G6" t="str">
        <f t="shared" si="1"/>
        <v>Loss</v>
      </c>
      <c r="H6">
        <f t="shared" si="2"/>
        <v>0</v>
      </c>
      <c r="I6">
        <f t="shared" ref="I6:I69" si="11">IF(AND(D6=1, E6=1), B6-A6, IF(AND(D6=1, E6=0), A6-B6, IF(AND(D6=0, E6=1), B6-A6, IF(AND(D6=0, E6=0), A6-B6))))</f>
        <v>-0.10999999999999943</v>
      </c>
      <c r="J6" s="1">
        <f t="shared" si="3"/>
        <v>-0.21169336752450882</v>
      </c>
      <c r="K6" s="1">
        <f t="shared" si="4"/>
        <v>-0.10999999999999943</v>
      </c>
      <c r="L6" s="1">
        <f t="shared" si="5"/>
        <v>-0.10169336752450939</v>
      </c>
      <c r="M6" t="s">
        <v>509</v>
      </c>
      <c r="N6">
        <f>COUNT(H2:H501)</f>
        <v>500</v>
      </c>
      <c r="T6">
        <v>-0.10999999999999943</v>
      </c>
      <c r="U6">
        <v>-0.21169336752450882</v>
      </c>
      <c r="V6">
        <v>-0.21169336752450882</v>
      </c>
      <c r="W6">
        <v>-0.21169336752450882</v>
      </c>
      <c r="X6">
        <v>-0.21169336752450882</v>
      </c>
      <c r="Z6">
        <v>0</v>
      </c>
      <c r="AA6">
        <v>1</v>
      </c>
      <c r="AB6">
        <v>1</v>
      </c>
      <c r="AC6">
        <v>1</v>
      </c>
      <c r="AD6">
        <f t="shared" si="6"/>
        <v>1</v>
      </c>
      <c r="AI6">
        <v>-0.21169336752450882</v>
      </c>
      <c r="AJ6">
        <f t="shared" si="7"/>
        <v>0</v>
      </c>
      <c r="AL6">
        <f t="shared" si="8"/>
        <v>1</v>
      </c>
      <c r="AM6">
        <v>1</v>
      </c>
      <c r="AN6">
        <v>1</v>
      </c>
      <c r="AO6">
        <v>1</v>
      </c>
    </row>
    <row r="7" spans="1:41" x14ac:dyDescent="0.35">
      <c r="A7">
        <v>105.28</v>
      </c>
      <c r="B7">
        <v>105.65</v>
      </c>
      <c r="C7" t="s">
        <v>12</v>
      </c>
      <c r="D7">
        <f t="shared" si="10"/>
        <v>1</v>
      </c>
      <c r="E7">
        <v>1</v>
      </c>
      <c r="G7" t="str">
        <f t="shared" si="1"/>
        <v>Win</v>
      </c>
      <c r="H7">
        <f t="shared" si="2"/>
        <v>1</v>
      </c>
      <c r="I7">
        <f t="shared" si="11"/>
        <v>0.37000000000000455</v>
      </c>
      <c r="J7" s="1">
        <f t="shared" si="3"/>
        <v>0.77266031821809489</v>
      </c>
      <c r="K7" s="1">
        <f t="shared" si="4"/>
        <v>0.37000000000000455</v>
      </c>
      <c r="L7" s="1">
        <f t="shared" si="5"/>
        <v>0.40266031821809034</v>
      </c>
      <c r="M7" t="s">
        <v>513</v>
      </c>
      <c r="N7">
        <f>N5/N6</f>
        <v>0.63</v>
      </c>
      <c r="T7">
        <v>-0.37000000000000455</v>
      </c>
      <c r="U7">
        <v>0.77266031821809489</v>
      </c>
      <c r="V7">
        <v>0.77266031821809489</v>
      </c>
      <c r="W7">
        <v>0.77266031821809489</v>
      </c>
      <c r="X7">
        <v>-0.77266031821809489</v>
      </c>
      <c r="Z7">
        <v>1</v>
      </c>
      <c r="AA7">
        <v>1</v>
      </c>
      <c r="AB7">
        <v>1</v>
      </c>
      <c r="AC7">
        <v>1</v>
      </c>
      <c r="AD7">
        <f t="shared" si="6"/>
        <v>1</v>
      </c>
      <c r="AI7">
        <v>0.77266031821809489</v>
      </c>
      <c r="AJ7">
        <f t="shared" si="7"/>
        <v>1</v>
      </c>
      <c r="AL7">
        <f t="shared" si="8"/>
        <v>0</v>
      </c>
      <c r="AM7">
        <v>1</v>
      </c>
      <c r="AN7">
        <v>1</v>
      </c>
      <c r="AO7">
        <v>1</v>
      </c>
    </row>
    <row r="8" spans="1:41" x14ac:dyDescent="0.35">
      <c r="A8">
        <v>360.79</v>
      </c>
      <c r="B8">
        <v>361.45</v>
      </c>
      <c r="C8" t="s">
        <v>13</v>
      </c>
      <c r="D8">
        <f t="shared" si="10"/>
        <v>1</v>
      </c>
      <c r="E8">
        <v>1</v>
      </c>
      <c r="G8" t="str">
        <f t="shared" si="1"/>
        <v>Win</v>
      </c>
      <c r="H8">
        <f t="shared" si="2"/>
        <v>1</v>
      </c>
      <c r="I8">
        <f t="shared" si="11"/>
        <v>0.65999999999996817</v>
      </c>
      <c r="J8" s="1">
        <f t="shared" si="3"/>
        <v>0.40218160657444235</v>
      </c>
      <c r="K8" s="1">
        <f t="shared" si="4"/>
        <v>0.65999999999996817</v>
      </c>
      <c r="L8" s="1">
        <f t="shared" si="5"/>
        <v>-0.25781839342552582</v>
      </c>
      <c r="M8" t="s">
        <v>510</v>
      </c>
      <c r="N8" s="1">
        <f>SUM(J2:J501)</f>
        <v>109.00884906741541</v>
      </c>
      <c r="T8">
        <v>0.65999999999996817</v>
      </c>
      <c r="U8">
        <v>0.40218160657444235</v>
      </c>
      <c r="V8">
        <v>0.40218160657444235</v>
      </c>
      <c r="W8">
        <v>0.40218160657444235</v>
      </c>
      <c r="X8">
        <v>0.40218160657444235</v>
      </c>
      <c r="Z8">
        <v>0</v>
      </c>
      <c r="AA8">
        <v>1</v>
      </c>
      <c r="AB8">
        <v>1</v>
      </c>
      <c r="AC8">
        <v>1</v>
      </c>
      <c r="AD8">
        <f t="shared" si="6"/>
        <v>1</v>
      </c>
      <c r="AI8">
        <v>0.40218160657444235</v>
      </c>
      <c r="AJ8">
        <f t="shared" si="7"/>
        <v>1</v>
      </c>
      <c r="AL8">
        <f t="shared" si="8"/>
        <v>1</v>
      </c>
      <c r="AM8">
        <v>1</v>
      </c>
      <c r="AN8">
        <v>1</v>
      </c>
      <c r="AO8">
        <v>1</v>
      </c>
    </row>
    <row r="9" spans="1:41" x14ac:dyDescent="0.35">
      <c r="A9">
        <v>483.73</v>
      </c>
      <c r="B9">
        <v>481.17</v>
      </c>
      <c r="C9" t="s">
        <v>14</v>
      </c>
      <c r="D9">
        <f t="shared" si="10"/>
        <v>0</v>
      </c>
      <c r="E9">
        <v>1</v>
      </c>
      <c r="G9" t="str">
        <f t="shared" si="1"/>
        <v>Loss</v>
      </c>
      <c r="H9">
        <f t="shared" si="2"/>
        <v>0</v>
      </c>
      <c r="I9">
        <f t="shared" si="11"/>
        <v>-2.5600000000000023</v>
      </c>
      <c r="J9" s="1">
        <f t="shared" si="3"/>
        <v>-1.1635088842453449</v>
      </c>
      <c r="K9" s="1">
        <f t="shared" si="4"/>
        <v>-2.5600000000000023</v>
      </c>
      <c r="L9" s="1">
        <f t="shared" si="5"/>
        <v>1.3964911157546573</v>
      </c>
      <c r="M9" t="s">
        <v>511</v>
      </c>
      <c r="N9" s="1">
        <f>MAX(J2:J501)</f>
        <v>10.398919919737653</v>
      </c>
      <c r="P9" s="5"/>
      <c r="T9">
        <v>2.5600000000000023</v>
      </c>
      <c r="U9">
        <v>-1.1635088842453449</v>
      </c>
      <c r="V9">
        <v>-1.1635088842453449</v>
      </c>
      <c r="W9">
        <v>-1.1635088842453449</v>
      </c>
      <c r="X9">
        <v>1.1635088842453449</v>
      </c>
      <c r="Z9">
        <v>1</v>
      </c>
      <c r="AA9">
        <v>1</v>
      </c>
      <c r="AB9">
        <v>1</v>
      </c>
      <c r="AC9">
        <v>1</v>
      </c>
      <c r="AD9">
        <f t="shared" si="6"/>
        <v>1</v>
      </c>
      <c r="AI9">
        <v>-1.1635088842453449</v>
      </c>
      <c r="AJ9">
        <f t="shared" si="7"/>
        <v>0</v>
      </c>
      <c r="AL9">
        <f t="shared" si="8"/>
        <v>0</v>
      </c>
      <c r="AM9">
        <v>1</v>
      </c>
      <c r="AN9">
        <v>1</v>
      </c>
      <c r="AO9">
        <v>1</v>
      </c>
    </row>
    <row r="10" spans="1:41" x14ac:dyDescent="0.35">
      <c r="A10">
        <v>230.17</v>
      </c>
      <c r="B10">
        <v>230.14</v>
      </c>
      <c r="C10" t="s">
        <v>15</v>
      </c>
      <c r="D10">
        <f t="shared" si="10"/>
        <v>0</v>
      </c>
      <c r="E10">
        <v>1</v>
      </c>
      <c r="G10" t="str">
        <f t="shared" si="1"/>
        <v>Loss</v>
      </c>
      <c r="H10">
        <f t="shared" si="2"/>
        <v>0</v>
      </c>
      <c r="I10">
        <f t="shared" si="11"/>
        <v>-3.0000000000001137E-2</v>
      </c>
      <c r="J10" s="1">
        <f t="shared" si="3"/>
        <v>-2.8655322318287588E-2</v>
      </c>
      <c r="K10" s="1">
        <f t="shared" si="4"/>
        <v>-3.0000000000001137E-2</v>
      </c>
      <c r="L10" s="1">
        <f t="shared" si="5"/>
        <v>1.3446776817135492E-3</v>
      </c>
      <c r="M10" t="s">
        <v>512</v>
      </c>
      <c r="N10" s="1">
        <f>MIN(J2:J501)</f>
        <v>-10.885683292674575</v>
      </c>
      <c r="T10">
        <v>3.0000000000001137E-2</v>
      </c>
      <c r="U10">
        <v>-2.8655322318287588E-2</v>
      </c>
      <c r="V10">
        <v>-2.8655322318287588E-2</v>
      </c>
      <c r="W10">
        <v>-2.8655322318287588E-2</v>
      </c>
      <c r="X10">
        <v>2.8655322318287588E-2</v>
      </c>
      <c r="Z10">
        <v>1</v>
      </c>
      <c r="AA10">
        <v>1</v>
      </c>
      <c r="AB10">
        <v>1</v>
      </c>
      <c r="AC10">
        <v>1</v>
      </c>
      <c r="AD10">
        <f t="shared" si="6"/>
        <v>1</v>
      </c>
      <c r="AI10">
        <v>-2.8655322318287588E-2</v>
      </c>
      <c r="AJ10">
        <f t="shared" si="7"/>
        <v>0</v>
      </c>
      <c r="AL10">
        <f t="shared" si="8"/>
        <v>0</v>
      </c>
      <c r="AM10">
        <v>1</v>
      </c>
      <c r="AN10">
        <v>1</v>
      </c>
      <c r="AO10">
        <v>1</v>
      </c>
    </row>
    <row r="11" spans="1:41" x14ac:dyDescent="0.35">
      <c r="A11">
        <v>56.57</v>
      </c>
      <c r="B11">
        <v>57.24</v>
      </c>
      <c r="C11" t="s">
        <v>16</v>
      </c>
      <c r="D11">
        <f t="shared" si="10"/>
        <v>1</v>
      </c>
      <c r="E11">
        <v>1</v>
      </c>
      <c r="G11" t="str">
        <f t="shared" si="1"/>
        <v>Win</v>
      </c>
      <c r="H11">
        <f t="shared" si="2"/>
        <v>1</v>
      </c>
      <c r="I11">
        <f t="shared" si="11"/>
        <v>0.67000000000000171</v>
      </c>
      <c r="J11" s="1">
        <f t="shared" si="3"/>
        <v>2.6038825116139375</v>
      </c>
      <c r="K11" s="1">
        <f t="shared" si="4"/>
        <v>0.67000000000000171</v>
      </c>
      <c r="L11" s="1">
        <f t="shared" si="5"/>
        <v>1.9338825116139358</v>
      </c>
      <c r="T11">
        <v>0.67000000000000171</v>
      </c>
      <c r="U11">
        <v>2.6038825116139375</v>
      </c>
      <c r="V11">
        <v>2.6038825116139375</v>
      </c>
      <c r="W11">
        <v>2.6038825116139375</v>
      </c>
      <c r="X11">
        <v>2.6038825116139375</v>
      </c>
      <c r="Z11">
        <v>0</v>
      </c>
      <c r="AA11">
        <v>1</v>
      </c>
      <c r="AB11">
        <v>1</v>
      </c>
      <c r="AC11">
        <v>1</v>
      </c>
      <c r="AD11">
        <f t="shared" si="6"/>
        <v>1</v>
      </c>
      <c r="AI11">
        <v>2.6038825116139375</v>
      </c>
      <c r="AJ11">
        <f t="shared" si="7"/>
        <v>1</v>
      </c>
      <c r="AL11">
        <f t="shared" si="8"/>
        <v>1</v>
      </c>
      <c r="AM11">
        <v>1</v>
      </c>
      <c r="AN11">
        <v>1</v>
      </c>
      <c r="AO11">
        <v>1</v>
      </c>
    </row>
    <row r="12" spans="1:41" x14ac:dyDescent="0.35">
      <c r="A12">
        <v>287.95999999999998</v>
      </c>
      <c r="B12">
        <v>286.55</v>
      </c>
      <c r="C12" t="s">
        <v>17</v>
      </c>
      <c r="D12">
        <f t="shared" si="10"/>
        <v>0</v>
      </c>
      <c r="E12">
        <v>1</v>
      </c>
      <c r="G12" t="str">
        <f t="shared" si="1"/>
        <v>Loss</v>
      </c>
      <c r="H12">
        <f t="shared" si="2"/>
        <v>0</v>
      </c>
      <c r="I12">
        <f t="shared" si="11"/>
        <v>-1.4099999999999682</v>
      </c>
      <c r="J12" s="1">
        <f t="shared" si="3"/>
        <v>-1.0765140654465661</v>
      </c>
      <c r="K12" s="1">
        <f t="shared" si="4"/>
        <v>-1.4099999999999682</v>
      </c>
      <c r="L12" s="1">
        <f t="shared" si="5"/>
        <v>0.33348593455340203</v>
      </c>
      <c r="T12">
        <v>1.4099999999999682</v>
      </c>
      <c r="U12">
        <v>-1.0765140654465661</v>
      </c>
      <c r="V12">
        <v>-1.0765140654465661</v>
      </c>
      <c r="W12">
        <v>-1.0765140654465661</v>
      </c>
      <c r="X12">
        <v>1.0765140654465661</v>
      </c>
      <c r="Z12">
        <v>1</v>
      </c>
      <c r="AA12">
        <v>1</v>
      </c>
      <c r="AB12">
        <v>1</v>
      </c>
      <c r="AC12">
        <v>1</v>
      </c>
      <c r="AD12">
        <f t="shared" si="6"/>
        <v>1</v>
      </c>
      <c r="AI12">
        <v>-1.0765140654465661</v>
      </c>
      <c r="AJ12">
        <f t="shared" si="7"/>
        <v>0</v>
      </c>
      <c r="AL12">
        <f t="shared" si="8"/>
        <v>0</v>
      </c>
      <c r="AM12">
        <v>1</v>
      </c>
      <c r="AN12">
        <v>1</v>
      </c>
      <c r="AO12">
        <v>1</v>
      </c>
    </row>
    <row r="13" spans="1:41" x14ac:dyDescent="0.35">
      <c r="A13">
        <v>286.05</v>
      </c>
      <c r="B13">
        <v>286.57</v>
      </c>
      <c r="C13" t="s">
        <v>18</v>
      </c>
      <c r="D13">
        <f t="shared" si="10"/>
        <v>1</v>
      </c>
      <c r="E13">
        <v>1</v>
      </c>
      <c r="G13" t="str">
        <f t="shared" si="1"/>
        <v>Win</v>
      </c>
      <c r="H13">
        <f t="shared" si="2"/>
        <v>1</v>
      </c>
      <c r="I13">
        <f t="shared" si="11"/>
        <v>0.51999999999998181</v>
      </c>
      <c r="J13" s="1">
        <f t="shared" si="3"/>
        <v>0.39966319172171316</v>
      </c>
      <c r="K13" s="1">
        <f t="shared" si="4"/>
        <v>0.51999999999998181</v>
      </c>
      <c r="L13" s="1">
        <f t="shared" si="5"/>
        <v>-0.12033680827826865</v>
      </c>
      <c r="P13">
        <v>240</v>
      </c>
      <c r="T13">
        <v>-0.51999999999998181</v>
      </c>
      <c r="U13">
        <v>0.39966319172171316</v>
      </c>
      <c r="V13">
        <v>0.39966319172171316</v>
      </c>
      <c r="W13">
        <v>0.39966319172171316</v>
      </c>
      <c r="X13">
        <v>-0.39966319172171316</v>
      </c>
      <c r="Z13">
        <v>1</v>
      </c>
      <c r="AA13">
        <v>1</v>
      </c>
      <c r="AB13">
        <v>1</v>
      </c>
      <c r="AC13">
        <v>1</v>
      </c>
      <c r="AD13">
        <f t="shared" si="6"/>
        <v>1</v>
      </c>
      <c r="AI13">
        <v>0.39966319172171316</v>
      </c>
      <c r="AJ13">
        <f t="shared" si="7"/>
        <v>1</v>
      </c>
      <c r="AL13">
        <f t="shared" si="8"/>
        <v>0</v>
      </c>
      <c r="AM13">
        <v>1</v>
      </c>
      <c r="AN13">
        <v>1</v>
      </c>
      <c r="AO13">
        <v>1</v>
      </c>
    </row>
    <row r="14" spans="1:41" x14ac:dyDescent="0.35">
      <c r="A14">
        <v>87.8</v>
      </c>
      <c r="B14">
        <v>88.13</v>
      </c>
      <c r="C14" t="s">
        <v>19</v>
      </c>
      <c r="D14">
        <f t="shared" si="10"/>
        <v>1</v>
      </c>
      <c r="E14">
        <v>1</v>
      </c>
      <c r="G14" t="str">
        <f t="shared" si="1"/>
        <v>Win</v>
      </c>
      <c r="H14">
        <f t="shared" si="2"/>
        <v>1</v>
      </c>
      <c r="I14">
        <f t="shared" si="11"/>
        <v>0.32999999999999829</v>
      </c>
      <c r="J14" s="1">
        <f t="shared" si="3"/>
        <v>0.82632745920272965</v>
      </c>
      <c r="K14" s="1">
        <f t="shared" si="4"/>
        <v>0.32999999999999829</v>
      </c>
      <c r="L14" s="1">
        <f t="shared" si="5"/>
        <v>0.49632745920273136</v>
      </c>
      <c r="P14">
        <f>P13/2</f>
        <v>120</v>
      </c>
      <c r="T14">
        <v>0.32999999999999829</v>
      </c>
      <c r="U14">
        <v>0.82632745920272965</v>
      </c>
      <c r="V14">
        <v>0.82632745920272965</v>
      </c>
      <c r="W14">
        <v>0.82632745920272965</v>
      </c>
      <c r="X14">
        <v>0.82632745920272965</v>
      </c>
      <c r="Z14">
        <v>0</v>
      </c>
      <c r="AA14">
        <v>1</v>
      </c>
      <c r="AB14">
        <v>1</v>
      </c>
      <c r="AC14">
        <v>1</v>
      </c>
      <c r="AD14">
        <f t="shared" si="6"/>
        <v>1</v>
      </c>
      <c r="AI14">
        <v>0.82632745920272965</v>
      </c>
      <c r="AJ14">
        <f t="shared" si="7"/>
        <v>1</v>
      </c>
      <c r="AL14">
        <f t="shared" si="8"/>
        <v>1</v>
      </c>
      <c r="AM14">
        <v>1</v>
      </c>
      <c r="AN14">
        <v>1</v>
      </c>
      <c r="AO14">
        <v>1</v>
      </c>
    </row>
    <row r="15" spans="1:41" x14ac:dyDescent="0.35">
      <c r="A15">
        <v>98.18</v>
      </c>
      <c r="B15">
        <v>99.09</v>
      </c>
      <c r="C15" t="s">
        <v>20</v>
      </c>
      <c r="D15">
        <f t="shared" si="10"/>
        <v>1</v>
      </c>
      <c r="E15">
        <v>1</v>
      </c>
      <c r="G15" t="str">
        <f t="shared" si="1"/>
        <v>Win</v>
      </c>
      <c r="H15">
        <f t="shared" si="2"/>
        <v>1</v>
      </c>
      <c r="I15">
        <f t="shared" si="11"/>
        <v>0.90999999999999659</v>
      </c>
      <c r="J15" s="1">
        <f t="shared" si="3"/>
        <v>2.0377510489508999</v>
      </c>
      <c r="K15" s="1">
        <f t="shared" si="4"/>
        <v>0.90999999999999659</v>
      </c>
      <c r="L15" s="1">
        <f t="shared" si="5"/>
        <v>1.1277510489509033</v>
      </c>
      <c r="N15">
        <f>SUM(I2:I502)</f>
        <v>14.816000000000656</v>
      </c>
      <c r="T15">
        <v>0.90999999999999659</v>
      </c>
      <c r="U15">
        <v>2.0377510489508999</v>
      </c>
      <c r="V15">
        <v>2.0377510489508999</v>
      </c>
      <c r="W15">
        <v>2.0377510489508999</v>
      </c>
      <c r="X15">
        <v>2.0377510489508999</v>
      </c>
      <c r="Z15">
        <v>0</v>
      </c>
      <c r="AA15">
        <v>1</v>
      </c>
      <c r="AB15">
        <v>1</v>
      </c>
      <c r="AC15">
        <v>1</v>
      </c>
      <c r="AD15">
        <f t="shared" si="6"/>
        <v>1</v>
      </c>
      <c r="AI15">
        <v>2.0377510489508999</v>
      </c>
      <c r="AJ15">
        <f t="shared" si="7"/>
        <v>1</v>
      </c>
      <c r="AL15">
        <f t="shared" si="8"/>
        <v>1</v>
      </c>
      <c r="AM15">
        <v>1</v>
      </c>
      <c r="AN15">
        <v>1</v>
      </c>
      <c r="AO15">
        <v>1</v>
      </c>
    </row>
    <row r="16" spans="1:41" x14ac:dyDescent="0.35">
      <c r="A16">
        <v>16.965</v>
      </c>
      <c r="B16">
        <v>17.05</v>
      </c>
      <c r="C16" t="s">
        <v>21</v>
      </c>
      <c r="D16">
        <f t="shared" si="10"/>
        <v>1</v>
      </c>
      <c r="E16">
        <v>1</v>
      </c>
      <c r="G16" t="str">
        <f t="shared" si="1"/>
        <v>Win</v>
      </c>
      <c r="H16">
        <f t="shared" si="2"/>
        <v>1</v>
      </c>
      <c r="I16">
        <f t="shared" si="11"/>
        <v>8.5000000000000853E-2</v>
      </c>
      <c r="J16" s="1">
        <f t="shared" si="3"/>
        <v>1.1015337866784674</v>
      </c>
      <c r="K16" s="1">
        <f t="shared" si="4"/>
        <v>8.5000000000000853E-2</v>
      </c>
      <c r="L16" s="1">
        <f t="shared" si="5"/>
        <v>1.0165337866784665</v>
      </c>
      <c r="T16">
        <v>-8.5000000000000853E-2</v>
      </c>
      <c r="U16">
        <v>1.1015337866784674</v>
      </c>
      <c r="V16">
        <v>1.1015337866784674</v>
      </c>
      <c r="W16">
        <v>1.1015337866784674</v>
      </c>
      <c r="X16">
        <v>-1.1015337866784674</v>
      </c>
      <c r="Z16">
        <v>1</v>
      </c>
      <c r="AA16">
        <v>1</v>
      </c>
      <c r="AB16">
        <v>1</v>
      </c>
      <c r="AC16">
        <v>1</v>
      </c>
      <c r="AD16">
        <f t="shared" si="6"/>
        <v>1</v>
      </c>
      <c r="AI16">
        <v>1.1015337866784674</v>
      </c>
      <c r="AJ16">
        <f t="shared" si="7"/>
        <v>1</v>
      </c>
      <c r="AL16">
        <f t="shared" si="8"/>
        <v>0</v>
      </c>
      <c r="AM16">
        <v>1</v>
      </c>
      <c r="AN16">
        <v>1</v>
      </c>
      <c r="AO16">
        <v>1</v>
      </c>
    </row>
    <row r="17" spans="1:41" x14ac:dyDescent="0.35">
      <c r="A17">
        <v>109.71</v>
      </c>
      <c r="B17">
        <v>109.81</v>
      </c>
      <c r="C17" t="s">
        <v>22</v>
      </c>
      <c r="D17">
        <f t="shared" si="10"/>
        <v>1</v>
      </c>
      <c r="E17">
        <v>1</v>
      </c>
      <c r="G17" t="str">
        <f t="shared" si="1"/>
        <v>Win</v>
      </c>
      <c r="H17">
        <f t="shared" si="2"/>
        <v>1</v>
      </c>
      <c r="I17">
        <f t="shared" si="11"/>
        <v>0.10000000000000853</v>
      </c>
      <c r="J17" s="1">
        <f t="shared" si="3"/>
        <v>0.20039484513719702</v>
      </c>
      <c r="K17" s="1">
        <f t="shared" si="4"/>
        <v>0.10000000000000853</v>
      </c>
      <c r="L17" s="1">
        <f t="shared" si="5"/>
        <v>0.10039484513718849</v>
      </c>
      <c r="N17">
        <f>SUM(A2:A502)</f>
        <v>109926.59230000005</v>
      </c>
      <c r="T17">
        <v>0.10000000000000853</v>
      </c>
      <c r="U17">
        <v>0.20039484513719702</v>
      </c>
      <c r="V17">
        <v>0.20039484513719702</v>
      </c>
      <c r="W17">
        <v>0.20039484513719702</v>
      </c>
      <c r="X17">
        <v>0.20039484513719702</v>
      </c>
      <c r="Z17">
        <v>0</v>
      </c>
      <c r="AA17">
        <v>1</v>
      </c>
      <c r="AB17">
        <v>1</v>
      </c>
      <c r="AC17">
        <v>1</v>
      </c>
      <c r="AD17">
        <f t="shared" si="6"/>
        <v>1</v>
      </c>
      <c r="AI17">
        <v>0.20039484513719702</v>
      </c>
      <c r="AJ17">
        <f t="shared" si="7"/>
        <v>1</v>
      </c>
      <c r="AL17">
        <f t="shared" si="8"/>
        <v>1</v>
      </c>
      <c r="AM17">
        <v>1</v>
      </c>
      <c r="AN17">
        <v>1</v>
      </c>
      <c r="AO17">
        <v>1</v>
      </c>
    </row>
    <row r="18" spans="1:41" x14ac:dyDescent="0.35">
      <c r="A18">
        <v>76.819999999999993</v>
      </c>
      <c r="B18">
        <v>77.48</v>
      </c>
      <c r="C18" t="s">
        <v>23</v>
      </c>
      <c r="D18">
        <f t="shared" si="10"/>
        <v>1</v>
      </c>
      <c r="E18">
        <v>1</v>
      </c>
      <c r="G18" t="str">
        <f t="shared" si="1"/>
        <v>Win</v>
      </c>
      <c r="H18">
        <f t="shared" si="2"/>
        <v>1</v>
      </c>
      <c r="I18">
        <f t="shared" si="11"/>
        <v>0.6600000000000108</v>
      </c>
      <c r="J18" s="1">
        <f t="shared" si="3"/>
        <v>1.8888714115595218</v>
      </c>
      <c r="K18" s="1">
        <f t="shared" si="4"/>
        <v>0.6600000000000108</v>
      </c>
      <c r="L18" s="1">
        <f t="shared" si="5"/>
        <v>1.228871411559511</v>
      </c>
      <c r="T18">
        <v>0.6600000000000108</v>
      </c>
      <c r="U18">
        <v>1.8888714115595218</v>
      </c>
      <c r="V18">
        <v>1.8888714115595218</v>
      </c>
      <c r="W18">
        <v>1.8888714115595218</v>
      </c>
      <c r="X18">
        <v>1.8888714115595218</v>
      </c>
      <c r="Z18">
        <v>0</v>
      </c>
      <c r="AA18">
        <v>1</v>
      </c>
      <c r="AB18">
        <v>1</v>
      </c>
      <c r="AC18">
        <v>1</v>
      </c>
      <c r="AD18">
        <f t="shared" si="6"/>
        <v>1</v>
      </c>
      <c r="AI18">
        <v>1.8888714115595218</v>
      </c>
      <c r="AJ18">
        <f t="shared" si="7"/>
        <v>1</v>
      </c>
      <c r="AL18">
        <f t="shared" si="8"/>
        <v>1</v>
      </c>
      <c r="AM18">
        <v>1</v>
      </c>
      <c r="AN18">
        <v>1</v>
      </c>
      <c r="AO18">
        <v>1</v>
      </c>
    </row>
    <row r="19" spans="1:41" x14ac:dyDescent="0.35">
      <c r="A19">
        <v>191.78</v>
      </c>
      <c r="B19">
        <v>194.33</v>
      </c>
      <c r="C19" t="s">
        <v>24</v>
      </c>
      <c r="D19">
        <f t="shared" si="10"/>
        <v>1</v>
      </c>
      <c r="E19">
        <v>1</v>
      </c>
      <c r="G19" t="str">
        <f t="shared" si="1"/>
        <v>Win</v>
      </c>
      <c r="H19">
        <f t="shared" si="2"/>
        <v>1</v>
      </c>
      <c r="I19">
        <f t="shared" si="11"/>
        <v>2.5500000000000114</v>
      </c>
      <c r="J19" s="1">
        <f t="shared" si="3"/>
        <v>2.9232746935551295</v>
      </c>
      <c r="K19" s="1">
        <f t="shared" si="4"/>
        <v>2.5500000000000114</v>
      </c>
      <c r="L19" s="1">
        <f t="shared" si="5"/>
        <v>0.37327469355511811</v>
      </c>
      <c r="M19">
        <f xml:space="preserve"> SUM(B2:B502)</f>
        <v>110185.4571</v>
      </c>
      <c r="T19">
        <v>2.5500000000000114</v>
      </c>
      <c r="U19">
        <v>2.9232746935551295</v>
      </c>
      <c r="V19">
        <v>2.9232746935551295</v>
      </c>
      <c r="W19">
        <v>2.9232746935551295</v>
      </c>
      <c r="X19">
        <v>2.9232746935551295</v>
      </c>
      <c r="Z19">
        <v>0</v>
      </c>
      <c r="AA19">
        <v>1</v>
      </c>
      <c r="AB19">
        <v>1</v>
      </c>
      <c r="AC19">
        <v>1</v>
      </c>
      <c r="AD19">
        <f t="shared" si="6"/>
        <v>1</v>
      </c>
      <c r="AI19">
        <v>2.9232746935551295</v>
      </c>
      <c r="AJ19">
        <f t="shared" si="7"/>
        <v>1</v>
      </c>
      <c r="AL19">
        <f t="shared" si="8"/>
        <v>1</v>
      </c>
      <c r="AM19">
        <v>1</v>
      </c>
      <c r="AN19">
        <v>1</v>
      </c>
      <c r="AO19">
        <v>1</v>
      </c>
    </row>
    <row r="20" spans="1:41" x14ac:dyDescent="0.35">
      <c r="A20">
        <v>283.27999999999997</v>
      </c>
      <c r="B20">
        <v>286.08</v>
      </c>
      <c r="C20" t="s">
        <v>25</v>
      </c>
      <c r="D20">
        <f t="shared" si="10"/>
        <v>1</v>
      </c>
      <c r="E20">
        <v>1</v>
      </c>
      <c r="G20" t="str">
        <f t="shared" si="1"/>
        <v>Win</v>
      </c>
      <c r="H20">
        <f t="shared" si="2"/>
        <v>1</v>
      </c>
      <c r="I20">
        <f t="shared" si="11"/>
        <v>2.8000000000000114</v>
      </c>
      <c r="J20" s="1">
        <f t="shared" si="3"/>
        <v>2.1730758150240144</v>
      </c>
      <c r="K20" s="1">
        <f t="shared" si="4"/>
        <v>2.8000000000000114</v>
      </c>
      <c r="L20" s="1">
        <f t="shared" si="5"/>
        <v>-0.626924184975997</v>
      </c>
      <c r="M20">
        <f>SUM(A2:A502)</f>
        <v>109926.59230000005</v>
      </c>
      <c r="N20">
        <f>N15/N17</f>
        <v>1.3478085411368338E-4</v>
      </c>
      <c r="T20">
        <v>2.8000000000000114</v>
      </c>
      <c r="U20">
        <v>2.1730758150240144</v>
      </c>
      <c r="V20">
        <v>2.1730758150240144</v>
      </c>
      <c r="W20">
        <v>2.1730758150240144</v>
      </c>
      <c r="X20">
        <v>2.1730758150240144</v>
      </c>
      <c r="Z20">
        <v>0</v>
      </c>
      <c r="AA20">
        <v>1</v>
      </c>
      <c r="AB20">
        <v>1</v>
      </c>
      <c r="AC20">
        <v>1</v>
      </c>
      <c r="AD20">
        <f t="shared" si="6"/>
        <v>1</v>
      </c>
      <c r="AI20">
        <v>2.1730758150240144</v>
      </c>
      <c r="AJ20">
        <f t="shared" si="7"/>
        <v>1</v>
      </c>
      <c r="AL20">
        <f t="shared" si="8"/>
        <v>1</v>
      </c>
      <c r="AM20">
        <v>1</v>
      </c>
      <c r="AN20">
        <v>1</v>
      </c>
      <c r="AO20">
        <v>1</v>
      </c>
    </row>
    <row r="21" spans="1:41" x14ac:dyDescent="0.35">
      <c r="A21">
        <v>101.98</v>
      </c>
      <c r="B21">
        <v>102.88</v>
      </c>
      <c r="C21" t="s">
        <v>26</v>
      </c>
      <c r="D21">
        <f t="shared" si="10"/>
        <v>1</v>
      </c>
      <c r="E21">
        <v>1</v>
      </c>
      <c r="G21" t="str">
        <f t="shared" si="1"/>
        <v>Win</v>
      </c>
      <c r="H21">
        <f t="shared" si="2"/>
        <v>1</v>
      </c>
      <c r="I21">
        <f t="shared" si="11"/>
        <v>0.89999999999999147</v>
      </c>
      <c r="J21" s="1">
        <f t="shared" si="3"/>
        <v>1.9402614840164563</v>
      </c>
      <c r="K21" s="1">
        <f t="shared" si="4"/>
        <v>0.89999999999999147</v>
      </c>
      <c r="L21" s="1">
        <f t="shared" si="5"/>
        <v>1.0402614840164648</v>
      </c>
      <c r="M21">
        <f>M19-M20</f>
        <v>258.86479999995208</v>
      </c>
      <c r="O21">
        <f>MAX(I:I)</f>
        <v>14.816000000000656</v>
      </c>
      <c r="T21">
        <v>0.89999999999999147</v>
      </c>
      <c r="U21">
        <v>1.9402614840164563</v>
      </c>
      <c r="V21">
        <v>1.9402614840164563</v>
      </c>
      <c r="W21">
        <v>1.9402614840164563</v>
      </c>
      <c r="X21">
        <v>1.9402614840164563</v>
      </c>
      <c r="Z21">
        <v>0</v>
      </c>
      <c r="AA21">
        <v>1</v>
      </c>
      <c r="AB21">
        <v>1</v>
      </c>
      <c r="AC21">
        <v>1</v>
      </c>
      <c r="AD21">
        <f t="shared" si="6"/>
        <v>1</v>
      </c>
      <c r="AI21">
        <v>1.9402614840164563</v>
      </c>
      <c r="AJ21">
        <f t="shared" si="7"/>
        <v>1</v>
      </c>
      <c r="AL21">
        <f t="shared" si="8"/>
        <v>1</v>
      </c>
      <c r="AM21">
        <v>1</v>
      </c>
      <c r="AN21">
        <v>1</v>
      </c>
      <c r="AO21">
        <v>1</v>
      </c>
    </row>
    <row r="22" spans="1:41" x14ac:dyDescent="0.35">
      <c r="A22">
        <v>93.51</v>
      </c>
      <c r="B22">
        <v>98.14</v>
      </c>
      <c r="C22" t="s">
        <v>27</v>
      </c>
      <c r="D22">
        <f t="shared" si="10"/>
        <v>1</v>
      </c>
      <c r="E22">
        <v>0</v>
      </c>
      <c r="G22" t="str">
        <f t="shared" si="1"/>
        <v>Loss</v>
      </c>
      <c r="H22">
        <f t="shared" si="2"/>
        <v>0</v>
      </c>
      <c r="I22">
        <f t="shared" si="11"/>
        <v>-4.6299999999999955</v>
      </c>
      <c r="J22" s="1">
        <f t="shared" si="3"/>
        <v>-10.885683292674575</v>
      </c>
      <c r="K22" s="1">
        <f t="shared" si="4"/>
        <v>4.6299999999999955</v>
      </c>
      <c r="L22" s="1">
        <f t="shared" si="5"/>
        <v>-15.51568329267457</v>
      </c>
      <c r="T22">
        <v>-4.6299999999999955</v>
      </c>
      <c r="U22">
        <v>10.885683292674575</v>
      </c>
      <c r="V22">
        <v>0</v>
      </c>
      <c r="W22">
        <v>0</v>
      </c>
      <c r="X22">
        <v>-10.885683292674575</v>
      </c>
      <c r="Z22">
        <v>1</v>
      </c>
      <c r="AA22">
        <v>-1</v>
      </c>
      <c r="AB22">
        <v>-1</v>
      </c>
      <c r="AC22">
        <v>1</v>
      </c>
      <c r="AD22">
        <f t="shared" si="6"/>
        <v>1</v>
      </c>
      <c r="AI22">
        <v>10.885683292674575</v>
      </c>
      <c r="AJ22">
        <f t="shared" si="7"/>
        <v>1</v>
      </c>
      <c r="AL22">
        <f t="shared" si="8"/>
        <v>0</v>
      </c>
      <c r="AM22">
        <v>0</v>
      </c>
      <c r="AN22">
        <v>0</v>
      </c>
      <c r="AO22">
        <v>1</v>
      </c>
    </row>
    <row r="23" spans="1:41" x14ac:dyDescent="0.35">
      <c r="A23">
        <v>219.23</v>
      </c>
      <c r="B23">
        <v>215.96</v>
      </c>
      <c r="C23" t="s">
        <v>28</v>
      </c>
      <c r="D23">
        <f t="shared" si="10"/>
        <v>0</v>
      </c>
      <c r="E23">
        <v>1</v>
      </c>
      <c r="G23" t="str">
        <f t="shared" si="1"/>
        <v>Loss</v>
      </c>
      <c r="H23">
        <f t="shared" si="2"/>
        <v>0</v>
      </c>
      <c r="I23">
        <f t="shared" si="11"/>
        <v>-3.2699999999999818</v>
      </c>
      <c r="J23" s="1">
        <f t="shared" si="3"/>
        <v>-3.2792953229119939</v>
      </c>
      <c r="K23" s="1">
        <f t="shared" si="4"/>
        <v>-3.2699999999999818</v>
      </c>
      <c r="L23" s="1">
        <f t="shared" si="5"/>
        <v>-9.2953229120120717E-3</v>
      </c>
      <c r="T23">
        <v>-3.2699999999999818</v>
      </c>
      <c r="U23">
        <v>-3.2792953229119939</v>
      </c>
      <c r="V23">
        <v>-3.2792953229119939</v>
      </c>
      <c r="W23">
        <v>-3.2792953229119939</v>
      </c>
      <c r="X23">
        <v>-3.2792953229119939</v>
      </c>
      <c r="Z23">
        <v>0</v>
      </c>
      <c r="AA23">
        <v>1</v>
      </c>
      <c r="AB23">
        <v>1</v>
      </c>
      <c r="AC23">
        <v>1</v>
      </c>
      <c r="AD23">
        <f t="shared" si="6"/>
        <v>1</v>
      </c>
      <c r="AI23">
        <v>-3.2792953229119939</v>
      </c>
      <c r="AJ23">
        <f t="shared" si="7"/>
        <v>0</v>
      </c>
      <c r="AL23">
        <f t="shared" si="8"/>
        <v>1</v>
      </c>
      <c r="AM23">
        <v>1</v>
      </c>
      <c r="AN23">
        <v>1</v>
      </c>
      <c r="AO23">
        <v>1</v>
      </c>
    </row>
    <row r="24" spans="1:41" x14ac:dyDescent="0.35">
      <c r="A24">
        <v>188.15</v>
      </c>
      <c r="B24">
        <v>189.28</v>
      </c>
      <c r="C24" t="s">
        <v>29</v>
      </c>
      <c r="D24">
        <f t="shared" si="10"/>
        <v>1</v>
      </c>
      <c r="E24">
        <v>1</v>
      </c>
      <c r="G24" t="str">
        <f t="shared" si="1"/>
        <v>Win</v>
      </c>
      <c r="H24">
        <f t="shared" si="2"/>
        <v>1</v>
      </c>
      <c r="I24">
        <f t="shared" si="11"/>
        <v>1.1299999999999955</v>
      </c>
      <c r="J24" s="1">
        <f t="shared" si="3"/>
        <v>1.3204044570714808</v>
      </c>
      <c r="K24" s="1">
        <f t="shared" si="4"/>
        <v>1.1299999999999955</v>
      </c>
      <c r="L24" s="1">
        <f t="shared" si="5"/>
        <v>0.19040445707148534</v>
      </c>
      <c r="N24" s="1">
        <f>P9/N20</f>
        <v>0</v>
      </c>
      <c r="T24">
        <v>1.1299999999999955</v>
      </c>
      <c r="U24">
        <v>1.3204044570714808</v>
      </c>
      <c r="V24">
        <v>1.3204044570714808</v>
      </c>
      <c r="W24">
        <v>1.3204044570714808</v>
      </c>
      <c r="X24">
        <v>1.3204044570714808</v>
      </c>
      <c r="Z24">
        <v>0</v>
      </c>
      <c r="AA24">
        <v>1</v>
      </c>
      <c r="AB24">
        <v>1</v>
      </c>
      <c r="AC24">
        <v>1</v>
      </c>
      <c r="AD24">
        <f t="shared" si="6"/>
        <v>1</v>
      </c>
      <c r="AI24">
        <v>1.3204044570714808</v>
      </c>
      <c r="AJ24">
        <f t="shared" si="7"/>
        <v>1</v>
      </c>
      <c r="AL24">
        <f t="shared" si="8"/>
        <v>1</v>
      </c>
      <c r="AM24">
        <v>1</v>
      </c>
      <c r="AN24">
        <v>1</v>
      </c>
      <c r="AO24">
        <v>1</v>
      </c>
    </row>
    <row r="25" spans="1:41" x14ac:dyDescent="0.35">
      <c r="A25">
        <v>142.62</v>
      </c>
      <c r="B25">
        <v>142.35</v>
      </c>
      <c r="C25" t="s">
        <v>30</v>
      </c>
      <c r="D25">
        <f t="shared" si="10"/>
        <v>0</v>
      </c>
      <c r="E25">
        <v>1</v>
      </c>
      <c r="G25" t="str">
        <f t="shared" si="1"/>
        <v>Loss</v>
      </c>
      <c r="H25">
        <f t="shared" si="2"/>
        <v>0</v>
      </c>
      <c r="I25">
        <f t="shared" si="11"/>
        <v>-0.27000000000001023</v>
      </c>
      <c r="J25" s="1">
        <f t="shared" si="3"/>
        <v>-0.41621343319311654</v>
      </c>
      <c r="K25" s="1">
        <f t="shared" si="4"/>
        <v>-0.27000000000001023</v>
      </c>
      <c r="L25" s="1">
        <f t="shared" si="5"/>
        <v>-0.14621343319310631</v>
      </c>
      <c r="T25">
        <v>-0.27000000000001023</v>
      </c>
      <c r="U25">
        <v>-0.41621343319311654</v>
      </c>
      <c r="V25">
        <v>-0.41621343319311654</v>
      </c>
      <c r="W25">
        <v>-0.41621343319311654</v>
      </c>
      <c r="X25">
        <v>-0.41621343319311654</v>
      </c>
      <c r="Z25">
        <v>0</v>
      </c>
      <c r="AA25">
        <v>1</v>
      </c>
      <c r="AB25">
        <v>1</v>
      </c>
      <c r="AC25">
        <v>1</v>
      </c>
      <c r="AD25">
        <f t="shared" si="6"/>
        <v>1</v>
      </c>
      <c r="AI25">
        <v>-0.41621343319311654</v>
      </c>
      <c r="AJ25">
        <f t="shared" si="7"/>
        <v>0</v>
      </c>
      <c r="AL25">
        <f t="shared" si="8"/>
        <v>1</v>
      </c>
      <c r="AM25">
        <v>1</v>
      </c>
      <c r="AN25">
        <v>1</v>
      </c>
      <c r="AO25">
        <v>1</v>
      </c>
    </row>
    <row r="26" spans="1:41" x14ac:dyDescent="0.35">
      <c r="A26">
        <v>186.51</v>
      </c>
      <c r="B26">
        <v>185.28</v>
      </c>
      <c r="C26" t="s">
        <v>31</v>
      </c>
      <c r="D26">
        <f t="shared" si="10"/>
        <v>0</v>
      </c>
      <c r="E26">
        <v>1</v>
      </c>
      <c r="G26" t="str">
        <f t="shared" si="1"/>
        <v>Loss</v>
      </c>
      <c r="H26">
        <f t="shared" si="2"/>
        <v>0</v>
      </c>
      <c r="I26">
        <f t="shared" si="11"/>
        <v>-1.2299999999999898</v>
      </c>
      <c r="J26" s="1">
        <f t="shared" si="3"/>
        <v>-1.4498923224384639</v>
      </c>
      <c r="K26" s="1">
        <f t="shared" si="4"/>
        <v>-1.2299999999999898</v>
      </c>
      <c r="L26" s="1">
        <f t="shared" si="5"/>
        <v>-0.21989232243847412</v>
      </c>
      <c r="T26">
        <v>1.2299999999999898</v>
      </c>
      <c r="U26">
        <v>-1.4498923224384639</v>
      </c>
      <c r="V26">
        <v>-1.4498923224384639</v>
      </c>
      <c r="W26">
        <v>-1.4498923224384639</v>
      </c>
      <c r="X26">
        <v>1.4498923224384639</v>
      </c>
      <c r="Z26">
        <v>1</v>
      </c>
      <c r="AA26">
        <v>1</v>
      </c>
      <c r="AB26">
        <v>1</v>
      </c>
      <c r="AC26">
        <v>1</v>
      </c>
      <c r="AD26">
        <f t="shared" si="6"/>
        <v>1</v>
      </c>
      <c r="AI26">
        <v>-1.4498923224384639</v>
      </c>
      <c r="AJ26">
        <f t="shared" si="7"/>
        <v>0</v>
      </c>
      <c r="AL26">
        <f t="shared" si="8"/>
        <v>0</v>
      </c>
      <c r="AM26">
        <v>1</v>
      </c>
      <c r="AN26">
        <v>1</v>
      </c>
      <c r="AO26">
        <v>1</v>
      </c>
    </row>
    <row r="27" spans="1:41" x14ac:dyDescent="0.35">
      <c r="A27">
        <v>11</v>
      </c>
      <c r="B27">
        <v>11.08</v>
      </c>
      <c r="C27" t="s">
        <v>32</v>
      </c>
      <c r="D27">
        <f t="shared" si="10"/>
        <v>1</v>
      </c>
      <c r="E27">
        <v>1</v>
      </c>
      <c r="G27" t="str">
        <f t="shared" si="1"/>
        <v>Win</v>
      </c>
      <c r="H27">
        <f t="shared" si="2"/>
        <v>1</v>
      </c>
      <c r="I27">
        <f t="shared" si="11"/>
        <v>8.0000000000000071E-2</v>
      </c>
      <c r="J27" s="1">
        <f t="shared" si="3"/>
        <v>1.5989322516363658</v>
      </c>
      <c r="K27" s="1">
        <f t="shared" si="4"/>
        <v>8.0000000000000071E-2</v>
      </c>
      <c r="L27" s="1">
        <f t="shared" si="5"/>
        <v>1.5189322516363657</v>
      </c>
      <c r="T27">
        <v>8.0000000000000071E-2</v>
      </c>
      <c r="U27">
        <v>1.5989322516363658</v>
      </c>
      <c r="V27">
        <v>1.5989322516363658</v>
      </c>
      <c r="W27">
        <v>1.5989322516363658</v>
      </c>
      <c r="X27">
        <v>1.5989322516363658</v>
      </c>
      <c r="Z27">
        <v>0</v>
      </c>
      <c r="AA27">
        <v>1</v>
      </c>
      <c r="AB27">
        <v>1</v>
      </c>
      <c r="AC27">
        <v>1</v>
      </c>
      <c r="AD27">
        <f t="shared" si="6"/>
        <v>1</v>
      </c>
      <c r="AI27">
        <v>1.5989322516363658</v>
      </c>
      <c r="AJ27">
        <f t="shared" si="7"/>
        <v>1</v>
      </c>
      <c r="AL27">
        <f t="shared" si="8"/>
        <v>1</v>
      </c>
      <c r="AM27">
        <v>1</v>
      </c>
      <c r="AN27">
        <v>1</v>
      </c>
      <c r="AO27">
        <v>1</v>
      </c>
    </row>
    <row r="28" spans="1:41" x14ac:dyDescent="0.35">
      <c r="A28">
        <v>156.22</v>
      </c>
      <c r="B28">
        <v>159.91</v>
      </c>
      <c r="C28" t="s">
        <v>33</v>
      </c>
      <c r="D28">
        <f t="shared" si="10"/>
        <v>1</v>
      </c>
      <c r="E28">
        <v>0</v>
      </c>
      <c r="G28" t="str">
        <f t="shared" si="1"/>
        <v>Loss</v>
      </c>
      <c r="H28">
        <f t="shared" si="2"/>
        <v>0</v>
      </c>
      <c r="I28">
        <f t="shared" si="11"/>
        <v>-3.6899999999999977</v>
      </c>
      <c r="J28" s="1">
        <f t="shared" si="3"/>
        <v>-5.1930498730892323</v>
      </c>
      <c r="K28" s="1">
        <f t="shared" si="4"/>
        <v>3.6899999999999977</v>
      </c>
      <c r="L28" s="1">
        <f t="shared" si="5"/>
        <v>-8.8830498730892309</v>
      </c>
      <c r="T28">
        <v>3.6899999999999977</v>
      </c>
      <c r="U28">
        <v>5.1930498730892323</v>
      </c>
      <c r="V28">
        <v>0</v>
      </c>
      <c r="W28">
        <v>0</v>
      </c>
      <c r="X28">
        <v>5.1930498730892323</v>
      </c>
      <c r="Z28">
        <v>0</v>
      </c>
      <c r="AA28">
        <v>-1</v>
      </c>
      <c r="AB28">
        <v>-1</v>
      </c>
      <c r="AC28">
        <v>1</v>
      </c>
      <c r="AD28">
        <f t="shared" si="6"/>
        <v>-1</v>
      </c>
      <c r="AI28">
        <v>5.1930498730892323</v>
      </c>
      <c r="AJ28">
        <f t="shared" si="7"/>
        <v>1</v>
      </c>
      <c r="AL28">
        <f t="shared" si="8"/>
        <v>1</v>
      </c>
      <c r="AM28">
        <v>0</v>
      </c>
      <c r="AN28">
        <v>0</v>
      </c>
      <c r="AO28">
        <v>1</v>
      </c>
    </row>
    <row r="29" spans="1:41" x14ac:dyDescent="0.35">
      <c r="A29">
        <v>166.96</v>
      </c>
      <c r="B29">
        <v>168.07</v>
      </c>
      <c r="C29" t="s">
        <v>34</v>
      </c>
      <c r="D29">
        <f t="shared" si="10"/>
        <v>1</v>
      </c>
      <c r="E29">
        <v>1</v>
      </c>
      <c r="G29" t="str">
        <f t="shared" si="1"/>
        <v>Win</v>
      </c>
      <c r="H29">
        <f t="shared" si="2"/>
        <v>1</v>
      </c>
      <c r="I29">
        <f t="shared" si="11"/>
        <v>1.1099999999999852</v>
      </c>
      <c r="J29" s="1">
        <f t="shared" si="3"/>
        <v>1.461649705953503</v>
      </c>
      <c r="K29" s="1">
        <f t="shared" si="4"/>
        <v>1.1099999999999852</v>
      </c>
      <c r="L29" s="1">
        <f t="shared" si="5"/>
        <v>0.35164970595351774</v>
      </c>
      <c r="T29">
        <v>-1.1099999999999852</v>
      </c>
      <c r="U29">
        <v>1.461649705953503</v>
      </c>
      <c r="V29">
        <v>1.461649705953503</v>
      </c>
      <c r="W29">
        <v>1.461649705953503</v>
      </c>
      <c r="X29">
        <v>-1.461649705953503</v>
      </c>
      <c r="Z29">
        <v>1</v>
      </c>
      <c r="AA29">
        <v>1</v>
      </c>
      <c r="AB29">
        <v>1</v>
      </c>
      <c r="AC29">
        <v>1</v>
      </c>
      <c r="AD29">
        <f t="shared" si="6"/>
        <v>1</v>
      </c>
      <c r="AI29">
        <v>1.461649705953503</v>
      </c>
      <c r="AJ29">
        <f t="shared" si="7"/>
        <v>1</v>
      </c>
      <c r="AL29">
        <f t="shared" si="8"/>
        <v>0</v>
      </c>
      <c r="AM29">
        <v>1</v>
      </c>
      <c r="AN29">
        <v>1</v>
      </c>
      <c r="AO29">
        <v>1</v>
      </c>
    </row>
    <row r="30" spans="1:41" x14ac:dyDescent="0.35">
      <c r="A30">
        <v>317.06</v>
      </c>
      <c r="B30">
        <v>317.02999999999997</v>
      </c>
      <c r="C30" t="s">
        <v>35</v>
      </c>
      <c r="D30">
        <f t="shared" si="10"/>
        <v>0</v>
      </c>
      <c r="E30">
        <v>1</v>
      </c>
      <c r="G30" t="str">
        <f t="shared" si="1"/>
        <v>Loss</v>
      </c>
      <c r="H30">
        <f t="shared" si="2"/>
        <v>0</v>
      </c>
      <c r="I30">
        <f t="shared" si="11"/>
        <v>-3.0000000000029559E-2</v>
      </c>
      <c r="J30" s="1">
        <f t="shared" si="3"/>
        <v>-2.080235771780263E-2</v>
      </c>
      <c r="K30" s="1">
        <f t="shared" si="4"/>
        <v>-3.0000000000029559E-2</v>
      </c>
      <c r="L30" s="1">
        <f t="shared" si="5"/>
        <v>9.1976422822269283E-3</v>
      </c>
      <c r="T30">
        <v>3.0000000000029559E-2</v>
      </c>
      <c r="U30">
        <v>-2.080235771780263E-2</v>
      </c>
      <c r="V30">
        <v>-2.080235771780263E-2</v>
      </c>
      <c r="W30">
        <v>-2.080235771780263E-2</v>
      </c>
      <c r="X30">
        <v>2.080235771780263E-2</v>
      </c>
      <c r="Z30">
        <v>1</v>
      </c>
      <c r="AA30">
        <v>1</v>
      </c>
      <c r="AB30">
        <v>1</v>
      </c>
      <c r="AC30">
        <v>1</v>
      </c>
      <c r="AD30">
        <f t="shared" si="6"/>
        <v>1</v>
      </c>
      <c r="AI30">
        <v>-2.080235771780263E-2</v>
      </c>
      <c r="AJ30">
        <f t="shared" si="7"/>
        <v>0</v>
      </c>
      <c r="AL30">
        <f t="shared" si="8"/>
        <v>0</v>
      </c>
      <c r="AM30">
        <v>1</v>
      </c>
      <c r="AN30">
        <v>1</v>
      </c>
      <c r="AO30">
        <v>1</v>
      </c>
    </row>
    <row r="31" spans="1:41" x14ac:dyDescent="0.35">
      <c r="A31">
        <v>504.35</v>
      </c>
      <c r="B31">
        <v>513.45000000000005</v>
      </c>
      <c r="C31" t="s">
        <v>36</v>
      </c>
      <c r="D31">
        <f t="shared" si="10"/>
        <v>1</v>
      </c>
      <c r="E31">
        <v>1</v>
      </c>
      <c r="G31" t="str">
        <f t="shared" si="1"/>
        <v>Win</v>
      </c>
      <c r="H31">
        <f t="shared" si="2"/>
        <v>1</v>
      </c>
      <c r="I31">
        <f t="shared" si="11"/>
        <v>9.1000000000000227</v>
      </c>
      <c r="J31" s="1">
        <f t="shared" si="3"/>
        <v>3.966816654823051</v>
      </c>
      <c r="K31" s="1">
        <f t="shared" si="4"/>
        <v>9.1000000000000227</v>
      </c>
      <c r="L31" s="1">
        <f t="shared" si="5"/>
        <v>-5.1331833451769722</v>
      </c>
      <c r="T31">
        <v>-9.1000000000000227</v>
      </c>
      <c r="U31">
        <v>3.966816654823051</v>
      </c>
      <c r="V31">
        <v>3.966816654823051</v>
      </c>
      <c r="W31">
        <v>3.966816654823051</v>
      </c>
      <c r="X31">
        <v>-3.966816654823051</v>
      </c>
      <c r="Z31">
        <v>1</v>
      </c>
      <c r="AA31">
        <v>1</v>
      </c>
      <c r="AB31">
        <v>1</v>
      </c>
      <c r="AC31">
        <v>1</v>
      </c>
      <c r="AD31">
        <f t="shared" si="6"/>
        <v>1</v>
      </c>
      <c r="AI31">
        <v>3.966816654823051</v>
      </c>
      <c r="AJ31">
        <f t="shared" si="7"/>
        <v>1</v>
      </c>
      <c r="AL31">
        <f t="shared" si="8"/>
        <v>0</v>
      </c>
      <c r="AM31">
        <v>1</v>
      </c>
      <c r="AN31">
        <v>1</v>
      </c>
      <c r="AO31">
        <v>1</v>
      </c>
    </row>
    <row r="32" spans="1:41" x14ac:dyDescent="0.35">
      <c r="A32">
        <v>222.74</v>
      </c>
      <c r="B32">
        <v>222.25</v>
      </c>
      <c r="C32" t="s">
        <v>37</v>
      </c>
      <c r="D32">
        <f t="shared" si="10"/>
        <v>0</v>
      </c>
      <c r="E32">
        <v>1</v>
      </c>
      <c r="G32" t="str">
        <f t="shared" si="1"/>
        <v>Loss</v>
      </c>
      <c r="H32">
        <f t="shared" si="2"/>
        <v>0</v>
      </c>
      <c r="I32">
        <f t="shared" si="11"/>
        <v>-0.49000000000000909</v>
      </c>
      <c r="J32" s="1">
        <f t="shared" si="3"/>
        <v>-0.48364936901320843</v>
      </c>
      <c r="K32" s="1">
        <f t="shared" si="4"/>
        <v>-0.49000000000000909</v>
      </c>
      <c r="L32" s="1">
        <f t="shared" si="5"/>
        <v>6.350630986800665E-3</v>
      </c>
      <c r="T32">
        <v>-0.49000000000000909</v>
      </c>
      <c r="U32">
        <v>-0.48364936901320843</v>
      </c>
      <c r="V32">
        <v>-0.48364936901320843</v>
      </c>
      <c r="W32">
        <v>-0.48364936901320843</v>
      </c>
      <c r="X32">
        <v>-0.48364936901320843</v>
      </c>
      <c r="Z32">
        <v>0</v>
      </c>
      <c r="AA32">
        <v>1</v>
      </c>
      <c r="AB32">
        <v>1</v>
      </c>
      <c r="AC32">
        <v>1</v>
      </c>
      <c r="AD32">
        <f t="shared" si="6"/>
        <v>1</v>
      </c>
      <c r="AI32">
        <v>-0.48364936901320843</v>
      </c>
      <c r="AJ32">
        <f t="shared" si="7"/>
        <v>0</v>
      </c>
      <c r="AL32">
        <f t="shared" si="8"/>
        <v>1</v>
      </c>
      <c r="AM32">
        <v>1</v>
      </c>
      <c r="AN32">
        <v>1</v>
      </c>
      <c r="AO32">
        <v>1</v>
      </c>
    </row>
    <row r="33" spans="1:41" x14ac:dyDescent="0.35">
      <c r="A33">
        <v>29.66</v>
      </c>
      <c r="B33">
        <v>30.87</v>
      </c>
      <c r="C33" t="s">
        <v>38</v>
      </c>
      <c r="D33">
        <f t="shared" si="10"/>
        <v>1</v>
      </c>
      <c r="E33">
        <v>1</v>
      </c>
      <c r="G33" t="str">
        <f t="shared" si="1"/>
        <v>Win</v>
      </c>
      <c r="H33">
        <f t="shared" si="2"/>
        <v>1</v>
      </c>
      <c r="I33">
        <f t="shared" si="11"/>
        <v>1.2100000000000009</v>
      </c>
      <c r="J33" s="1">
        <f t="shared" si="3"/>
        <v>8.9690611384356149</v>
      </c>
      <c r="K33" s="1">
        <f t="shared" si="4"/>
        <v>1.2100000000000009</v>
      </c>
      <c r="L33" s="1">
        <f t="shared" si="5"/>
        <v>7.7590611384356141</v>
      </c>
      <c r="T33">
        <v>1.2100000000000009</v>
      </c>
      <c r="U33">
        <v>-8.9690611384356149</v>
      </c>
      <c r="V33">
        <v>0</v>
      </c>
      <c r="W33">
        <v>8.9690611384356149</v>
      </c>
      <c r="X33">
        <v>8.9690611384356149</v>
      </c>
      <c r="Z33">
        <v>0</v>
      </c>
      <c r="AA33">
        <v>1</v>
      </c>
      <c r="AB33">
        <v>-1</v>
      </c>
      <c r="AC33">
        <v>-1</v>
      </c>
      <c r="AD33">
        <f t="shared" si="6"/>
        <v>-1</v>
      </c>
      <c r="AI33">
        <v>-8.9690611384356149</v>
      </c>
      <c r="AJ33">
        <f t="shared" si="7"/>
        <v>0</v>
      </c>
      <c r="AL33">
        <f t="shared" si="8"/>
        <v>1</v>
      </c>
      <c r="AM33">
        <v>1</v>
      </c>
      <c r="AN33">
        <v>0</v>
      </c>
      <c r="AO33">
        <v>0</v>
      </c>
    </row>
    <row r="34" spans="1:41" x14ac:dyDescent="0.35">
      <c r="A34">
        <v>187.82</v>
      </c>
      <c r="B34">
        <v>188.5</v>
      </c>
      <c r="C34" t="s">
        <v>39</v>
      </c>
      <c r="D34">
        <f t="shared" si="10"/>
        <v>1</v>
      </c>
      <c r="E34">
        <v>1</v>
      </c>
      <c r="G34" t="str">
        <f t="shared" si="1"/>
        <v>Win</v>
      </c>
      <c r="H34">
        <f t="shared" si="2"/>
        <v>1</v>
      </c>
      <c r="I34">
        <f t="shared" si="11"/>
        <v>0.68000000000000682</v>
      </c>
      <c r="J34" s="1">
        <f t="shared" si="3"/>
        <v>0.79597575086786065</v>
      </c>
      <c r="K34" s="1">
        <f t="shared" si="4"/>
        <v>0.68000000000000682</v>
      </c>
      <c r="L34" s="1">
        <f t="shared" si="5"/>
        <v>0.11597575086785383</v>
      </c>
      <c r="T34">
        <v>0.68000000000000682</v>
      </c>
      <c r="U34">
        <v>0.79597575086786065</v>
      </c>
      <c r="V34">
        <v>0.79597575086786065</v>
      </c>
      <c r="W34">
        <v>0.79597575086786065</v>
      </c>
      <c r="X34">
        <v>0.79597575086786065</v>
      </c>
      <c r="Z34">
        <v>0</v>
      </c>
      <c r="AA34">
        <v>1</v>
      </c>
      <c r="AB34">
        <v>1</v>
      </c>
      <c r="AC34">
        <v>1</v>
      </c>
      <c r="AD34">
        <f t="shared" si="6"/>
        <v>1</v>
      </c>
      <c r="AI34">
        <v>0.79597575086786065</v>
      </c>
      <c r="AJ34">
        <f t="shared" si="7"/>
        <v>1</v>
      </c>
      <c r="AL34">
        <f t="shared" si="8"/>
        <v>1</v>
      </c>
      <c r="AM34">
        <v>1</v>
      </c>
      <c r="AN34">
        <v>1</v>
      </c>
      <c r="AO34">
        <v>1</v>
      </c>
    </row>
    <row r="35" spans="1:41" x14ac:dyDescent="0.35">
      <c r="A35">
        <v>394.09</v>
      </c>
      <c r="B35">
        <v>392.37</v>
      </c>
      <c r="C35" t="s">
        <v>40</v>
      </c>
      <c r="D35">
        <f t="shared" si="10"/>
        <v>0</v>
      </c>
      <c r="E35">
        <v>1</v>
      </c>
      <c r="G35" t="str">
        <f t="shared" si="1"/>
        <v>Loss</v>
      </c>
      <c r="H35">
        <f t="shared" si="2"/>
        <v>0</v>
      </c>
      <c r="I35">
        <f t="shared" si="11"/>
        <v>-1.7199999999999704</v>
      </c>
      <c r="J35" s="1">
        <f t="shared" si="3"/>
        <v>-0.9595459857189822</v>
      </c>
      <c r="K35" s="1">
        <f t="shared" si="4"/>
        <v>-1.7199999999999704</v>
      </c>
      <c r="L35" s="1">
        <f t="shared" si="5"/>
        <v>0.76045401428098824</v>
      </c>
      <c r="T35">
        <v>-1.7199999999999704</v>
      </c>
      <c r="U35">
        <v>-0.9595459857189822</v>
      </c>
      <c r="V35">
        <v>-0.9595459857189822</v>
      </c>
      <c r="W35">
        <v>-0.9595459857189822</v>
      </c>
      <c r="X35">
        <v>-0.9595459857189822</v>
      </c>
      <c r="Z35">
        <v>0</v>
      </c>
      <c r="AA35">
        <v>1</v>
      </c>
      <c r="AB35">
        <v>1</v>
      </c>
      <c r="AC35">
        <v>1</v>
      </c>
      <c r="AD35">
        <f t="shared" si="6"/>
        <v>1</v>
      </c>
      <c r="AI35">
        <v>-0.9595459857189822</v>
      </c>
      <c r="AJ35">
        <f t="shared" si="7"/>
        <v>0</v>
      </c>
      <c r="AL35">
        <f t="shared" si="8"/>
        <v>1</v>
      </c>
      <c r="AM35">
        <v>1</v>
      </c>
      <c r="AN35">
        <v>1</v>
      </c>
      <c r="AO35">
        <v>1</v>
      </c>
    </row>
    <row r="36" spans="1:41" x14ac:dyDescent="0.35">
      <c r="A36">
        <v>322.93</v>
      </c>
      <c r="B36">
        <v>321.11</v>
      </c>
      <c r="C36" t="s">
        <v>41</v>
      </c>
      <c r="D36">
        <f t="shared" si="10"/>
        <v>0</v>
      </c>
      <c r="E36">
        <v>1</v>
      </c>
      <c r="G36" t="str">
        <f t="shared" si="1"/>
        <v>Loss</v>
      </c>
      <c r="H36">
        <f t="shared" si="2"/>
        <v>0</v>
      </c>
      <c r="I36">
        <f t="shared" si="11"/>
        <v>-1.8199999999999932</v>
      </c>
      <c r="J36" s="1">
        <f t="shared" si="3"/>
        <v>-1.239069754968565</v>
      </c>
      <c r="K36" s="1">
        <f t="shared" si="4"/>
        <v>-1.8199999999999932</v>
      </c>
      <c r="L36" s="1">
        <f t="shared" si="5"/>
        <v>0.58093024503142821</v>
      </c>
      <c r="T36">
        <v>1.8199999999999932</v>
      </c>
      <c r="U36">
        <v>-1.239069754968565</v>
      </c>
      <c r="V36">
        <v>-1.239069754968565</v>
      </c>
      <c r="W36">
        <v>-1.239069754968565</v>
      </c>
      <c r="X36">
        <v>1.239069754968565</v>
      </c>
      <c r="Z36">
        <v>1</v>
      </c>
      <c r="AA36">
        <v>1</v>
      </c>
      <c r="AB36">
        <v>1</v>
      </c>
      <c r="AC36">
        <v>1</v>
      </c>
      <c r="AD36">
        <f t="shared" si="6"/>
        <v>1</v>
      </c>
      <c r="AI36">
        <v>-1.239069754968565</v>
      </c>
      <c r="AJ36">
        <f t="shared" si="7"/>
        <v>0</v>
      </c>
      <c r="AL36">
        <f t="shared" si="8"/>
        <v>0</v>
      </c>
      <c r="AM36">
        <v>1</v>
      </c>
      <c r="AN36">
        <v>1</v>
      </c>
      <c r="AO36">
        <v>1</v>
      </c>
    </row>
    <row r="37" spans="1:41" x14ac:dyDescent="0.35">
      <c r="A37">
        <v>375.64</v>
      </c>
      <c r="B37">
        <v>371.82</v>
      </c>
      <c r="C37" t="s">
        <v>42</v>
      </c>
      <c r="D37">
        <f t="shared" si="10"/>
        <v>0</v>
      </c>
      <c r="E37">
        <v>1</v>
      </c>
      <c r="G37" t="str">
        <f t="shared" si="1"/>
        <v>Loss</v>
      </c>
      <c r="H37">
        <f t="shared" si="2"/>
        <v>0</v>
      </c>
      <c r="I37">
        <f t="shared" si="11"/>
        <v>-3.8199999999999932</v>
      </c>
      <c r="J37" s="1">
        <f t="shared" si="3"/>
        <v>-2.2357554178788175</v>
      </c>
      <c r="K37" s="1">
        <f t="shared" si="4"/>
        <v>-3.8199999999999932</v>
      </c>
      <c r="L37" s="1">
        <f t="shared" si="5"/>
        <v>1.5842445821211757</v>
      </c>
      <c r="T37">
        <v>3.8199999999999932</v>
      </c>
      <c r="U37">
        <v>-2.2357554178788175</v>
      </c>
      <c r="V37">
        <v>-2.2357554178788175</v>
      </c>
      <c r="W37">
        <v>-2.2357554178788175</v>
      </c>
      <c r="X37">
        <v>2.2357554178788175</v>
      </c>
      <c r="Z37">
        <v>1</v>
      </c>
      <c r="AA37">
        <v>1</v>
      </c>
      <c r="AB37">
        <v>1</v>
      </c>
      <c r="AC37">
        <v>1</v>
      </c>
      <c r="AD37">
        <f t="shared" si="6"/>
        <v>1</v>
      </c>
      <c r="AI37">
        <v>-2.2357554178788175</v>
      </c>
      <c r="AJ37">
        <f t="shared" si="7"/>
        <v>0</v>
      </c>
      <c r="AL37">
        <f t="shared" si="8"/>
        <v>0</v>
      </c>
      <c r="AM37">
        <v>1</v>
      </c>
      <c r="AN37">
        <v>1</v>
      </c>
      <c r="AO37">
        <v>1</v>
      </c>
    </row>
    <row r="38" spans="1:41" x14ac:dyDescent="0.35">
      <c r="A38">
        <v>76.86</v>
      </c>
      <c r="B38">
        <v>77</v>
      </c>
      <c r="C38" t="s">
        <v>43</v>
      </c>
      <c r="D38">
        <f t="shared" si="10"/>
        <v>1</v>
      </c>
      <c r="E38">
        <v>1</v>
      </c>
      <c r="G38" t="str">
        <f t="shared" si="1"/>
        <v>Win</v>
      </c>
      <c r="H38">
        <f t="shared" si="2"/>
        <v>1</v>
      </c>
      <c r="I38">
        <f t="shared" si="11"/>
        <v>0.14000000000000057</v>
      </c>
      <c r="J38" s="1">
        <f t="shared" si="3"/>
        <v>0.40046117413479232</v>
      </c>
      <c r="K38" s="1">
        <f t="shared" si="4"/>
        <v>0.14000000000000057</v>
      </c>
      <c r="L38" s="1">
        <f t="shared" si="5"/>
        <v>0.26046117413479175</v>
      </c>
      <c r="T38">
        <v>-0.14000000000000057</v>
      </c>
      <c r="U38">
        <v>0.40046117413479232</v>
      </c>
      <c r="V38">
        <v>0.40046117413479232</v>
      </c>
      <c r="W38">
        <v>0.40046117413479232</v>
      </c>
      <c r="X38">
        <v>-0.40046117413479232</v>
      </c>
      <c r="Z38">
        <v>1</v>
      </c>
      <c r="AA38">
        <v>1</v>
      </c>
      <c r="AB38">
        <v>1</v>
      </c>
      <c r="AC38">
        <v>1</v>
      </c>
      <c r="AD38">
        <f t="shared" si="6"/>
        <v>1</v>
      </c>
      <c r="AI38">
        <v>0.40046117413479232</v>
      </c>
      <c r="AJ38">
        <f t="shared" si="7"/>
        <v>1</v>
      </c>
      <c r="AL38">
        <f t="shared" si="8"/>
        <v>0</v>
      </c>
      <c r="AM38">
        <v>1</v>
      </c>
      <c r="AN38">
        <v>1</v>
      </c>
      <c r="AO38">
        <v>1</v>
      </c>
    </row>
    <row r="39" spans="1:41" x14ac:dyDescent="0.35">
      <c r="A39">
        <v>24.81</v>
      </c>
      <c r="B39">
        <v>23.69</v>
      </c>
      <c r="C39" t="s">
        <v>44</v>
      </c>
      <c r="D39">
        <f t="shared" si="10"/>
        <v>0</v>
      </c>
      <c r="E39">
        <v>1</v>
      </c>
      <c r="G39" t="str">
        <f t="shared" si="1"/>
        <v>Loss</v>
      </c>
      <c r="H39">
        <f t="shared" si="2"/>
        <v>0</v>
      </c>
      <c r="I39">
        <f t="shared" si="11"/>
        <v>-1.1199999999999974</v>
      </c>
      <c r="J39" s="1">
        <f t="shared" si="3"/>
        <v>-9.9248515417976453</v>
      </c>
      <c r="K39" s="1">
        <f t="shared" si="4"/>
        <v>-1.1199999999999974</v>
      </c>
      <c r="L39" s="1">
        <f t="shared" si="5"/>
        <v>-8.8048515417976478</v>
      </c>
      <c r="T39">
        <v>1.1199999999999974</v>
      </c>
      <c r="U39">
        <v>-9.9248515417976453</v>
      </c>
      <c r="V39">
        <v>-9.9248515417976453</v>
      </c>
      <c r="W39">
        <v>-9.9248515417976453</v>
      </c>
      <c r="X39">
        <v>9.9248515417976453</v>
      </c>
      <c r="Z39">
        <v>1</v>
      </c>
      <c r="AA39">
        <v>1</v>
      </c>
      <c r="AB39">
        <v>1</v>
      </c>
      <c r="AC39">
        <v>1</v>
      </c>
      <c r="AD39">
        <f t="shared" si="6"/>
        <v>1</v>
      </c>
      <c r="AI39">
        <v>-9.9248515417976453</v>
      </c>
      <c r="AJ39">
        <f t="shared" si="7"/>
        <v>0</v>
      </c>
      <c r="AL39">
        <f t="shared" si="8"/>
        <v>0</v>
      </c>
      <c r="AM39">
        <v>1</v>
      </c>
      <c r="AN39">
        <v>1</v>
      </c>
      <c r="AO39">
        <v>1</v>
      </c>
    </row>
    <row r="40" spans="1:41" x14ac:dyDescent="0.35">
      <c r="A40">
        <v>317.89999999999998</v>
      </c>
      <c r="B40">
        <v>318.25</v>
      </c>
      <c r="C40" t="s">
        <v>45</v>
      </c>
      <c r="D40">
        <f t="shared" si="10"/>
        <v>1</v>
      </c>
      <c r="E40">
        <v>1</v>
      </c>
      <c r="G40" t="str">
        <f t="shared" si="1"/>
        <v>Win</v>
      </c>
      <c r="H40">
        <f t="shared" si="2"/>
        <v>1</v>
      </c>
      <c r="I40">
        <f t="shared" si="11"/>
        <v>0.35000000000002274</v>
      </c>
      <c r="J40" s="1">
        <f t="shared" si="3"/>
        <v>0.24205289276503628</v>
      </c>
      <c r="K40" s="1">
        <f t="shared" si="4"/>
        <v>0.35000000000002274</v>
      </c>
      <c r="L40" s="1">
        <f t="shared" si="5"/>
        <v>-0.10794710723498646</v>
      </c>
      <c r="T40">
        <v>0.35000000000002274</v>
      </c>
      <c r="U40">
        <v>0.24205289276503628</v>
      </c>
      <c r="V40">
        <v>0.24205289276503628</v>
      </c>
      <c r="W40">
        <v>0.24205289276503628</v>
      </c>
      <c r="X40">
        <v>0.24205289276503628</v>
      </c>
      <c r="Z40">
        <v>0</v>
      </c>
      <c r="AA40">
        <v>1</v>
      </c>
      <c r="AB40">
        <v>1</v>
      </c>
      <c r="AC40">
        <v>1</v>
      </c>
      <c r="AD40">
        <f t="shared" si="6"/>
        <v>1</v>
      </c>
      <c r="AI40">
        <v>0.24205289276503628</v>
      </c>
      <c r="AJ40">
        <f t="shared" si="7"/>
        <v>1</v>
      </c>
      <c r="AL40">
        <f t="shared" si="8"/>
        <v>1</v>
      </c>
      <c r="AM40">
        <v>1</v>
      </c>
      <c r="AN40">
        <v>1</v>
      </c>
      <c r="AO40">
        <v>1</v>
      </c>
    </row>
    <row r="41" spans="1:41" x14ac:dyDescent="0.35">
      <c r="A41">
        <v>69.400000000000006</v>
      </c>
      <c r="B41">
        <v>68.680000000000007</v>
      </c>
      <c r="C41" t="s">
        <v>46</v>
      </c>
      <c r="D41">
        <f t="shared" si="10"/>
        <v>0</v>
      </c>
      <c r="E41">
        <v>1</v>
      </c>
      <c r="G41" t="str">
        <f t="shared" si="1"/>
        <v>Loss</v>
      </c>
      <c r="H41">
        <f t="shared" si="2"/>
        <v>0</v>
      </c>
      <c r="I41">
        <f t="shared" si="11"/>
        <v>-0.71999999999999886</v>
      </c>
      <c r="J41" s="1">
        <f t="shared" si="3"/>
        <v>-2.2808975923919279</v>
      </c>
      <c r="K41" s="1">
        <f t="shared" si="4"/>
        <v>-0.71999999999999886</v>
      </c>
      <c r="L41" s="1">
        <f t="shared" si="5"/>
        <v>-1.560897592391929</v>
      </c>
      <c r="T41">
        <v>-0.71999999999999886</v>
      </c>
      <c r="U41">
        <v>-2.2808975923919279</v>
      </c>
      <c r="V41">
        <v>-2.2808975923919279</v>
      </c>
      <c r="W41">
        <v>-2.2808975923919279</v>
      </c>
      <c r="X41">
        <v>-2.2808975923919279</v>
      </c>
      <c r="Z41">
        <v>0</v>
      </c>
      <c r="AA41">
        <v>1</v>
      </c>
      <c r="AB41">
        <v>1</v>
      </c>
      <c r="AC41">
        <v>1</v>
      </c>
      <c r="AD41">
        <f t="shared" si="6"/>
        <v>1</v>
      </c>
      <c r="AI41">
        <v>-2.2808975923919279</v>
      </c>
      <c r="AJ41">
        <f t="shared" si="7"/>
        <v>0</v>
      </c>
      <c r="AL41">
        <f t="shared" si="8"/>
        <v>1</v>
      </c>
      <c r="AM41">
        <v>1</v>
      </c>
      <c r="AN41">
        <v>1</v>
      </c>
      <c r="AO41">
        <v>1</v>
      </c>
    </row>
    <row r="42" spans="1:41" x14ac:dyDescent="0.35">
      <c r="A42">
        <v>69.31</v>
      </c>
      <c r="B42">
        <v>70.41</v>
      </c>
      <c r="C42" t="s">
        <v>47</v>
      </c>
      <c r="D42">
        <f t="shared" si="10"/>
        <v>1</v>
      </c>
      <c r="E42">
        <v>1</v>
      </c>
      <c r="G42" t="str">
        <f t="shared" si="1"/>
        <v>Win</v>
      </c>
      <c r="H42">
        <f t="shared" si="2"/>
        <v>1</v>
      </c>
      <c r="I42">
        <f t="shared" si="11"/>
        <v>1.0999999999999943</v>
      </c>
      <c r="J42" s="1">
        <f t="shared" si="3"/>
        <v>3.4892295925551706</v>
      </c>
      <c r="K42" s="1">
        <f t="shared" si="4"/>
        <v>1.0999999999999943</v>
      </c>
      <c r="L42" s="1">
        <f t="shared" si="5"/>
        <v>2.3892295925551763</v>
      </c>
      <c r="T42">
        <v>-1.0999999999999943</v>
      </c>
      <c r="U42">
        <v>3.4892295925551706</v>
      </c>
      <c r="V42">
        <v>3.4892295925551706</v>
      </c>
      <c r="W42">
        <v>3.4892295925551706</v>
      </c>
      <c r="X42">
        <v>-3.4892295925551706</v>
      </c>
      <c r="Z42">
        <v>1</v>
      </c>
      <c r="AA42">
        <v>1</v>
      </c>
      <c r="AB42">
        <v>1</v>
      </c>
      <c r="AC42">
        <v>1</v>
      </c>
      <c r="AD42">
        <f t="shared" si="6"/>
        <v>1</v>
      </c>
      <c r="AI42">
        <v>3.4892295925551706</v>
      </c>
      <c r="AJ42">
        <f t="shared" si="7"/>
        <v>1</v>
      </c>
      <c r="AL42">
        <f t="shared" si="8"/>
        <v>0</v>
      </c>
      <c r="AM42">
        <v>1</v>
      </c>
      <c r="AN42">
        <v>1</v>
      </c>
      <c r="AO42">
        <v>1</v>
      </c>
    </row>
    <row r="43" spans="1:41" x14ac:dyDescent="0.35">
      <c r="A43">
        <v>113.01</v>
      </c>
      <c r="B43">
        <v>112.77</v>
      </c>
      <c r="C43" t="s">
        <v>48</v>
      </c>
      <c r="D43">
        <f t="shared" si="10"/>
        <v>0</v>
      </c>
      <c r="E43">
        <v>1</v>
      </c>
      <c r="G43" t="str">
        <f t="shared" si="1"/>
        <v>Loss</v>
      </c>
      <c r="H43">
        <f t="shared" si="2"/>
        <v>0</v>
      </c>
      <c r="I43">
        <f t="shared" si="11"/>
        <v>-0.24000000000000909</v>
      </c>
      <c r="J43" s="1">
        <f t="shared" si="3"/>
        <v>-0.46690349795595099</v>
      </c>
      <c r="K43" s="1">
        <f t="shared" si="4"/>
        <v>-0.24000000000000909</v>
      </c>
      <c r="L43" s="1">
        <f t="shared" si="5"/>
        <v>-0.22690349795594189</v>
      </c>
      <c r="T43">
        <v>-0.24000000000000909</v>
      </c>
      <c r="U43">
        <v>-0.46690349795595099</v>
      </c>
      <c r="V43">
        <v>-0.46690349795595099</v>
      </c>
      <c r="W43">
        <v>-0.46690349795595099</v>
      </c>
      <c r="X43">
        <v>-0.46690349795595099</v>
      </c>
      <c r="Z43">
        <v>0</v>
      </c>
      <c r="AA43">
        <v>1</v>
      </c>
      <c r="AB43">
        <v>1</v>
      </c>
      <c r="AC43">
        <v>1</v>
      </c>
      <c r="AD43">
        <f t="shared" si="6"/>
        <v>1</v>
      </c>
      <c r="AI43">
        <v>-0.46690349795595099</v>
      </c>
      <c r="AJ43">
        <f t="shared" si="7"/>
        <v>0</v>
      </c>
      <c r="AL43">
        <f t="shared" si="8"/>
        <v>1</v>
      </c>
      <c r="AM43">
        <v>1</v>
      </c>
      <c r="AN43">
        <v>1</v>
      </c>
      <c r="AO43">
        <v>1</v>
      </c>
    </row>
    <row r="44" spans="1:41" x14ac:dyDescent="0.35">
      <c r="A44">
        <v>140.75</v>
      </c>
      <c r="B44">
        <v>141.44999999999999</v>
      </c>
      <c r="C44" t="s">
        <v>49</v>
      </c>
      <c r="D44">
        <f t="shared" si="10"/>
        <v>1</v>
      </c>
      <c r="E44">
        <v>1</v>
      </c>
      <c r="G44" t="str">
        <f t="shared" si="1"/>
        <v>Win</v>
      </c>
      <c r="H44">
        <f t="shared" si="2"/>
        <v>1</v>
      </c>
      <c r="I44">
        <f t="shared" si="11"/>
        <v>0.69999999999998863</v>
      </c>
      <c r="J44" s="1">
        <f t="shared" si="3"/>
        <v>1.0934083781172119</v>
      </c>
      <c r="K44" s="1">
        <f t="shared" si="4"/>
        <v>0.69999999999998863</v>
      </c>
      <c r="L44" s="1">
        <f t="shared" si="5"/>
        <v>0.39340837811722329</v>
      </c>
      <c r="T44">
        <v>0.69999999999998863</v>
      </c>
      <c r="U44">
        <v>1.0934083781172119</v>
      </c>
      <c r="V44">
        <v>1.0934083781172119</v>
      </c>
      <c r="W44">
        <v>1.0934083781172119</v>
      </c>
      <c r="X44">
        <v>1.0934083781172119</v>
      </c>
      <c r="Z44">
        <v>0</v>
      </c>
      <c r="AA44">
        <v>1</v>
      </c>
      <c r="AB44">
        <v>1</v>
      </c>
      <c r="AC44">
        <v>1</v>
      </c>
      <c r="AD44">
        <f t="shared" si="6"/>
        <v>1</v>
      </c>
      <c r="AI44">
        <v>1.0934083781172119</v>
      </c>
      <c r="AJ44">
        <f t="shared" si="7"/>
        <v>1</v>
      </c>
      <c r="AL44">
        <f t="shared" si="8"/>
        <v>1</v>
      </c>
      <c r="AM44">
        <v>1</v>
      </c>
      <c r="AN44">
        <v>1</v>
      </c>
      <c r="AO44">
        <v>1</v>
      </c>
    </row>
    <row r="45" spans="1:41" x14ac:dyDescent="0.35">
      <c r="A45">
        <v>226.3</v>
      </c>
      <c r="B45">
        <v>228.85</v>
      </c>
      <c r="C45" t="s">
        <v>50</v>
      </c>
      <c r="D45">
        <f t="shared" si="10"/>
        <v>1</v>
      </c>
      <c r="E45">
        <v>1</v>
      </c>
      <c r="G45" t="str">
        <f t="shared" si="1"/>
        <v>Win</v>
      </c>
      <c r="H45">
        <f t="shared" si="2"/>
        <v>1</v>
      </c>
      <c r="I45">
        <f t="shared" si="11"/>
        <v>2.5499999999999829</v>
      </c>
      <c r="J45" s="1">
        <f t="shared" si="3"/>
        <v>2.4773558140963168</v>
      </c>
      <c r="K45" s="1">
        <f t="shared" si="4"/>
        <v>2.5499999999999829</v>
      </c>
      <c r="L45" s="1">
        <f t="shared" si="5"/>
        <v>-7.264418590366617E-2</v>
      </c>
      <c r="T45">
        <v>2.5499999999999829</v>
      </c>
      <c r="U45">
        <v>2.4773558140963168</v>
      </c>
      <c r="V45">
        <v>2.4773558140963168</v>
      </c>
      <c r="W45">
        <v>2.4773558140963168</v>
      </c>
      <c r="X45">
        <v>2.4773558140963168</v>
      </c>
      <c r="Z45">
        <v>0</v>
      </c>
      <c r="AA45">
        <v>1</v>
      </c>
      <c r="AB45">
        <v>1</v>
      </c>
      <c r="AC45">
        <v>1</v>
      </c>
      <c r="AD45">
        <f t="shared" si="6"/>
        <v>1</v>
      </c>
      <c r="AI45">
        <v>2.4773558140963168</v>
      </c>
      <c r="AJ45">
        <f t="shared" si="7"/>
        <v>1</v>
      </c>
      <c r="AL45">
        <f t="shared" si="8"/>
        <v>1</v>
      </c>
      <c r="AM45">
        <v>1</v>
      </c>
      <c r="AN45">
        <v>1</v>
      </c>
      <c r="AO45">
        <v>1</v>
      </c>
    </row>
    <row r="46" spans="1:41" x14ac:dyDescent="0.35">
      <c r="A46">
        <v>172.96</v>
      </c>
      <c r="B46">
        <v>172.04</v>
      </c>
      <c r="C46" t="s">
        <v>51</v>
      </c>
      <c r="D46">
        <f t="shared" si="10"/>
        <v>0</v>
      </c>
      <c r="E46">
        <v>1</v>
      </c>
      <c r="G46" t="str">
        <f t="shared" si="1"/>
        <v>Loss</v>
      </c>
      <c r="H46">
        <f t="shared" si="2"/>
        <v>0</v>
      </c>
      <c r="I46">
        <f t="shared" si="11"/>
        <v>-0.92000000000001592</v>
      </c>
      <c r="J46" s="1">
        <f t="shared" si="3"/>
        <v>-1.1694318329787441</v>
      </c>
      <c r="K46" s="1">
        <f t="shared" si="4"/>
        <v>-0.92000000000001592</v>
      </c>
      <c r="L46" s="1">
        <f t="shared" si="5"/>
        <v>-0.24943183297872817</v>
      </c>
      <c r="T46">
        <v>-0.92000000000001592</v>
      </c>
      <c r="U46">
        <v>-1.1694318329787441</v>
      </c>
      <c r="V46">
        <v>-1.1694318329787441</v>
      </c>
      <c r="W46">
        <v>-1.1694318329787441</v>
      </c>
      <c r="X46">
        <v>-1.1694318329787441</v>
      </c>
      <c r="Z46">
        <v>0</v>
      </c>
      <c r="AA46">
        <v>1</v>
      </c>
      <c r="AB46">
        <v>1</v>
      </c>
      <c r="AC46">
        <v>1</v>
      </c>
      <c r="AD46">
        <f t="shared" si="6"/>
        <v>1</v>
      </c>
      <c r="AI46">
        <v>-1.1694318329787441</v>
      </c>
      <c r="AJ46">
        <f t="shared" si="7"/>
        <v>0</v>
      </c>
      <c r="AL46">
        <f t="shared" si="8"/>
        <v>1</v>
      </c>
      <c r="AM46">
        <v>1</v>
      </c>
      <c r="AN46">
        <v>1</v>
      </c>
      <c r="AO46">
        <v>1</v>
      </c>
    </row>
    <row r="47" spans="1:41" x14ac:dyDescent="0.35">
      <c r="A47">
        <v>207.1</v>
      </c>
      <c r="B47">
        <v>207.16</v>
      </c>
      <c r="C47" t="s">
        <v>52</v>
      </c>
      <c r="D47">
        <f t="shared" si="10"/>
        <v>1</v>
      </c>
      <c r="E47">
        <v>1</v>
      </c>
      <c r="G47" t="str">
        <f t="shared" si="1"/>
        <v>Win</v>
      </c>
      <c r="H47">
        <f t="shared" si="2"/>
        <v>1</v>
      </c>
      <c r="I47">
        <f t="shared" si="11"/>
        <v>6.0000000000002274E-2</v>
      </c>
      <c r="J47" s="1">
        <f t="shared" si="3"/>
        <v>6.3694790323517644E-2</v>
      </c>
      <c r="K47" s="1">
        <f t="shared" si="4"/>
        <v>6.0000000000002274E-2</v>
      </c>
      <c r="L47" s="1">
        <f t="shared" si="5"/>
        <v>3.6947903235153706E-3</v>
      </c>
      <c r="T47">
        <v>-6.0000000000002274E-2</v>
      </c>
      <c r="U47">
        <v>6.3694790323517644E-2</v>
      </c>
      <c r="V47">
        <v>6.3694790323517644E-2</v>
      </c>
      <c r="W47">
        <v>6.3694790323517644E-2</v>
      </c>
      <c r="X47">
        <v>-6.3694790323517644E-2</v>
      </c>
      <c r="Z47">
        <v>1</v>
      </c>
      <c r="AA47">
        <v>1</v>
      </c>
      <c r="AB47">
        <v>1</v>
      </c>
      <c r="AC47">
        <v>1</v>
      </c>
      <c r="AD47">
        <f t="shared" si="6"/>
        <v>1</v>
      </c>
      <c r="AI47">
        <v>6.3694790323517644E-2</v>
      </c>
      <c r="AJ47">
        <f t="shared" si="7"/>
        <v>1</v>
      </c>
      <c r="AL47">
        <f t="shared" si="8"/>
        <v>0</v>
      </c>
      <c r="AM47">
        <v>1</v>
      </c>
      <c r="AN47">
        <v>1</v>
      </c>
      <c r="AO47">
        <v>1</v>
      </c>
    </row>
    <row r="48" spans="1:41" x14ac:dyDescent="0.35">
      <c r="A48">
        <v>137.63999999999999</v>
      </c>
      <c r="B48">
        <v>138.82</v>
      </c>
      <c r="C48" t="s">
        <v>53</v>
      </c>
      <c r="D48">
        <f t="shared" si="10"/>
        <v>1</v>
      </c>
      <c r="E48">
        <v>1</v>
      </c>
      <c r="G48" t="str">
        <f t="shared" si="1"/>
        <v>Win</v>
      </c>
      <c r="H48">
        <f t="shared" si="2"/>
        <v>1</v>
      </c>
      <c r="I48">
        <f t="shared" si="11"/>
        <v>1.1800000000000068</v>
      </c>
      <c r="J48" s="1">
        <f t="shared" si="3"/>
        <v>1.8848209664923108</v>
      </c>
      <c r="K48" s="1">
        <f t="shared" si="4"/>
        <v>1.1800000000000068</v>
      </c>
      <c r="L48" s="1">
        <f t="shared" si="5"/>
        <v>0.70482096649230397</v>
      </c>
      <c r="T48">
        <v>-1.1800000000000068</v>
      </c>
      <c r="U48">
        <v>1.8848209664923108</v>
      </c>
      <c r="V48">
        <v>1.8848209664923108</v>
      </c>
      <c r="W48">
        <v>1.8848209664923108</v>
      </c>
      <c r="X48">
        <v>-1.8848209664923108</v>
      </c>
      <c r="Z48">
        <v>1</v>
      </c>
      <c r="AA48">
        <v>1</v>
      </c>
      <c r="AB48">
        <v>1</v>
      </c>
      <c r="AC48">
        <v>1</v>
      </c>
      <c r="AD48">
        <f t="shared" si="6"/>
        <v>1</v>
      </c>
      <c r="AI48">
        <v>1.8848209664923108</v>
      </c>
      <c r="AJ48">
        <f t="shared" si="7"/>
        <v>1</v>
      </c>
      <c r="AL48">
        <f t="shared" si="8"/>
        <v>0</v>
      </c>
      <c r="AM48">
        <v>1</v>
      </c>
      <c r="AN48">
        <v>1</v>
      </c>
      <c r="AO48">
        <v>1</v>
      </c>
    </row>
    <row r="49" spans="1:41" x14ac:dyDescent="0.35">
      <c r="A49">
        <v>444.65</v>
      </c>
      <c r="B49">
        <v>444.95</v>
      </c>
      <c r="C49" t="s">
        <v>54</v>
      </c>
      <c r="D49">
        <f t="shared" si="10"/>
        <v>1</v>
      </c>
      <c r="E49">
        <v>1</v>
      </c>
      <c r="G49" t="str">
        <f t="shared" si="1"/>
        <v>Win</v>
      </c>
      <c r="H49">
        <f t="shared" si="2"/>
        <v>1</v>
      </c>
      <c r="I49">
        <f t="shared" si="11"/>
        <v>0.30000000000001137</v>
      </c>
      <c r="J49" s="1">
        <f t="shared" si="3"/>
        <v>0.14833229591814356</v>
      </c>
      <c r="K49" s="1">
        <f t="shared" si="4"/>
        <v>0.30000000000001137</v>
      </c>
      <c r="L49" s="1">
        <f t="shared" si="5"/>
        <v>-0.1516677040818678</v>
      </c>
      <c r="T49">
        <v>-0.30000000000001137</v>
      </c>
      <c r="U49">
        <v>0.14833229591814356</v>
      </c>
      <c r="V49">
        <v>0.14833229591814356</v>
      </c>
      <c r="W49">
        <v>0.14833229591814356</v>
      </c>
      <c r="X49">
        <v>-0.14833229591814356</v>
      </c>
      <c r="Z49">
        <v>1</v>
      </c>
      <c r="AA49">
        <v>1</v>
      </c>
      <c r="AB49">
        <v>1</v>
      </c>
      <c r="AC49">
        <v>1</v>
      </c>
      <c r="AD49">
        <f t="shared" si="6"/>
        <v>1</v>
      </c>
      <c r="AI49">
        <v>0.14833229591814356</v>
      </c>
      <c r="AJ49">
        <f t="shared" si="7"/>
        <v>1</v>
      </c>
      <c r="AL49">
        <f t="shared" si="8"/>
        <v>0</v>
      </c>
      <c r="AM49">
        <v>1</v>
      </c>
      <c r="AN49">
        <v>1</v>
      </c>
      <c r="AO49">
        <v>1</v>
      </c>
    </row>
    <row r="50" spans="1:41" x14ac:dyDescent="0.35">
      <c r="A50">
        <v>267.31</v>
      </c>
      <c r="B50">
        <v>271.55</v>
      </c>
      <c r="C50" t="s">
        <v>55</v>
      </c>
      <c r="D50">
        <f t="shared" si="10"/>
        <v>1</v>
      </c>
      <c r="E50">
        <v>1</v>
      </c>
      <c r="G50" t="str">
        <f t="shared" si="1"/>
        <v>Win</v>
      </c>
      <c r="H50">
        <f t="shared" si="2"/>
        <v>1</v>
      </c>
      <c r="I50">
        <f t="shared" si="11"/>
        <v>4.2400000000000091</v>
      </c>
      <c r="J50" s="1">
        <f t="shared" si="3"/>
        <v>3.4872526381504709</v>
      </c>
      <c r="K50" s="1">
        <f t="shared" si="4"/>
        <v>4.2400000000000091</v>
      </c>
      <c r="L50" s="1">
        <f t="shared" si="5"/>
        <v>-0.75274736184953817</v>
      </c>
      <c r="T50">
        <v>4.2400000000000091</v>
      </c>
      <c r="U50">
        <v>3.4872526381504709</v>
      </c>
      <c r="V50">
        <v>0</v>
      </c>
      <c r="W50">
        <v>3.4872526381504709</v>
      </c>
      <c r="X50">
        <v>3.4872526381504709</v>
      </c>
      <c r="Z50">
        <v>0</v>
      </c>
      <c r="AA50">
        <v>1</v>
      </c>
      <c r="AB50">
        <v>-1</v>
      </c>
      <c r="AC50">
        <v>1</v>
      </c>
      <c r="AD50">
        <f t="shared" si="6"/>
        <v>1</v>
      </c>
      <c r="AI50">
        <v>3.4872526381504709</v>
      </c>
      <c r="AJ50">
        <f t="shared" si="7"/>
        <v>1</v>
      </c>
      <c r="AL50">
        <f t="shared" si="8"/>
        <v>1</v>
      </c>
      <c r="AM50">
        <v>1</v>
      </c>
      <c r="AN50">
        <v>0</v>
      </c>
      <c r="AO50">
        <v>1</v>
      </c>
    </row>
    <row r="51" spans="1:41" x14ac:dyDescent="0.35">
      <c r="A51">
        <v>3134.12</v>
      </c>
      <c r="B51">
        <v>3105.86</v>
      </c>
      <c r="C51" t="s">
        <v>56</v>
      </c>
      <c r="D51">
        <f t="shared" si="10"/>
        <v>0</v>
      </c>
      <c r="E51">
        <v>1</v>
      </c>
      <c r="G51" t="str">
        <f t="shared" si="1"/>
        <v>Loss</v>
      </c>
      <c r="H51">
        <f t="shared" si="2"/>
        <v>0</v>
      </c>
      <c r="I51">
        <f t="shared" si="11"/>
        <v>-28.259999999999764</v>
      </c>
      <c r="J51" s="1">
        <f t="shared" si="3"/>
        <v>-1.9823909093448724</v>
      </c>
      <c r="K51" s="1">
        <f t="shared" si="4"/>
        <v>-28.259999999999764</v>
      </c>
      <c r="L51" s="1">
        <f t="shared" si="5"/>
        <v>26.277609090654892</v>
      </c>
      <c r="T51">
        <v>-28.259999999999764</v>
      </c>
      <c r="U51">
        <v>-1.9823909093448724</v>
      </c>
      <c r="V51">
        <v>-1.9823909093448724</v>
      </c>
      <c r="W51">
        <v>-1.9823909093448724</v>
      </c>
      <c r="X51">
        <v>-1.9823909093448724</v>
      </c>
      <c r="Z51">
        <v>0</v>
      </c>
      <c r="AA51">
        <v>1</v>
      </c>
      <c r="AB51">
        <v>1</v>
      </c>
      <c r="AC51">
        <v>1</v>
      </c>
      <c r="AD51">
        <f t="shared" si="6"/>
        <v>1</v>
      </c>
      <c r="AI51">
        <v>-1.9823909093448724</v>
      </c>
      <c r="AJ51">
        <f t="shared" si="7"/>
        <v>0</v>
      </c>
      <c r="AL51">
        <f t="shared" si="8"/>
        <v>1</v>
      </c>
      <c r="AM51">
        <v>1</v>
      </c>
      <c r="AN51">
        <v>1</v>
      </c>
      <c r="AO51">
        <v>1</v>
      </c>
    </row>
    <row r="52" spans="1:41" x14ac:dyDescent="0.35">
      <c r="A52">
        <v>155.03</v>
      </c>
      <c r="B52">
        <v>150.72</v>
      </c>
      <c r="C52" t="s">
        <v>57</v>
      </c>
      <c r="D52">
        <f t="shared" si="10"/>
        <v>0</v>
      </c>
      <c r="E52">
        <v>1</v>
      </c>
      <c r="G52" t="str">
        <f t="shared" si="1"/>
        <v>Loss</v>
      </c>
      <c r="H52">
        <f t="shared" si="2"/>
        <v>0</v>
      </c>
      <c r="I52">
        <f t="shared" si="11"/>
        <v>-4.3100000000000023</v>
      </c>
      <c r="J52" s="1">
        <f t="shared" si="3"/>
        <v>-6.1121539419854276</v>
      </c>
      <c r="K52" s="1">
        <f t="shared" si="4"/>
        <v>-4.3100000000000023</v>
      </c>
      <c r="L52" s="1">
        <f t="shared" si="5"/>
        <v>-1.8021539419854253</v>
      </c>
      <c r="T52">
        <v>4.3100000000000023</v>
      </c>
      <c r="U52">
        <v>-6.1121539419854276</v>
      </c>
      <c r="V52">
        <v>-6.1121539419854276</v>
      </c>
      <c r="W52">
        <v>-6.1121539419854276</v>
      </c>
      <c r="X52">
        <v>6.1121539419854276</v>
      </c>
      <c r="Z52">
        <v>1</v>
      </c>
      <c r="AA52">
        <v>1</v>
      </c>
      <c r="AB52">
        <v>1</v>
      </c>
      <c r="AC52">
        <v>1</v>
      </c>
      <c r="AD52">
        <f t="shared" si="6"/>
        <v>1</v>
      </c>
      <c r="AI52">
        <v>-6.1121539419854276</v>
      </c>
      <c r="AJ52">
        <f t="shared" si="7"/>
        <v>0</v>
      </c>
      <c r="AL52">
        <f t="shared" si="8"/>
        <v>0</v>
      </c>
      <c r="AM52">
        <v>1</v>
      </c>
      <c r="AN52">
        <v>1</v>
      </c>
      <c r="AO52">
        <v>1</v>
      </c>
    </row>
    <row r="53" spans="1:41" x14ac:dyDescent="0.35">
      <c r="A53">
        <v>41.88</v>
      </c>
      <c r="B53">
        <v>42.63</v>
      </c>
      <c r="C53" t="s">
        <v>58</v>
      </c>
      <c r="D53">
        <f t="shared" si="10"/>
        <v>1</v>
      </c>
      <c r="E53">
        <v>1</v>
      </c>
      <c r="G53" t="str">
        <f t="shared" si="1"/>
        <v>Win</v>
      </c>
      <c r="H53">
        <f t="shared" si="2"/>
        <v>1</v>
      </c>
      <c r="I53">
        <f t="shared" si="11"/>
        <v>0.75</v>
      </c>
      <c r="J53" s="1">
        <f t="shared" si="3"/>
        <v>3.9371988646131824</v>
      </c>
      <c r="K53" s="1">
        <f t="shared" si="4"/>
        <v>0.75</v>
      </c>
      <c r="L53" s="1">
        <f t="shared" si="5"/>
        <v>3.1871988646131824</v>
      </c>
      <c r="T53">
        <v>0.75</v>
      </c>
      <c r="U53">
        <v>3.9371988646131824</v>
      </c>
      <c r="V53">
        <v>3.9371988646131824</v>
      </c>
      <c r="W53">
        <v>3.9371988646131824</v>
      </c>
      <c r="X53">
        <v>3.9371988646131824</v>
      </c>
      <c r="Z53">
        <v>0</v>
      </c>
      <c r="AA53">
        <v>1</v>
      </c>
      <c r="AB53">
        <v>1</v>
      </c>
      <c r="AC53">
        <v>1</v>
      </c>
      <c r="AD53">
        <f t="shared" si="6"/>
        <v>1</v>
      </c>
      <c r="AI53">
        <v>3.9371988646131824</v>
      </c>
      <c r="AJ53">
        <f t="shared" si="7"/>
        <v>1</v>
      </c>
      <c r="AL53">
        <f t="shared" si="8"/>
        <v>1</v>
      </c>
      <c r="AM53">
        <v>1</v>
      </c>
      <c r="AN53">
        <v>1</v>
      </c>
      <c r="AO53">
        <v>1</v>
      </c>
    </row>
    <row r="54" spans="1:41" x14ac:dyDescent="0.35">
      <c r="A54">
        <v>64.03</v>
      </c>
      <c r="B54">
        <v>64.599999999999994</v>
      </c>
      <c r="C54" t="s">
        <v>59</v>
      </c>
      <c r="D54">
        <f t="shared" si="10"/>
        <v>1</v>
      </c>
      <c r="E54">
        <v>1</v>
      </c>
      <c r="G54" t="str">
        <f t="shared" si="1"/>
        <v>Win</v>
      </c>
      <c r="H54">
        <f t="shared" si="2"/>
        <v>1</v>
      </c>
      <c r="I54">
        <f t="shared" si="11"/>
        <v>0.56999999999999318</v>
      </c>
      <c r="J54" s="1">
        <f t="shared" si="3"/>
        <v>1.9571500112759417</v>
      </c>
      <c r="K54" s="1">
        <f t="shared" si="4"/>
        <v>0.56999999999999318</v>
      </c>
      <c r="L54" s="1">
        <f t="shared" si="5"/>
        <v>1.3871500112759485</v>
      </c>
      <c r="T54">
        <v>0.56999999999999318</v>
      </c>
      <c r="U54">
        <v>1.9571500112759417</v>
      </c>
      <c r="V54">
        <v>1.9571500112759417</v>
      </c>
      <c r="W54">
        <v>1.9571500112759417</v>
      </c>
      <c r="X54">
        <v>1.9571500112759417</v>
      </c>
      <c r="Z54">
        <v>0</v>
      </c>
      <c r="AA54">
        <v>1</v>
      </c>
      <c r="AB54">
        <v>1</v>
      </c>
      <c r="AC54">
        <v>1</v>
      </c>
      <c r="AD54">
        <f t="shared" si="6"/>
        <v>1</v>
      </c>
      <c r="AI54">
        <v>1.9571500112759417</v>
      </c>
      <c r="AJ54">
        <f t="shared" si="7"/>
        <v>1</v>
      </c>
      <c r="AL54">
        <f t="shared" si="8"/>
        <v>1</v>
      </c>
      <c r="AM54">
        <v>1</v>
      </c>
      <c r="AN54">
        <v>1</v>
      </c>
      <c r="AO54">
        <v>1</v>
      </c>
    </row>
    <row r="55" spans="1:41" x14ac:dyDescent="0.35">
      <c r="A55">
        <v>35.96</v>
      </c>
      <c r="B55">
        <v>36.03</v>
      </c>
      <c r="C55" t="s">
        <v>60</v>
      </c>
      <c r="D55">
        <f t="shared" si="10"/>
        <v>1</v>
      </c>
      <c r="E55">
        <v>1</v>
      </c>
      <c r="G55" t="str">
        <f t="shared" si="1"/>
        <v>Win</v>
      </c>
      <c r="H55">
        <f t="shared" si="2"/>
        <v>1</v>
      </c>
      <c r="I55">
        <f t="shared" si="11"/>
        <v>7.0000000000000284E-2</v>
      </c>
      <c r="J55" s="1">
        <f t="shared" si="3"/>
        <v>0.42796782319243798</v>
      </c>
      <c r="K55" s="1">
        <f t="shared" si="4"/>
        <v>7.0000000000000284E-2</v>
      </c>
      <c r="L55" s="1">
        <f t="shared" si="5"/>
        <v>0.3579678231924377</v>
      </c>
      <c r="T55">
        <v>-7.0000000000000284E-2</v>
      </c>
      <c r="U55">
        <v>0.42796782319243798</v>
      </c>
      <c r="V55">
        <v>0.42796782319243798</v>
      </c>
      <c r="W55">
        <v>0.42796782319243798</v>
      </c>
      <c r="X55">
        <v>-0.42796782319243798</v>
      </c>
      <c r="Z55">
        <v>1</v>
      </c>
      <c r="AA55">
        <v>1</v>
      </c>
      <c r="AB55">
        <v>1</v>
      </c>
      <c r="AC55">
        <v>1</v>
      </c>
      <c r="AD55">
        <f t="shared" si="6"/>
        <v>1</v>
      </c>
      <c r="AI55">
        <v>0.42796782319243798</v>
      </c>
      <c r="AJ55">
        <f t="shared" si="7"/>
        <v>1</v>
      </c>
      <c r="AL55">
        <f t="shared" si="8"/>
        <v>0</v>
      </c>
      <c r="AM55">
        <v>1</v>
      </c>
      <c r="AN55">
        <v>1</v>
      </c>
      <c r="AO55">
        <v>1</v>
      </c>
    </row>
    <row r="56" spans="1:41" x14ac:dyDescent="0.35">
      <c r="A56">
        <v>92.67</v>
      </c>
      <c r="B56">
        <v>91.54</v>
      </c>
      <c r="C56" t="s">
        <v>61</v>
      </c>
      <c r="D56">
        <f t="shared" si="10"/>
        <v>0</v>
      </c>
      <c r="E56">
        <v>1</v>
      </c>
      <c r="G56" t="str">
        <f t="shared" si="1"/>
        <v>Loss</v>
      </c>
      <c r="H56">
        <f t="shared" si="2"/>
        <v>0</v>
      </c>
      <c r="I56">
        <f t="shared" si="11"/>
        <v>-1.1299999999999955</v>
      </c>
      <c r="J56" s="1">
        <f t="shared" si="3"/>
        <v>-2.6808470767022676</v>
      </c>
      <c r="K56" s="1">
        <f t="shared" si="4"/>
        <v>-1.1299999999999955</v>
      </c>
      <c r="L56" s="1">
        <f t="shared" si="5"/>
        <v>-1.5508470767022722</v>
      </c>
      <c r="T56">
        <v>1.1299999999999955</v>
      </c>
      <c r="U56">
        <v>-2.6808470767022676</v>
      </c>
      <c r="V56">
        <v>-2.6808470767022676</v>
      </c>
      <c r="W56">
        <v>-2.6808470767022676</v>
      </c>
      <c r="X56">
        <v>2.6808470767022676</v>
      </c>
      <c r="Z56">
        <v>1</v>
      </c>
      <c r="AA56">
        <v>1</v>
      </c>
      <c r="AB56">
        <v>1</v>
      </c>
      <c r="AC56">
        <v>1</v>
      </c>
      <c r="AD56">
        <f t="shared" si="6"/>
        <v>1</v>
      </c>
      <c r="AI56">
        <v>-2.6808470767022676</v>
      </c>
      <c r="AJ56">
        <f t="shared" si="7"/>
        <v>0</v>
      </c>
      <c r="AL56">
        <f t="shared" si="8"/>
        <v>0</v>
      </c>
      <c r="AM56">
        <v>1</v>
      </c>
      <c r="AN56">
        <v>1</v>
      </c>
      <c r="AO56">
        <v>1</v>
      </c>
    </row>
    <row r="57" spans="1:41" x14ac:dyDescent="0.35">
      <c r="A57">
        <v>238.12</v>
      </c>
      <c r="B57">
        <v>239.01</v>
      </c>
      <c r="C57" t="s">
        <v>62</v>
      </c>
      <c r="D57">
        <f t="shared" si="10"/>
        <v>1</v>
      </c>
      <c r="E57">
        <v>1</v>
      </c>
      <c r="G57" t="str">
        <f t="shared" si="1"/>
        <v>Win</v>
      </c>
      <c r="H57">
        <f t="shared" si="2"/>
        <v>1</v>
      </c>
      <c r="I57">
        <f t="shared" si="11"/>
        <v>0.88999999999998636</v>
      </c>
      <c r="J57" s="1">
        <f t="shared" si="3"/>
        <v>0.82172574455735381</v>
      </c>
      <c r="K57" s="1">
        <f t="shared" si="4"/>
        <v>0.88999999999998636</v>
      </c>
      <c r="L57" s="1">
        <f t="shared" si="5"/>
        <v>-6.8274255442632548E-2</v>
      </c>
      <c r="T57">
        <v>0.88999999999998636</v>
      </c>
      <c r="U57">
        <v>0.82172574455735381</v>
      </c>
      <c r="V57">
        <v>0.82172574455735381</v>
      </c>
      <c r="W57">
        <v>0.82172574455735381</v>
      </c>
      <c r="X57">
        <v>0.82172574455735381</v>
      </c>
      <c r="Z57">
        <v>0</v>
      </c>
      <c r="AA57">
        <v>1</v>
      </c>
      <c r="AB57">
        <v>1</v>
      </c>
      <c r="AC57">
        <v>1</v>
      </c>
      <c r="AD57">
        <f t="shared" si="6"/>
        <v>1</v>
      </c>
      <c r="AI57">
        <v>0.82172574455735381</v>
      </c>
      <c r="AJ57">
        <f t="shared" si="7"/>
        <v>1</v>
      </c>
      <c r="AL57">
        <f t="shared" si="8"/>
        <v>1</v>
      </c>
      <c r="AM57">
        <v>1</v>
      </c>
      <c r="AN57">
        <v>1</v>
      </c>
      <c r="AO57">
        <v>1</v>
      </c>
    </row>
    <row r="58" spans="1:41" x14ac:dyDescent="0.35">
      <c r="A58">
        <v>20.38</v>
      </c>
      <c r="B58">
        <v>20.79</v>
      </c>
      <c r="C58" t="s">
        <v>63</v>
      </c>
      <c r="D58">
        <f t="shared" si="10"/>
        <v>1</v>
      </c>
      <c r="E58">
        <v>0</v>
      </c>
      <c r="G58" t="str">
        <f t="shared" si="1"/>
        <v>Loss</v>
      </c>
      <c r="H58">
        <f t="shared" si="2"/>
        <v>0</v>
      </c>
      <c r="I58">
        <f t="shared" si="11"/>
        <v>-0.41000000000000014</v>
      </c>
      <c r="J58" s="1">
        <f t="shared" si="3"/>
        <v>-4.4229541553483847</v>
      </c>
      <c r="K58" s="1">
        <f t="shared" si="4"/>
        <v>0.41000000000000014</v>
      </c>
      <c r="L58" s="1">
        <f t="shared" si="5"/>
        <v>-4.8329541553483848</v>
      </c>
      <c r="T58">
        <v>-0.41000000000000014</v>
      </c>
      <c r="U58">
        <v>4.4229541553483847</v>
      </c>
      <c r="V58">
        <v>0</v>
      </c>
      <c r="W58">
        <v>0</v>
      </c>
      <c r="X58">
        <v>-4.4229541553483847</v>
      </c>
      <c r="Z58">
        <v>1</v>
      </c>
      <c r="AA58">
        <v>-1</v>
      </c>
      <c r="AB58">
        <v>-1</v>
      </c>
      <c r="AC58">
        <v>1</v>
      </c>
      <c r="AD58">
        <f t="shared" si="6"/>
        <v>1</v>
      </c>
      <c r="AI58">
        <v>4.4229541553483847</v>
      </c>
      <c r="AJ58">
        <f t="shared" si="7"/>
        <v>1</v>
      </c>
      <c r="AL58">
        <f t="shared" si="8"/>
        <v>0</v>
      </c>
      <c r="AM58">
        <v>0</v>
      </c>
      <c r="AN58">
        <v>0</v>
      </c>
      <c r="AO58">
        <v>1</v>
      </c>
    </row>
    <row r="59" spans="1:41" x14ac:dyDescent="0.35">
      <c r="A59">
        <v>89.77</v>
      </c>
      <c r="B59">
        <v>89.86</v>
      </c>
      <c r="C59" t="s">
        <v>64</v>
      </c>
      <c r="D59">
        <f t="shared" si="10"/>
        <v>1</v>
      </c>
      <c r="E59">
        <v>1</v>
      </c>
      <c r="G59" t="str">
        <f t="shared" si="1"/>
        <v>Win</v>
      </c>
      <c r="H59">
        <f t="shared" si="2"/>
        <v>1</v>
      </c>
      <c r="I59">
        <f t="shared" si="11"/>
        <v>9.0000000000003411E-2</v>
      </c>
      <c r="J59" s="1">
        <f t="shared" si="3"/>
        <v>0.22041647113735946</v>
      </c>
      <c r="K59" s="1">
        <f t="shared" si="4"/>
        <v>9.0000000000003411E-2</v>
      </c>
      <c r="L59" s="1">
        <f t="shared" si="5"/>
        <v>0.13041647113735605</v>
      </c>
      <c r="T59">
        <v>9.0000000000003411E-2</v>
      </c>
      <c r="U59">
        <v>0.22041647113735946</v>
      </c>
      <c r="V59">
        <v>0.22041647113735946</v>
      </c>
      <c r="W59">
        <v>0.22041647113735946</v>
      </c>
      <c r="X59">
        <v>0.22041647113735946</v>
      </c>
      <c r="Z59">
        <v>0</v>
      </c>
      <c r="AA59">
        <v>1</v>
      </c>
      <c r="AB59">
        <v>1</v>
      </c>
      <c r="AC59">
        <v>1</v>
      </c>
      <c r="AD59">
        <f t="shared" si="6"/>
        <v>1</v>
      </c>
      <c r="AI59">
        <v>0.22041647113735946</v>
      </c>
      <c r="AJ59">
        <f t="shared" si="7"/>
        <v>1</v>
      </c>
      <c r="AL59">
        <f t="shared" si="8"/>
        <v>1</v>
      </c>
      <c r="AM59">
        <v>1</v>
      </c>
      <c r="AN59">
        <v>1</v>
      </c>
      <c r="AO59">
        <v>1</v>
      </c>
    </row>
    <row r="60" spans="1:41" x14ac:dyDescent="0.35">
      <c r="A60">
        <v>181.71</v>
      </c>
      <c r="B60">
        <v>185.05</v>
      </c>
      <c r="C60" t="s">
        <v>65</v>
      </c>
      <c r="D60">
        <f t="shared" si="10"/>
        <v>1</v>
      </c>
      <c r="E60">
        <v>1</v>
      </c>
      <c r="G60" t="str">
        <f t="shared" si="1"/>
        <v>Win</v>
      </c>
      <c r="H60">
        <f t="shared" si="2"/>
        <v>1</v>
      </c>
      <c r="I60">
        <f t="shared" si="11"/>
        <v>3.3400000000000034</v>
      </c>
      <c r="J60" s="1">
        <f t="shared" si="3"/>
        <v>4.0411074600407302</v>
      </c>
      <c r="K60" s="1">
        <f t="shared" si="4"/>
        <v>3.3400000000000034</v>
      </c>
      <c r="L60" s="1">
        <f t="shared" si="5"/>
        <v>0.70110746004072677</v>
      </c>
      <c r="T60">
        <v>3.3400000000000034</v>
      </c>
      <c r="U60">
        <v>4.0411074600407302</v>
      </c>
      <c r="V60">
        <v>4.0411074600407302</v>
      </c>
      <c r="W60">
        <v>4.0411074600407302</v>
      </c>
      <c r="X60">
        <v>4.0411074600407302</v>
      </c>
      <c r="Z60">
        <v>0</v>
      </c>
      <c r="AA60">
        <v>1</v>
      </c>
      <c r="AB60">
        <v>1</v>
      </c>
      <c r="AC60">
        <v>1</v>
      </c>
      <c r="AD60">
        <f t="shared" si="6"/>
        <v>1</v>
      </c>
      <c r="AI60">
        <v>4.0411074600407302</v>
      </c>
      <c r="AJ60">
        <f t="shared" si="7"/>
        <v>1</v>
      </c>
      <c r="AL60">
        <f t="shared" si="8"/>
        <v>1</v>
      </c>
      <c r="AM60">
        <v>1</v>
      </c>
      <c r="AN60">
        <v>1</v>
      </c>
      <c r="AO60">
        <v>1</v>
      </c>
    </row>
    <row r="61" spans="1:41" x14ac:dyDescent="0.35">
      <c r="A61">
        <v>75.2</v>
      </c>
      <c r="B61">
        <v>76.52</v>
      </c>
      <c r="C61" t="s">
        <v>66</v>
      </c>
      <c r="D61">
        <f t="shared" si="10"/>
        <v>1</v>
      </c>
      <c r="E61">
        <v>1</v>
      </c>
      <c r="G61" t="str">
        <f t="shared" si="1"/>
        <v>Win</v>
      </c>
      <c r="H61">
        <f t="shared" si="2"/>
        <v>1</v>
      </c>
      <c r="I61">
        <f t="shared" si="11"/>
        <v>1.3199999999999932</v>
      </c>
      <c r="J61" s="1">
        <f t="shared" si="3"/>
        <v>3.8591250488297688</v>
      </c>
      <c r="K61" s="1">
        <f t="shared" si="4"/>
        <v>1.3199999999999932</v>
      </c>
      <c r="L61" s="1">
        <f t="shared" si="5"/>
        <v>2.5391250488297756</v>
      </c>
      <c r="T61">
        <v>1.3199999999999932</v>
      </c>
      <c r="U61">
        <v>3.8591250488297688</v>
      </c>
      <c r="V61">
        <v>3.8591250488297688</v>
      </c>
      <c r="W61">
        <v>3.8591250488297688</v>
      </c>
      <c r="X61">
        <v>3.8591250488297688</v>
      </c>
      <c r="Z61">
        <v>0</v>
      </c>
      <c r="AA61">
        <v>1</v>
      </c>
      <c r="AB61">
        <v>1</v>
      </c>
      <c r="AC61">
        <v>1</v>
      </c>
      <c r="AD61">
        <f t="shared" si="6"/>
        <v>1</v>
      </c>
      <c r="AI61">
        <v>3.8591250488297688</v>
      </c>
      <c r="AJ61">
        <f t="shared" si="7"/>
        <v>1</v>
      </c>
      <c r="AL61">
        <f t="shared" si="8"/>
        <v>1</v>
      </c>
      <c r="AM61">
        <v>1</v>
      </c>
      <c r="AN61">
        <v>1</v>
      </c>
      <c r="AO61">
        <v>1</v>
      </c>
    </row>
    <row r="62" spans="1:41" x14ac:dyDescent="0.35">
      <c r="A62">
        <v>4346.37</v>
      </c>
      <c r="B62">
        <v>4347.18</v>
      </c>
      <c r="C62" t="s">
        <v>67</v>
      </c>
      <c r="D62">
        <f t="shared" si="10"/>
        <v>1</v>
      </c>
      <c r="E62">
        <v>1</v>
      </c>
      <c r="G62" t="str">
        <f t="shared" si="1"/>
        <v>Win</v>
      </c>
      <c r="H62">
        <f t="shared" si="2"/>
        <v>1</v>
      </c>
      <c r="I62">
        <f t="shared" si="11"/>
        <v>0.81000000000040018</v>
      </c>
      <c r="J62" s="1">
        <f t="shared" si="3"/>
        <v>4.0972369937692391E-2</v>
      </c>
      <c r="K62" s="1">
        <f t="shared" si="4"/>
        <v>0.81000000000040018</v>
      </c>
      <c r="L62" s="1">
        <f t="shared" si="5"/>
        <v>-0.7690276300627078</v>
      </c>
      <c r="T62">
        <v>-0.81000000000040018</v>
      </c>
      <c r="U62">
        <v>4.0972369937692391E-2</v>
      </c>
      <c r="V62">
        <v>4.0972369937692391E-2</v>
      </c>
      <c r="W62">
        <v>4.0972369937692391E-2</v>
      </c>
      <c r="X62">
        <v>-4.0972369937692391E-2</v>
      </c>
      <c r="Z62">
        <v>1</v>
      </c>
      <c r="AA62">
        <v>1</v>
      </c>
      <c r="AB62">
        <v>1</v>
      </c>
      <c r="AC62">
        <v>1</v>
      </c>
      <c r="AD62">
        <f t="shared" si="6"/>
        <v>1</v>
      </c>
      <c r="AI62">
        <v>4.0972369937692391E-2</v>
      </c>
      <c r="AJ62">
        <f t="shared" si="7"/>
        <v>1</v>
      </c>
      <c r="AL62">
        <f t="shared" si="8"/>
        <v>0</v>
      </c>
      <c r="AM62">
        <v>1</v>
      </c>
      <c r="AN62">
        <v>1</v>
      </c>
      <c r="AO62">
        <v>1</v>
      </c>
    </row>
    <row r="63" spans="1:41" x14ac:dyDescent="0.35">
      <c r="A63">
        <v>37.54</v>
      </c>
      <c r="B63">
        <v>37.409999999999997</v>
      </c>
      <c r="C63" t="s">
        <v>68</v>
      </c>
      <c r="D63">
        <f t="shared" si="10"/>
        <v>0</v>
      </c>
      <c r="E63">
        <v>1</v>
      </c>
      <c r="G63" t="str">
        <f t="shared" si="1"/>
        <v>Loss</v>
      </c>
      <c r="H63">
        <f t="shared" si="2"/>
        <v>0</v>
      </c>
      <c r="I63">
        <f t="shared" si="11"/>
        <v>-0.13000000000000256</v>
      </c>
      <c r="J63" s="1">
        <f t="shared" si="3"/>
        <v>-0.76134560463507139</v>
      </c>
      <c r="K63" s="1">
        <f t="shared" si="4"/>
        <v>-0.13000000000000256</v>
      </c>
      <c r="L63" s="1">
        <f t="shared" si="5"/>
        <v>-0.63134560463506884</v>
      </c>
      <c r="T63">
        <v>0.13000000000000256</v>
      </c>
      <c r="U63">
        <v>-0.76134560463507139</v>
      </c>
      <c r="V63">
        <v>-0.76134560463507139</v>
      </c>
      <c r="W63">
        <v>-0.76134560463507139</v>
      </c>
      <c r="X63">
        <v>0.76134560463507139</v>
      </c>
      <c r="Z63">
        <v>1</v>
      </c>
      <c r="AA63">
        <v>1</v>
      </c>
      <c r="AB63">
        <v>1</v>
      </c>
      <c r="AC63">
        <v>1</v>
      </c>
      <c r="AD63">
        <f t="shared" si="6"/>
        <v>1</v>
      </c>
      <c r="AI63">
        <v>-0.76134560463507139</v>
      </c>
      <c r="AJ63">
        <f t="shared" si="7"/>
        <v>0</v>
      </c>
      <c r="AL63">
        <f t="shared" si="8"/>
        <v>0</v>
      </c>
      <c r="AM63">
        <v>1</v>
      </c>
      <c r="AN63">
        <v>1</v>
      </c>
      <c r="AO63">
        <v>1</v>
      </c>
    </row>
    <row r="64" spans="1:41" x14ac:dyDescent="0.35">
      <c r="A64">
        <v>180.79</v>
      </c>
      <c r="B64">
        <v>184.82</v>
      </c>
      <c r="C64" t="s">
        <v>69</v>
      </c>
      <c r="D64">
        <f t="shared" si="10"/>
        <v>1</v>
      </c>
      <c r="E64">
        <v>0</v>
      </c>
      <c r="G64" t="str">
        <f t="shared" si="1"/>
        <v>Loss</v>
      </c>
      <c r="H64">
        <f t="shared" si="2"/>
        <v>0</v>
      </c>
      <c r="I64">
        <f t="shared" si="11"/>
        <v>-4.0300000000000011</v>
      </c>
      <c r="J64" s="1">
        <f t="shared" si="3"/>
        <v>-4.9007596323801135</v>
      </c>
      <c r="K64" s="1">
        <f t="shared" si="4"/>
        <v>4.0300000000000011</v>
      </c>
      <c r="L64" s="1">
        <f t="shared" si="5"/>
        <v>-8.9307596323801146</v>
      </c>
      <c r="T64">
        <v>-4.0300000000000011</v>
      </c>
      <c r="U64">
        <v>4.9007596323801135</v>
      </c>
      <c r="V64">
        <v>0</v>
      </c>
      <c r="W64">
        <v>0</v>
      </c>
      <c r="X64">
        <v>-4.9007596323801135</v>
      </c>
      <c r="Z64">
        <v>1</v>
      </c>
      <c r="AA64">
        <v>-1</v>
      </c>
      <c r="AB64">
        <v>-1</v>
      </c>
      <c r="AC64">
        <v>1</v>
      </c>
      <c r="AD64">
        <f t="shared" si="6"/>
        <v>1</v>
      </c>
      <c r="AI64">
        <v>4.9007596323801135</v>
      </c>
      <c r="AJ64">
        <f t="shared" si="7"/>
        <v>1</v>
      </c>
      <c r="AL64">
        <f t="shared" si="8"/>
        <v>0</v>
      </c>
      <c r="AM64">
        <v>0</v>
      </c>
      <c r="AN64">
        <v>0</v>
      </c>
      <c r="AO64">
        <v>1</v>
      </c>
    </row>
    <row r="65" spans="1:41" x14ac:dyDescent="0.35">
      <c r="A65">
        <v>973.96</v>
      </c>
      <c r="B65">
        <v>987.36</v>
      </c>
      <c r="C65" t="s">
        <v>70</v>
      </c>
      <c r="D65">
        <f t="shared" si="10"/>
        <v>1</v>
      </c>
      <c r="E65">
        <v>1</v>
      </c>
      <c r="G65" t="str">
        <f t="shared" si="1"/>
        <v>Win</v>
      </c>
      <c r="H65">
        <f t="shared" si="2"/>
        <v>1</v>
      </c>
      <c r="I65">
        <f t="shared" si="11"/>
        <v>13.399999999999977</v>
      </c>
      <c r="J65" s="1">
        <f t="shared" si="3"/>
        <v>3.0247984246170234</v>
      </c>
      <c r="K65" s="1">
        <f t="shared" si="4"/>
        <v>13.399999999999977</v>
      </c>
      <c r="L65" s="1">
        <f t="shared" si="5"/>
        <v>-10.375201575382954</v>
      </c>
      <c r="T65">
        <v>13.399999999999977</v>
      </c>
      <c r="U65">
        <v>3.0247984246170234</v>
      </c>
      <c r="V65">
        <v>0</v>
      </c>
      <c r="W65">
        <v>3.0247984246170234</v>
      </c>
      <c r="X65">
        <v>3.0247984246170234</v>
      </c>
      <c r="Z65">
        <v>0</v>
      </c>
      <c r="AA65">
        <v>1</v>
      </c>
      <c r="AB65">
        <v>-1</v>
      </c>
      <c r="AC65">
        <v>1</v>
      </c>
      <c r="AD65">
        <f t="shared" si="6"/>
        <v>1</v>
      </c>
      <c r="AI65">
        <v>3.0247984246170234</v>
      </c>
      <c r="AJ65">
        <f t="shared" si="7"/>
        <v>1</v>
      </c>
      <c r="AL65">
        <f t="shared" si="8"/>
        <v>1</v>
      </c>
      <c r="AM65">
        <v>1</v>
      </c>
      <c r="AN65">
        <v>0</v>
      </c>
      <c r="AO65">
        <v>1</v>
      </c>
    </row>
    <row r="66" spans="1:41" x14ac:dyDescent="0.35">
      <c r="A66">
        <v>51.9</v>
      </c>
      <c r="B66">
        <v>52.64</v>
      </c>
      <c r="C66" t="s">
        <v>71</v>
      </c>
      <c r="D66">
        <f t="shared" si="10"/>
        <v>1</v>
      </c>
      <c r="E66">
        <v>1</v>
      </c>
      <c r="G66" t="str">
        <f t="shared" si="1"/>
        <v>Win</v>
      </c>
      <c r="H66">
        <f t="shared" si="2"/>
        <v>1</v>
      </c>
      <c r="I66">
        <f t="shared" si="11"/>
        <v>0.74000000000000199</v>
      </c>
      <c r="J66" s="1">
        <f t="shared" si="3"/>
        <v>3.1347082197302605</v>
      </c>
      <c r="K66" s="1">
        <f t="shared" si="4"/>
        <v>0.74000000000000199</v>
      </c>
      <c r="L66" s="1">
        <f t="shared" si="5"/>
        <v>2.3947082197302585</v>
      </c>
      <c r="T66">
        <v>-0.74000000000000199</v>
      </c>
      <c r="U66">
        <v>3.1347082197302605</v>
      </c>
      <c r="V66">
        <v>3.1347082197302605</v>
      </c>
      <c r="W66">
        <v>3.1347082197302605</v>
      </c>
      <c r="X66">
        <v>-3.1347082197302605</v>
      </c>
      <c r="Z66">
        <v>1</v>
      </c>
      <c r="AA66">
        <v>1</v>
      </c>
      <c r="AB66">
        <v>1</v>
      </c>
      <c r="AC66">
        <v>1</v>
      </c>
      <c r="AD66">
        <f t="shared" si="6"/>
        <v>1</v>
      </c>
      <c r="AI66">
        <v>3.1347082197302605</v>
      </c>
      <c r="AJ66">
        <f t="shared" si="7"/>
        <v>1</v>
      </c>
      <c r="AL66">
        <f t="shared" si="8"/>
        <v>0</v>
      </c>
      <c r="AM66">
        <v>1</v>
      </c>
      <c r="AN66">
        <v>1</v>
      </c>
      <c r="AO66">
        <v>1</v>
      </c>
    </row>
    <row r="67" spans="1:41" x14ac:dyDescent="0.35">
      <c r="A67">
        <v>214.09</v>
      </c>
      <c r="B67">
        <v>213.73</v>
      </c>
      <c r="C67" t="s">
        <v>72</v>
      </c>
      <c r="D67">
        <f t="shared" si="10"/>
        <v>0</v>
      </c>
      <c r="E67">
        <v>1</v>
      </c>
      <c r="G67" t="str">
        <f t="shared" ref="G67:G130" si="12">IF(D67=E67,  "Win", "Loss")</f>
        <v>Loss</v>
      </c>
      <c r="H67">
        <f t="shared" ref="H67:H130" si="13">IF(D67=E67,1,0)</f>
        <v>0</v>
      </c>
      <c r="I67">
        <f t="shared" si="11"/>
        <v>-0.36000000000001364</v>
      </c>
      <c r="J67" s="1">
        <f t="shared" ref="J67:J130" si="14">($M$2/COUNT($B$2:$B$501)) * (I67 / A67)</f>
        <v>-0.36969100124248228</v>
      </c>
      <c r="K67" s="1">
        <f t="shared" ref="K67:K130" si="15">B67-A67</f>
        <v>-0.36000000000001364</v>
      </c>
      <c r="L67" s="1">
        <f t="shared" ref="L67:L130" si="16">J67-K67</f>
        <v>-9.6910012424686331E-3</v>
      </c>
      <c r="T67">
        <v>-0.36000000000001364</v>
      </c>
      <c r="U67">
        <v>-0.36969100124248228</v>
      </c>
      <c r="V67">
        <v>-0.36969100124248228</v>
      </c>
      <c r="W67">
        <v>-0.36969100124248228</v>
      </c>
      <c r="X67">
        <v>-0.36969100124248228</v>
      </c>
      <c r="Z67">
        <v>0</v>
      </c>
      <c r="AA67">
        <v>1</v>
      </c>
      <c r="AB67">
        <v>1</v>
      </c>
      <c r="AC67">
        <v>1</v>
      </c>
      <c r="AD67">
        <f t="shared" ref="AD67:AD130" si="17">MODE(Z67:AC67)</f>
        <v>1</v>
      </c>
      <c r="AI67">
        <v>-0.36969100124248228</v>
      </c>
      <c r="AJ67">
        <f t="shared" ref="AJ67:AJ130" si="18">IF(AI67&gt;0,1,0)</f>
        <v>0</v>
      </c>
      <c r="AL67">
        <f t="shared" ref="AL67:AL130" si="19">IF(Z67&gt;0,0,1)</f>
        <v>1</v>
      </c>
      <c r="AM67">
        <v>1</v>
      </c>
      <c r="AN67">
        <v>1</v>
      </c>
      <c r="AO67">
        <v>1</v>
      </c>
    </row>
    <row r="68" spans="1:41" x14ac:dyDescent="0.35">
      <c r="A68">
        <v>103.98</v>
      </c>
      <c r="B68">
        <v>103.37</v>
      </c>
      <c r="C68" t="s">
        <v>73</v>
      </c>
      <c r="D68">
        <f t="shared" si="10"/>
        <v>0</v>
      </c>
      <c r="E68">
        <v>1</v>
      </c>
      <c r="G68" t="str">
        <f t="shared" si="12"/>
        <v>Loss</v>
      </c>
      <c r="H68">
        <f t="shared" si="13"/>
        <v>0</v>
      </c>
      <c r="I68">
        <f t="shared" si="11"/>
        <v>-0.60999999999999943</v>
      </c>
      <c r="J68" s="1">
        <f t="shared" si="14"/>
        <v>-1.2897715195806878</v>
      </c>
      <c r="K68" s="1">
        <f t="shared" si="15"/>
        <v>-0.60999999999999943</v>
      </c>
      <c r="L68" s="1">
        <f t="shared" si="16"/>
        <v>-0.67977151958068838</v>
      </c>
      <c r="T68">
        <v>-0.60999999999999943</v>
      </c>
      <c r="U68">
        <v>-1.2897715195806878</v>
      </c>
      <c r="V68">
        <v>-1.2897715195806878</v>
      </c>
      <c r="W68">
        <v>-1.2897715195806878</v>
      </c>
      <c r="X68">
        <v>-1.2897715195806878</v>
      </c>
      <c r="Z68">
        <v>0</v>
      </c>
      <c r="AA68">
        <v>1</v>
      </c>
      <c r="AB68">
        <v>1</v>
      </c>
      <c r="AC68">
        <v>1</v>
      </c>
      <c r="AD68">
        <f t="shared" si="17"/>
        <v>1</v>
      </c>
      <c r="AI68">
        <v>-1.2897715195806878</v>
      </c>
      <c r="AJ68">
        <f t="shared" si="18"/>
        <v>0</v>
      </c>
      <c r="AL68">
        <f t="shared" si="19"/>
        <v>1</v>
      </c>
      <c r="AM68">
        <v>1</v>
      </c>
      <c r="AN68">
        <v>1</v>
      </c>
      <c r="AO68">
        <v>1</v>
      </c>
    </row>
    <row r="69" spans="1:41" x14ac:dyDescent="0.35">
      <c r="A69">
        <v>84.74</v>
      </c>
      <c r="B69">
        <v>84.8</v>
      </c>
      <c r="C69" t="s">
        <v>74</v>
      </c>
      <c r="D69">
        <f t="shared" ref="D69:D132" si="20">IF(B69&gt;A69,1,0)</f>
        <v>1</v>
      </c>
      <c r="E69">
        <v>1</v>
      </c>
      <c r="G69" t="str">
        <f t="shared" si="12"/>
        <v>Win</v>
      </c>
      <c r="H69">
        <f t="shared" si="13"/>
        <v>1</v>
      </c>
      <c r="I69">
        <f t="shared" si="11"/>
        <v>6.0000000000002274E-2</v>
      </c>
      <c r="J69" s="1">
        <f t="shared" si="14"/>
        <v>0.15566664002832789</v>
      </c>
      <c r="K69" s="1">
        <f t="shared" si="15"/>
        <v>6.0000000000002274E-2</v>
      </c>
      <c r="L69" s="1">
        <f t="shared" si="16"/>
        <v>9.5666640028325617E-2</v>
      </c>
      <c r="T69">
        <v>6.0000000000002274E-2</v>
      </c>
      <c r="U69">
        <v>0.15566664002832789</v>
      </c>
      <c r="V69">
        <v>0.15566664002832789</v>
      </c>
      <c r="W69">
        <v>0.15566664002832789</v>
      </c>
      <c r="X69">
        <v>0.15566664002832789</v>
      </c>
      <c r="Z69">
        <v>0</v>
      </c>
      <c r="AA69">
        <v>1</v>
      </c>
      <c r="AB69">
        <v>1</v>
      </c>
      <c r="AC69">
        <v>1</v>
      </c>
      <c r="AD69">
        <f t="shared" si="17"/>
        <v>1</v>
      </c>
      <c r="AI69">
        <v>0.15566664002832789</v>
      </c>
      <c r="AJ69">
        <f t="shared" si="18"/>
        <v>1</v>
      </c>
      <c r="AL69">
        <f t="shared" si="19"/>
        <v>1</v>
      </c>
      <c r="AM69">
        <v>1</v>
      </c>
      <c r="AN69">
        <v>1</v>
      </c>
      <c r="AO69">
        <v>1</v>
      </c>
    </row>
    <row r="70" spans="1:41" x14ac:dyDescent="0.35">
      <c r="A70">
        <v>33.594999999999999</v>
      </c>
      <c r="B70">
        <v>34.42</v>
      </c>
      <c r="C70" t="s">
        <v>75</v>
      </c>
      <c r="D70">
        <f t="shared" si="20"/>
        <v>1</v>
      </c>
      <c r="E70">
        <v>1</v>
      </c>
      <c r="G70" t="str">
        <f t="shared" si="12"/>
        <v>Win</v>
      </c>
      <c r="H70">
        <f t="shared" si="13"/>
        <v>1</v>
      </c>
      <c r="I70">
        <f t="shared" ref="I70:I133" si="21">IF(AND(D70=1, E70=1), B70-A70, IF(AND(D70=1, E70=0), A70-B70, IF(AND(D70=0, E70=1), B70-A70, IF(AND(D70=0, E70=0), A70-B70))))</f>
        <v>0.82500000000000284</v>
      </c>
      <c r="J70" s="1">
        <f t="shared" si="14"/>
        <v>5.3989842921565918</v>
      </c>
      <c r="K70" s="1">
        <f t="shared" si="15"/>
        <v>0.82500000000000284</v>
      </c>
      <c r="L70" s="1">
        <f t="shared" si="16"/>
        <v>4.573984292156589</v>
      </c>
      <c r="T70">
        <v>-0.82500000000000284</v>
      </c>
      <c r="U70">
        <v>5.3989842921565918</v>
      </c>
      <c r="V70">
        <v>5.3989842921565918</v>
      </c>
      <c r="W70">
        <v>5.3989842921565918</v>
      </c>
      <c r="X70">
        <v>-5.3989842921565918</v>
      </c>
      <c r="Z70">
        <v>1</v>
      </c>
      <c r="AA70">
        <v>1</v>
      </c>
      <c r="AB70">
        <v>1</v>
      </c>
      <c r="AC70">
        <v>1</v>
      </c>
      <c r="AD70">
        <f t="shared" si="17"/>
        <v>1</v>
      </c>
      <c r="AI70">
        <v>5.3989842921565918</v>
      </c>
      <c r="AJ70">
        <f t="shared" si="18"/>
        <v>1</v>
      </c>
      <c r="AL70">
        <f t="shared" si="19"/>
        <v>0</v>
      </c>
      <c r="AM70">
        <v>1</v>
      </c>
      <c r="AN70">
        <v>1</v>
      </c>
      <c r="AO70">
        <v>1</v>
      </c>
    </row>
    <row r="71" spans="1:41" x14ac:dyDescent="0.35">
      <c r="A71">
        <v>167.55</v>
      </c>
      <c r="B71">
        <v>170</v>
      </c>
      <c r="C71" t="s">
        <v>76</v>
      </c>
      <c r="D71">
        <f t="shared" si="20"/>
        <v>1</v>
      </c>
      <c r="E71">
        <v>1</v>
      </c>
      <c r="G71" t="str">
        <f t="shared" si="12"/>
        <v>Win</v>
      </c>
      <c r="H71">
        <f t="shared" si="13"/>
        <v>1</v>
      </c>
      <c r="I71">
        <f t="shared" si="21"/>
        <v>2.4499999999999886</v>
      </c>
      <c r="J71" s="1">
        <f t="shared" si="14"/>
        <v>3.2148033558340661</v>
      </c>
      <c r="K71" s="1">
        <f t="shared" si="15"/>
        <v>2.4499999999999886</v>
      </c>
      <c r="L71" s="1">
        <f t="shared" si="16"/>
        <v>0.76480335583407744</v>
      </c>
      <c r="T71">
        <v>2.4499999999999886</v>
      </c>
      <c r="U71">
        <v>3.2148033558340661</v>
      </c>
      <c r="V71">
        <v>3.2148033558340661</v>
      </c>
      <c r="W71">
        <v>3.2148033558340661</v>
      </c>
      <c r="X71">
        <v>3.2148033558340661</v>
      </c>
      <c r="Z71">
        <v>0</v>
      </c>
      <c r="AA71">
        <v>1</v>
      </c>
      <c r="AB71">
        <v>1</v>
      </c>
      <c r="AC71">
        <v>1</v>
      </c>
      <c r="AD71">
        <f t="shared" si="17"/>
        <v>1</v>
      </c>
      <c r="AI71">
        <v>3.2148033558340661</v>
      </c>
      <c r="AJ71">
        <f t="shared" si="18"/>
        <v>1</v>
      </c>
      <c r="AL71">
        <f t="shared" si="19"/>
        <v>1</v>
      </c>
      <c r="AM71">
        <v>1</v>
      </c>
      <c r="AN71">
        <v>1</v>
      </c>
      <c r="AO71">
        <v>1</v>
      </c>
    </row>
    <row r="72" spans="1:41" x14ac:dyDescent="0.35">
      <c r="A72">
        <v>86.99</v>
      </c>
      <c r="B72">
        <v>87.4</v>
      </c>
      <c r="C72" t="s">
        <v>77</v>
      </c>
      <c r="D72">
        <f t="shared" si="20"/>
        <v>1</v>
      </c>
      <c r="E72">
        <v>1</v>
      </c>
      <c r="G72" t="str">
        <f t="shared" si="12"/>
        <v>Win</v>
      </c>
      <c r="H72">
        <f t="shared" si="13"/>
        <v>1</v>
      </c>
      <c r="I72">
        <f t="shared" si="21"/>
        <v>0.4100000000000108</v>
      </c>
      <c r="J72" s="1">
        <f t="shared" si="14"/>
        <v>1.0362088249914061</v>
      </c>
      <c r="K72" s="1">
        <f t="shared" si="15"/>
        <v>0.4100000000000108</v>
      </c>
      <c r="L72" s="1">
        <f t="shared" si="16"/>
        <v>0.6262088249913953</v>
      </c>
      <c r="T72">
        <v>0.4100000000000108</v>
      </c>
      <c r="U72">
        <v>1.0362088249914061</v>
      </c>
      <c r="V72">
        <v>1.0362088249914061</v>
      </c>
      <c r="W72">
        <v>1.0362088249914061</v>
      </c>
      <c r="X72">
        <v>1.0362088249914061</v>
      </c>
      <c r="Z72">
        <v>0</v>
      </c>
      <c r="AA72">
        <v>1</v>
      </c>
      <c r="AB72">
        <v>1</v>
      </c>
      <c r="AC72">
        <v>1</v>
      </c>
      <c r="AD72">
        <f t="shared" si="17"/>
        <v>1</v>
      </c>
      <c r="AI72">
        <v>1.0362088249914061</v>
      </c>
      <c r="AJ72">
        <f t="shared" si="18"/>
        <v>1</v>
      </c>
      <c r="AL72">
        <f t="shared" si="19"/>
        <v>1</v>
      </c>
      <c r="AM72">
        <v>1</v>
      </c>
      <c r="AN72">
        <v>1</v>
      </c>
      <c r="AO72">
        <v>1</v>
      </c>
    </row>
    <row r="73" spans="1:41" x14ac:dyDescent="0.35">
      <c r="A73">
        <v>61.75</v>
      </c>
      <c r="B73">
        <v>64.19</v>
      </c>
      <c r="C73" t="s">
        <v>78</v>
      </c>
      <c r="D73">
        <f t="shared" si="20"/>
        <v>1</v>
      </c>
      <c r="E73">
        <v>0</v>
      </c>
      <c r="G73" t="str">
        <f t="shared" si="12"/>
        <v>Loss</v>
      </c>
      <c r="H73">
        <f t="shared" si="13"/>
        <v>0</v>
      </c>
      <c r="I73">
        <f t="shared" si="21"/>
        <v>-2.4399999999999977</v>
      </c>
      <c r="J73" s="1">
        <f t="shared" si="14"/>
        <v>-8.6873161202267166</v>
      </c>
      <c r="K73" s="1">
        <f t="shared" si="15"/>
        <v>2.4399999999999977</v>
      </c>
      <c r="L73" s="1">
        <f t="shared" si="16"/>
        <v>-11.127316120226714</v>
      </c>
      <c r="T73">
        <v>-2.4399999999999977</v>
      </c>
      <c r="U73">
        <v>8.6873161202267166</v>
      </c>
      <c r="V73">
        <v>8.6873161202267166</v>
      </c>
      <c r="W73">
        <v>0</v>
      </c>
      <c r="X73">
        <v>-8.6873161202267166</v>
      </c>
      <c r="Z73">
        <v>1</v>
      </c>
      <c r="AA73">
        <v>-1</v>
      </c>
      <c r="AB73">
        <v>1</v>
      </c>
      <c r="AC73">
        <v>1</v>
      </c>
      <c r="AD73">
        <f t="shared" si="17"/>
        <v>1</v>
      </c>
      <c r="AI73">
        <v>8.6873161202267166</v>
      </c>
      <c r="AJ73">
        <f t="shared" si="18"/>
        <v>1</v>
      </c>
      <c r="AL73">
        <f t="shared" si="19"/>
        <v>0</v>
      </c>
      <c r="AM73">
        <v>0</v>
      </c>
      <c r="AN73">
        <v>1</v>
      </c>
      <c r="AO73">
        <v>1</v>
      </c>
    </row>
    <row r="74" spans="1:41" x14ac:dyDescent="0.35">
      <c r="A74">
        <v>29.43</v>
      </c>
      <c r="B74">
        <v>29.77</v>
      </c>
      <c r="C74" t="s">
        <v>79</v>
      </c>
      <c r="D74">
        <f t="shared" si="20"/>
        <v>1</v>
      </c>
      <c r="E74">
        <v>1</v>
      </c>
      <c r="G74" t="str">
        <f t="shared" si="12"/>
        <v>Win</v>
      </c>
      <c r="H74">
        <f t="shared" si="13"/>
        <v>1</v>
      </c>
      <c r="I74">
        <f t="shared" si="21"/>
        <v>0.33999999999999986</v>
      </c>
      <c r="J74" s="1">
        <f t="shared" si="14"/>
        <v>2.5399280585796808</v>
      </c>
      <c r="K74" s="1">
        <f t="shared" si="15"/>
        <v>0.33999999999999986</v>
      </c>
      <c r="L74" s="1">
        <f t="shared" si="16"/>
        <v>2.199928058579681</v>
      </c>
      <c r="T74">
        <v>-0.33999999999999986</v>
      </c>
      <c r="U74">
        <v>2.5399280585796808</v>
      </c>
      <c r="V74">
        <v>2.5399280585796808</v>
      </c>
      <c r="W74">
        <v>2.5399280585796808</v>
      </c>
      <c r="X74">
        <v>-2.5399280585796808</v>
      </c>
      <c r="Z74">
        <v>1</v>
      </c>
      <c r="AA74">
        <v>1</v>
      </c>
      <c r="AB74">
        <v>1</v>
      </c>
      <c r="AC74">
        <v>1</v>
      </c>
      <c r="AD74">
        <f t="shared" si="17"/>
        <v>1</v>
      </c>
      <c r="AI74">
        <v>2.5399280585796808</v>
      </c>
      <c r="AJ74">
        <f t="shared" si="18"/>
        <v>1</v>
      </c>
      <c r="AL74">
        <f t="shared" si="19"/>
        <v>0</v>
      </c>
      <c r="AM74">
        <v>1</v>
      </c>
      <c r="AN74">
        <v>1</v>
      </c>
      <c r="AO74">
        <v>1</v>
      </c>
    </row>
    <row r="75" spans="1:41" x14ac:dyDescent="0.35">
      <c r="A75">
        <v>110.87</v>
      </c>
      <c r="B75">
        <v>110.89</v>
      </c>
      <c r="C75" t="s">
        <v>80</v>
      </c>
      <c r="D75">
        <f t="shared" si="20"/>
        <v>1</v>
      </c>
      <c r="E75">
        <v>1</v>
      </c>
      <c r="G75" t="str">
        <f t="shared" si="12"/>
        <v>Win</v>
      </c>
      <c r="H75">
        <f t="shared" si="13"/>
        <v>1</v>
      </c>
      <c r="I75">
        <f t="shared" si="21"/>
        <v>1.9999999999996021E-2</v>
      </c>
      <c r="J75" s="1">
        <f t="shared" si="14"/>
        <v>3.9659634635150424E-2</v>
      </c>
      <c r="K75" s="1">
        <f t="shared" si="15"/>
        <v>1.9999999999996021E-2</v>
      </c>
      <c r="L75" s="1">
        <f t="shared" si="16"/>
        <v>1.9659634635154404E-2</v>
      </c>
      <c r="T75">
        <v>1.9999999999996021E-2</v>
      </c>
      <c r="U75">
        <v>3.9659634635150424E-2</v>
      </c>
      <c r="V75">
        <v>3.9659634635150424E-2</v>
      </c>
      <c r="W75">
        <v>3.9659634635150424E-2</v>
      </c>
      <c r="X75">
        <v>3.9659634635150424E-2</v>
      </c>
      <c r="Z75">
        <v>0</v>
      </c>
      <c r="AA75">
        <v>1</v>
      </c>
      <c r="AB75">
        <v>1</v>
      </c>
      <c r="AC75">
        <v>1</v>
      </c>
      <c r="AD75">
        <f t="shared" si="17"/>
        <v>1</v>
      </c>
      <c r="AI75">
        <v>3.9659634635150424E-2</v>
      </c>
      <c r="AJ75">
        <f t="shared" si="18"/>
        <v>1</v>
      </c>
      <c r="AL75">
        <f t="shared" si="19"/>
        <v>1</v>
      </c>
      <c r="AM75">
        <v>1</v>
      </c>
      <c r="AN75">
        <v>1</v>
      </c>
      <c r="AO75">
        <v>1</v>
      </c>
    </row>
    <row r="76" spans="1:41" x14ac:dyDescent="0.35">
      <c r="A76">
        <v>73.739999999999995</v>
      </c>
      <c r="B76">
        <v>75.680000000000007</v>
      </c>
      <c r="C76" t="s">
        <v>81</v>
      </c>
      <c r="D76">
        <f t="shared" si="20"/>
        <v>1</v>
      </c>
      <c r="E76">
        <v>0</v>
      </c>
      <c r="G76" t="str">
        <f t="shared" si="12"/>
        <v>Loss</v>
      </c>
      <c r="H76">
        <f t="shared" si="13"/>
        <v>0</v>
      </c>
      <c r="I76">
        <f t="shared" si="21"/>
        <v>-1.9400000000000119</v>
      </c>
      <c r="J76" s="1">
        <f t="shared" si="14"/>
        <v>-5.7840409292650241</v>
      </c>
      <c r="K76" s="1">
        <f t="shared" si="15"/>
        <v>1.9400000000000119</v>
      </c>
      <c r="L76" s="1">
        <f t="shared" si="16"/>
        <v>-7.724040929265036</v>
      </c>
      <c r="T76">
        <v>1.9400000000000119</v>
      </c>
      <c r="U76">
        <v>5.7840409292650241</v>
      </c>
      <c r="V76">
        <v>5.7840409292650241</v>
      </c>
      <c r="W76">
        <v>0</v>
      </c>
      <c r="X76">
        <v>5.7840409292650241</v>
      </c>
      <c r="Z76">
        <v>0</v>
      </c>
      <c r="AA76">
        <v>-1</v>
      </c>
      <c r="AB76">
        <v>1</v>
      </c>
      <c r="AC76">
        <v>1</v>
      </c>
      <c r="AD76">
        <f t="shared" si="17"/>
        <v>1</v>
      </c>
      <c r="AI76">
        <v>5.7840409292650241</v>
      </c>
      <c r="AJ76">
        <f t="shared" si="18"/>
        <v>1</v>
      </c>
      <c r="AL76">
        <f t="shared" si="19"/>
        <v>1</v>
      </c>
      <c r="AM76">
        <v>0</v>
      </c>
      <c r="AN76">
        <v>1</v>
      </c>
      <c r="AO76">
        <v>1</v>
      </c>
    </row>
    <row r="77" spans="1:41" x14ac:dyDescent="0.35">
      <c r="A77">
        <v>386</v>
      </c>
      <c r="B77">
        <v>390.77</v>
      </c>
      <c r="C77" t="s">
        <v>82</v>
      </c>
      <c r="D77">
        <f t="shared" si="20"/>
        <v>1</v>
      </c>
      <c r="E77">
        <v>1</v>
      </c>
      <c r="G77" t="str">
        <f t="shared" si="12"/>
        <v>Win</v>
      </c>
      <c r="H77">
        <f t="shared" si="13"/>
        <v>1</v>
      </c>
      <c r="I77">
        <f t="shared" si="21"/>
        <v>4.7699999999999818</v>
      </c>
      <c r="J77" s="1">
        <f t="shared" si="14"/>
        <v>2.7168385765336698</v>
      </c>
      <c r="K77" s="1">
        <f t="shared" si="15"/>
        <v>4.7699999999999818</v>
      </c>
      <c r="L77" s="1">
        <f t="shared" si="16"/>
        <v>-2.053161423466312</v>
      </c>
      <c r="T77">
        <v>4.7699999999999818</v>
      </c>
      <c r="U77">
        <v>2.7168385765336698</v>
      </c>
      <c r="V77">
        <v>2.7168385765336698</v>
      </c>
      <c r="W77">
        <v>2.7168385765336698</v>
      </c>
      <c r="X77">
        <v>2.7168385765336698</v>
      </c>
      <c r="Z77">
        <v>0</v>
      </c>
      <c r="AA77">
        <v>1</v>
      </c>
      <c r="AB77">
        <v>1</v>
      </c>
      <c r="AC77">
        <v>1</v>
      </c>
      <c r="AD77">
        <f t="shared" si="17"/>
        <v>1</v>
      </c>
      <c r="AI77">
        <v>2.7168385765336698</v>
      </c>
      <c r="AJ77">
        <f t="shared" si="18"/>
        <v>1</v>
      </c>
      <c r="AL77">
        <f t="shared" si="19"/>
        <v>1</v>
      </c>
      <c r="AM77">
        <v>1</v>
      </c>
      <c r="AN77">
        <v>1</v>
      </c>
      <c r="AO77">
        <v>1</v>
      </c>
    </row>
    <row r="78" spans="1:41" x14ac:dyDescent="0.35">
      <c r="A78">
        <v>288.02999999999997</v>
      </c>
      <c r="B78">
        <v>290.17</v>
      </c>
      <c r="C78" t="s">
        <v>83</v>
      </c>
      <c r="D78">
        <f t="shared" si="20"/>
        <v>1</v>
      </c>
      <c r="E78">
        <v>1</v>
      </c>
      <c r="G78" t="str">
        <f t="shared" si="12"/>
        <v>Win</v>
      </c>
      <c r="H78">
        <f t="shared" si="13"/>
        <v>1</v>
      </c>
      <c r="I78">
        <f t="shared" si="21"/>
        <v>2.1400000000000432</v>
      </c>
      <c r="J78" s="1">
        <f t="shared" si="14"/>
        <v>1.6334611500330167</v>
      </c>
      <c r="K78" s="1">
        <f t="shared" si="15"/>
        <v>2.1400000000000432</v>
      </c>
      <c r="L78" s="1">
        <f t="shared" si="16"/>
        <v>-0.50653884996702647</v>
      </c>
      <c r="T78">
        <v>2.1400000000000432</v>
      </c>
      <c r="U78">
        <v>1.6334611500330167</v>
      </c>
      <c r="V78">
        <v>1.6334611500330167</v>
      </c>
      <c r="W78">
        <v>1.6334611500330167</v>
      </c>
      <c r="X78">
        <v>1.6334611500330167</v>
      </c>
      <c r="Z78">
        <v>0</v>
      </c>
      <c r="AA78">
        <v>1</v>
      </c>
      <c r="AB78">
        <v>1</v>
      </c>
      <c r="AC78">
        <v>1</v>
      </c>
      <c r="AD78">
        <f t="shared" si="17"/>
        <v>1</v>
      </c>
      <c r="AI78">
        <v>1.6334611500330167</v>
      </c>
      <c r="AJ78">
        <f t="shared" si="18"/>
        <v>1</v>
      </c>
      <c r="AL78">
        <f t="shared" si="19"/>
        <v>1</v>
      </c>
      <c r="AM78">
        <v>1</v>
      </c>
      <c r="AN78">
        <v>1</v>
      </c>
      <c r="AO78">
        <v>1</v>
      </c>
    </row>
    <row r="79" spans="1:41" x14ac:dyDescent="0.35">
      <c r="A79">
        <v>213.1</v>
      </c>
      <c r="B79">
        <v>212.94</v>
      </c>
      <c r="C79" t="s">
        <v>84</v>
      </c>
      <c r="D79">
        <f t="shared" si="20"/>
        <v>0</v>
      </c>
      <c r="E79">
        <v>1</v>
      </c>
      <c r="G79" t="str">
        <f t="shared" si="12"/>
        <v>Loss</v>
      </c>
      <c r="H79">
        <f t="shared" si="13"/>
        <v>0</v>
      </c>
      <c r="I79">
        <f t="shared" si="21"/>
        <v>-0.15999999999999659</v>
      </c>
      <c r="J79" s="1">
        <f t="shared" si="14"/>
        <v>-0.16507043423744377</v>
      </c>
      <c r="K79" s="1">
        <f t="shared" si="15"/>
        <v>-0.15999999999999659</v>
      </c>
      <c r="L79" s="1">
        <f t="shared" si="16"/>
        <v>-5.0704342374471856E-3</v>
      </c>
      <c r="T79">
        <v>-0.15999999999999659</v>
      </c>
      <c r="U79">
        <v>-0.16507043423744377</v>
      </c>
      <c r="V79">
        <v>-0.16507043423744377</v>
      </c>
      <c r="W79">
        <v>-0.16507043423744377</v>
      </c>
      <c r="X79">
        <v>-0.16507043423744377</v>
      </c>
      <c r="Z79">
        <v>0</v>
      </c>
      <c r="AA79">
        <v>1</v>
      </c>
      <c r="AB79">
        <v>1</v>
      </c>
      <c r="AC79">
        <v>1</v>
      </c>
      <c r="AD79">
        <f t="shared" si="17"/>
        <v>1</v>
      </c>
      <c r="AI79">
        <v>-0.16507043423744377</v>
      </c>
      <c r="AJ79">
        <f t="shared" si="18"/>
        <v>0</v>
      </c>
      <c r="AL79">
        <f t="shared" si="19"/>
        <v>1</v>
      </c>
      <c r="AM79">
        <v>1</v>
      </c>
      <c r="AN79">
        <v>1</v>
      </c>
      <c r="AO79">
        <v>1</v>
      </c>
    </row>
    <row r="80" spans="1:41" x14ac:dyDescent="0.35">
      <c r="A80">
        <v>132.56</v>
      </c>
      <c r="B80">
        <v>131.61000000000001</v>
      </c>
      <c r="C80" t="s">
        <v>85</v>
      </c>
      <c r="D80">
        <f t="shared" si="20"/>
        <v>0</v>
      </c>
      <c r="E80">
        <v>1</v>
      </c>
      <c r="G80" t="str">
        <f t="shared" si="12"/>
        <v>Loss</v>
      </c>
      <c r="H80">
        <f t="shared" si="13"/>
        <v>0</v>
      </c>
      <c r="I80">
        <f t="shared" si="21"/>
        <v>-0.94999999999998863</v>
      </c>
      <c r="J80" s="1">
        <f t="shared" si="14"/>
        <v>-1.5755923760561075</v>
      </c>
      <c r="K80" s="1">
        <f t="shared" si="15"/>
        <v>-0.94999999999998863</v>
      </c>
      <c r="L80" s="1">
        <f t="shared" si="16"/>
        <v>-0.62559237605611884</v>
      </c>
      <c r="T80">
        <v>-0.94999999999998863</v>
      </c>
      <c r="U80">
        <v>-1.5755923760561075</v>
      </c>
      <c r="V80">
        <v>-1.5755923760561075</v>
      </c>
      <c r="W80">
        <v>-1.5755923760561075</v>
      </c>
      <c r="X80">
        <v>-1.5755923760561075</v>
      </c>
      <c r="Z80">
        <v>0</v>
      </c>
      <c r="AA80">
        <v>1</v>
      </c>
      <c r="AB80">
        <v>1</v>
      </c>
      <c r="AC80">
        <v>1</v>
      </c>
      <c r="AD80">
        <f t="shared" si="17"/>
        <v>1</v>
      </c>
      <c r="AI80">
        <v>-1.5755923760561075</v>
      </c>
      <c r="AJ80">
        <f t="shared" si="18"/>
        <v>0</v>
      </c>
      <c r="AL80">
        <f t="shared" si="19"/>
        <v>1</v>
      </c>
      <c r="AM80">
        <v>1</v>
      </c>
      <c r="AN80">
        <v>1</v>
      </c>
      <c r="AO80">
        <v>1</v>
      </c>
    </row>
    <row r="81" spans="1:41" x14ac:dyDescent="0.35">
      <c r="A81">
        <v>108.89</v>
      </c>
      <c r="B81">
        <v>109.08</v>
      </c>
      <c r="C81" t="s">
        <v>86</v>
      </c>
      <c r="D81">
        <f t="shared" si="20"/>
        <v>1</v>
      </c>
      <c r="E81">
        <v>1</v>
      </c>
      <c r="G81" t="str">
        <f t="shared" si="12"/>
        <v>Win</v>
      </c>
      <c r="H81">
        <f t="shared" si="13"/>
        <v>1</v>
      </c>
      <c r="I81">
        <f t="shared" si="21"/>
        <v>0.18999999999999773</v>
      </c>
      <c r="J81" s="1">
        <f t="shared" si="14"/>
        <v>0.38361745866470309</v>
      </c>
      <c r="K81" s="1">
        <f t="shared" si="15"/>
        <v>0.18999999999999773</v>
      </c>
      <c r="L81" s="1">
        <f t="shared" si="16"/>
        <v>0.19361745866470537</v>
      </c>
      <c r="T81">
        <v>0.18999999999999773</v>
      </c>
      <c r="U81">
        <v>0.38361745866470309</v>
      </c>
      <c r="V81">
        <v>0.38361745866470309</v>
      </c>
      <c r="W81">
        <v>0.38361745866470309</v>
      </c>
      <c r="X81">
        <v>0.38361745866470309</v>
      </c>
      <c r="Z81">
        <v>0</v>
      </c>
      <c r="AA81">
        <v>1</v>
      </c>
      <c r="AB81">
        <v>1</v>
      </c>
      <c r="AC81">
        <v>1</v>
      </c>
      <c r="AD81">
        <f t="shared" si="17"/>
        <v>1</v>
      </c>
      <c r="AI81">
        <v>0.38361745866470309</v>
      </c>
      <c r="AJ81">
        <f t="shared" si="18"/>
        <v>1</v>
      </c>
      <c r="AL81">
        <f t="shared" si="19"/>
        <v>1</v>
      </c>
      <c r="AM81">
        <v>1</v>
      </c>
      <c r="AN81">
        <v>1</v>
      </c>
      <c r="AO81">
        <v>1</v>
      </c>
    </row>
    <row r="82" spans="1:41" x14ac:dyDescent="0.35">
      <c r="A82">
        <v>20.9</v>
      </c>
      <c r="B82">
        <v>21.92</v>
      </c>
      <c r="C82" t="s">
        <v>87</v>
      </c>
      <c r="D82">
        <f t="shared" si="20"/>
        <v>1</v>
      </c>
      <c r="E82">
        <v>0</v>
      </c>
      <c r="G82" t="str">
        <f t="shared" si="12"/>
        <v>Loss</v>
      </c>
      <c r="H82">
        <f t="shared" si="13"/>
        <v>0</v>
      </c>
      <c r="I82">
        <f t="shared" si="21"/>
        <v>-1.0200000000000031</v>
      </c>
      <c r="J82" s="1">
        <f t="shared" si="14"/>
        <v>-10.729676951770374</v>
      </c>
      <c r="K82" s="1">
        <f t="shared" si="15"/>
        <v>1.0200000000000031</v>
      </c>
      <c r="L82" s="1">
        <f t="shared" si="16"/>
        <v>-11.749676951770377</v>
      </c>
      <c r="T82">
        <v>1.0200000000000031</v>
      </c>
      <c r="U82">
        <v>-10.729676951770374</v>
      </c>
      <c r="V82">
        <v>0</v>
      </c>
      <c r="W82">
        <v>0</v>
      </c>
      <c r="X82">
        <v>10.729676951770374</v>
      </c>
      <c r="Z82">
        <v>0</v>
      </c>
      <c r="AA82">
        <v>-1</v>
      </c>
      <c r="AB82">
        <v>-1</v>
      </c>
      <c r="AC82">
        <v>-1</v>
      </c>
      <c r="AD82">
        <f t="shared" si="17"/>
        <v>-1</v>
      </c>
      <c r="AI82">
        <v>-10.729676951770374</v>
      </c>
      <c r="AJ82">
        <f t="shared" si="18"/>
        <v>0</v>
      </c>
      <c r="AL82">
        <f t="shared" si="19"/>
        <v>1</v>
      </c>
      <c r="AM82">
        <v>0</v>
      </c>
      <c r="AN82">
        <v>0</v>
      </c>
      <c r="AO82">
        <v>0</v>
      </c>
    </row>
    <row r="83" spans="1:41" x14ac:dyDescent="0.35">
      <c r="A83">
        <v>257.3</v>
      </c>
      <c r="B83">
        <v>252.75</v>
      </c>
      <c r="C83" t="s">
        <v>88</v>
      </c>
      <c r="D83">
        <f t="shared" si="20"/>
        <v>0</v>
      </c>
      <c r="E83">
        <v>1</v>
      </c>
      <c r="G83" t="str">
        <f t="shared" si="12"/>
        <v>Loss</v>
      </c>
      <c r="H83">
        <f t="shared" si="13"/>
        <v>0</v>
      </c>
      <c r="I83">
        <f t="shared" si="21"/>
        <v>-4.5500000000000114</v>
      </c>
      <c r="J83" s="1">
        <f t="shared" si="14"/>
        <v>-3.887804080567443</v>
      </c>
      <c r="K83" s="1">
        <f t="shared" si="15"/>
        <v>-4.5500000000000114</v>
      </c>
      <c r="L83" s="1">
        <f t="shared" si="16"/>
        <v>0.66219591943256839</v>
      </c>
      <c r="T83">
        <v>4.5500000000000114</v>
      </c>
      <c r="U83">
        <v>-3.887804080567443</v>
      </c>
      <c r="V83">
        <v>-3.887804080567443</v>
      </c>
      <c r="W83">
        <v>-3.887804080567443</v>
      </c>
      <c r="X83">
        <v>3.887804080567443</v>
      </c>
      <c r="Z83">
        <v>1</v>
      </c>
      <c r="AA83">
        <v>1</v>
      </c>
      <c r="AB83">
        <v>1</v>
      </c>
      <c r="AC83">
        <v>1</v>
      </c>
      <c r="AD83">
        <f t="shared" si="17"/>
        <v>1</v>
      </c>
      <c r="AI83">
        <v>-3.887804080567443</v>
      </c>
      <c r="AJ83">
        <f t="shared" si="18"/>
        <v>0</v>
      </c>
      <c r="AL83">
        <f t="shared" si="19"/>
        <v>0</v>
      </c>
      <c r="AM83">
        <v>1</v>
      </c>
      <c r="AN83">
        <v>1</v>
      </c>
      <c r="AO83">
        <v>1</v>
      </c>
    </row>
    <row r="84" spans="1:41" x14ac:dyDescent="0.35">
      <c r="A84">
        <v>217.01</v>
      </c>
      <c r="B84">
        <v>218.46</v>
      </c>
      <c r="C84" t="s">
        <v>89</v>
      </c>
      <c r="D84">
        <f t="shared" si="20"/>
        <v>1</v>
      </c>
      <c r="E84">
        <v>1</v>
      </c>
      <c r="G84" t="str">
        <f t="shared" si="12"/>
        <v>Win</v>
      </c>
      <c r="H84">
        <f t="shared" si="13"/>
        <v>1</v>
      </c>
      <c r="I84">
        <f t="shared" si="21"/>
        <v>1.4500000000000171</v>
      </c>
      <c r="J84" s="1">
        <f t="shared" si="14"/>
        <v>1.4689973626561168</v>
      </c>
      <c r="K84" s="1">
        <f t="shared" si="15"/>
        <v>1.4500000000000171</v>
      </c>
      <c r="L84" s="1">
        <f t="shared" si="16"/>
        <v>1.8997362656099748E-2</v>
      </c>
      <c r="T84">
        <v>1.4500000000000171</v>
      </c>
      <c r="U84">
        <v>1.4689973626561168</v>
      </c>
      <c r="V84">
        <v>1.4689973626561168</v>
      </c>
      <c r="W84">
        <v>1.4689973626561168</v>
      </c>
      <c r="X84">
        <v>1.4689973626561168</v>
      </c>
      <c r="Z84">
        <v>0</v>
      </c>
      <c r="AA84">
        <v>1</v>
      </c>
      <c r="AB84">
        <v>1</v>
      </c>
      <c r="AC84">
        <v>1</v>
      </c>
      <c r="AD84">
        <f t="shared" si="17"/>
        <v>1</v>
      </c>
      <c r="AI84">
        <v>1.4689973626561168</v>
      </c>
      <c r="AJ84">
        <f t="shared" si="18"/>
        <v>1</v>
      </c>
      <c r="AL84">
        <f t="shared" si="19"/>
        <v>1</v>
      </c>
      <c r="AM84">
        <v>1</v>
      </c>
      <c r="AN84">
        <v>1</v>
      </c>
      <c r="AO84">
        <v>1</v>
      </c>
    </row>
    <row r="85" spans="1:41" x14ac:dyDescent="0.35">
      <c r="A85">
        <v>128.85</v>
      </c>
      <c r="B85">
        <v>129.99</v>
      </c>
      <c r="C85" t="s">
        <v>90</v>
      </c>
      <c r="D85">
        <f t="shared" si="20"/>
        <v>1</v>
      </c>
      <c r="E85">
        <v>1</v>
      </c>
      <c r="G85" t="str">
        <f t="shared" si="12"/>
        <v>Win</v>
      </c>
      <c r="H85">
        <f t="shared" si="13"/>
        <v>1</v>
      </c>
      <c r="I85">
        <f t="shared" si="21"/>
        <v>1.1400000000000148</v>
      </c>
      <c r="J85" s="1">
        <f t="shared" si="14"/>
        <v>1.9451504108964175</v>
      </c>
      <c r="K85" s="1">
        <f t="shared" si="15"/>
        <v>1.1400000000000148</v>
      </c>
      <c r="L85" s="1">
        <f t="shared" si="16"/>
        <v>0.80515041089640271</v>
      </c>
      <c r="T85">
        <v>-1.1400000000000148</v>
      </c>
      <c r="U85">
        <v>1.9451504108964175</v>
      </c>
      <c r="V85">
        <v>1.9451504108964175</v>
      </c>
      <c r="W85">
        <v>1.9451504108964175</v>
      </c>
      <c r="X85">
        <v>-1.9451504108964175</v>
      </c>
      <c r="Z85">
        <v>1</v>
      </c>
      <c r="AA85">
        <v>1</v>
      </c>
      <c r="AB85">
        <v>1</v>
      </c>
      <c r="AC85">
        <v>1</v>
      </c>
      <c r="AD85">
        <f t="shared" si="17"/>
        <v>1</v>
      </c>
      <c r="AI85">
        <v>1.9451504108964175</v>
      </c>
      <c r="AJ85">
        <f t="shared" si="18"/>
        <v>1</v>
      </c>
      <c r="AL85">
        <f t="shared" si="19"/>
        <v>0</v>
      </c>
      <c r="AM85">
        <v>1</v>
      </c>
      <c r="AN85">
        <v>1</v>
      </c>
      <c r="AO85">
        <v>1</v>
      </c>
    </row>
    <row r="86" spans="1:41" x14ac:dyDescent="0.35">
      <c r="A86">
        <v>264.37</v>
      </c>
      <c r="B86">
        <v>267.10000000000002</v>
      </c>
      <c r="C86" t="s">
        <v>91</v>
      </c>
      <c r="D86">
        <f t="shared" si="20"/>
        <v>1</v>
      </c>
      <c r="E86">
        <v>1</v>
      </c>
      <c r="G86" t="str">
        <f t="shared" si="12"/>
        <v>Win</v>
      </c>
      <c r="H86">
        <f t="shared" si="13"/>
        <v>1</v>
      </c>
      <c r="I86">
        <f t="shared" si="21"/>
        <v>2.7300000000000182</v>
      </c>
      <c r="J86" s="1">
        <f t="shared" si="14"/>
        <v>2.2702999355373312</v>
      </c>
      <c r="K86" s="1">
        <f t="shared" si="15"/>
        <v>2.7300000000000182</v>
      </c>
      <c r="L86" s="1">
        <f t="shared" si="16"/>
        <v>-0.45970006446268696</v>
      </c>
      <c r="T86">
        <v>2.7300000000000182</v>
      </c>
      <c r="U86">
        <v>2.2702999355373312</v>
      </c>
      <c r="V86">
        <v>2.2702999355373312</v>
      </c>
      <c r="W86">
        <v>2.2702999355373312</v>
      </c>
      <c r="X86">
        <v>2.2702999355373312</v>
      </c>
      <c r="Z86">
        <v>0</v>
      </c>
      <c r="AA86">
        <v>1</v>
      </c>
      <c r="AB86">
        <v>1</v>
      </c>
      <c r="AC86">
        <v>1</v>
      </c>
      <c r="AD86">
        <f t="shared" si="17"/>
        <v>1</v>
      </c>
      <c r="AI86">
        <v>2.2702999355373312</v>
      </c>
      <c r="AJ86">
        <f t="shared" si="18"/>
        <v>1</v>
      </c>
      <c r="AL86">
        <f t="shared" si="19"/>
        <v>1</v>
      </c>
      <c r="AM86">
        <v>1</v>
      </c>
      <c r="AN86">
        <v>1</v>
      </c>
      <c r="AO86">
        <v>1</v>
      </c>
    </row>
    <row r="87" spans="1:41" x14ac:dyDescent="0.35">
      <c r="A87">
        <v>83.19</v>
      </c>
      <c r="B87">
        <v>81.91</v>
      </c>
      <c r="C87" t="s">
        <v>92</v>
      </c>
      <c r="D87">
        <f t="shared" si="20"/>
        <v>0</v>
      </c>
      <c r="E87">
        <v>1</v>
      </c>
      <c r="G87" t="str">
        <f t="shared" si="12"/>
        <v>Loss</v>
      </c>
      <c r="H87">
        <f t="shared" si="13"/>
        <v>0</v>
      </c>
      <c r="I87">
        <f t="shared" si="21"/>
        <v>-1.2800000000000011</v>
      </c>
      <c r="J87" s="1">
        <f t="shared" si="14"/>
        <v>-3.3827632682774422</v>
      </c>
      <c r="K87" s="1">
        <f t="shared" si="15"/>
        <v>-1.2800000000000011</v>
      </c>
      <c r="L87" s="1">
        <f t="shared" si="16"/>
        <v>-2.1027632682774411</v>
      </c>
      <c r="T87">
        <v>1.2800000000000011</v>
      </c>
      <c r="U87">
        <v>-3.3827632682774422</v>
      </c>
      <c r="V87">
        <v>-3.3827632682774422</v>
      </c>
      <c r="W87">
        <v>-3.3827632682774422</v>
      </c>
      <c r="X87">
        <v>3.3827632682774422</v>
      </c>
      <c r="Z87">
        <v>1</v>
      </c>
      <c r="AA87">
        <v>1</v>
      </c>
      <c r="AB87">
        <v>1</v>
      </c>
      <c r="AC87">
        <v>1</v>
      </c>
      <c r="AD87">
        <f t="shared" si="17"/>
        <v>1</v>
      </c>
      <c r="AI87">
        <v>-3.3827632682774422</v>
      </c>
      <c r="AJ87">
        <f t="shared" si="18"/>
        <v>0</v>
      </c>
      <c r="AL87">
        <f t="shared" si="19"/>
        <v>0</v>
      </c>
      <c r="AM87">
        <v>1</v>
      </c>
      <c r="AN87">
        <v>1</v>
      </c>
      <c r="AO87">
        <v>1</v>
      </c>
    </row>
    <row r="88" spans="1:41" x14ac:dyDescent="0.35">
      <c r="A88">
        <v>41.52</v>
      </c>
      <c r="B88">
        <v>42.75</v>
      </c>
      <c r="C88" t="s">
        <v>93</v>
      </c>
      <c r="D88">
        <f t="shared" si="20"/>
        <v>1</v>
      </c>
      <c r="E88">
        <v>1</v>
      </c>
      <c r="G88" t="str">
        <f t="shared" si="12"/>
        <v>Win</v>
      </c>
      <c r="H88">
        <f t="shared" si="13"/>
        <v>1</v>
      </c>
      <c r="I88">
        <f t="shared" si="21"/>
        <v>1.2299999999999969</v>
      </c>
      <c r="J88" s="1">
        <f t="shared" si="14"/>
        <v>6.5129917403179052</v>
      </c>
      <c r="K88" s="1">
        <f t="shared" si="15"/>
        <v>1.2299999999999969</v>
      </c>
      <c r="L88" s="1">
        <f t="shared" si="16"/>
        <v>5.2829917403179083</v>
      </c>
      <c r="T88">
        <v>1.2299999999999969</v>
      </c>
      <c r="U88">
        <v>6.5129917403179052</v>
      </c>
      <c r="V88">
        <v>6.5129917403179052</v>
      </c>
      <c r="W88">
        <v>6.5129917403179052</v>
      </c>
      <c r="X88">
        <v>6.5129917403179052</v>
      </c>
      <c r="Z88">
        <v>0</v>
      </c>
      <c r="AA88">
        <v>1</v>
      </c>
      <c r="AB88">
        <v>1</v>
      </c>
      <c r="AC88">
        <v>1</v>
      </c>
      <c r="AD88">
        <f t="shared" si="17"/>
        <v>1</v>
      </c>
      <c r="AI88">
        <v>6.5129917403179052</v>
      </c>
      <c r="AJ88">
        <f t="shared" si="18"/>
        <v>1</v>
      </c>
      <c r="AL88">
        <f t="shared" si="19"/>
        <v>1</v>
      </c>
      <c r="AM88">
        <v>1</v>
      </c>
      <c r="AN88">
        <v>1</v>
      </c>
      <c r="AO88">
        <v>1</v>
      </c>
    </row>
    <row r="89" spans="1:41" x14ac:dyDescent="0.35">
      <c r="A89">
        <v>100.85</v>
      </c>
      <c r="B89">
        <v>101.08</v>
      </c>
      <c r="C89" t="s">
        <v>94</v>
      </c>
      <c r="D89">
        <f t="shared" si="20"/>
        <v>1</v>
      </c>
      <c r="E89">
        <v>1</v>
      </c>
      <c r="G89" t="str">
        <f t="shared" si="12"/>
        <v>Win</v>
      </c>
      <c r="H89">
        <f t="shared" si="13"/>
        <v>1</v>
      </c>
      <c r="I89">
        <f t="shared" si="21"/>
        <v>0.23000000000000398</v>
      </c>
      <c r="J89" s="1">
        <f t="shared" si="14"/>
        <v>0.50140042100149629</v>
      </c>
      <c r="K89" s="1">
        <f t="shared" si="15"/>
        <v>0.23000000000000398</v>
      </c>
      <c r="L89" s="1">
        <f t="shared" si="16"/>
        <v>0.27140042100149231</v>
      </c>
      <c r="T89">
        <v>0.23000000000000398</v>
      </c>
      <c r="U89">
        <v>0.50140042100149629</v>
      </c>
      <c r="V89">
        <v>0.50140042100149629</v>
      </c>
      <c r="W89">
        <v>0.50140042100149629</v>
      </c>
      <c r="X89">
        <v>0.50140042100149629</v>
      </c>
      <c r="Z89">
        <v>0</v>
      </c>
      <c r="AA89">
        <v>1</v>
      </c>
      <c r="AB89">
        <v>1</v>
      </c>
      <c r="AC89">
        <v>1</v>
      </c>
      <c r="AD89">
        <f t="shared" si="17"/>
        <v>1</v>
      </c>
      <c r="AI89">
        <v>0.50140042100149629</v>
      </c>
      <c r="AJ89">
        <f t="shared" si="18"/>
        <v>1</v>
      </c>
      <c r="AL89">
        <f t="shared" si="19"/>
        <v>1</v>
      </c>
      <c r="AM89">
        <v>1</v>
      </c>
      <c r="AN89">
        <v>1</v>
      </c>
      <c r="AO89">
        <v>1</v>
      </c>
    </row>
    <row r="90" spans="1:41" x14ac:dyDescent="0.35">
      <c r="A90">
        <v>108.12</v>
      </c>
      <c r="B90">
        <v>108.95</v>
      </c>
      <c r="C90" t="s">
        <v>95</v>
      </c>
      <c r="D90">
        <f t="shared" si="20"/>
        <v>1</v>
      </c>
      <c r="E90">
        <v>1</v>
      </c>
      <c r="G90" t="str">
        <f t="shared" si="12"/>
        <v>Win</v>
      </c>
      <c r="H90">
        <f t="shared" si="13"/>
        <v>1</v>
      </c>
      <c r="I90">
        <f t="shared" si="21"/>
        <v>0.82999999999999829</v>
      </c>
      <c r="J90" s="1">
        <f t="shared" si="14"/>
        <v>1.6877371736773927</v>
      </c>
      <c r="K90" s="1">
        <f t="shared" si="15"/>
        <v>0.82999999999999829</v>
      </c>
      <c r="L90" s="1">
        <f t="shared" si="16"/>
        <v>0.85773717367739444</v>
      </c>
      <c r="T90">
        <v>-0.82999999999999829</v>
      </c>
      <c r="U90">
        <v>1.6877371736773927</v>
      </c>
      <c r="V90">
        <v>1.6877371736773927</v>
      </c>
      <c r="W90">
        <v>1.6877371736773927</v>
      </c>
      <c r="X90">
        <v>-1.6877371736773927</v>
      </c>
      <c r="Z90">
        <v>1</v>
      </c>
      <c r="AA90">
        <v>1</v>
      </c>
      <c r="AB90">
        <v>1</v>
      </c>
      <c r="AC90">
        <v>1</v>
      </c>
      <c r="AD90">
        <f t="shared" si="17"/>
        <v>1</v>
      </c>
      <c r="AI90">
        <v>1.6877371736773927</v>
      </c>
      <c r="AJ90">
        <f t="shared" si="18"/>
        <v>1</v>
      </c>
      <c r="AL90">
        <f t="shared" si="19"/>
        <v>0</v>
      </c>
      <c r="AM90">
        <v>1</v>
      </c>
      <c r="AN90">
        <v>1</v>
      </c>
      <c r="AO90">
        <v>1</v>
      </c>
    </row>
    <row r="91" spans="1:41" x14ac:dyDescent="0.35">
      <c r="A91">
        <v>336.01</v>
      </c>
      <c r="B91">
        <v>329.86</v>
      </c>
      <c r="C91" t="s">
        <v>96</v>
      </c>
      <c r="D91">
        <f t="shared" si="20"/>
        <v>0</v>
      </c>
      <c r="E91">
        <v>1</v>
      </c>
      <c r="G91" t="str">
        <f t="shared" si="12"/>
        <v>Loss</v>
      </c>
      <c r="H91">
        <f t="shared" si="13"/>
        <v>0</v>
      </c>
      <c r="I91">
        <f t="shared" si="21"/>
        <v>-6.1499999999999773</v>
      </c>
      <c r="J91" s="1">
        <f t="shared" si="14"/>
        <v>-4.0239787068539501</v>
      </c>
      <c r="K91" s="1">
        <f t="shared" si="15"/>
        <v>-6.1499999999999773</v>
      </c>
      <c r="L91" s="1">
        <f t="shared" si="16"/>
        <v>2.1260212931460272</v>
      </c>
      <c r="T91">
        <v>6.1499999999999773</v>
      </c>
      <c r="U91">
        <v>-4.0239787068539501</v>
      </c>
      <c r="V91">
        <v>-4.0239787068539501</v>
      </c>
      <c r="W91">
        <v>-4.0239787068539501</v>
      </c>
      <c r="X91">
        <v>4.0239787068539501</v>
      </c>
      <c r="Z91">
        <v>1</v>
      </c>
      <c r="AA91">
        <v>1</v>
      </c>
      <c r="AB91">
        <v>1</v>
      </c>
      <c r="AC91">
        <v>1</v>
      </c>
      <c r="AD91">
        <f t="shared" si="17"/>
        <v>1</v>
      </c>
      <c r="AI91">
        <v>-4.0239787068539501</v>
      </c>
      <c r="AJ91">
        <f t="shared" si="18"/>
        <v>0</v>
      </c>
      <c r="AL91">
        <f t="shared" si="19"/>
        <v>0</v>
      </c>
      <c r="AM91">
        <v>1</v>
      </c>
      <c r="AN91">
        <v>1</v>
      </c>
      <c r="AO91">
        <v>1</v>
      </c>
    </row>
    <row r="92" spans="1:41" x14ac:dyDescent="0.35">
      <c r="A92">
        <v>316.74</v>
      </c>
      <c r="B92">
        <v>314.92</v>
      </c>
      <c r="C92" t="s">
        <v>97</v>
      </c>
      <c r="D92">
        <f t="shared" si="20"/>
        <v>0</v>
      </c>
      <c r="E92">
        <v>1</v>
      </c>
      <c r="G92" t="str">
        <f t="shared" si="12"/>
        <v>Loss</v>
      </c>
      <c r="H92">
        <f t="shared" si="13"/>
        <v>0</v>
      </c>
      <c r="I92">
        <f t="shared" si="21"/>
        <v>-1.8199999999999932</v>
      </c>
      <c r="J92" s="1">
        <f t="shared" si="14"/>
        <v>-1.2632847002967693</v>
      </c>
      <c r="K92" s="1">
        <f t="shared" si="15"/>
        <v>-1.8199999999999932</v>
      </c>
      <c r="L92" s="1">
        <f t="shared" si="16"/>
        <v>0.55671529970322386</v>
      </c>
      <c r="T92">
        <v>-1.8199999999999932</v>
      </c>
      <c r="U92">
        <v>-1.2632847002967693</v>
      </c>
      <c r="V92">
        <v>-1.2632847002967693</v>
      </c>
      <c r="W92">
        <v>-1.2632847002967693</v>
      </c>
      <c r="X92">
        <v>-1.2632847002967693</v>
      </c>
      <c r="Z92">
        <v>0</v>
      </c>
      <c r="AA92">
        <v>1</v>
      </c>
      <c r="AB92">
        <v>1</v>
      </c>
      <c r="AC92">
        <v>1</v>
      </c>
      <c r="AD92">
        <f t="shared" si="17"/>
        <v>1</v>
      </c>
      <c r="AI92">
        <v>-1.2632847002967693</v>
      </c>
      <c r="AJ92">
        <f t="shared" si="18"/>
        <v>0</v>
      </c>
      <c r="AL92">
        <f t="shared" si="19"/>
        <v>1</v>
      </c>
      <c r="AM92">
        <v>1</v>
      </c>
      <c r="AN92">
        <v>1</v>
      </c>
      <c r="AO92">
        <v>1</v>
      </c>
    </row>
    <row r="93" spans="1:41" x14ac:dyDescent="0.35">
      <c r="A93">
        <v>141.27000000000001</v>
      </c>
      <c r="B93">
        <v>144.53</v>
      </c>
      <c r="C93" t="s">
        <v>98</v>
      </c>
      <c r="D93">
        <f t="shared" si="20"/>
        <v>1</v>
      </c>
      <c r="E93">
        <v>0</v>
      </c>
      <c r="G93" t="str">
        <f t="shared" si="12"/>
        <v>Loss</v>
      </c>
      <c r="H93">
        <f t="shared" si="13"/>
        <v>0</v>
      </c>
      <c r="I93">
        <f t="shared" si="21"/>
        <v>-3.2599999999999909</v>
      </c>
      <c r="J93" s="1">
        <f t="shared" si="14"/>
        <v>-5.0734153167409799</v>
      </c>
      <c r="K93" s="1">
        <f t="shared" si="15"/>
        <v>3.2599999999999909</v>
      </c>
      <c r="L93" s="1">
        <f t="shared" si="16"/>
        <v>-8.3334153167409717</v>
      </c>
      <c r="T93">
        <v>-3.2599999999999909</v>
      </c>
      <c r="U93">
        <v>5.0734153167409799</v>
      </c>
      <c r="V93">
        <v>5.0734153167409799</v>
      </c>
      <c r="W93">
        <v>0</v>
      </c>
      <c r="X93">
        <v>-5.0734153167409799</v>
      </c>
      <c r="Z93">
        <v>1</v>
      </c>
      <c r="AA93">
        <v>-1</v>
      </c>
      <c r="AB93">
        <v>1</v>
      </c>
      <c r="AC93">
        <v>1</v>
      </c>
      <c r="AD93">
        <f t="shared" si="17"/>
        <v>1</v>
      </c>
      <c r="AI93">
        <v>5.0734153167409799</v>
      </c>
      <c r="AJ93">
        <f t="shared" si="18"/>
        <v>1</v>
      </c>
      <c r="AL93">
        <f t="shared" si="19"/>
        <v>0</v>
      </c>
      <c r="AM93">
        <v>0</v>
      </c>
      <c r="AN93">
        <v>1</v>
      </c>
      <c r="AO93">
        <v>1</v>
      </c>
    </row>
    <row r="94" spans="1:41" x14ac:dyDescent="0.35">
      <c r="A94">
        <v>95.61</v>
      </c>
      <c r="B94">
        <v>95.78</v>
      </c>
      <c r="C94" t="s">
        <v>99</v>
      </c>
      <c r="D94">
        <f t="shared" si="20"/>
        <v>1</v>
      </c>
      <c r="E94">
        <v>1</v>
      </c>
      <c r="G94" t="str">
        <f t="shared" si="12"/>
        <v>Win</v>
      </c>
      <c r="H94">
        <f t="shared" si="13"/>
        <v>1</v>
      </c>
      <c r="I94">
        <f t="shared" si="21"/>
        <v>0.17000000000000171</v>
      </c>
      <c r="J94" s="1">
        <f t="shared" si="14"/>
        <v>0.39091142539483725</v>
      </c>
      <c r="K94" s="1">
        <f t="shared" si="15"/>
        <v>0.17000000000000171</v>
      </c>
      <c r="L94" s="1">
        <f t="shared" si="16"/>
        <v>0.22091142539483555</v>
      </c>
      <c r="T94">
        <v>0.17000000000000171</v>
      </c>
      <c r="U94">
        <v>0.39091142539483725</v>
      </c>
      <c r="V94">
        <v>0.39091142539483725</v>
      </c>
      <c r="W94">
        <v>0.39091142539483725</v>
      </c>
      <c r="X94">
        <v>0.39091142539483725</v>
      </c>
      <c r="Z94">
        <v>0</v>
      </c>
      <c r="AA94">
        <v>1</v>
      </c>
      <c r="AB94">
        <v>1</v>
      </c>
      <c r="AC94">
        <v>1</v>
      </c>
      <c r="AD94">
        <f t="shared" si="17"/>
        <v>1</v>
      </c>
      <c r="AI94">
        <v>0.39091142539483725</v>
      </c>
      <c r="AJ94">
        <f t="shared" si="18"/>
        <v>1</v>
      </c>
      <c r="AL94">
        <f t="shared" si="19"/>
        <v>1</v>
      </c>
      <c r="AM94">
        <v>1</v>
      </c>
      <c r="AN94">
        <v>1</v>
      </c>
      <c r="AO94">
        <v>1</v>
      </c>
    </row>
    <row r="95" spans="1:41" x14ac:dyDescent="0.35">
      <c r="A95">
        <v>156.74</v>
      </c>
      <c r="B95">
        <v>157.72999999999999</v>
      </c>
      <c r="C95" t="s">
        <v>100</v>
      </c>
      <c r="D95">
        <f t="shared" si="20"/>
        <v>1</v>
      </c>
      <c r="E95">
        <v>1</v>
      </c>
      <c r="G95" t="str">
        <f t="shared" si="12"/>
        <v>Win</v>
      </c>
      <c r="H95">
        <f t="shared" si="13"/>
        <v>1</v>
      </c>
      <c r="I95">
        <f t="shared" si="21"/>
        <v>0.98999999999998067</v>
      </c>
      <c r="J95" s="1">
        <f t="shared" si="14"/>
        <v>1.3886350182084717</v>
      </c>
      <c r="K95" s="1">
        <f t="shared" si="15"/>
        <v>0.98999999999998067</v>
      </c>
      <c r="L95" s="1">
        <f t="shared" si="16"/>
        <v>0.39863501820849101</v>
      </c>
      <c r="T95">
        <v>0.98999999999998067</v>
      </c>
      <c r="U95">
        <v>1.3886350182084717</v>
      </c>
      <c r="V95">
        <v>1.3886350182084717</v>
      </c>
      <c r="W95">
        <v>1.3886350182084717</v>
      </c>
      <c r="X95">
        <v>1.3886350182084717</v>
      </c>
      <c r="Z95">
        <v>0</v>
      </c>
      <c r="AA95">
        <v>1</v>
      </c>
      <c r="AB95">
        <v>1</v>
      </c>
      <c r="AC95">
        <v>1</v>
      </c>
      <c r="AD95">
        <f t="shared" si="17"/>
        <v>1</v>
      </c>
      <c r="AI95">
        <v>1.3886350182084717</v>
      </c>
      <c r="AJ95">
        <f t="shared" si="18"/>
        <v>1</v>
      </c>
      <c r="AL95">
        <f t="shared" si="19"/>
        <v>1</v>
      </c>
      <c r="AM95">
        <v>1</v>
      </c>
      <c r="AN95">
        <v>1</v>
      </c>
      <c r="AO95">
        <v>1</v>
      </c>
    </row>
    <row r="96" spans="1:41" x14ac:dyDescent="0.35">
      <c r="A96">
        <v>41.68</v>
      </c>
      <c r="B96">
        <v>41.87</v>
      </c>
      <c r="C96" t="s">
        <v>101</v>
      </c>
      <c r="D96">
        <f t="shared" si="20"/>
        <v>1</v>
      </c>
      <c r="E96">
        <v>1</v>
      </c>
      <c r="G96" t="str">
        <f t="shared" si="12"/>
        <v>Win</v>
      </c>
      <c r="H96">
        <f t="shared" si="13"/>
        <v>1</v>
      </c>
      <c r="I96">
        <f t="shared" si="21"/>
        <v>0.18999999999999773</v>
      </c>
      <c r="J96" s="1">
        <f t="shared" si="14"/>
        <v>1.0022098146353051</v>
      </c>
      <c r="K96" s="1">
        <f t="shared" si="15"/>
        <v>0.18999999999999773</v>
      </c>
      <c r="L96" s="1">
        <f t="shared" si="16"/>
        <v>0.81220981463530739</v>
      </c>
      <c r="T96">
        <v>-0.18999999999999773</v>
      </c>
      <c r="U96">
        <v>1.0022098146353051</v>
      </c>
      <c r="V96">
        <v>1.0022098146353051</v>
      </c>
      <c r="W96">
        <v>1.0022098146353051</v>
      </c>
      <c r="X96">
        <v>-1.0022098146353051</v>
      </c>
      <c r="Z96">
        <v>1</v>
      </c>
      <c r="AA96">
        <v>1</v>
      </c>
      <c r="AB96">
        <v>1</v>
      </c>
      <c r="AC96">
        <v>1</v>
      </c>
      <c r="AD96">
        <f t="shared" si="17"/>
        <v>1</v>
      </c>
      <c r="AI96">
        <v>1.0022098146353051</v>
      </c>
      <c r="AJ96">
        <f t="shared" si="18"/>
        <v>1</v>
      </c>
      <c r="AL96">
        <f t="shared" si="19"/>
        <v>0</v>
      </c>
      <c r="AM96">
        <v>1</v>
      </c>
      <c r="AN96">
        <v>1</v>
      </c>
      <c r="AO96">
        <v>1</v>
      </c>
    </row>
    <row r="97" spans="1:41" x14ac:dyDescent="0.35">
      <c r="A97">
        <v>226.17</v>
      </c>
      <c r="B97">
        <v>228.19</v>
      </c>
      <c r="C97" t="s">
        <v>102</v>
      </c>
      <c r="D97">
        <f t="shared" si="20"/>
        <v>1</v>
      </c>
      <c r="E97">
        <v>1</v>
      </c>
      <c r="G97" t="str">
        <f t="shared" si="12"/>
        <v>Win</v>
      </c>
      <c r="H97">
        <f t="shared" si="13"/>
        <v>1</v>
      </c>
      <c r="I97">
        <f t="shared" si="21"/>
        <v>2.0200000000000102</v>
      </c>
      <c r="J97" s="1">
        <f t="shared" si="14"/>
        <v>1.9635824065614471</v>
      </c>
      <c r="K97" s="1">
        <f t="shared" si="15"/>
        <v>2.0200000000000102</v>
      </c>
      <c r="L97" s="1">
        <f t="shared" si="16"/>
        <v>-5.6417593438563118E-2</v>
      </c>
      <c r="T97">
        <v>2.0200000000000102</v>
      </c>
      <c r="U97">
        <v>1.9635824065614471</v>
      </c>
      <c r="V97">
        <v>1.9635824065614471</v>
      </c>
      <c r="W97">
        <v>1.9635824065614471</v>
      </c>
      <c r="X97">
        <v>1.9635824065614471</v>
      </c>
      <c r="Z97">
        <v>0</v>
      </c>
      <c r="AA97">
        <v>1</v>
      </c>
      <c r="AB97">
        <v>1</v>
      </c>
      <c r="AC97">
        <v>1</v>
      </c>
      <c r="AD97">
        <f t="shared" si="17"/>
        <v>1</v>
      </c>
      <c r="AI97">
        <v>1.9635824065614471</v>
      </c>
      <c r="AJ97">
        <f t="shared" si="18"/>
        <v>1</v>
      </c>
      <c r="AL97">
        <f t="shared" si="19"/>
        <v>1</v>
      </c>
      <c r="AM97">
        <v>1</v>
      </c>
      <c r="AN97">
        <v>1</v>
      </c>
      <c r="AO97">
        <v>1</v>
      </c>
    </row>
    <row r="98" spans="1:41" x14ac:dyDescent="0.35">
      <c r="A98">
        <v>59.44</v>
      </c>
      <c r="B98">
        <v>60.6</v>
      </c>
      <c r="C98" t="s">
        <v>103</v>
      </c>
      <c r="D98">
        <f t="shared" si="20"/>
        <v>1</v>
      </c>
      <c r="E98">
        <v>1</v>
      </c>
      <c r="G98" t="str">
        <f t="shared" si="12"/>
        <v>Win</v>
      </c>
      <c r="H98">
        <f t="shared" si="13"/>
        <v>1</v>
      </c>
      <c r="I98">
        <f t="shared" si="21"/>
        <v>1.1600000000000037</v>
      </c>
      <c r="J98" s="1">
        <f t="shared" si="14"/>
        <v>4.2905399417227619</v>
      </c>
      <c r="K98" s="1">
        <f t="shared" si="15"/>
        <v>1.1600000000000037</v>
      </c>
      <c r="L98" s="1">
        <f t="shared" si="16"/>
        <v>3.1305399417227582</v>
      </c>
      <c r="T98">
        <v>1.1600000000000037</v>
      </c>
      <c r="U98">
        <v>4.2905399417227619</v>
      </c>
      <c r="V98">
        <v>0</v>
      </c>
      <c r="W98">
        <v>4.2905399417227619</v>
      </c>
      <c r="X98">
        <v>4.2905399417227619</v>
      </c>
      <c r="Z98">
        <v>0</v>
      </c>
      <c r="AA98">
        <v>1</v>
      </c>
      <c r="AB98">
        <v>-1</v>
      </c>
      <c r="AC98">
        <v>1</v>
      </c>
      <c r="AD98">
        <f t="shared" si="17"/>
        <v>1</v>
      </c>
      <c r="AI98">
        <v>4.2905399417227619</v>
      </c>
      <c r="AJ98">
        <f t="shared" si="18"/>
        <v>1</v>
      </c>
      <c r="AL98">
        <f t="shared" si="19"/>
        <v>1</v>
      </c>
      <c r="AM98">
        <v>1</v>
      </c>
      <c r="AN98">
        <v>0</v>
      </c>
      <c r="AO98">
        <v>1</v>
      </c>
    </row>
    <row r="99" spans="1:41" x14ac:dyDescent="0.35">
      <c r="A99">
        <v>329.14</v>
      </c>
      <c r="B99">
        <v>334.72</v>
      </c>
      <c r="C99" t="s">
        <v>104</v>
      </c>
      <c r="D99">
        <f t="shared" si="20"/>
        <v>1</v>
      </c>
      <c r="E99">
        <v>1</v>
      </c>
      <c r="G99" t="str">
        <f t="shared" si="12"/>
        <v>Win</v>
      </c>
      <c r="H99">
        <f t="shared" si="13"/>
        <v>1</v>
      </c>
      <c r="I99">
        <f t="shared" si="21"/>
        <v>5.5800000000000409</v>
      </c>
      <c r="J99" s="1">
        <f t="shared" si="14"/>
        <v>3.7272308746065792</v>
      </c>
      <c r="K99" s="1">
        <f t="shared" si="15"/>
        <v>5.5800000000000409</v>
      </c>
      <c r="L99" s="1">
        <f t="shared" si="16"/>
        <v>-1.8527691253934617</v>
      </c>
      <c r="T99">
        <v>-5.5800000000000409</v>
      </c>
      <c r="U99">
        <v>3.7272308746065792</v>
      </c>
      <c r="V99">
        <v>3.7272308746065792</v>
      </c>
      <c r="W99">
        <v>3.7272308746065792</v>
      </c>
      <c r="X99">
        <v>-3.7272308746065792</v>
      </c>
      <c r="Z99">
        <v>1</v>
      </c>
      <c r="AA99">
        <v>1</v>
      </c>
      <c r="AB99">
        <v>1</v>
      </c>
      <c r="AC99">
        <v>1</v>
      </c>
      <c r="AD99">
        <f t="shared" si="17"/>
        <v>1</v>
      </c>
      <c r="AI99">
        <v>3.7272308746065792</v>
      </c>
      <c r="AJ99">
        <f t="shared" si="18"/>
        <v>1</v>
      </c>
      <c r="AL99">
        <f t="shared" si="19"/>
        <v>0</v>
      </c>
      <c r="AM99">
        <v>1</v>
      </c>
      <c r="AN99">
        <v>1</v>
      </c>
      <c r="AO99">
        <v>1</v>
      </c>
    </row>
    <row r="100" spans="1:41" x14ac:dyDescent="0.35">
      <c r="A100">
        <v>70.760000000000005</v>
      </c>
      <c r="B100">
        <v>71.16</v>
      </c>
      <c r="C100" t="s">
        <v>105</v>
      </c>
      <c r="D100">
        <f t="shared" si="20"/>
        <v>1</v>
      </c>
      <c r="E100">
        <v>1</v>
      </c>
      <c r="G100" t="str">
        <f t="shared" si="12"/>
        <v>Win</v>
      </c>
      <c r="H100">
        <f t="shared" si="13"/>
        <v>1</v>
      </c>
      <c r="I100">
        <f t="shared" si="21"/>
        <v>0.39999999999999147</v>
      </c>
      <c r="J100" s="1">
        <f t="shared" si="14"/>
        <v>1.2428105404182894</v>
      </c>
      <c r="K100" s="1">
        <f t="shared" si="15"/>
        <v>0.39999999999999147</v>
      </c>
      <c r="L100" s="1">
        <f t="shared" si="16"/>
        <v>0.84281054041829795</v>
      </c>
      <c r="T100">
        <v>0.39999999999999147</v>
      </c>
      <c r="U100">
        <v>1.2428105404182894</v>
      </c>
      <c r="V100">
        <v>1.2428105404182894</v>
      </c>
      <c r="W100">
        <v>1.2428105404182894</v>
      </c>
      <c r="X100">
        <v>1.2428105404182894</v>
      </c>
      <c r="Z100">
        <v>0</v>
      </c>
      <c r="AA100">
        <v>1</v>
      </c>
      <c r="AB100">
        <v>1</v>
      </c>
      <c r="AC100">
        <v>1</v>
      </c>
      <c r="AD100">
        <f t="shared" si="17"/>
        <v>1</v>
      </c>
      <c r="AI100">
        <v>1.2428105404182894</v>
      </c>
      <c r="AJ100">
        <f t="shared" si="18"/>
        <v>1</v>
      </c>
      <c r="AL100">
        <f t="shared" si="19"/>
        <v>1</v>
      </c>
      <c r="AM100">
        <v>1</v>
      </c>
      <c r="AN100">
        <v>1</v>
      </c>
      <c r="AO100">
        <v>1</v>
      </c>
    </row>
    <row r="101" spans="1:41" x14ac:dyDescent="0.35">
      <c r="A101">
        <v>64.2</v>
      </c>
      <c r="B101">
        <v>61.66</v>
      </c>
      <c r="C101" t="s">
        <v>106</v>
      </c>
      <c r="D101">
        <f t="shared" si="20"/>
        <v>0</v>
      </c>
      <c r="E101">
        <v>1</v>
      </c>
      <c r="G101" t="str">
        <f t="shared" si="12"/>
        <v>Loss</v>
      </c>
      <c r="H101">
        <f t="shared" si="13"/>
        <v>0</v>
      </c>
      <c r="I101">
        <f t="shared" si="21"/>
        <v>-2.5400000000000063</v>
      </c>
      <c r="J101" s="1">
        <f t="shared" si="14"/>
        <v>-8.6982412598754149</v>
      </c>
      <c r="K101" s="1">
        <f t="shared" si="15"/>
        <v>-2.5400000000000063</v>
      </c>
      <c r="L101" s="1">
        <f t="shared" si="16"/>
        <v>-6.1582412598754086</v>
      </c>
      <c r="T101">
        <v>2.5400000000000063</v>
      </c>
      <c r="U101">
        <v>-8.6982412598754149</v>
      </c>
      <c r="V101">
        <v>-8.6982412598754149</v>
      </c>
      <c r="W101">
        <v>-8.6982412598754149</v>
      </c>
      <c r="X101">
        <v>8.6982412598754149</v>
      </c>
      <c r="Z101">
        <v>1</v>
      </c>
      <c r="AA101">
        <v>1</v>
      </c>
      <c r="AB101">
        <v>1</v>
      </c>
      <c r="AC101">
        <v>1</v>
      </c>
      <c r="AD101">
        <f t="shared" si="17"/>
        <v>1</v>
      </c>
      <c r="AI101">
        <v>-8.6982412598754149</v>
      </c>
      <c r="AJ101">
        <f t="shared" si="18"/>
        <v>0</v>
      </c>
      <c r="AL101">
        <f t="shared" si="19"/>
        <v>0</v>
      </c>
      <c r="AM101">
        <v>1</v>
      </c>
      <c r="AN101">
        <v>1</v>
      </c>
      <c r="AO101">
        <v>1</v>
      </c>
    </row>
    <row r="102" spans="1:41" x14ac:dyDescent="0.35">
      <c r="A102">
        <v>29.31</v>
      </c>
      <c r="B102">
        <v>29.76</v>
      </c>
      <c r="C102" t="s">
        <v>107</v>
      </c>
      <c r="D102">
        <f t="shared" si="20"/>
        <v>1</v>
      </c>
      <c r="E102">
        <v>1</v>
      </c>
      <c r="G102" t="str">
        <f t="shared" si="12"/>
        <v>Win</v>
      </c>
      <c r="H102">
        <f t="shared" si="13"/>
        <v>1</v>
      </c>
      <c r="I102">
        <f t="shared" si="21"/>
        <v>0.45000000000000284</v>
      </c>
      <c r="J102" s="1">
        <f t="shared" si="14"/>
        <v>3.3754327215967477</v>
      </c>
      <c r="K102" s="1">
        <f t="shared" si="15"/>
        <v>0.45000000000000284</v>
      </c>
      <c r="L102" s="1">
        <f t="shared" si="16"/>
        <v>2.9254327215967448</v>
      </c>
      <c r="T102">
        <v>0.45000000000000284</v>
      </c>
      <c r="U102">
        <v>3.3754327215967477</v>
      </c>
      <c r="V102">
        <v>3.3754327215967477</v>
      </c>
      <c r="W102">
        <v>3.3754327215967477</v>
      </c>
      <c r="X102">
        <v>3.3754327215967477</v>
      </c>
      <c r="Z102">
        <v>0</v>
      </c>
      <c r="AA102">
        <v>1</v>
      </c>
      <c r="AB102">
        <v>1</v>
      </c>
      <c r="AC102">
        <v>1</v>
      </c>
      <c r="AD102">
        <f t="shared" si="17"/>
        <v>1</v>
      </c>
      <c r="AI102">
        <v>3.3754327215967477</v>
      </c>
      <c r="AJ102">
        <f t="shared" si="18"/>
        <v>1</v>
      </c>
      <c r="AL102">
        <f t="shared" si="19"/>
        <v>1</v>
      </c>
      <c r="AM102">
        <v>1</v>
      </c>
      <c r="AN102">
        <v>1</v>
      </c>
      <c r="AO102">
        <v>1</v>
      </c>
    </row>
    <row r="103" spans="1:41" x14ac:dyDescent="0.35">
      <c r="A103">
        <v>161.26</v>
      </c>
      <c r="B103">
        <v>165.34</v>
      </c>
      <c r="C103" t="s">
        <v>108</v>
      </c>
      <c r="D103">
        <f t="shared" si="20"/>
        <v>1</v>
      </c>
      <c r="E103">
        <v>0</v>
      </c>
      <c r="G103" t="str">
        <f t="shared" si="12"/>
        <v>Loss</v>
      </c>
      <c r="H103">
        <f t="shared" si="13"/>
        <v>0</v>
      </c>
      <c r="I103">
        <f t="shared" si="21"/>
        <v>-4.0800000000000125</v>
      </c>
      <c r="J103" s="1">
        <f t="shared" si="14"/>
        <v>-5.5624518985985567</v>
      </c>
      <c r="K103" s="1">
        <f t="shared" si="15"/>
        <v>4.0800000000000125</v>
      </c>
      <c r="L103" s="1">
        <f t="shared" si="16"/>
        <v>-9.6424518985985692</v>
      </c>
      <c r="T103">
        <v>4.0800000000000125</v>
      </c>
      <c r="U103">
        <v>5.5624518985985567</v>
      </c>
      <c r="V103">
        <v>0</v>
      </c>
      <c r="W103">
        <v>0</v>
      </c>
      <c r="X103">
        <v>5.5624518985985567</v>
      </c>
      <c r="Z103">
        <v>0</v>
      </c>
      <c r="AA103">
        <v>-1</v>
      </c>
      <c r="AB103">
        <v>-1</v>
      </c>
      <c r="AC103">
        <v>1</v>
      </c>
      <c r="AD103">
        <f t="shared" si="17"/>
        <v>-1</v>
      </c>
      <c r="AI103">
        <v>5.5624518985985567</v>
      </c>
      <c r="AJ103">
        <f t="shared" si="18"/>
        <v>1</v>
      </c>
      <c r="AL103">
        <f t="shared" si="19"/>
        <v>1</v>
      </c>
      <c r="AM103">
        <v>0</v>
      </c>
      <c r="AN103">
        <v>0</v>
      </c>
      <c r="AO103">
        <v>1</v>
      </c>
    </row>
    <row r="104" spans="1:41" x14ac:dyDescent="0.35">
      <c r="A104">
        <v>107.84</v>
      </c>
      <c r="B104">
        <v>105.53</v>
      </c>
      <c r="C104" t="s">
        <v>109</v>
      </c>
      <c r="D104">
        <f t="shared" si="20"/>
        <v>0</v>
      </c>
      <c r="E104">
        <v>1</v>
      </c>
      <c r="G104" t="str">
        <f t="shared" si="12"/>
        <v>Loss</v>
      </c>
      <c r="H104">
        <f t="shared" si="13"/>
        <v>0</v>
      </c>
      <c r="I104">
        <f t="shared" si="21"/>
        <v>-2.3100000000000023</v>
      </c>
      <c r="J104" s="1">
        <f t="shared" si="14"/>
        <v>-4.7093922146327962</v>
      </c>
      <c r="K104" s="1">
        <f t="shared" si="15"/>
        <v>-2.3100000000000023</v>
      </c>
      <c r="L104" s="1">
        <f t="shared" si="16"/>
        <v>-2.399392214632794</v>
      </c>
      <c r="T104">
        <v>2.3100000000000023</v>
      </c>
      <c r="U104">
        <v>-4.7093922146327962</v>
      </c>
      <c r="V104">
        <v>-4.7093922146327962</v>
      </c>
      <c r="W104">
        <v>-4.7093922146327962</v>
      </c>
      <c r="X104">
        <v>4.7093922146327962</v>
      </c>
      <c r="Z104">
        <v>1</v>
      </c>
      <c r="AA104">
        <v>1</v>
      </c>
      <c r="AB104">
        <v>1</v>
      </c>
      <c r="AC104">
        <v>1</v>
      </c>
      <c r="AD104">
        <f t="shared" si="17"/>
        <v>1</v>
      </c>
      <c r="AI104">
        <v>-4.7093922146327962</v>
      </c>
      <c r="AJ104">
        <f t="shared" si="18"/>
        <v>0</v>
      </c>
      <c r="AL104">
        <f t="shared" si="19"/>
        <v>0</v>
      </c>
      <c r="AM104">
        <v>1</v>
      </c>
      <c r="AN104">
        <v>1</v>
      </c>
      <c r="AO104">
        <v>1</v>
      </c>
    </row>
    <row r="105" spans="1:41" x14ac:dyDescent="0.35">
      <c r="A105">
        <v>104.52</v>
      </c>
      <c r="B105">
        <v>103.27</v>
      </c>
      <c r="C105" t="s">
        <v>110</v>
      </c>
      <c r="D105">
        <f t="shared" si="20"/>
        <v>0</v>
      </c>
      <c r="E105">
        <v>1</v>
      </c>
      <c r="G105" t="str">
        <f t="shared" si="12"/>
        <v>Loss</v>
      </c>
      <c r="H105">
        <f t="shared" si="13"/>
        <v>0</v>
      </c>
      <c r="I105">
        <f t="shared" si="21"/>
        <v>-1.25</v>
      </c>
      <c r="J105" s="1">
        <f t="shared" si="14"/>
        <v>-2.6293195632414861</v>
      </c>
      <c r="K105" s="1">
        <f t="shared" si="15"/>
        <v>-1.25</v>
      </c>
      <c r="L105" s="1">
        <f t="shared" si="16"/>
        <v>-1.3793195632414861</v>
      </c>
      <c r="T105">
        <v>1.25</v>
      </c>
      <c r="U105">
        <v>-2.6293195632414861</v>
      </c>
      <c r="V105">
        <v>-2.6293195632414861</v>
      </c>
      <c r="W105">
        <v>-2.6293195632414861</v>
      </c>
      <c r="X105">
        <v>2.6293195632414861</v>
      </c>
      <c r="Z105">
        <v>1</v>
      </c>
      <c r="AA105">
        <v>1</v>
      </c>
      <c r="AB105">
        <v>1</v>
      </c>
      <c r="AC105">
        <v>1</v>
      </c>
      <c r="AD105">
        <f t="shared" si="17"/>
        <v>1</v>
      </c>
      <c r="AI105">
        <v>-2.6293195632414861</v>
      </c>
      <c r="AJ105">
        <f t="shared" si="18"/>
        <v>0</v>
      </c>
      <c r="AL105">
        <f t="shared" si="19"/>
        <v>0</v>
      </c>
      <c r="AM105">
        <v>1</v>
      </c>
      <c r="AN105">
        <v>1</v>
      </c>
      <c r="AO105">
        <v>1</v>
      </c>
    </row>
    <row r="106" spans="1:41" x14ac:dyDescent="0.35">
      <c r="A106">
        <v>234.52</v>
      </c>
      <c r="B106">
        <v>233.56</v>
      </c>
      <c r="C106" t="s">
        <v>111</v>
      </c>
      <c r="D106">
        <f t="shared" si="20"/>
        <v>0</v>
      </c>
      <c r="E106">
        <v>1</v>
      </c>
      <c r="G106" t="str">
        <f t="shared" si="12"/>
        <v>Loss</v>
      </c>
      <c r="H106">
        <f t="shared" si="13"/>
        <v>0</v>
      </c>
      <c r="I106">
        <f t="shared" si="21"/>
        <v>-0.96000000000000796</v>
      </c>
      <c r="J106" s="1">
        <f t="shared" si="14"/>
        <v>-0.89996186771278286</v>
      </c>
      <c r="K106" s="1">
        <f t="shared" si="15"/>
        <v>-0.96000000000000796</v>
      </c>
      <c r="L106" s="1">
        <f t="shared" si="16"/>
        <v>6.0038132287225099E-2</v>
      </c>
      <c r="T106">
        <v>0.96000000000000796</v>
      </c>
      <c r="U106">
        <v>-0.89996186771278286</v>
      </c>
      <c r="V106">
        <v>-0.89996186771278286</v>
      </c>
      <c r="W106">
        <v>-0.89996186771278286</v>
      </c>
      <c r="X106">
        <v>0.89996186771278286</v>
      </c>
      <c r="Z106">
        <v>1</v>
      </c>
      <c r="AA106">
        <v>1</v>
      </c>
      <c r="AB106">
        <v>1</v>
      </c>
      <c r="AC106">
        <v>1</v>
      </c>
      <c r="AD106">
        <f t="shared" si="17"/>
        <v>1</v>
      </c>
      <c r="AI106">
        <v>-0.89996186771278286</v>
      </c>
      <c r="AJ106">
        <f t="shared" si="18"/>
        <v>0</v>
      </c>
      <c r="AL106">
        <f t="shared" si="19"/>
        <v>0</v>
      </c>
      <c r="AM106">
        <v>1</v>
      </c>
      <c r="AN106">
        <v>1</v>
      </c>
      <c r="AO106">
        <v>1</v>
      </c>
    </row>
    <row r="107" spans="1:41" x14ac:dyDescent="0.35">
      <c r="A107">
        <v>891.38</v>
      </c>
      <c r="B107">
        <v>891.44</v>
      </c>
      <c r="C107" t="s">
        <v>112</v>
      </c>
      <c r="D107">
        <f t="shared" si="20"/>
        <v>1</v>
      </c>
      <c r="E107">
        <v>1</v>
      </c>
      <c r="G107" t="str">
        <f t="shared" si="12"/>
        <v>Win</v>
      </c>
      <c r="H107">
        <f t="shared" si="13"/>
        <v>1</v>
      </c>
      <c r="I107">
        <f t="shared" si="21"/>
        <v>6.0000000000059117E-2</v>
      </c>
      <c r="J107" s="1">
        <f t="shared" si="14"/>
        <v>1.4798616836829414E-2</v>
      </c>
      <c r="K107" s="1">
        <f t="shared" si="15"/>
        <v>6.0000000000059117E-2</v>
      </c>
      <c r="L107" s="1">
        <f t="shared" si="16"/>
        <v>-4.5201383163229705E-2</v>
      </c>
      <c r="T107">
        <v>6.0000000000059117E-2</v>
      </c>
      <c r="U107">
        <v>1.4798616836829414E-2</v>
      </c>
      <c r="V107">
        <v>1.4798616836829414E-2</v>
      </c>
      <c r="W107">
        <v>1.4798616836829414E-2</v>
      </c>
      <c r="X107">
        <v>1.4798616836829414E-2</v>
      </c>
      <c r="Z107">
        <v>0</v>
      </c>
      <c r="AA107">
        <v>1</v>
      </c>
      <c r="AB107">
        <v>1</v>
      </c>
      <c r="AC107">
        <v>1</v>
      </c>
      <c r="AD107">
        <f t="shared" si="17"/>
        <v>1</v>
      </c>
      <c r="AI107">
        <v>1.4798616836829414E-2</v>
      </c>
      <c r="AJ107">
        <f t="shared" si="18"/>
        <v>1</v>
      </c>
      <c r="AL107">
        <f t="shared" si="19"/>
        <v>1</v>
      </c>
      <c r="AM107">
        <v>1</v>
      </c>
      <c r="AN107">
        <v>1</v>
      </c>
      <c r="AO107">
        <v>1</v>
      </c>
    </row>
    <row r="108" spans="1:41" x14ac:dyDescent="0.35">
      <c r="A108">
        <v>340.67</v>
      </c>
      <c r="B108">
        <v>338.92</v>
      </c>
      <c r="C108" t="s">
        <v>113</v>
      </c>
      <c r="D108">
        <f t="shared" si="20"/>
        <v>0</v>
      </c>
      <c r="E108">
        <v>1</v>
      </c>
      <c r="G108" t="str">
        <f t="shared" si="12"/>
        <v>Loss</v>
      </c>
      <c r="H108">
        <f t="shared" si="13"/>
        <v>0</v>
      </c>
      <c r="I108">
        <f t="shared" si="21"/>
        <v>-1.75</v>
      </c>
      <c r="J108" s="1">
        <f t="shared" si="14"/>
        <v>-1.129371746998562</v>
      </c>
      <c r="K108" s="1">
        <f t="shared" si="15"/>
        <v>-1.75</v>
      </c>
      <c r="L108" s="1">
        <f t="shared" si="16"/>
        <v>0.62062825300143798</v>
      </c>
      <c r="T108">
        <v>-1.75</v>
      </c>
      <c r="U108">
        <v>-1.129371746998562</v>
      </c>
      <c r="V108">
        <v>-1.129371746998562</v>
      </c>
      <c r="W108">
        <v>-1.129371746998562</v>
      </c>
      <c r="X108">
        <v>-1.129371746998562</v>
      </c>
      <c r="Z108">
        <v>0</v>
      </c>
      <c r="AA108">
        <v>1</v>
      </c>
      <c r="AB108">
        <v>1</v>
      </c>
      <c r="AC108">
        <v>1</v>
      </c>
      <c r="AD108">
        <f t="shared" si="17"/>
        <v>1</v>
      </c>
      <c r="AI108">
        <v>-1.129371746998562</v>
      </c>
      <c r="AJ108">
        <f t="shared" si="18"/>
        <v>0</v>
      </c>
      <c r="AL108">
        <f t="shared" si="19"/>
        <v>1</v>
      </c>
      <c r="AM108">
        <v>1</v>
      </c>
      <c r="AN108">
        <v>1</v>
      </c>
      <c r="AO108">
        <v>1</v>
      </c>
    </row>
    <row r="109" spans="1:41" x14ac:dyDescent="0.35">
      <c r="A109">
        <v>47.085000000000001</v>
      </c>
      <c r="B109">
        <v>47.63</v>
      </c>
      <c r="C109" t="s">
        <v>114</v>
      </c>
      <c r="D109">
        <f t="shared" si="20"/>
        <v>1</v>
      </c>
      <c r="E109">
        <v>1</v>
      </c>
      <c r="G109" t="str">
        <f t="shared" si="12"/>
        <v>Win</v>
      </c>
      <c r="H109">
        <f t="shared" si="13"/>
        <v>1</v>
      </c>
      <c r="I109">
        <f t="shared" si="21"/>
        <v>0.54500000000000171</v>
      </c>
      <c r="J109" s="1">
        <f t="shared" si="14"/>
        <v>2.5447591718594125</v>
      </c>
      <c r="K109" s="1">
        <f t="shared" si="15"/>
        <v>0.54500000000000171</v>
      </c>
      <c r="L109" s="1">
        <f t="shared" si="16"/>
        <v>1.9997591718594108</v>
      </c>
      <c r="T109">
        <v>-0.54500000000000171</v>
      </c>
      <c r="U109">
        <v>2.5447591718594125</v>
      </c>
      <c r="V109">
        <v>2.5447591718594125</v>
      </c>
      <c r="W109">
        <v>2.5447591718594125</v>
      </c>
      <c r="X109">
        <v>-2.5447591718594125</v>
      </c>
      <c r="Z109">
        <v>1</v>
      </c>
      <c r="AA109">
        <v>1</v>
      </c>
      <c r="AB109">
        <v>1</v>
      </c>
      <c r="AC109">
        <v>1</v>
      </c>
      <c r="AD109">
        <f t="shared" si="17"/>
        <v>1</v>
      </c>
      <c r="AI109">
        <v>2.5447591718594125</v>
      </c>
      <c r="AJ109">
        <f t="shared" si="18"/>
        <v>1</v>
      </c>
      <c r="AL109">
        <f t="shared" si="19"/>
        <v>0</v>
      </c>
      <c r="AM109">
        <v>1</v>
      </c>
      <c r="AN109">
        <v>1</v>
      </c>
      <c r="AO109">
        <v>1</v>
      </c>
    </row>
    <row r="110" spans="1:41" x14ac:dyDescent="0.35">
      <c r="A110">
        <v>51.71</v>
      </c>
      <c r="B110">
        <v>51.85</v>
      </c>
      <c r="C110" t="s">
        <v>115</v>
      </c>
      <c r="D110">
        <f t="shared" si="20"/>
        <v>1</v>
      </c>
      <c r="E110">
        <v>1</v>
      </c>
      <c r="G110" t="str">
        <f t="shared" si="12"/>
        <v>Win</v>
      </c>
      <c r="H110">
        <f t="shared" si="13"/>
        <v>1</v>
      </c>
      <c r="I110">
        <f t="shared" si="21"/>
        <v>0.14000000000000057</v>
      </c>
      <c r="J110" s="1">
        <f t="shared" si="14"/>
        <v>0.59523198305937219</v>
      </c>
      <c r="K110" s="1">
        <f t="shared" si="15"/>
        <v>0.14000000000000057</v>
      </c>
      <c r="L110" s="1">
        <f t="shared" si="16"/>
        <v>0.45523198305937163</v>
      </c>
      <c r="T110">
        <v>-0.14000000000000057</v>
      </c>
      <c r="U110">
        <v>0.59523198305937219</v>
      </c>
      <c r="V110">
        <v>0.59523198305937219</v>
      </c>
      <c r="W110">
        <v>0.59523198305937219</v>
      </c>
      <c r="X110">
        <v>-0.59523198305937219</v>
      </c>
      <c r="Z110">
        <v>1</v>
      </c>
      <c r="AA110">
        <v>1</v>
      </c>
      <c r="AB110">
        <v>1</v>
      </c>
      <c r="AC110">
        <v>1</v>
      </c>
      <c r="AD110">
        <f t="shared" si="17"/>
        <v>1</v>
      </c>
      <c r="AI110">
        <v>0.59523198305937219</v>
      </c>
      <c r="AJ110">
        <f t="shared" si="18"/>
        <v>1</v>
      </c>
      <c r="AL110">
        <f t="shared" si="19"/>
        <v>0</v>
      </c>
      <c r="AM110">
        <v>1</v>
      </c>
      <c r="AN110">
        <v>1</v>
      </c>
      <c r="AO110">
        <v>1</v>
      </c>
    </row>
    <row r="111" spans="1:41" x14ac:dyDescent="0.35">
      <c r="A111">
        <v>118.26</v>
      </c>
      <c r="B111">
        <v>118.71</v>
      </c>
      <c r="C111" t="s">
        <v>116</v>
      </c>
      <c r="D111">
        <f t="shared" si="20"/>
        <v>1</v>
      </c>
      <c r="E111">
        <v>1</v>
      </c>
      <c r="G111" t="str">
        <f t="shared" si="12"/>
        <v>Win</v>
      </c>
      <c r="H111">
        <f t="shared" si="13"/>
        <v>1</v>
      </c>
      <c r="I111">
        <f t="shared" si="21"/>
        <v>0.44999999999998863</v>
      </c>
      <c r="J111" s="1">
        <f t="shared" si="14"/>
        <v>0.83657985007608271</v>
      </c>
      <c r="K111" s="1">
        <f t="shared" si="15"/>
        <v>0.44999999999998863</v>
      </c>
      <c r="L111" s="1">
        <f t="shared" si="16"/>
        <v>0.38657985007609408</v>
      </c>
      <c r="T111">
        <v>0.44999999999998863</v>
      </c>
      <c r="U111">
        <v>0.83657985007608271</v>
      </c>
      <c r="V111">
        <v>0.83657985007608271</v>
      </c>
      <c r="W111">
        <v>0.83657985007608271</v>
      </c>
      <c r="X111">
        <v>0.83657985007608271</v>
      </c>
      <c r="Z111">
        <v>0</v>
      </c>
      <c r="AA111">
        <v>1</v>
      </c>
      <c r="AB111">
        <v>1</v>
      </c>
      <c r="AC111">
        <v>1</v>
      </c>
      <c r="AD111">
        <f t="shared" si="17"/>
        <v>1</v>
      </c>
      <c r="AI111">
        <v>0.83657985007608271</v>
      </c>
      <c r="AJ111">
        <f t="shared" si="18"/>
        <v>1</v>
      </c>
      <c r="AL111">
        <f t="shared" si="19"/>
        <v>1</v>
      </c>
      <c r="AM111">
        <v>1</v>
      </c>
      <c r="AN111">
        <v>1</v>
      </c>
      <c r="AO111">
        <v>1</v>
      </c>
    </row>
    <row r="112" spans="1:41" x14ac:dyDescent="0.35">
      <c r="A112">
        <v>182.11</v>
      </c>
      <c r="B112">
        <v>186.54</v>
      </c>
      <c r="C112" t="s">
        <v>117</v>
      </c>
      <c r="D112">
        <f t="shared" si="20"/>
        <v>1</v>
      </c>
      <c r="E112">
        <v>0</v>
      </c>
      <c r="G112" t="str">
        <f t="shared" si="12"/>
        <v>Loss</v>
      </c>
      <c r="H112">
        <f t="shared" si="13"/>
        <v>0</v>
      </c>
      <c r="I112">
        <f t="shared" si="21"/>
        <v>-4.4299999999999784</v>
      </c>
      <c r="J112" s="1">
        <f t="shared" si="14"/>
        <v>-5.3481390795562875</v>
      </c>
      <c r="K112" s="1">
        <f t="shared" si="15"/>
        <v>4.4299999999999784</v>
      </c>
      <c r="L112" s="1">
        <f t="shared" si="16"/>
        <v>-9.778139079556265</v>
      </c>
      <c r="T112">
        <v>-4.4299999999999784</v>
      </c>
      <c r="U112">
        <v>5.3481390795562875</v>
      </c>
      <c r="V112">
        <v>5.3481390795562875</v>
      </c>
      <c r="W112">
        <v>0</v>
      </c>
      <c r="X112">
        <v>-5.3481390795562875</v>
      </c>
      <c r="Z112">
        <v>1</v>
      </c>
      <c r="AA112">
        <v>-1</v>
      </c>
      <c r="AB112">
        <v>1</v>
      </c>
      <c r="AC112">
        <v>1</v>
      </c>
      <c r="AD112">
        <f t="shared" si="17"/>
        <v>1</v>
      </c>
      <c r="AI112">
        <v>5.3481390795562875</v>
      </c>
      <c r="AJ112">
        <f t="shared" si="18"/>
        <v>1</v>
      </c>
      <c r="AL112">
        <f t="shared" si="19"/>
        <v>0</v>
      </c>
      <c r="AM112">
        <v>0</v>
      </c>
      <c r="AN112">
        <v>1</v>
      </c>
      <c r="AO112">
        <v>1</v>
      </c>
    </row>
    <row r="113" spans="1:41" x14ac:dyDescent="0.35">
      <c r="A113">
        <v>290.435</v>
      </c>
      <c r="B113">
        <v>293.81</v>
      </c>
      <c r="C113" t="s">
        <v>118</v>
      </c>
      <c r="D113">
        <f t="shared" si="20"/>
        <v>1</v>
      </c>
      <c r="E113">
        <v>1</v>
      </c>
      <c r="G113" t="str">
        <f t="shared" si="12"/>
        <v>Win</v>
      </c>
      <c r="H113">
        <f t="shared" si="13"/>
        <v>1</v>
      </c>
      <c r="I113">
        <f t="shared" si="21"/>
        <v>3.375</v>
      </c>
      <c r="J113" s="1">
        <f t="shared" si="14"/>
        <v>2.5548039940950655</v>
      </c>
      <c r="K113" s="1">
        <f t="shared" si="15"/>
        <v>3.375</v>
      </c>
      <c r="L113" s="1">
        <f t="shared" si="16"/>
        <v>-0.82019600590493447</v>
      </c>
      <c r="T113">
        <v>-3.375</v>
      </c>
      <c r="U113">
        <v>2.5548039940950655</v>
      </c>
      <c r="V113">
        <v>2.5548039940950655</v>
      </c>
      <c r="W113">
        <v>2.5548039940950655</v>
      </c>
      <c r="X113">
        <v>-2.5548039940950655</v>
      </c>
      <c r="Z113">
        <v>1</v>
      </c>
      <c r="AA113">
        <v>1</v>
      </c>
      <c r="AB113">
        <v>1</v>
      </c>
      <c r="AC113">
        <v>1</v>
      </c>
      <c r="AD113">
        <f t="shared" si="17"/>
        <v>1</v>
      </c>
      <c r="AI113">
        <v>2.5548039940950655</v>
      </c>
      <c r="AJ113">
        <f t="shared" si="18"/>
        <v>1</v>
      </c>
      <c r="AL113">
        <f t="shared" si="19"/>
        <v>0</v>
      </c>
      <c r="AM113">
        <v>1</v>
      </c>
      <c r="AN113">
        <v>1</v>
      </c>
      <c r="AO113">
        <v>1</v>
      </c>
    </row>
    <row r="114" spans="1:41" x14ac:dyDescent="0.35">
      <c r="A114">
        <v>300.61</v>
      </c>
      <c r="B114">
        <v>301.32</v>
      </c>
      <c r="C114" t="s">
        <v>119</v>
      </c>
      <c r="D114">
        <f t="shared" si="20"/>
        <v>1</v>
      </c>
      <c r="E114">
        <v>1</v>
      </c>
      <c r="G114" t="str">
        <f t="shared" si="12"/>
        <v>Win</v>
      </c>
      <c r="H114">
        <f t="shared" si="13"/>
        <v>1</v>
      </c>
      <c r="I114">
        <f t="shared" si="21"/>
        <v>0.70999999999997954</v>
      </c>
      <c r="J114" s="1">
        <f t="shared" si="14"/>
        <v>0.5192633680383073</v>
      </c>
      <c r="K114" s="1">
        <f t="shared" si="15"/>
        <v>0.70999999999997954</v>
      </c>
      <c r="L114" s="1">
        <f t="shared" si="16"/>
        <v>-0.19073663196167223</v>
      </c>
      <c r="T114">
        <v>0.70999999999997954</v>
      </c>
      <c r="U114">
        <v>0.5192633680383073</v>
      </c>
      <c r="V114">
        <v>0.5192633680383073</v>
      </c>
      <c r="W114">
        <v>0.5192633680383073</v>
      </c>
      <c r="X114">
        <v>0.5192633680383073</v>
      </c>
      <c r="Z114">
        <v>0</v>
      </c>
      <c r="AA114">
        <v>1</v>
      </c>
      <c r="AB114">
        <v>1</v>
      </c>
      <c r="AC114">
        <v>1</v>
      </c>
      <c r="AD114">
        <f t="shared" si="17"/>
        <v>1</v>
      </c>
      <c r="AI114">
        <v>0.5192633680383073</v>
      </c>
      <c r="AJ114">
        <f t="shared" si="18"/>
        <v>1</v>
      </c>
      <c r="AL114">
        <f t="shared" si="19"/>
        <v>1</v>
      </c>
      <c r="AM114">
        <v>1</v>
      </c>
      <c r="AN114">
        <v>1</v>
      </c>
      <c r="AO114">
        <v>1</v>
      </c>
    </row>
    <row r="115" spans="1:41" x14ac:dyDescent="0.35">
      <c r="A115">
        <v>55.75</v>
      </c>
      <c r="B115">
        <v>55.3</v>
      </c>
      <c r="C115" t="s">
        <v>120</v>
      </c>
      <c r="D115">
        <f t="shared" si="20"/>
        <v>0</v>
      </c>
      <c r="E115">
        <v>1</v>
      </c>
      <c r="G115" t="str">
        <f t="shared" si="12"/>
        <v>Loss</v>
      </c>
      <c r="H115">
        <f t="shared" si="13"/>
        <v>0</v>
      </c>
      <c r="I115">
        <f t="shared" si="21"/>
        <v>-0.45000000000000284</v>
      </c>
      <c r="J115" s="1">
        <f t="shared" si="14"/>
        <v>-1.7745996963228821</v>
      </c>
      <c r="K115" s="1">
        <f t="shared" si="15"/>
        <v>-0.45000000000000284</v>
      </c>
      <c r="L115" s="1">
        <f t="shared" si="16"/>
        <v>-1.3245996963228792</v>
      </c>
      <c r="T115">
        <v>-0.45000000000000284</v>
      </c>
      <c r="U115">
        <v>-1.7745996963228821</v>
      </c>
      <c r="V115">
        <v>-1.7745996963228821</v>
      </c>
      <c r="W115">
        <v>-1.7745996963228821</v>
      </c>
      <c r="X115">
        <v>-1.7745996963228821</v>
      </c>
      <c r="Z115">
        <v>0</v>
      </c>
      <c r="AA115">
        <v>1</v>
      </c>
      <c r="AB115">
        <v>1</v>
      </c>
      <c r="AC115">
        <v>1</v>
      </c>
      <c r="AD115">
        <f t="shared" si="17"/>
        <v>1</v>
      </c>
      <c r="AI115">
        <v>-1.7745996963228821</v>
      </c>
      <c r="AJ115">
        <f t="shared" si="18"/>
        <v>0</v>
      </c>
      <c r="AL115">
        <f t="shared" si="19"/>
        <v>1</v>
      </c>
      <c r="AM115">
        <v>1</v>
      </c>
      <c r="AN115">
        <v>1</v>
      </c>
      <c r="AO115">
        <v>1</v>
      </c>
    </row>
    <row r="116" spans="1:41" x14ac:dyDescent="0.35">
      <c r="A116">
        <v>74.48</v>
      </c>
      <c r="B116">
        <v>74.27</v>
      </c>
      <c r="C116" t="s">
        <v>121</v>
      </c>
      <c r="D116">
        <f t="shared" si="20"/>
        <v>0</v>
      </c>
      <c r="E116">
        <v>1</v>
      </c>
      <c r="G116" t="str">
        <f t="shared" si="12"/>
        <v>Loss</v>
      </c>
      <c r="H116">
        <f t="shared" si="13"/>
        <v>0</v>
      </c>
      <c r="I116">
        <f t="shared" si="21"/>
        <v>-0.21000000000000796</v>
      </c>
      <c r="J116" s="1">
        <f t="shared" si="14"/>
        <v>-0.61988679868423424</v>
      </c>
      <c r="K116" s="1">
        <f t="shared" si="15"/>
        <v>-0.21000000000000796</v>
      </c>
      <c r="L116" s="1">
        <f t="shared" si="16"/>
        <v>-0.40988679868422628</v>
      </c>
      <c r="T116">
        <v>0.21000000000000796</v>
      </c>
      <c r="U116">
        <v>-0.61988679868423424</v>
      </c>
      <c r="V116">
        <v>-0.61988679868423424</v>
      </c>
      <c r="W116">
        <v>-0.61988679868423424</v>
      </c>
      <c r="X116">
        <v>0.61988679868423424</v>
      </c>
      <c r="Z116">
        <v>1</v>
      </c>
      <c r="AA116">
        <v>1</v>
      </c>
      <c r="AB116">
        <v>1</v>
      </c>
      <c r="AC116">
        <v>1</v>
      </c>
      <c r="AD116">
        <f t="shared" si="17"/>
        <v>1</v>
      </c>
      <c r="AI116">
        <v>-0.61988679868423424</v>
      </c>
      <c r="AJ116">
        <f t="shared" si="18"/>
        <v>0</v>
      </c>
      <c r="AL116">
        <f t="shared" si="19"/>
        <v>0</v>
      </c>
      <c r="AM116">
        <v>1</v>
      </c>
      <c r="AN116">
        <v>1</v>
      </c>
      <c r="AO116">
        <v>1</v>
      </c>
    </row>
    <row r="117" spans="1:41" x14ac:dyDescent="0.35">
      <c r="A117">
        <v>33.28</v>
      </c>
      <c r="B117">
        <v>33.270000000000003</v>
      </c>
      <c r="C117" t="s">
        <v>122</v>
      </c>
      <c r="D117">
        <f t="shared" si="20"/>
        <v>0</v>
      </c>
      <c r="E117">
        <v>1</v>
      </c>
      <c r="G117" t="str">
        <f t="shared" si="12"/>
        <v>Loss</v>
      </c>
      <c r="H117">
        <f t="shared" si="13"/>
        <v>0</v>
      </c>
      <c r="I117">
        <f t="shared" si="21"/>
        <v>-9.9999999999980105E-3</v>
      </c>
      <c r="J117" s="1">
        <f t="shared" si="14"/>
        <v>-6.6061654026429203E-2</v>
      </c>
      <c r="K117" s="1">
        <f t="shared" si="15"/>
        <v>-9.9999999999980105E-3</v>
      </c>
      <c r="L117" s="1">
        <f t="shared" si="16"/>
        <v>-5.6061654026431193E-2</v>
      </c>
      <c r="T117">
        <v>9.9999999999980105E-3</v>
      </c>
      <c r="U117">
        <v>-6.6061654026429203E-2</v>
      </c>
      <c r="V117">
        <v>-6.6061654026429203E-2</v>
      </c>
      <c r="W117">
        <v>-6.6061654026429203E-2</v>
      </c>
      <c r="X117">
        <v>6.6061654026429203E-2</v>
      </c>
      <c r="Z117">
        <v>1</v>
      </c>
      <c r="AA117">
        <v>1</v>
      </c>
      <c r="AB117">
        <v>1</v>
      </c>
      <c r="AC117">
        <v>1</v>
      </c>
      <c r="AD117">
        <f t="shared" si="17"/>
        <v>1</v>
      </c>
      <c r="AI117">
        <v>-6.6061654026429203E-2</v>
      </c>
      <c r="AJ117">
        <f t="shared" si="18"/>
        <v>0</v>
      </c>
      <c r="AL117">
        <f t="shared" si="19"/>
        <v>0</v>
      </c>
      <c r="AM117">
        <v>1</v>
      </c>
      <c r="AN117">
        <v>1</v>
      </c>
      <c r="AO117">
        <v>1</v>
      </c>
    </row>
    <row r="118" spans="1:41" x14ac:dyDescent="0.35">
      <c r="A118">
        <v>207.41</v>
      </c>
      <c r="B118">
        <v>208.59</v>
      </c>
      <c r="C118" t="s">
        <v>123</v>
      </c>
      <c r="D118">
        <f t="shared" si="20"/>
        <v>1</v>
      </c>
      <c r="E118">
        <v>1</v>
      </c>
      <c r="G118" t="str">
        <f t="shared" si="12"/>
        <v>Win</v>
      </c>
      <c r="H118">
        <f t="shared" si="13"/>
        <v>1</v>
      </c>
      <c r="I118">
        <f t="shared" si="21"/>
        <v>1.1800000000000068</v>
      </c>
      <c r="J118" s="1">
        <f t="shared" si="14"/>
        <v>1.2507919474856641</v>
      </c>
      <c r="K118" s="1">
        <f t="shared" si="15"/>
        <v>1.1800000000000068</v>
      </c>
      <c r="L118" s="1">
        <f t="shared" si="16"/>
        <v>7.0791947485657314E-2</v>
      </c>
      <c r="T118">
        <v>1.1800000000000068</v>
      </c>
      <c r="U118">
        <v>1.2507919474856641</v>
      </c>
      <c r="V118">
        <v>1.2507919474856641</v>
      </c>
      <c r="W118">
        <v>1.2507919474856641</v>
      </c>
      <c r="X118">
        <v>1.2507919474856641</v>
      </c>
      <c r="Z118">
        <v>0</v>
      </c>
      <c r="AA118">
        <v>1</v>
      </c>
      <c r="AB118">
        <v>1</v>
      </c>
      <c r="AC118">
        <v>1</v>
      </c>
      <c r="AD118">
        <f t="shared" si="17"/>
        <v>1</v>
      </c>
      <c r="AI118">
        <v>1.2507919474856641</v>
      </c>
      <c r="AJ118">
        <f t="shared" si="18"/>
        <v>1</v>
      </c>
      <c r="AL118">
        <f t="shared" si="19"/>
        <v>1</v>
      </c>
      <c r="AM118">
        <v>1</v>
      </c>
      <c r="AN118">
        <v>1</v>
      </c>
      <c r="AO118">
        <v>1</v>
      </c>
    </row>
    <row r="119" spans="1:41" x14ac:dyDescent="0.35">
      <c r="A119">
        <v>59.06</v>
      </c>
      <c r="B119">
        <v>58.81</v>
      </c>
      <c r="C119" t="s">
        <v>124</v>
      </c>
      <c r="D119">
        <f t="shared" si="20"/>
        <v>0</v>
      </c>
      <c r="E119">
        <v>1</v>
      </c>
      <c r="G119" t="str">
        <f t="shared" si="12"/>
        <v>Loss</v>
      </c>
      <c r="H119">
        <f t="shared" si="13"/>
        <v>0</v>
      </c>
      <c r="I119">
        <f t="shared" si="21"/>
        <v>-0.25</v>
      </c>
      <c r="J119" s="1">
        <f t="shared" si="14"/>
        <v>-0.93063488232306169</v>
      </c>
      <c r="K119" s="1">
        <f t="shared" si="15"/>
        <v>-0.25</v>
      </c>
      <c r="L119" s="1">
        <f t="shared" si="16"/>
        <v>-0.68063488232306169</v>
      </c>
      <c r="T119">
        <v>-0.25</v>
      </c>
      <c r="U119">
        <v>-0.93063488232306169</v>
      </c>
      <c r="V119">
        <v>-0.93063488232306169</v>
      </c>
      <c r="W119">
        <v>-0.93063488232306169</v>
      </c>
      <c r="X119">
        <v>-0.93063488232306169</v>
      </c>
      <c r="Z119">
        <v>0</v>
      </c>
      <c r="AA119">
        <v>1</v>
      </c>
      <c r="AB119">
        <v>1</v>
      </c>
      <c r="AC119">
        <v>1</v>
      </c>
      <c r="AD119">
        <f t="shared" si="17"/>
        <v>1</v>
      </c>
      <c r="AI119">
        <v>-0.93063488232306169</v>
      </c>
      <c r="AJ119">
        <f t="shared" si="18"/>
        <v>0</v>
      </c>
      <c r="AL119">
        <f t="shared" si="19"/>
        <v>1</v>
      </c>
      <c r="AM119">
        <v>1</v>
      </c>
      <c r="AN119">
        <v>1</v>
      </c>
      <c r="AO119">
        <v>1</v>
      </c>
    </row>
    <row r="120" spans="1:41" x14ac:dyDescent="0.35">
      <c r="A120">
        <v>23.864999999999998</v>
      </c>
      <c r="B120">
        <v>23.76</v>
      </c>
      <c r="C120" t="s">
        <v>125</v>
      </c>
      <c r="D120">
        <f t="shared" si="20"/>
        <v>0</v>
      </c>
      <c r="E120">
        <v>1</v>
      </c>
      <c r="G120" t="str">
        <f t="shared" si="12"/>
        <v>Loss</v>
      </c>
      <c r="H120">
        <f t="shared" si="13"/>
        <v>0</v>
      </c>
      <c r="I120">
        <f t="shared" si="21"/>
        <v>-0.10499999999999687</v>
      </c>
      <c r="J120" s="1">
        <f t="shared" si="14"/>
        <v>-0.96729873802637023</v>
      </c>
      <c r="K120" s="1">
        <f t="shared" si="15"/>
        <v>-0.10499999999999687</v>
      </c>
      <c r="L120" s="1">
        <f t="shared" si="16"/>
        <v>-0.86229873802637336</v>
      </c>
      <c r="T120">
        <v>-0.10499999999999687</v>
      </c>
      <c r="U120">
        <v>-0.96729873802637023</v>
      </c>
      <c r="V120">
        <v>-0.96729873802637023</v>
      </c>
      <c r="W120">
        <v>-0.96729873802637023</v>
      </c>
      <c r="X120">
        <v>-0.96729873802637023</v>
      </c>
      <c r="Z120">
        <v>0</v>
      </c>
      <c r="AA120">
        <v>1</v>
      </c>
      <c r="AB120">
        <v>1</v>
      </c>
      <c r="AC120">
        <v>1</v>
      </c>
      <c r="AD120">
        <f t="shared" si="17"/>
        <v>1</v>
      </c>
      <c r="AI120">
        <v>-0.96729873802637023</v>
      </c>
      <c r="AJ120">
        <f t="shared" si="18"/>
        <v>0</v>
      </c>
      <c r="AL120">
        <f t="shared" si="19"/>
        <v>1</v>
      </c>
      <c r="AM120">
        <v>1</v>
      </c>
      <c r="AN120">
        <v>1</v>
      </c>
      <c r="AO120">
        <v>1</v>
      </c>
    </row>
    <row r="121" spans="1:41" x14ac:dyDescent="0.35">
      <c r="A121">
        <v>74.849999999999994</v>
      </c>
      <c r="B121">
        <v>74.989999999999995</v>
      </c>
      <c r="C121" t="s">
        <v>126</v>
      </c>
      <c r="D121">
        <f t="shared" si="20"/>
        <v>1</v>
      </c>
      <c r="E121">
        <v>1</v>
      </c>
      <c r="G121" t="str">
        <f t="shared" si="12"/>
        <v>Win</v>
      </c>
      <c r="H121">
        <f t="shared" si="13"/>
        <v>1</v>
      </c>
      <c r="I121">
        <f t="shared" si="21"/>
        <v>0.14000000000000057</v>
      </c>
      <c r="J121" s="1">
        <f t="shared" si="14"/>
        <v>0.41121504133600723</v>
      </c>
      <c r="K121" s="1">
        <f t="shared" si="15"/>
        <v>0.14000000000000057</v>
      </c>
      <c r="L121" s="1">
        <f t="shared" si="16"/>
        <v>0.27121504133600666</v>
      </c>
      <c r="T121">
        <v>-0.14000000000000057</v>
      </c>
      <c r="U121">
        <v>0.41121504133600723</v>
      </c>
      <c r="V121">
        <v>0.41121504133600723</v>
      </c>
      <c r="W121">
        <v>0.41121504133600723</v>
      </c>
      <c r="X121">
        <v>-0.41121504133600723</v>
      </c>
      <c r="Z121">
        <v>1</v>
      </c>
      <c r="AA121">
        <v>1</v>
      </c>
      <c r="AB121">
        <v>1</v>
      </c>
      <c r="AC121">
        <v>1</v>
      </c>
      <c r="AD121">
        <f t="shared" si="17"/>
        <v>1</v>
      </c>
      <c r="AI121">
        <v>0.41121504133600723</v>
      </c>
      <c r="AJ121">
        <f t="shared" si="18"/>
        <v>1</v>
      </c>
      <c r="AL121">
        <f t="shared" si="19"/>
        <v>0</v>
      </c>
      <c r="AM121">
        <v>1</v>
      </c>
      <c r="AN121">
        <v>1</v>
      </c>
      <c r="AO121">
        <v>1</v>
      </c>
    </row>
    <row r="122" spans="1:41" x14ac:dyDescent="0.35">
      <c r="A122">
        <v>60.36</v>
      </c>
      <c r="B122">
        <v>61.13</v>
      </c>
      <c r="C122" t="s">
        <v>127</v>
      </c>
      <c r="D122">
        <f t="shared" si="20"/>
        <v>1</v>
      </c>
      <c r="E122">
        <v>1</v>
      </c>
      <c r="G122" t="str">
        <f t="shared" si="12"/>
        <v>Win</v>
      </c>
      <c r="H122">
        <f t="shared" si="13"/>
        <v>1</v>
      </c>
      <c r="I122">
        <f t="shared" si="21"/>
        <v>0.77000000000000313</v>
      </c>
      <c r="J122" s="1">
        <f t="shared" si="14"/>
        <v>2.8046214735255264</v>
      </c>
      <c r="K122" s="1">
        <f t="shared" si="15"/>
        <v>0.77000000000000313</v>
      </c>
      <c r="L122" s="1">
        <f t="shared" si="16"/>
        <v>2.0346214735255232</v>
      </c>
      <c r="T122">
        <v>0.77000000000000313</v>
      </c>
      <c r="U122">
        <v>2.8046214735255264</v>
      </c>
      <c r="V122">
        <v>2.8046214735255264</v>
      </c>
      <c r="W122">
        <v>2.8046214735255264</v>
      </c>
      <c r="X122">
        <v>2.8046214735255264</v>
      </c>
      <c r="Z122">
        <v>0</v>
      </c>
      <c r="AA122">
        <v>1</v>
      </c>
      <c r="AB122">
        <v>1</v>
      </c>
      <c r="AC122">
        <v>1</v>
      </c>
      <c r="AD122">
        <f t="shared" si="17"/>
        <v>1</v>
      </c>
      <c r="AI122">
        <v>2.8046214735255264</v>
      </c>
      <c r="AJ122">
        <f t="shared" si="18"/>
        <v>1</v>
      </c>
      <c r="AL122">
        <f t="shared" si="19"/>
        <v>1</v>
      </c>
      <c r="AM122">
        <v>1</v>
      </c>
      <c r="AN122">
        <v>1</v>
      </c>
      <c r="AO122">
        <v>1</v>
      </c>
    </row>
    <row r="123" spans="1:41" x14ac:dyDescent="0.35">
      <c r="A123">
        <v>56.48</v>
      </c>
      <c r="B123">
        <v>57.36</v>
      </c>
      <c r="C123" t="s">
        <v>128</v>
      </c>
      <c r="D123">
        <f t="shared" si="20"/>
        <v>1</v>
      </c>
      <c r="E123">
        <v>1</v>
      </c>
      <c r="G123" t="str">
        <f t="shared" si="12"/>
        <v>Win</v>
      </c>
      <c r="H123">
        <f t="shared" si="13"/>
        <v>1</v>
      </c>
      <c r="I123">
        <f t="shared" si="21"/>
        <v>0.88000000000000256</v>
      </c>
      <c r="J123" s="1">
        <f t="shared" si="14"/>
        <v>3.4254745475920796</v>
      </c>
      <c r="K123" s="1">
        <f t="shared" si="15"/>
        <v>0.88000000000000256</v>
      </c>
      <c r="L123" s="1">
        <f t="shared" si="16"/>
        <v>2.545474547592077</v>
      </c>
      <c r="T123">
        <v>-0.88000000000000256</v>
      </c>
      <c r="U123">
        <v>3.4254745475920796</v>
      </c>
      <c r="V123">
        <v>3.4254745475920796</v>
      </c>
      <c r="W123">
        <v>3.4254745475920796</v>
      </c>
      <c r="X123">
        <v>-3.4254745475920796</v>
      </c>
      <c r="Z123">
        <v>1</v>
      </c>
      <c r="AA123">
        <v>1</v>
      </c>
      <c r="AB123">
        <v>1</v>
      </c>
      <c r="AC123">
        <v>1</v>
      </c>
      <c r="AD123">
        <f t="shared" si="17"/>
        <v>1</v>
      </c>
      <c r="AI123">
        <v>3.4254745475920796</v>
      </c>
      <c r="AJ123">
        <f t="shared" si="18"/>
        <v>1</v>
      </c>
      <c r="AL123">
        <f t="shared" si="19"/>
        <v>0</v>
      </c>
      <c r="AM123">
        <v>1</v>
      </c>
      <c r="AN123">
        <v>1</v>
      </c>
      <c r="AO123">
        <v>1</v>
      </c>
    </row>
    <row r="124" spans="1:41" x14ac:dyDescent="0.35">
      <c r="A124">
        <v>150.81</v>
      </c>
      <c r="B124">
        <v>150.58000000000001</v>
      </c>
      <c r="C124" t="s">
        <v>129</v>
      </c>
      <c r="D124">
        <f t="shared" si="20"/>
        <v>0</v>
      </c>
      <c r="E124">
        <v>1</v>
      </c>
      <c r="G124" t="str">
        <f t="shared" si="12"/>
        <v>Loss</v>
      </c>
      <c r="H124">
        <f t="shared" si="13"/>
        <v>0</v>
      </c>
      <c r="I124">
        <f t="shared" si="21"/>
        <v>-0.22999999999998977</v>
      </c>
      <c r="J124" s="1">
        <f t="shared" si="14"/>
        <v>-0.33529760929645097</v>
      </c>
      <c r="K124" s="1">
        <f t="shared" si="15"/>
        <v>-0.22999999999998977</v>
      </c>
      <c r="L124" s="1">
        <f t="shared" si="16"/>
        <v>-0.1052976092964612</v>
      </c>
      <c r="T124">
        <v>0.22999999999998977</v>
      </c>
      <c r="U124">
        <v>-0.33529760929645097</v>
      </c>
      <c r="V124">
        <v>-0.33529760929645097</v>
      </c>
      <c r="W124">
        <v>-0.33529760929645097</v>
      </c>
      <c r="X124">
        <v>0.33529760929645097</v>
      </c>
      <c r="Z124">
        <v>1</v>
      </c>
      <c r="AA124">
        <v>1</v>
      </c>
      <c r="AB124">
        <v>1</v>
      </c>
      <c r="AC124">
        <v>1</v>
      </c>
      <c r="AD124">
        <f t="shared" si="17"/>
        <v>1</v>
      </c>
      <c r="AI124">
        <v>-0.33529760929645097</v>
      </c>
      <c r="AJ124">
        <f t="shared" si="18"/>
        <v>0</v>
      </c>
      <c r="AL124">
        <f t="shared" si="19"/>
        <v>0</v>
      </c>
      <c r="AM124">
        <v>1</v>
      </c>
      <c r="AN124">
        <v>1</v>
      </c>
      <c r="AO124">
        <v>1</v>
      </c>
    </row>
    <row r="125" spans="1:41" x14ac:dyDescent="0.35">
      <c r="A125">
        <v>44.19</v>
      </c>
      <c r="B125">
        <v>45.5</v>
      </c>
      <c r="C125" t="s">
        <v>130</v>
      </c>
      <c r="D125">
        <f t="shared" si="20"/>
        <v>1</v>
      </c>
      <c r="E125">
        <v>0</v>
      </c>
      <c r="G125" t="str">
        <f t="shared" si="12"/>
        <v>Loss</v>
      </c>
      <c r="H125">
        <f t="shared" si="13"/>
        <v>0</v>
      </c>
      <c r="I125">
        <f t="shared" si="21"/>
        <v>-1.3100000000000023</v>
      </c>
      <c r="J125" s="1">
        <f t="shared" si="14"/>
        <v>-6.5174852189635812</v>
      </c>
      <c r="K125" s="1">
        <f t="shared" si="15"/>
        <v>1.3100000000000023</v>
      </c>
      <c r="L125" s="1">
        <f t="shared" si="16"/>
        <v>-7.8274852189635835</v>
      </c>
      <c r="T125">
        <v>-1.3100000000000023</v>
      </c>
      <c r="U125">
        <v>6.5174852189635812</v>
      </c>
      <c r="V125">
        <v>0</v>
      </c>
      <c r="W125">
        <v>0</v>
      </c>
      <c r="X125">
        <v>-6.5174852189635812</v>
      </c>
      <c r="Z125">
        <v>1</v>
      </c>
      <c r="AA125">
        <v>-1</v>
      </c>
      <c r="AB125">
        <v>-1</v>
      </c>
      <c r="AC125">
        <v>1</v>
      </c>
      <c r="AD125">
        <f t="shared" si="17"/>
        <v>1</v>
      </c>
      <c r="AI125">
        <v>6.5174852189635812</v>
      </c>
      <c r="AJ125">
        <f t="shared" si="18"/>
        <v>1</v>
      </c>
      <c r="AL125">
        <f t="shared" si="19"/>
        <v>0</v>
      </c>
      <c r="AM125">
        <v>0</v>
      </c>
      <c r="AN125">
        <v>0</v>
      </c>
      <c r="AO125">
        <v>1</v>
      </c>
    </row>
    <row r="126" spans="1:41" x14ac:dyDescent="0.35">
      <c r="A126">
        <v>59.56</v>
      </c>
      <c r="B126">
        <v>60.15</v>
      </c>
      <c r="C126" t="s">
        <v>131</v>
      </c>
      <c r="D126">
        <f t="shared" si="20"/>
        <v>1</v>
      </c>
      <c r="E126">
        <v>1</v>
      </c>
      <c r="G126" t="str">
        <f t="shared" si="12"/>
        <v>Win</v>
      </c>
      <c r="H126">
        <f t="shared" si="13"/>
        <v>1</v>
      </c>
      <c r="I126">
        <f t="shared" si="21"/>
        <v>0.58999999999999631</v>
      </c>
      <c r="J126" s="1">
        <f t="shared" si="14"/>
        <v>2.177860626494279</v>
      </c>
      <c r="K126" s="1">
        <f t="shared" si="15"/>
        <v>0.58999999999999631</v>
      </c>
      <c r="L126" s="1">
        <f t="shared" si="16"/>
        <v>1.5878606264942827</v>
      </c>
      <c r="T126">
        <v>0.58999999999999631</v>
      </c>
      <c r="U126">
        <v>2.177860626494279</v>
      </c>
      <c r="V126">
        <v>2.177860626494279</v>
      </c>
      <c r="W126">
        <v>2.177860626494279</v>
      </c>
      <c r="X126">
        <v>2.177860626494279</v>
      </c>
      <c r="Z126">
        <v>0</v>
      </c>
      <c r="AA126">
        <v>1</v>
      </c>
      <c r="AB126">
        <v>1</v>
      </c>
      <c r="AC126">
        <v>1</v>
      </c>
      <c r="AD126">
        <f t="shared" si="17"/>
        <v>1</v>
      </c>
      <c r="AI126">
        <v>2.177860626494279</v>
      </c>
      <c r="AJ126">
        <f t="shared" si="18"/>
        <v>1</v>
      </c>
      <c r="AL126">
        <f t="shared" si="19"/>
        <v>1</v>
      </c>
      <c r="AM126">
        <v>1</v>
      </c>
      <c r="AN126">
        <v>1</v>
      </c>
      <c r="AO126">
        <v>1</v>
      </c>
    </row>
    <row r="127" spans="1:41" x14ac:dyDescent="0.35">
      <c r="A127">
        <v>54.12</v>
      </c>
      <c r="B127">
        <v>55.39</v>
      </c>
      <c r="C127" t="s">
        <v>132</v>
      </c>
      <c r="D127">
        <f t="shared" si="20"/>
        <v>1</v>
      </c>
      <c r="E127">
        <v>0</v>
      </c>
      <c r="G127" t="str">
        <f t="shared" si="12"/>
        <v>Loss</v>
      </c>
      <c r="H127">
        <f t="shared" si="13"/>
        <v>0</v>
      </c>
      <c r="I127">
        <f t="shared" si="21"/>
        <v>-1.2700000000000031</v>
      </c>
      <c r="J127" s="1">
        <f t="shared" si="14"/>
        <v>-5.1591564013673477</v>
      </c>
      <c r="K127" s="1">
        <f t="shared" si="15"/>
        <v>1.2700000000000031</v>
      </c>
      <c r="L127" s="1">
        <f t="shared" si="16"/>
        <v>-6.4291564013673508</v>
      </c>
      <c r="T127">
        <v>1.2700000000000031</v>
      </c>
      <c r="U127">
        <v>5.1591564013673477</v>
      </c>
      <c r="V127">
        <v>0</v>
      </c>
      <c r="W127">
        <v>0</v>
      </c>
      <c r="X127">
        <v>5.1591564013673477</v>
      </c>
      <c r="Z127">
        <v>0</v>
      </c>
      <c r="AA127">
        <v>-1</v>
      </c>
      <c r="AB127">
        <v>-1</v>
      </c>
      <c r="AC127">
        <v>1</v>
      </c>
      <c r="AD127">
        <f t="shared" si="17"/>
        <v>-1</v>
      </c>
      <c r="AI127">
        <v>5.1591564013673477</v>
      </c>
      <c r="AJ127">
        <f t="shared" si="18"/>
        <v>1</v>
      </c>
      <c r="AL127">
        <f t="shared" si="19"/>
        <v>1</v>
      </c>
      <c r="AM127">
        <v>0</v>
      </c>
      <c r="AN127">
        <v>0</v>
      </c>
      <c r="AO127">
        <v>1</v>
      </c>
    </row>
    <row r="128" spans="1:41" x14ac:dyDescent="0.35">
      <c r="A128">
        <v>64.84</v>
      </c>
      <c r="B128">
        <v>65.11</v>
      </c>
      <c r="C128" t="s">
        <v>133</v>
      </c>
      <c r="D128">
        <f t="shared" si="20"/>
        <v>1</v>
      </c>
      <c r="E128">
        <v>1</v>
      </c>
      <c r="G128" t="str">
        <f t="shared" si="12"/>
        <v>Win</v>
      </c>
      <c r="H128">
        <f t="shared" si="13"/>
        <v>1</v>
      </c>
      <c r="I128">
        <f t="shared" si="21"/>
        <v>0.26999999999999602</v>
      </c>
      <c r="J128" s="1">
        <f t="shared" si="14"/>
        <v>0.91548981866130708</v>
      </c>
      <c r="K128" s="1">
        <f t="shared" si="15"/>
        <v>0.26999999999999602</v>
      </c>
      <c r="L128" s="1">
        <f t="shared" si="16"/>
        <v>0.64548981866131105</v>
      </c>
      <c r="T128">
        <v>-0.26999999999999602</v>
      </c>
      <c r="U128">
        <v>0.91548981866130708</v>
      </c>
      <c r="V128">
        <v>0.91548981866130708</v>
      </c>
      <c r="W128">
        <v>0.91548981866130708</v>
      </c>
      <c r="X128">
        <v>-0.91548981866130708</v>
      </c>
      <c r="Z128">
        <v>1</v>
      </c>
      <c r="AA128">
        <v>1</v>
      </c>
      <c r="AB128">
        <v>1</v>
      </c>
      <c r="AC128">
        <v>1</v>
      </c>
      <c r="AD128">
        <f t="shared" si="17"/>
        <v>1</v>
      </c>
      <c r="AI128">
        <v>0.91548981866130708</v>
      </c>
      <c r="AJ128">
        <f t="shared" si="18"/>
        <v>1</v>
      </c>
      <c r="AL128">
        <f t="shared" si="19"/>
        <v>0</v>
      </c>
      <c r="AM128">
        <v>1</v>
      </c>
      <c r="AN128">
        <v>1</v>
      </c>
      <c r="AO128">
        <v>1</v>
      </c>
    </row>
    <row r="129" spans="1:41" x14ac:dyDescent="0.35">
      <c r="A129">
        <v>83.28</v>
      </c>
      <c r="B129">
        <v>83.93</v>
      </c>
      <c r="C129" t="s">
        <v>134</v>
      </c>
      <c r="D129">
        <f t="shared" si="20"/>
        <v>1</v>
      </c>
      <c r="E129">
        <v>1</v>
      </c>
      <c r="G129" t="str">
        <f t="shared" si="12"/>
        <v>Win</v>
      </c>
      <c r="H129">
        <f t="shared" si="13"/>
        <v>1</v>
      </c>
      <c r="I129">
        <f t="shared" si="21"/>
        <v>0.65000000000000568</v>
      </c>
      <c r="J129" s="1">
        <f t="shared" si="14"/>
        <v>1.7159530498319082</v>
      </c>
      <c r="K129" s="1">
        <f t="shared" si="15"/>
        <v>0.65000000000000568</v>
      </c>
      <c r="L129" s="1">
        <f t="shared" si="16"/>
        <v>1.0659530498319025</v>
      </c>
      <c r="T129">
        <v>0.65000000000000568</v>
      </c>
      <c r="U129">
        <v>1.7159530498319082</v>
      </c>
      <c r="V129">
        <v>1.7159530498319082</v>
      </c>
      <c r="W129">
        <v>1.7159530498319082</v>
      </c>
      <c r="X129">
        <v>1.7159530498319082</v>
      </c>
      <c r="Z129">
        <v>0</v>
      </c>
      <c r="AA129">
        <v>1</v>
      </c>
      <c r="AB129">
        <v>1</v>
      </c>
      <c r="AC129">
        <v>1</v>
      </c>
      <c r="AD129">
        <f t="shared" si="17"/>
        <v>1</v>
      </c>
      <c r="AI129">
        <v>1.7159530498319082</v>
      </c>
      <c r="AJ129">
        <f t="shared" si="18"/>
        <v>1</v>
      </c>
      <c r="AL129">
        <f t="shared" si="19"/>
        <v>1</v>
      </c>
      <c r="AM129">
        <v>1</v>
      </c>
      <c r="AN129">
        <v>1</v>
      </c>
      <c r="AO129">
        <v>1</v>
      </c>
    </row>
    <row r="130" spans="1:41" x14ac:dyDescent="0.35">
      <c r="A130">
        <v>408.02</v>
      </c>
      <c r="B130">
        <v>412.49</v>
      </c>
      <c r="C130" t="s">
        <v>135</v>
      </c>
      <c r="D130">
        <f t="shared" si="20"/>
        <v>1</v>
      </c>
      <c r="E130">
        <v>1</v>
      </c>
      <c r="G130" t="str">
        <f t="shared" si="12"/>
        <v>Win</v>
      </c>
      <c r="H130">
        <f t="shared" si="13"/>
        <v>1</v>
      </c>
      <c r="I130">
        <f t="shared" si="21"/>
        <v>4.4700000000000273</v>
      </c>
      <c r="J130" s="1">
        <f t="shared" si="14"/>
        <v>2.4085675583599002</v>
      </c>
      <c r="K130" s="1">
        <f t="shared" si="15"/>
        <v>4.4700000000000273</v>
      </c>
      <c r="L130" s="1">
        <f t="shared" si="16"/>
        <v>-2.0614324416401271</v>
      </c>
      <c r="T130">
        <v>4.4700000000000273</v>
      </c>
      <c r="U130">
        <v>2.4085675583599002</v>
      </c>
      <c r="V130">
        <v>2.4085675583599002</v>
      </c>
      <c r="W130">
        <v>2.4085675583599002</v>
      </c>
      <c r="X130">
        <v>2.4085675583599002</v>
      </c>
      <c r="Z130">
        <v>0</v>
      </c>
      <c r="AA130">
        <v>1</v>
      </c>
      <c r="AB130">
        <v>1</v>
      </c>
      <c r="AC130">
        <v>1</v>
      </c>
      <c r="AD130">
        <f t="shared" si="17"/>
        <v>1</v>
      </c>
      <c r="AI130">
        <v>2.4085675583599002</v>
      </c>
      <c r="AJ130">
        <f t="shared" si="18"/>
        <v>1</v>
      </c>
      <c r="AL130">
        <f t="shared" si="19"/>
        <v>1</v>
      </c>
      <c r="AM130">
        <v>1</v>
      </c>
      <c r="AN130">
        <v>1</v>
      </c>
      <c r="AO130">
        <v>1</v>
      </c>
    </row>
    <row r="131" spans="1:41" x14ac:dyDescent="0.35">
      <c r="A131">
        <v>168.17</v>
      </c>
      <c r="B131">
        <v>169.3</v>
      </c>
      <c r="C131" t="s">
        <v>136</v>
      </c>
      <c r="D131">
        <f t="shared" si="20"/>
        <v>1</v>
      </c>
      <c r="E131">
        <v>1</v>
      </c>
      <c r="G131" t="str">
        <f t="shared" ref="G131:G194" si="22">IF(D131=E131,  "Win", "Loss")</f>
        <v>Win</v>
      </c>
      <c r="H131">
        <f t="shared" ref="H131:H194" si="23">IF(D131=E131,1,0)</f>
        <v>1</v>
      </c>
      <c r="I131">
        <f t="shared" si="21"/>
        <v>1.1300000000000239</v>
      </c>
      <c r="J131" s="1">
        <f t="shared" ref="J131:J194" si="24">($M$2/COUNT($B$2:$B$501)) * (I131 / A131)</f>
        <v>1.4772795302253992</v>
      </c>
      <c r="K131" s="1">
        <f t="shared" ref="K131:K194" si="25">B131-A131</f>
        <v>1.1300000000000239</v>
      </c>
      <c r="L131" s="1">
        <f t="shared" ref="L131:L194" si="26">J131-K131</f>
        <v>0.34727953022537528</v>
      </c>
      <c r="T131">
        <v>-1.1300000000000239</v>
      </c>
      <c r="U131">
        <v>1.4772795302253992</v>
      </c>
      <c r="V131">
        <v>1.4772795302253992</v>
      </c>
      <c r="W131">
        <v>1.4772795302253992</v>
      </c>
      <c r="X131">
        <v>-1.4772795302253992</v>
      </c>
      <c r="Z131">
        <v>1</v>
      </c>
      <c r="AA131">
        <v>1</v>
      </c>
      <c r="AB131">
        <v>1</v>
      </c>
      <c r="AC131">
        <v>1</v>
      </c>
      <c r="AD131">
        <f t="shared" ref="AD131:AD194" si="27">MODE(Z131:AC131)</f>
        <v>1</v>
      </c>
      <c r="AI131">
        <v>1.4772795302253992</v>
      </c>
      <c r="AJ131">
        <f t="shared" ref="AJ131:AJ194" si="28">IF(AI131&gt;0,1,0)</f>
        <v>1</v>
      </c>
      <c r="AL131">
        <f t="shared" ref="AL131:AL194" si="29">IF(Z131&gt;0,0,1)</f>
        <v>0</v>
      </c>
      <c r="AM131">
        <v>1</v>
      </c>
      <c r="AN131">
        <v>1</v>
      </c>
      <c r="AO131">
        <v>1</v>
      </c>
    </row>
    <row r="132" spans="1:41" x14ac:dyDescent="0.35">
      <c r="A132">
        <v>122.54</v>
      </c>
      <c r="B132">
        <v>120.68</v>
      </c>
      <c r="C132" t="s">
        <v>137</v>
      </c>
      <c r="D132">
        <f t="shared" si="20"/>
        <v>0</v>
      </c>
      <c r="E132">
        <v>1</v>
      </c>
      <c r="G132" t="str">
        <f t="shared" si="22"/>
        <v>Loss</v>
      </c>
      <c r="H132">
        <f t="shared" si="23"/>
        <v>0</v>
      </c>
      <c r="I132">
        <f t="shared" si="21"/>
        <v>-1.8599999999999994</v>
      </c>
      <c r="J132" s="1">
        <f t="shared" si="24"/>
        <v>-3.3370893043577614</v>
      </c>
      <c r="K132" s="1">
        <f t="shared" si="25"/>
        <v>-1.8599999999999994</v>
      </c>
      <c r="L132" s="1">
        <f t="shared" si="26"/>
        <v>-1.477089304357762</v>
      </c>
      <c r="T132">
        <v>1.8599999999999994</v>
      </c>
      <c r="U132">
        <v>-3.3370893043577614</v>
      </c>
      <c r="V132">
        <v>-3.3370893043577614</v>
      </c>
      <c r="W132">
        <v>-3.3370893043577614</v>
      </c>
      <c r="X132">
        <v>3.3370893043577614</v>
      </c>
      <c r="Z132">
        <v>1</v>
      </c>
      <c r="AA132">
        <v>1</v>
      </c>
      <c r="AB132">
        <v>1</v>
      </c>
      <c r="AC132">
        <v>1</v>
      </c>
      <c r="AD132">
        <f t="shared" si="27"/>
        <v>1</v>
      </c>
      <c r="AI132">
        <v>-3.3370893043577614</v>
      </c>
      <c r="AJ132">
        <f t="shared" si="28"/>
        <v>0</v>
      </c>
      <c r="AL132">
        <f t="shared" si="29"/>
        <v>0</v>
      </c>
      <c r="AM132">
        <v>1</v>
      </c>
      <c r="AN132">
        <v>1</v>
      </c>
      <c r="AO132">
        <v>1</v>
      </c>
    </row>
    <row r="133" spans="1:41" x14ac:dyDescent="0.35">
      <c r="A133">
        <v>148.9</v>
      </c>
      <c r="B133">
        <v>152.94999999999999</v>
      </c>
      <c r="C133" t="s">
        <v>138</v>
      </c>
      <c r="D133">
        <f t="shared" ref="D133:D196" si="30">IF(B133&gt;A133,1,0)</f>
        <v>1</v>
      </c>
      <c r="E133">
        <v>0</v>
      </c>
      <c r="G133" t="str">
        <f t="shared" si="22"/>
        <v>Loss</v>
      </c>
      <c r="H133">
        <f t="shared" si="23"/>
        <v>0</v>
      </c>
      <c r="I133">
        <f t="shared" si="21"/>
        <v>-4.0499999999999829</v>
      </c>
      <c r="J133" s="1">
        <f t="shared" si="24"/>
        <v>-5.979888499865659</v>
      </c>
      <c r="K133" s="1">
        <f t="shared" si="25"/>
        <v>4.0499999999999829</v>
      </c>
      <c r="L133" s="1">
        <f t="shared" si="26"/>
        <v>-10.029888499865642</v>
      </c>
      <c r="T133">
        <v>4.0499999999999829</v>
      </c>
      <c r="U133">
        <v>5.979888499865659</v>
      </c>
      <c r="V133">
        <v>5.979888499865659</v>
      </c>
      <c r="W133">
        <v>0</v>
      </c>
      <c r="X133">
        <v>5.979888499865659</v>
      </c>
      <c r="Z133">
        <v>0</v>
      </c>
      <c r="AA133">
        <v>-1</v>
      </c>
      <c r="AB133">
        <v>1</v>
      </c>
      <c r="AC133">
        <v>1</v>
      </c>
      <c r="AD133">
        <f t="shared" si="27"/>
        <v>1</v>
      </c>
      <c r="AI133">
        <v>5.979888499865659</v>
      </c>
      <c r="AJ133">
        <f t="shared" si="28"/>
        <v>1</v>
      </c>
      <c r="AL133">
        <f t="shared" si="29"/>
        <v>1</v>
      </c>
      <c r="AM133">
        <v>0</v>
      </c>
      <c r="AN133">
        <v>1</v>
      </c>
      <c r="AO133">
        <v>1</v>
      </c>
    </row>
    <row r="134" spans="1:41" x14ac:dyDescent="0.35">
      <c r="A134">
        <v>80.430000000000007</v>
      </c>
      <c r="B134">
        <v>81.099999999999994</v>
      </c>
      <c r="C134" t="s">
        <v>139</v>
      </c>
      <c r="D134">
        <f t="shared" si="30"/>
        <v>1</v>
      </c>
      <c r="E134">
        <v>1</v>
      </c>
      <c r="G134" t="str">
        <f t="shared" si="22"/>
        <v>Win</v>
      </c>
      <c r="H134">
        <f t="shared" si="23"/>
        <v>1</v>
      </c>
      <c r="I134">
        <f t="shared" ref="I134:I197" si="31">IF(AND(D134=1, E134=1), B134-A134, IF(AND(D134=1, E134=0), A134-B134, IF(AND(D134=0, E134=1), B134-A134, IF(AND(D134=0, E134=0), A134-B134))))</f>
        <v>0.66999999999998749</v>
      </c>
      <c r="J134" s="1">
        <f t="shared" si="24"/>
        <v>1.8314265035682866</v>
      </c>
      <c r="K134" s="1">
        <f t="shared" si="25"/>
        <v>0.66999999999998749</v>
      </c>
      <c r="L134" s="1">
        <f t="shared" si="26"/>
        <v>1.1614265035682991</v>
      </c>
      <c r="T134">
        <v>-0.66999999999998749</v>
      </c>
      <c r="U134">
        <v>1.8314265035682866</v>
      </c>
      <c r="V134">
        <v>1.8314265035682866</v>
      </c>
      <c r="W134">
        <v>1.8314265035682866</v>
      </c>
      <c r="X134">
        <v>-1.8314265035682866</v>
      </c>
      <c r="Z134">
        <v>1</v>
      </c>
      <c r="AA134">
        <v>1</v>
      </c>
      <c r="AB134">
        <v>1</v>
      </c>
      <c r="AC134">
        <v>1</v>
      </c>
      <c r="AD134">
        <f t="shared" si="27"/>
        <v>1</v>
      </c>
      <c r="AI134">
        <v>1.8314265035682866</v>
      </c>
      <c r="AJ134">
        <f t="shared" si="28"/>
        <v>1</v>
      </c>
      <c r="AL134">
        <f t="shared" si="29"/>
        <v>0</v>
      </c>
      <c r="AM134">
        <v>1</v>
      </c>
      <c r="AN134">
        <v>1</v>
      </c>
      <c r="AO134">
        <v>1</v>
      </c>
    </row>
    <row r="135" spans="1:41" x14ac:dyDescent="0.35">
      <c r="A135">
        <v>155.04</v>
      </c>
      <c r="B135">
        <v>155.91999999999999</v>
      </c>
      <c r="C135" t="s">
        <v>140</v>
      </c>
      <c r="D135">
        <f t="shared" si="30"/>
        <v>1</v>
      </c>
      <c r="E135">
        <v>1</v>
      </c>
      <c r="G135" t="str">
        <f t="shared" si="22"/>
        <v>Win</v>
      </c>
      <c r="H135">
        <f t="shared" si="23"/>
        <v>1</v>
      </c>
      <c r="I135">
        <f t="shared" si="31"/>
        <v>0.87999999999999545</v>
      </c>
      <c r="J135" s="1">
        <f t="shared" si="24"/>
        <v>1.2478766927760518</v>
      </c>
      <c r="K135" s="1">
        <f t="shared" si="25"/>
        <v>0.87999999999999545</v>
      </c>
      <c r="L135" s="1">
        <f t="shared" si="26"/>
        <v>0.36787669277605639</v>
      </c>
      <c r="T135">
        <v>0.87999999999999545</v>
      </c>
      <c r="U135">
        <v>1.2478766927760518</v>
      </c>
      <c r="V135">
        <v>1.2478766927760518</v>
      </c>
      <c r="W135">
        <v>1.2478766927760518</v>
      </c>
      <c r="X135">
        <v>1.2478766927760518</v>
      </c>
      <c r="Z135">
        <v>0</v>
      </c>
      <c r="AA135">
        <v>1</v>
      </c>
      <c r="AB135">
        <v>1</v>
      </c>
      <c r="AC135">
        <v>1</v>
      </c>
      <c r="AD135">
        <f t="shared" si="27"/>
        <v>1</v>
      </c>
      <c r="AI135">
        <v>1.2478766927760518</v>
      </c>
      <c r="AJ135">
        <f t="shared" si="28"/>
        <v>1</v>
      </c>
      <c r="AL135">
        <f t="shared" si="29"/>
        <v>1</v>
      </c>
      <c r="AM135">
        <v>1</v>
      </c>
      <c r="AN135">
        <v>1</v>
      </c>
      <c r="AO135">
        <v>1</v>
      </c>
    </row>
    <row r="136" spans="1:41" x14ac:dyDescent="0.35">
      <c r="A136">
        <v>179.24</v>
      </c>
      <c r="B136">
        <v>180.47</v>
      </c>
      <c r="C136" t="s">
        <v>141</v>
      </c>
      <c r="D136">
        <f t="shared" si="30"/>
        <v>1</v>
      </c>
      <c r="E136">
        <v>1</v>
      </c>
      <c r="G136" t="str">
        <f t="shared" si="22"/>
        <v>Win</v>
      </c>
      <c r="H136">
        <f t="shared" si="23"/>
        <v>1</v>
      </c>
      <c r="I136">
        <f t="shared" si="31"/>
        <v>1.2299999999999898</v>
      </c>
      <c r="J136" s="1">
        <f t="shared" si="24"/>
        <v>1.5087001621178189</v>
      </c>
      <c r="K136" s="1">
        <f t="shared" si="25"/>
        <v>1.2299999999999898</v>
      </c>
      <c r="L136" s="1">
        <f t="shared" si="26"/>
        <v>0.27870016211782911</v>
      </c>
      <c r="T136">
        <v>-1.2299999999999898</v>
      </c>
      <c r="U136">
        <v>1.5087001621178189</v>
      </c>
      <c r="V136">
        <v>1.5087001621178189</v>
      </c>
      <c r="W136">
        <v>1.5087001621178189</v>
      </c>
      <c r="X136">
        <v>-1.5087001621178189</v>
      </c>
      <c r="Z136">
        <v>1</v>
      </c>
      <c r="AA136">
        <v>1</v>
      </c>
      <c r="AB136">
        <v>1</v>
      </c>
      <c r="AC136">
        <v>1</v>
      </c>
      <c r="AD136">
        <f t="shared" si="27"/>
        <v>1</v>
      </c>
      <c r="AI136">
        <v>1.5087001621178189</v>
      </c>
      <c r="AJ136">
        <f t="shared" si="28"/>
        <v>1</v>
      </c>
      <c r="AL136">
        <f t="shared" si="29"/>
        <v>0</v>
      </c>
      <c r="AM136">
        <v>1</v>
      </c>
      <c r="AN136">
        <v>1</v>
      </c>
      <c r="AO136">
        <v>1</v>
      </c>
    </row>
    <row r="137" spans="1:41" x14ac:dyDescent="0.35">
      <c r="A137">
        <v>245.39</v>
      </c>
      <c r="B137">
        <v>244.19</v>
      </c>
      <c r="C137" t="s">
        <v>142</v>
      </c>
      <c r="D137">
        <f t="shared" si="30"/>
        <v>0</v>
      </c>
      <c r="E137">
        <v>1</v>
      </c>
      <c r="G137" t="str">
        <f t="shared" si="22"/>
        <v>Loss</v>
      </c>
      <c r="H137">
        <f t="shared" si="23"/>
        <v>0</v>
      </c>
      <c r="I137">
        <f t="shared" si="31"/>
        <v>-1.1999999999999886</v>
      </c>
      <c r="J137" s="1">
        <f t="shared" si="24"/>
        <v>-1.0751205082521604</v>
      </c>
      <c r="K137" s="1">
        <f t="shared" si="25"/>
        <v>-1.1999999999999886</v>
      </c>
      <c r="L137" s="1">
        <f t="shared" si="26"/>
        <v>0.1248794917478282</v>
      </c>
      <c r="T137">
        <v>-1.1999999999999886</v>
      </c>
      <c r="U137">
        <v>-1.0751205082521604</v>
      </c>
      <c r="V137">
        <v>-1.0751205082521604</v>
      </c>
      <c r="W137">
        <v>-1.0751205082521604</v>
      </c>
      <c r="X137">
        <v>-1.0751205082521604</v>
      </c>
      <c r="Z137">
        <v>0</v>
      </c>
      <c r="AA137">
        <v>1</v>
      </c>
      <c r="AB137">
        <v>1</v>
      </c>
      <c r="AC137">
        <v>1</v>
      </c>
      <c r="AD137">
        <f t="shared" si="27"/>
        <v>1</v>
      </c>
      <c r="AI137">
        <v>-1.0751205082521604</v>
      </c>
      <c r="AJ137">
        <f t="shared" si="28"/>
        <v>0</v>
      </c>
      <c r="AL137">
        <f t="shared" si="29"/>
        <v>1</v>
      </c>
      <c r="AM137">
        <v>1</v>
      </c>
      <c r="AN137">
        <v>1</v>
      </c>
      <c r="AO137">
        <v>1</v>
      </c>
    </row>
    <row r="138" spans="1:41" x14ac:dyDescent="0.35">
      <c r="A138">
        <v>95.03</v>
      </c>
      <c r="B138">
        <v>96.25</v>
      </c>
      <c r="C138" t="s">
        <v>143</v>
      </c>
      <c r="D138">
        <f t="shared" si="30"/>
        <v>1</v>
      </c>
      <c r="E138">
        <v>1</v>
      </c>
      <c r="G138" t="str">
        <f t="shared" si="22"/>
        <v>Win</v>
      </c>
      <c r="H138">
        <f t="shared" si="23"/>
        <v>1</v>
      </c>
      <c r="I138">
        <f t="shared" si="31"/>
        <v>1.2199999999999989</v>
      </c>
      <c r="J138" s="1">
        <f t="shared" si="24"/>
        <v>2.8224864275702397</v>
      </c>
      <c r="K138" s="1">
        <f t="shared" si="25"/>
        <v>1.2199999999999989</v>
      </c>
      <c r="L138" s="1">
        <f t="shared" si="26"/>
        <v>1.6024864275702408</v>
      </c>
      <c r="T138">
        <v>1.2199999999999989</v>
      </c>
      <c r="U138">
        <v>2.8224864275702397</v>
      </c>
      <c r="V138">
        <v>2.8224864275702397</v>
      </c>
      <c r="W138">
        <v>2.8224864275702397</v>
      </c>
      <c r="X138">
        <v>2.8224864275702397</v>
      </c>
      <c r="Z138">
        <v>0</v>
      </c>
      <c r="AA138">
        <v>1</v>
      </c>
      <c r="AB138">
        <v>1</v>
      </c>
      <c r="AC138">
        <v>1</v>
      </c>
      <c r="AD138">
        <f t="shared" si="27"/>
        <v>1</v>
      </c>
      <c r="AI138">
        <v>2.8224864275702397</v>
      </c>
      <c r="AJ138">
        <f t="shared" si="28"/>
        <v>1</v>
      </c>
      <c r="AL138">
        <f t="shared" si="29"/>
        <v>1</v>
      </c>
      <c r="AM138">
        <v>1</v>
      </c>
      <c r="AN138">
        <v>1</v>
      </c>
      <c r="AO138">
        <v>1</v>
      </c>
    </row>
    <row r="139" spans="1:41" x14ac:dyDescent="0.35">
      <c r="A139">
        <v>180.72</v>
      </c>
      <c r="B139">
        <v>183.41</v>
      </c>
      <c r="C139" t="s">
        <v>144</v>
      </c>
      <c r="D139">
        <f t="shared" si="30"/>
        <v>1</v>
      </c>
      <c r="E139">
        <v>1</v>
      </c>
      <c r="G139" t="str">
        <f t="shared" si="22"/>
        <v>Win</v>
      </c>
      <c r="H139">
        <f t="shared" si="23"/>
        <v>1</v>
      </c>
      <c r="I139">
        <f t="shared" si="31"/>
        <v>2.6899999999999977</v>
      </c>
      <c r="J139" s="1">
        <f t="shared" si="24"/>
        <v>3.2724937282757844</v>
      </c>
      <c r="K139" s="1">
        <f t="shared" si="25"/>
        <v>2.6899999999999977</v>
      </c>
      <c r="L139" s="1">
        <f t="shared" si="26"/>
        <v>0.58249372827578672</v>
      </c>
      <c r="T139">
        <v>-2.6899999999999977</v>
      </c>
      <c r="U139">
        <v>3.2724937282757844</v>
      </c>
      <c r="V139">
        <v>3.2724937282757844</v>
      </c>
      <c r="W139">
        <v>3.2724937282757844</v>
      </c>
      <c r="X139">
        <v>-3.2724937282757844</v>
      </c>
      <c r="Z139">
        <v>1</v>
      </c>
      <c r="AA139">
        <v>1</v>
      </c>
      <c r="AB139">
        <v>1</v>
      </c>
      <c r="AC139">
        <v>1</v>
      </c>
      <c r="AD139">
        <f t="shared" si="27"/>
        <v>1</v>
      </c>
      <c r="AI139">
        <v>3.2724937282757844</v>
      </c>
      <c r="AJ139">
        <f t="shared" si="28"/>
        <v>1</v>
      </c>
      <c r="AL139">
        <f t="shared" si="29"/>
        <v>0</v>
      </c>
      <c r="AM139">
        <v>1</v>
      </c>
      <c r="AN139">
        <v>1</v>
      </c>
      <c r="AO139">
        <v>1</v>
      </c>
    </row>
    <row r="140" spans="1:41" x14ac:dyDescent="0.35">
      <c r="A140">
        <v>66.430000000000007</v>
      </c>
      <c r="B140">
        <v>66.25</v>
      </c>
      <c r="C140" t="s">
        <v>145</v>
      </c>
      <c r="D140">
        <f t="shared" si="30"/>
        <v>0</v>
      </c>
      <c r="E140">
        <v>1</v>
      </c>
      <c r="G140" t="str">
        <f t="shared" si="22"/>
        <v>Loss</v>
      </c>
      <c r="H140">
        <f t="shared" si="23"/>
        <v>0</v>
      </c>
      <c r="I140">
        <f t="shared" si="31"/>
        <v>-0.18000000000000682</v>
      </c>
      <c r="J140" s="1">
        <f t="shared" si="24"/>
        <v>-0.59571839873553389</v>
      </c>
      <c r="K140" s="1">
        <f t="shared" si="25"/>
        <v>-0.18000000000000682</v>
      </c>
      <c r="L140" s="1">
        <f t="shared" si="26"/>
        <v>-0.41571839873552707</v>
      </c>
      <c r="T140">
        <v>0.18000000000000682</v>
      </c>
      <c r="U140">
        <v>-0.59571839873553389</v>
      </c>
      <c r="V140">
        <v>-0.59571839873553389</v>
      </c>
      <c r="W140">
        <v>-0.59571839873553389</v>
      </c>
      <c r="X140">
        <v>0.59571839873553389</v>
      </c>
      <c r="Z140">
        <v>1</v>
      </c>
      <c r="AA140">
        <v>1</v>
      </c>
      <c r="AB140">
        <v>1</v>
      </c>
      <c r="AC140">
        <v>1</v>
      </c>
      <c r="AD140">
        <f t="shared" si="27"/>
        <v>1</v>
      </c>
      <c r="AI140">
        <v>-0.59571839873553389</v>
      </c>
      <c r="AJ140">
        <f t="shared" si="28"/>
        <v>0</v>
      </c>
      <c r="AL140">
        <f t="shared" si="29"/>
        <v>0</v>
      </c>
      <c r="AM140">
        <v>1</v>
      </c>
      <c r="AN140">
        <v>1</v>
      </c>
      <c r="AO140">
        <v>1</v>
      </c>
    </row>
    <row r="141" spans="1:41" x14ac:dyDescent="0.35">
      <c r="A141">
        <v>22.29</v>
      </c>
      <c r="B141">
        <v>22.6</v>
      </c>
      <c r="C141" t="s">
        <v>146</v>
      </c>
      <c r="D141">
        <f t="shared" si="30"/>
        <v>1</v>
      </c>
      <c r="E141">
        <v>1</v>
      </c>
      <c r="G141" t="str">
        <f t="shared" si="22"/>
        <v>Win</v>
      </c>
      <c r="H141">
        <f t="shared" si="23"/>
        <v>1</v>
      </c>
      <c r="I141">
        <f t="shared" si="31"/>
        <v>0.31000000000000227</v>
      </c>
      <c r="J141" s="1">
        <f t="shared" si="24"/>
        <v>3.0576261653656589</v>
      </c>
      <c r="K141" s="1">
        <f t="shared" si="25"/>
        <v>0.31000000000000227</v>
      </c>
      <c r="L141" s="1">
        <f t="shared" si="26"/>
        <v>2.7476261653656566</v>
      </c>
      <c r="T141">
        <v>-0.31000000000000227</v>
      </c>
      <c r="U141">
        <v>3.0576261653656589</v>
      </c>
      <c r="V141">
        <v>3.0576261653656589</v>
      </c>
      <c r="W141">
        <v>3.0576261653656589</v>
      </c>
      <c r="X141">
        <v>-3.0576261653656589</v>
      </c>
      <c r="Z141">
        <v>1</v>
      </c>
      <c r="AA141">
        <v>1</v>
      </c>
      <c r="AB141">
        <v>1</v>
      </c>
      <c r="AC141">
        <v>1</v>
      </c>
      <c r="AD141">
        <f t="shared" si="27"/>
        <v>1</v>
      </c>
      <c r="AI141">
        <v>3.0576261653656589</v>
      </c>
      <c r="AJ141">
        <f t="shared" si="28"/>
        <v>1</v>
      </c>
      <c r="AL141">
        <f t="shared" si="29"/>
        <v>0</v>
      </c>
      <c r="AM141">
        <v>1</v>
      </c>
      <c r="AN141">
        <v>1</v>
      </c>
      <c r="AO141">
        <v>1</v>
      </c>
    </row>
    <row r="142" spans="1:41" x14ac:dyDescent="0.35">
      <c r="A142">
        <v>186.98</v>
      </c>
      <c r="B142">
        <v>192.47</v>
      </c>
      <c r="C142" t="s">
        <v>147</v>
      </c>
      <c r="D142">
        <f t="shared" si="30"/>
        <v>1</v>
      </c>
      <c r="E142">
        <v>1</v>
      </c>
      <c r="G142" t="str">
        <f t="shared" si="22"/>
        <v>Win</v>
      </c>
      <c r="H142">
        <f t="shared" si="23"/>
        <v>1</v>
      </c>
      <c r="I142">
        <f t="shared" si="31"/>
        <v>5.4900000000000091</v>
      </c>
      <c r="J142" s="1">
        <f t="shared" si="24"/>
        <v>6.4552036766178338</v>
      </c>
      <c r="K142" s="1">
        <f t="shared" si="25"/>
        <v>5.4900000000000091</v>
      </c>
      <c r="L142" s="1">
        <f t="shared" si="26"/>
        <v>0.96520367661782469</v>
      </c>
      <c r="T142">
        <v>-5.4900000000000091</v>
      </c>
      <c r="U142">
        <v>6.4552036766178338</v>
      </c>
      <c r="V142">
        <v>6.4552036766178338</v>
      </c>
      <c r="W142">
        <v>6.4552036766178338</v>
      </c>
      <c r="X142">
        <v>-6.4552036766178338</v>
      </c>
      <c r="Z142">
        <v>1</v>
      </c>
      <c r="AA142">
        <v>1</v>
      </c>
      <c r="AB142">
        <v>1</v>
      </c>
      <c r="AC142">
        <v>1</v>
      </c>
      <c r="AD142">
        <f t="shared" si="27"/>
        <v>1</v>
      </c>
      <c r="AI142">
        <v>6.4552036766178338</v>
      </c>
      <c r="AJ142">
        <f t="shared" si="28"/>
        <v>1</v>
      </c>
      <c r="AL142">
        <f t="shared" si="29"/>
        <v>0</v>
      </c>
      <c r="AM142">
        <v>1</v>
      </c>
      <c r="AN142">
        <v>1</v>
      </c>
      <c r="AO142">
        <v>1</v>
      </c>
    </row>
    <row r="143" spans="1:41" x14ac:dyDescent="0.35">
      <c r="A143">
        <v>49.71</v>
      </c>
      <c r="B143">
        <v>50.11</v>
      </c>
      <c r="C143" t="s">
        <v>148</v>
      </c>
      <c r="D143">
        <f t="shared" si="30"/>
        <v>1</v>
      </c>
      <c r="E143">
        <v>1</v>
      </c>
      <c r="G143" t="str">
        <f t="shared" si="22"/>
        <v>Win</v>
      </c>
      <c r="H143">
        <f t="shared" si="23"/>
        <v>1</v>
      </c>
      <c r="I143">
        <f t="shared" si="31"/>
        <v>0.39999999999999858</v>
      </c>
      <c r="J143" s="1">
        <f t="shared" si="24"/>
        <v>1.7690861766244161</v>
      </c>
      <c r="K143" s="1">
        <f t="shared" si="25"/>
        <v>0.39999999999999858</v>
      </c>
      <c r="L143" s="1">
        <f t="shared" si="26"/>
        <v>1.3690861766244176</v>
      </c>
      <c r="T143">
        <v>-0.39999999999999858</v>
      </c>
      <c r="U143">
        <v>1.7690861766244161</v>
      </c>
      <c r="V143">
        <v>1.7690861766244161</v>
      </c>
      <c r="W143">
        <v>1.7690861766244161</v>
      </c>
      <c r="X143">
        <v>-1.7690861766244161</v>
      </c>
      <c r="Z143">
        <v>1</v>
      </c>
      <c r="AA143">
        <v>1</v>
      </c>
      <c r="AB143">
        <v>1</v>
      </c>
      <c r="AC143">
        <v>1</v>
      </c>
      <c r="AD143">
        <f t="shared" si="27"/>
        <v>1</v>
      </c>
      <c r="AI143">
        <v>1.7690861766244161</v>
      </c>
      <c r="AJ143">
        <f t="shared" si="28"/>
        <v>1</v>
      </c>
      <c r="AL143">
        <f t="shared" si="29"/>
        <v>0</v>
      </c>
      <c r="AM143">
        <v>1</v>
      </c>
      <c r="AN143">
        <v>1</v>
      </c>
      <c r="AO143">
        <v>1</v>
      </c>
    </row>
    <row r="144" spans="1:41" x14ac:dyDescent="0.35">
      <c r="A144">
        <v>413.65</v>
      </c>
      <c r="B144">
        <v>417.2</v>
      </c>
      <c r="C144" t="s">
        <v>149</v>
      </c>
      <c r="D144">
        <f t="shared" si="30"/>
        <v>1</v>
      </c>
      <c r="E144">
        <v>1</v>
      </c>
      <c r="G144" t="str">
        <f t="shared" si="22"/>
        <v>Win</v>
      </c>
      <c r="H144">
        <f t="shared" si="23"/>
        <v>1</v>
      </c>
      <c r="I144">
        <f t="shared" si="31"/>
        <v>3.5500000000000114</v>
      </c>
      <c r="J144" s="1">
        <f t="shared" si="24"/>
        <v>1.8868096345461209</v>
      </c>
      <c r="K144" s="1">
        <f t="shared" si="25"/>
        <v>3.5500000000000114</v>
      </c>
      <c r="L144" s="1">
        <f t="shared" si="26"/>
        <v>-1.6631903654538904</v>
      </c>
      <c r="T144">
        <v>-3.5500000000000114</v>
      </c>
      <c r="U144">
        <v>1.8868096345461209</v>
      </c>
      <c r="V144">
        <v>1.8868096345461209</v>
      </c>
      <c r="W144">
        <v>1.8868096345461209</v>
      </c>
      <c r="X144">
        <v>-1.8868096345461209</v>
      </c>
      <c r="Z144">
        <v>1</v>
      </c>
      <c r="AA144">
        <v>1</v>
      </c>
      <c r="AB144">
        <v>1</v>
      </c>
      <c r="AC144">
        <v>1</v>
      </c>
      <c r="AD144">
        <f t="shared" si="27"/>
        <v>1</v>
      </c>
      <c r="AI144">
        <v>1.8868096345461209</v>
      </c>
      <c r="AJ144">
        <f t="shared" si="28"/>
        <v>1</v>
      </c>
      <c r="AL144">
        <f t="shared" si="29"/>
        <v>0</v>
      </c>
      <c r="AM144">
        <v>1</v>
      </c>
      <c r="AN144">
        <v>1</v>
      </c>
      <c r="AO144">
        <v>1</v>
      </c>
    </row>
    <row r="145" spans="1:41" x14ac:dyDescent="0.35">
      <c r="A145">
        <v>159.93</v>
      </c>
      <c r="B145">
        <v>162.22999999999999</v>
      </c>
      <c r="C145" t="s">
        <v>150</v>
      </c>
      <c r="D145">
        <f t="shared" si="30"/>
        <v>1</v>
      </c>
      <c r="E145">
        <v>1</v>
      </c>
      <c r="G145" t="str">
        <f t="shared" si="22"/>
        <v>Win</v>
      </c>
      <c r="H145">
        <f t="shared" si="23"/>
        <v>1</v>
      </c>
      <c r="I145">
        <f t="shared" si="31"/>
        <v>2.2999999999999829</v>
      </c>
      <c r="J145" s="1">
        <f t="shared" si="24"/>
        <v>3.1617728042268269</v>
      </c>
      <c r="K145" s="1">
        <f t="shared" si="25"/>
        <v>2.2999999999999829</v>
      </c>
      <c r="L145" s="1">
        <f t="shared" si="26"/>
        <v>0.86177280422684399</v>
      </c>
      <c r="T145">
        <v>2.2999999999999829</v>
      </c>
      <c r="U145">
        <v>3.1617728042268269</v>
      </c>
      <c r="V145">
        <v>3.1617728042268269</v>
      </c>
      <c r="W145">
        <v>3.1617728042268269</v>
      </c>
      <c r="X145">
        <v>3.1617728042268269</v>
      </c>
      <c r="Z145">
        <v>0</v>
      </c>
      <c r="AA145">
        <v>1</v>
      </c>
      <c r="AB145">
        <v>1</v>
      </c>
      <c r="AC145">
        <v>1</v>
      </c>
      <c r="AD145">
        <f t="shared" si="27"/>
        <v>1</v>
      </c>
      <c r="AI145">
        <v>3.1617728042268269</v>
      </c>
      <c r="AJ145">
        <f t="shared" si="28"/>
        <v>1</v>
      </c>
      <c r="AL145">
        <f t="shared" si="29"/>
        <v>1</v>
      </c>
      <c r="AM145">
        <v>1</v>
      </c>
      <c r="AN145">
        <v>1</v>
      </c>
      <c r="AO145">
        <v>1</v>
      </c>
    </row>
    <row r="146" spans="1:41" x14ac:dyDescent="0.35">
      <c r="A146">
        <v>126.56</v>
      </c>
      <c r="B146">
        <v>126.63</v>
      </c>
      <c r="C146" t="s">
        <v>151</v>
      </c>
      <c r="D146">
        <f t="shared" si="30"/>
        <v>1</v>
      </c>
      <c r="E146">
        <v>1</v>
      </c>
      <c r="G146" t="str">
        <f t="shared" si="22"/>
        <v>Win</v>
      </c>
      <c r="H146">
        <f t="shared" si="23"/>
        <v>1</v>
      </c>
      <c r="I146">
        <f t="shared" si="31"/>
        <v>6.9999999999993179E-2</v>
      </c>
      <c r="J146" s="1">
        <f t="shared" si="24"/>
        <v>0.12160021272122715</v>
      </c>
      <c r="K146" s="1">
        <f t="shared" si="25"/>
        <v>6.9999999999993179E-2</v>
      </c>
      <c r="L146" s="1">
        <f t="shared" si="26"/>
        <v>5.1600212721233968E-2</v>
      </c>
      <c r="T146">
        <v>6.9999999999993179E-2</v>
      </c>
      <c r="U146">
        <v>0.12160021272122715</v>
      </c>
      <c r="V146">
        <v>0.12160021272122715</v>
      </c>
      <c r="W146">
        <v>0.12160021272122715</v>
      </c>
      <c r="X146">
        <v>0.12160021272122715</v>
      </c>
      <c r="Z146">
        <v>0</v>
      </c>
      <c r="AA146">
        <v>1</v>
      </c>
      <c r="AB146">
        <v>1</v>
      </c>
      <c r="AC146">
        <v>1</v>
      </c>
      <c r="AD146">
        <f t="shared" si="27"/>
        <v>1</v>
      </c>
      <c r="AI146">
        <v>0.12160021272122715</v>
      </c>
      <c r="AJ146">
        <f t="shared" si="28"/>
        <v>1</v>
      </c>
      <c r="AL146">
        <f t="shared" si="29"/>
        <v>1</v>
      </c>
      <c r="AM146">
        <v>1</v>
      </c>
      <c r="AN146">
        <v>1</v>
      </c>
      <c r="AO146">
        <v>1</v>
      </c>
    </row>
    <row r="147" spans="1:41" x14ac:dyDescent="0.35">
      <c r="A147">
        <v>117.22</v>
      </c>
      <c r="B147">
        <v>117.08</v>
      </c>
      <c r="C147" t="s">
        <v>152</v>
      </c>
      <c r="D147">
        <f t="shared" si="30"/>
        <v>0</v>
      </c>
      <c r="E147">
        <v>1</v>
      </c>
      <c r="G147" t="str">
        <f t="shared" si="22"/>
        <v>Loss</v>
      </c>
      <c r="H147">
        <f t="shared" si="23"/>
        <v>0</v>
      </c>
      <c r="I147">
        <f t="shared" si="31"/>
        <v>-0.14000000000000057</v>
      </c>
      <c r="J147" s="1">
        <f t="shared" si="24"/>
        <v>-0.2625784494454883</v>
      </c>
      <c r="K147" s="1">
        <f t="shared" si="25"/>
        <v>-0.14000000000000057</v>
      </c>
      <c r="L147" s="1">
        <f t="shared" si="26"/>
        <v>-0.12257844944548774</v>
      </c>
      <c r="T147">
        <v>-0.14000000000000057</v>
      </c>
      <c r="U147">
        <v>-0.2625784494454883</v>
      </c>
      <c r="V147">
        <v>-0.2625784494454883</v>
      </c>
      <c r="W147">
        <v>-0.2625784494454883</v>
      </c>
      <c r="X147">
        <v>-0.2625784494454883</v>
      </c>
      <c r="Z147">
        <v>0</v>
      </c>
      <c r="AA147">
        <v>1</v>
      </c>
      <c r="AB147">
        <v>1</v>
      </c>
      <c r="AC147">
        <v>1</v>
      </c>
      <c r="AD147">
        <f t="shared" si="27"/>
        <v>1</v>
      </c>
      <c r="AI147">
        <v>-0.2625784494454883</v>
      </c>
      <c r="AJ147">
        <f t="shared" si="28"/>
        <v>0</v>
      </c>
      <c r="AL147">
        <f t="shared" si="29"/>
        <v>1</v>
      </c>
      <c r="AM147">
        <v>1</v>
      </c>
      <c r="AN147">
        <v>1</v>
      </c>
      <c r="AO147">
        <v>1</v>
      </c>
    </row>
    <row r="148" spans="1:41" x14ac:dyDescent="0.35">
      <c r="A148">
        <v>157</v>
      </c>
      <c r="B148">
        <v>157.01</v>
      </c>
      <c r="C148" t="s">
        <v>153</v>
      </c>
      <c r="D148">
        <f t="shared" si="30"/>
        <v>1</v>
      </c>
      <c r="E148">
        <v>1</v>
      </c>
      <c r="G148" t="str">
        <f t="shared" si="22"/>
        <v>Win</v>
      </c>
      <c r="H148">
        <f t="shared" si="23"/>
        <v>1</v>
      </c>
      <c r="I148">
        <f t="shared" si="31"/>
        <v>9.9999999999909051E-3</v>
      </c>
      <c r="J148" s="1">
        <f t="shared" si="24"/>
        <v>1.4003387554127398E-2</v>
      </c>
      <c r="K148" s="1">
        <f t="shared" si="25"/>
        <v>9.9999999999909051E-3</v>
      </c>
      <c r="L148" s="1">
        <f t="shared" si="26"/>
        <v>4.0033875541364925E-3</v>
      </c>
      <c r="T148">
        <v>9.9999999999909051E-3</v>
      </c>
      <c r="U148">
        <v>1.4003387554127398E-2</v>
      </c>
      <c r="V148">
        <v>1.4003387554127398E-2</v>
      </c>
      <c r="W148">
        <v>1.4003387554127398E-2</v>
      </c>
      <c r="X148">
        <v>1.4003387554127398E-2</v>
      </c>
      <c r="Z148">
        <v>0</v>
      </c>
      <c r="AA148">
        <v>1</v>
      </c>
      <c r="AB148">
        <v>1</v>
      </c>
      <c r="AC148">
        <v>1</v>
      </c>
      <c r="AD148">
        <f t="shared" si="27"/>
        <v>1</v>
      </c>
      <c r="AI148">
        <v>1.4003387554127398E-2</v>
      </c>
      <c r="AJ148">
        <f t="shared" si="28"/>
        <v>1</v>
      </c>
      <c r="AL148">
        <f t="shared" si="29"/>
        <v>1</v>
      </c>
      <c r="AM148">
        <v>1</v>
      </c>
      <c r="AN148">
        <v>1</v>
      </c>
      <c r="AO148">
        <v>1</v>
      </c>
    </row>
    <row r="149" spans="1:41" x14ac:dyDescent="0.35">
      <c r="A149">
        <v>39.19</v>
      </c>
      <c r="B149">
        <v>38.58</v>
      </c>
      <c r="C149" t="s">
        <v>154</v>
      </c>
      <c r="D149">
        <f t="shared" si="30"/>
        <v>0</v>
      </c>
      <c r="E149">
        <v>1</v>
      </c>
      <c r="G149" t="str">
        <f t="shared" si="22"/>
        <v>Loss</v>
      </c>
      <c r="H149">
        <f t="shared" si="23"/>
        <v>0</v>
      </c>
      <c r="I149">
        <f t="shared" si="31"/>
        <v>-0.60999999999999943</v>
      </c>
      <c r="J149" s="1">
        <f t="shared" si="24"/>
        <v>-3.4220577342689449</v>
      </c>
      <c r="K149" s="1">
        <f t="shared" si="25"/>
        <v>-0.60999999999999943</v>
      </c>
      <c r="L149" s="1">
        <f t="shared" si="26"/>
        <v>-2.8120577342689455</v>
      </c>
      <c r="T149">
        <v>0.60999999999999943</v>
      </c>
      <c r="U149">
        <v>-3.4220577342689449</v>
      </c>
      <c r="V149">
        <v>-3.4220577342689449</v>
      </c>
      <c r="W149">
        <v>-3.4220577342689449</v>
      </c>
      <c r="X149">
        <v>3.4220577342689449</v>
      </c>
      <c r="Z149">
        <v>1</v>
      </c>
      <c r="AA149">
        <v>1</v>
      </c>
      <c r="AB149">
        <v>1</v>
      </c>
      <c r="AC149">
        <v>1</v>
      </c>
      <c r="AD149">
        <f t="shared" si="27"/>
        <v>1</v>
      </c>
      <c r="AI149">
        <v>-3.4220577342689449</v>
      </c>
      <c r="AJ149">
        <f t="shared" si="28"/>
        <v>0</v>
      </c>
      <c r="AL149">
        <f t="shared" si="29"/>
        <v>0</v>
      </c>
      <c r="AM149">
        <v>1</v>
      </c>
      <c r="AN149">
        <v>1</v>
      </c>
      <c r="AO149">
        <v>1</v>
      </c>
    </row>
    <row r="150" spans="1:41" x14ac:dyDescent="0.35">
      <c r="A150">
        <v>73.44</v>
      </c>
      <c r="B150">
        <v>72.09</v>
      </c>
      <c r="C150" t="s">
        <v>155</v>
      </c>
      <c r="D150">
        <f t="shared" si="30"/>
        <v>0</v>
      </c>
      <c r="E150">
        <v>1</v>
      </c>
      <c r="G150" t="str">
        <f t="shared" si="22"/>
        <v>Loss</v>
      </c>
      <c r="H150">
        <f t="shared" si="23"/>
        <v>0</v>
      </c>
      <c r="I150">
        <f t="shared" si="31"/>
        <v>-1.3499999999999943</v>
      </c>
      <c r="J150" s="1">
        <f t="shared" si="24"/>
        <v>-4.0414188345588089</v>
      </c>
      <c r="K150" s="1">
        <f t="shared" si="25"/>
        <v>-1.3499999999999943</v>
      </c>
      <c r="L150" s="1">
        <f t="shared" si="26"/>
        <v>-2.6914188345588146</v>
      </c>
      <c r="T150">
        <v>-1.3499999999999943</v>
      </c>
      <c r="U150">
        <v>-4.0414188345588089</v>
      </c>
      <c r="V150">
        <v>-4.0414188345588089</v>
      </c>
      <c r="W150">
        <v>-4.0414188345588089</v>
      </c>
      <c r="X150">
        <v>-4.0414188345588089</v>
      </c>
      <c r="Z150">
        <v>0</v>
      </c>
      <c r="AA150">
        <v>1</v>
      </c>
      <c r="AB150">
        <v>1</v>
      </c>
      <c r="AC150">
        <v>1</v>
      </c>
      <c r="AD150">
        <f t="shared" si="27"/>
        <v>1</v>
      </c>
      <c r="AI150">
        <v>-4.0414188345588089</v>
      </c>
      <c r="AJ150">
        <f t="shared" si="28"/>
        <v>0</v>
      </c>
      <c r="AL150">
        <f t="shared" si="29"/>
        <v>1</v>
      </c>
      <c r="AM150">
        <v>1</v>
      </c>
      <c r="AN150">
        <v>1</v>
      </c>
      <c r="AO150">
        <v>1</v>
      </c>
    </row>
    <row r="151" spans="1:41" x14ac:dyDescent="0.35">
      <c r="A151">
        <v>145.22999999999999</v>
      </c>
      <c r="B151">
        <v>144.19999999999999</v>
      </c>
      <c r="C151" t="s">
        <v>156</v>
      </c>
      <c r="D151">
        <f t="shared" si="30"/>
        <v>0</v>
      </c>
      <c r="E151">
        <v>1</v>
      </c>
      <c r="G151" t="str">
        <f t="shared" si="22"/>
        <v>Loss</v>
      </c>
      <c r="H151">
        <f t="shared" si="23"/>
        <v>0</v>
      </c>
      <c r="I151">
        <f t="shared" si="31"/>
        <v>-1.0300000000000011</v>
      </c>
      <c r="J151" s="1">
        <f t="shared" si="24"/>
        <v>-1.5592424439716339</v>
      </c>
      <c r="K151" s="1">
        <f t="shared" si="25"/>
        <v>-1.0300000000000011</v>
      </c>
      <c r="L151" s="1">
        <f t="shared" si="26"/>
        <v>-0.52924244397163278</v>
      </c>
      <c r="T151">
        <v>-1.0300000000000011</v>
      </c>
      <c r="U151">
        <v>-1.5592424439716339</v>
      </c>
      <c r="V151">
        <v>-1.5592424439716339</v>
      </c>
      <c r="W151">
        <v>-1.5592424439716339</v>
      </c>
      <c r="X151">
        <v>-1.5592424439716339</v>
      </c>
      <c r="Z151">
        <v>0</v>
      </c>
      <c r="AA151">
        <v>1</v>
      </c>
      <c r="AB151">
        <v>1</v>
      </c>
      <c r="AC151">
        <v>1</v>
      </c>
      <c r="AD151">
        <f t="shared" si="27"/>
        <v>1</v>
      </c>
      <c r="AI151">
        <v>-1.5592424439716339</v>
      </c>
      <c r="AJ151">
        <f t="shared" si="28"/>
        <v>0</v>
      </c>
      <c r="AL151">
        <f t="shared" si="29"/>
        <v>1</v>
      </c>
      <c r="AM151">
        <v>1</v>
      </c>
      <c r="AN151">
        <v>1</v>
      </c>
      <c r="AO151">
        <v>1</v>
      </c>
    </row>
    <row r="152" spans="1:41" x14ac:dyDescent="0.35">
      <c r="A152">
        <v>63.08</v>
      </c>
      <c r="B152">
        <v>62.98</v>
      </c>
      <c r="C152" t="s">
        <v>157</v>
      </c>
      <c r="D152">
        <f t="shared" si="30"/>
        <v>0</v>
      </c>
      <c r="E152">
        <v>1</v>
      </c>
      <c r="G152" t="str">
        <f t="shared" si="22"/>
        <v>Loss</v>
      </c>
      <c r="H152">
        <f t="shared" si="23"/>
        <v>0</v>
      </c>
      <c r="I152">
        <f t="shared" si="31"/>
        <v>-0.10000000000000142</v>
      </c>
      <c r="J152" s="1">
        <f t="shared" si="24"/>
        <v>-0.34853073018389863</v>
      </c>
      <c r="K152" s="1">
        <f t="shared" si="25"/>
        <v>-0.10000000000000142</v>
      </c>
      <c r="L152" s="1">
        <f t="shared" si="26"/>
        <v>-0.24853073018389721</v>
      </c>
      <c r="T152">
        <v>0.10000000000000142</v>
      </c>
      <c r="U152">
        <v>-0.34853073018389863</v>
      </c>
      <c r="V152">
        <v>-0.34853073018389863</v>
      </c>
      <c r="W152">
        <v>-0.34853073018389863</v>
      </c>
      <c r="X152">
        <v>0.34853073018389863</v>
      </c>
      <c r="Z152">
        <v>1</v>
      </c>
      <c r="AA152">
        <v>1</v>
      </c>
      <c r="AB152">
        <v>1</v>
      </c>
      <c r="AC152">
        <v>1</v>
      </c>
      <c r="AD152">
        <f t="shared" si="27"/>
        <v>1</v>
      </c>
      <c r="AI152">
        <v>-0.34853073018389863</v>
      </c>
      <c r="AJ152">
        <f t="shared" si="28"/>
        <v>0</v>
      </c>
      <c r="AL152">
        <f t="shared" si="29"/>
        <v>0</v>
      </c>
      <c r="AM152">
        <v>1</v>
      </c>
      <c r="AN152">
        <v>1</v>
      </c>
      <c r="AO152">
        <v>1</v>
      </c>
    </row>
    <row r="153" spans="1:41" x14ac:dyDescent="0.35">
      <c r="A153">
        <v>253.49</v>
      </c>
      <c r="B153">
        <v>256.33</v>
      </c>
      <c r="C153" t="s">
        <v>158</v>
      </c>
      <c r="D153">
        <f t="shared" si="30"/>
        <v>1</v>
      </c>
      <c r="E153">
        <v>1</v>
      </c>
      <c r="G153" t="str">
        <f t="shared" si="22"/>
        <v>Win</v>
      </c>
      <c r="H153">
        <f t="shared" si="23"/>
        <v>1</v>
      </c>
      <c r="I153">
        <f t="shared" si="31"/>
        <v>2.839999999999975</v>
      </c>
      <c r="J153" s="1">
        <f t="shared" si="24"/>
        <v>2.4631466498244299</v>
      </c>
      <c r="K153" s="1">
        <f t="shared" si="25"/>
        <v>2.839999999999975</v>
      </c>
      <c r="L153" s="1">
        <f t="shared" si="26"/>
        <v>-0.37685335017554511</v>
      </c>
      <c r="T153">
        <v>2.839999999999975</v>
      </c>
      <c r="U153">
        <v>2.4631466498244299</v>
      </c>
      <c r="V153">
        <v>2.4631466498244299</v>
      </c>
      <c r="W153">
        <v>2.4631466498244299</v>
      </c>
      <c r="X153">
        <v>2.4631466498244299</v>
      </c>
      <c r="Z153">
        <v>0</v>
      </c>
      <c r="AA153">
        <v>1</v>
      </c>
      <c r="AB153">
        <v>1</v>
      </c>
      <c r="AC153">
        <v>1</v>
      </c>
      <c r="AD153">
        <f t="shared" si="27"/>
        <v>1</v>
      </c>
      <c r="AI153">
        <v>2.4631466498244299</v>
      </c>
      <c r="AJ153">
        <f t="shared" si="28"/>
        <v>1</v>
      </c>
      <c r="AL153">
        <f t="shared" si="29"/>
        <v>1</v>
      </c>
      <c r="AM153">
        <v>1</v>
      </c>
      <c r="AN153">
        <v>1</v>
      </c>
      <c r="AO153">
        <v>1</v>
      </c>
    </row>
    <row r="154" spans="1:41" x14ac:dyDescent="0.35">
      <c r="A154">
        <v>104.59</v>
      </c>
      <c r="B154">
        <v>104.82</v>
      </c>
      <c r="C154" t="s">
        <v>159</v>
      </c>
      <c r="D154">
        <f t="shared" si="30"/>
        <v>1</v>
      </c>
      <c r="E154">
        <v>1</v>
      </c>
      <c r="G154" t="str">
        <f t="shared" si="22"/>
        <v>Win</v>
      </c>
      <c r="H154">
        <f t="shared" si="23"/>
        <v>1</v>
      </c>
      <c r="I154">
        <f t="shared" si="31"/>
        <v>0.22999999999998977</v>
      </c>
      <c r="J154" s="1">
        <f t="shared" si="24"/>
        <v>0.4834710054307082</v>
      </c>
      <c r="K154" s="1">
        <f t="shared" si="25"/>
        <v>0.22999999999998977</v>
      </c>
      <c r="L154" s="1">
        <f t="shared" si="26"/>
        <v>0.25347100543071843</v>
      </c>
      <c r="T154">
        <v>0.22999999999998977</v>
      </c>
      <c r="U154">
        <v>0.4834710054307082</v>
      </c>
      <c r="V154">
        <v>0.4834710054307082</v>
      </c>
      <c r="W154">
        <v>0.4834710054307082</v>
      </c>
      <c r="X154">
        <v>0.4834710054307082</v>
      </c>
      <c r="Z154">
        <v>0</v>
      </c>
      <c r="AA154">
        <v>1</v>
      </c>
      <c r="AB154">
        <v>1</v>
      </c>
      <c r="AC154">
        <v>1</v>
      </c>
      <c r="AD154">
        <f t="shared" si="27"/>
        <v>1</v>
      </c>
      <c r="AI154">
        <v>0.4834710054307082</v>
      </c>
      <c r="AJ154">
        <f t="shared" si="28"/>
        <v>1</v>
      </c>
      <c r="AL154">
        <f t="shared" si="29"/>
        <v>1</v>
      </c>
      <c r="AM154">
        <v>1</v>
      </c>
      <c r="AN154">
        <v>1</v>
      </c>
      <c r="AO154">
        <v>1</v>
      </c>
    </row>
    <row r="155" spans="1:41" x14ac:dyDescent="0.35">
      <c r="A155">
        <v>269.88</v>
      </c>
      <c r="B155">
        <v>270.08</v>
      </c>
      <c r="C155" t="s">
        <v>160</v>
      </c>
      <c r="D155">
        <f t="shared" si="30"/>
        <v>1</v>
      </c>
      <c r="E155">
        <v>1</v>
      </c>
      <c r="G155" t="str">
        <f t="shared" si="22"/>
        <v>Win</v>
      </c>
      <c r="H155">
        <f t="shared" si="23"/>
        <v>1</v>
      </c>
      <c r="I155">
        <f t="shared" si="31"/>
        <v>0.19999999999998863</v>
      </c>
      <c r="J155" s="1">
        <f t="shared" si="24"/>
        <v>0.16292662264709323</v>
      </c>
      <c r="K155" s="1">
        <f t="shared" si="25"/>
        <v>0.19999999999998863</v>
      </c>
      <c r="L155" s="1">
        <f t="shared" si="26"/>
        <v>-3.7073377352895398E-2</v>
      </c>
      <c r="T155">
        <v>0.19999999999998863</v>
      </c>
      <c r="U155">
        <v>0.16292662264709323</v>
      </c>
      <c r="V155">
        <v>0.16292662264709323</v>
      </c>
      <c r="W155">
        <v>0.16292662264709323</v>
      </c>
      <c r="X155">
        <v>0.16292662264709323</v>
      </c>
      <c r="Z155">
        <v>0</v>
      </c>
      <c r="AA155">
        <v>1</v>
      </c>
      <c r="AB155">
        <v>1</v>
      </c>
      <c r="AC155">
        <v>1</v>
      </c>
      <c r="AD155">
        <f t="shared" si="27"/>
        <v>1</v>
      </c>
      <c r="AI155">
        <v>0.16292662264709323</v>
      </c>
      <c r="AJ155">
        <f t="shared" si="28"/>
        <v>1</v>
      </c>
      <c r="AL155">
        <f t="shared" si="29"/>
        <v>1</v>
      </c>
      <c r="AM155">
        <v>1</v>
      </c>
      <c r="AN155">
        <v>1</v>
      </c>
      <c r="AO155">
        <v>1</v>
      </c>
    </row>
    <row r="156" spans="1:41" x14ac:dyDescent="0.35">
      <c r="A156">
        <v>379.7</v>
      </c>
      <c r="B156">
        <v>381.55</v>
      </c>
      <c r="C156" t="s">
        <v>161</v>
      </c>
      <c r="D156">
        <f t="shared" si="30"/>
        <v>1</v>
      </c>
      <c r="E156">
        <v>1</v>
      </c>
      <c r="G156" t="str">
        <f t="shared" si="22"/>
        <v>Win</v>
      </c>
      <c r="H156">
        <f t="shared" si="23"/>
        <v>1</v>
      </c>
      <c r="I156">
        <f t="shared" si="31"/>
        <v>1.8500000000000227</v>
      </c>
      <c r="J156" s="1">
        <f t="shared" si="24"/>
        <v>1.0711835436133927</v>
      </c>
      <c r="K156" s="1">
        <f t="shared" si="25"/>
        <v>1.8500000000000227</v>
      </c>
      <c r="L156" s="1">
        <f t="shared" si="26"/>
        <v>-0.77881645638663</v>
      </c>
      <c r="T156">
        <v>-1.8500000000000227</v>
      </c>
      <c r="U156">
        <v>1.0711835436133927</v>
      </c>
      <c r="V156">
        <v>1.0711835436133927</v>
      </c>
      <c r="W156">
        <v>1.0711835436133927</v>
      </c>
      <c r="X156">
        <v>-1.0711835436133927</v>
      </c>
      <c r="Z156">
        <v>1</v>
      </c>
      <c r="AA156">
        <v>1</v>
      </c>
      <c r="AB156">
        <v>1</v>
      </c>
      <c r="AC156">
        <v>1</v>
      </c>
      <c r="AD156">
        <f t="shared" si="27"/>
        <v>1</v>
      </c>
      <c r="AI156">
        <v>1.0711835436133927</v>
      </c>
      <c r="AJ156">
        <f t="shared" si="28"/>
        <v>1</v>
      </c>
      <c r="AL156">
        <f t="shared" si="29"/>
        <v>0</v>
      </c>
      <c r="AM156">
        <v>1</v>
      </c>
      <c r="AN156">
        <v>1</v>
      </c>
      <c r="AO156">
        <v>1</v>
      </c>
    </row>
    <row r="157" spans="1:41" x14ac:dyDescent="0.35">
      <c r="A157">
        <v>83.89</v>
      </c>
      <c r="B157">
        <v>84.48</v>
      </c>
      <c r="C157" t="s">
        <v>162</v>
      </c>
      <c r="D157">
        <f t="shared" si="30"/>
        <v>1</v>
      </c>
      <c r="E157">
        <v>1</v>
      </c>
      <c r="G157" t="str">
        <f t="shared" si="22"/>
        <v>Win</v>
      </c>
      <c r="H157">
        <f t="shared" si="23"/>
        <v>1</v>
      </c>
      <c r="I157">
        <f t="shared" si="31"/>
        <v>0.59000000000000341</v>
      </c>
      <c r="J157" s="1">
        <f t="shared" si="24"/>
        <v>1.5462317190845249</v>
      </c>
      <c r="K157" s="1">
        <f t="shared" si="25"/>
        <v>0.59000000000000341</v>
      </c>
      <c r="L157" s="1">
        <f t="shared" si="26"/>
        <v>0.95623171908452154</v>
      </c>
      <c r="T157">
        <v>-0.59000000000000341</v>
      </c>
      <c r="U157">
        <v>1.5462317190845249</v>
      </c>
      <c r="V157">
        <v>1.5462317190845249</v>
      </c>
      <c r="W157">
        <v>1.5462317190845249</v>
      </c>
      <c r="X157">
        <v>-1.5462317190845249</v>
      </c>
      <c r="Z157">
        <v>1</v>
      </c>
      <c r="AA157">
        <v>1</v>
      </c>
      <c r="AB157">
        <v>1</v>
      </c>
      <c r="AC157">
        <v>1</v>
      </c>
      <c r="AD157">
        <f t="shared" si="27"/>
        <v>1</v>
      </c>
      <c r="AI157">
        <v>1.5462317190845249</v>
      </c>
      <c r="AJ157">
        <f t="shared" si="28"/>
        <v>1</v>
      </c>
      <c r="AL157">
        <f t="shared" si="29"/>
        <v>0</v>
      </c>
      <c r="AM157">
        <v>1</v>
      </c>
      <c r="AN157">
        <v>1</v>
      </c>
      <c r="AO157">
        <v>1</v>
      </c>
    </row>
    <row r="158" spans="1:41" x14ac:dyDescent="0.35">
      <c r="A158">
        <v>87.22</v>
      </c>
      <c r="B158">
        <v>88.73</v>
      </c>
      <c r="C158" t="s">
        <v>163</v>
      </c>
      <c r="D158">
        <f t="shared" si="30"/>
        <v>1</v>
      </c>
      <c r="E158">
        <v>1</v>
      </c>
      <c r="G158" t="str">
        <f t="shared" si="22"/>
        <v>Win</v>
      </c>
      <c r="H158">
        <f t="shared" si="23"/>
        <v>1</v>
      </c>
      <c r="I158">
        <f t="shared" si="31"/>
        <v>1.5100000000000051</v>
      </c>
      <c r="J158" s="1">
        <f t="shared" si="24"/>
        <v>3.8062177109149422</v>
      </c>
      <c r="K158" s="1">
        <f t="shared" si="25"/>
        <v>1.5100000000000051</v>
      </c>
      <c r="L158" s="1">
        <f t="shared" si="26"/>
        <v>2.2962177109149371</v>
      </c>
      <c r="T158">
        <v>-1.5100000000000051</v>
      </c>
      <c r="U158">
        <v>3.8062177109149422</v>
      </c>
      <c r="V158">
        <v>3.8062177109149422</v>
      </c>
      <c r="W158">
        <v>3.8062177109149422</v>
      </c>
      <c r="X158">
        <v>-3.8062177109149422</v>
      </c>
      <c r="Z158">
        <v>1</v>
      </c>
      <c r="AA158">
        <v>1</v>
      </c>
      <c r="AB158">
        <v>1</v>
      </c>
      <c r="AC158">
        <v>1</v>
      </c>
      <c r="AD158">
        <f t="shared" si="27"/>
        <v>1</v>
      </c>
      <c r="AI158">
        <v>3.8062177109149422</v>
      </c>
      <c r="AJ158">
        <f t="shared" si="28"/>
        <v>1</v>
      </c>
      <c r="AL158">
        <f t="shared" si="29"/>
        <v>0</v>
      </c>
      <c r="AM158">
        <v>1</v>
      </c>
      <c r="AN158">
        <v>1</v>
      </c>
      <c r="AO158">
        <v>1</v>
      </c>
    </row>
    <row r="159" spans="1:41" x14ac:dyDescent="0.35">
      <c r="A159">
        <v>424.95</v>
      </c>
      <c r="B159">
        <v>417.36</v>
      </c>
      <c r="C159" t="s">
        <v>164</v>
      </c>
      <c r="D159">
        <f t="shared" si="30"/>
        <v>0</v>
      </c>
      <c r="E159">
        <v>1</v>
      </c>
      <c r="G159" t="str">
        <f t="shared" si="22"/>
        <v>Loss</v>
      </c>
      <c r="H159">
        <f t="shared" si="23"/>
        <v>0</v>
      </c>
      <c r="I159">
        <f t="shared" si="31"/>
        <v>-7.589999999999975</v>
      </c>
      <c r="J159" s="1">
        <f t="shared" si="24"/>
        <v>-3.9267812004094491</v>
      </c>
      <c r="K159" s="1">
        <f t="shared" si="25"/>
        <v>-7.589999999999975</v>
      </c>
      <c r="L159" s="1">
        <f t="shared" si="26"/>
        <v>3.6632187995905259</v>
      </c>
      <c r="T159">
        <v>7.589999999999975</v>
      </c>
      <c r="U159">
        <v>-3.9267812004094491</v>
      </c>
      <c r="V159">
        <v>-3.9267812004094491</v>
      </c>
      <c r="W159">
        <v>-3.9267812004094491</v>
      </c>
      <c r="X159">
        <v>3.9267812004094491</v>
      </c>
      <c r="Z159">
        <v>1</v>
      </c>
      <c r="AA159">
        <v>1</v>
      </c>
      <c r="AB159">
        <v>1</v>
      </c>
      <c r="AC159">
        <v>1</v>
      </c>
      <c r="AD159">
        <f t="shared" si="27"/>
        <v>1</v>
      </c>
      <c r="AI159">
        <v>-3.9267812004094491</v>
      </c>
      <c r="AJ159">
        <f t="shared" si="28"/>
        <v>0</v>
      </c>
      <c r="AL159">
        <f t="shared" si="29"/>
        <v>0</v>
      </c>
      <c r="AM159">
        <v>1</v>
      </c>
      <c r="AN159">
        <v>1</v>
      </c>
      <c r="AO159">
        <v>1</v>
      </c>
    </row>
    <row r="160" spans="1:41" x14ac:dyDescent="0.35">
      <c r="A160">
        <v>105.42</v>
      </c>
      <c r="B160">
        <v>106.7</v>
      </c>
      <c r="C160" t="s">
        <v>165</v>
      </c>
      <c r="D160">
        <f t="shared" si="30"/>
        <v>1</v>
      </c>
      <c r="E160">
        <v>1</v>
      </c>
      <c r="G160" t="str">
        <f t="shared" si="22"/>
        <v>Win</v>
      </c>
      <c r="H160">
        <f t="shared" si="23"/>
        <v>1</v>
      </c>
      <c r="I160">
        <f t="shared" si="31"/>
        <v>1.2800000000000011</v>
      </c>
      <c r="J160" s="1">
        <f t="shared" si="24"/>
        <v>2.669437263213815</v>
      </c>
      <c r="K160" s="1">
        <f t="shared" si="25"/>
        <v>1.2800000000000011</v>
      </c>
      <c r="L160" s="1">
        <f t="shared" si="26"/>
        <v>1.3894372632138139</v>
      </c>
      <c r="T160">
        <v>1.2800000000000011</v>
      </c>
      <c r="U160">
        <v>2.669437263213815</v>
      </c>
      <c r="V160">
        <v>2.669437263213815</v>
      </c>
      <c r="W160">
        <v>2.669437263213815</v>
      </c>
      <c r="X160">
        <v>2.669437263213815</v>
      </c>
      <c r="Z160">
        <v>0</v>
      </c>
      <c r="AA160">
        <v>1</v>
      </c>
      <c r="AB160">
        <v>1</v>
      </c>
      <c r="AC160">
        <v>1</v>
      </c>
      <c r="AD160">
        <f t="shared" si="27"/>
        <v>1</v>
      </c>
      <c r="AI160">
        <v>2.669437263213815</v>
      </c>
      <c r="AJ160">
        <f t="shared" si="28"/>
        <v>1</v>
      </c>
      <c r="AL160">
        <f t="shared" si="29"/>
        <v>1</v>
      </c>
      <c r="AM160">
        <v>1</v>
      </c>
      <c r="AN160">
        <v>1</v>
      </c>
      <c r="AO160">
        <v>1</v>
      </c>
    </row>
    <row r="161" spans="1:41" x14ac:dyDescent="0.35">
      <c r="A161">
        <v>108.15</v>
      </c>
      <c r="B161">
        <v>108.78</v>
      </c>
      <c r="C161" t="s">
        <v>166</v>
      </c>
      <c r="D161">
        <f t="shared" si="30"/>
        <v>1</v>
      </c>
      <c r="E161">
        <v>1</v>
      </c>
      <c r="G161" t="str">
        <f t="shared" si="22"/>
        <v>Win</v>
      </c>
      <c r="H161">
        <f t="shared" si="23"/>
        <v>1</v>
      </c>
      <c r="I161">
        <f t="shared" si="31"/>
        <v>0.62999999999999545</v>
      </c>
      <c r="J161" s="1">
        <f t="shared" si="24"/>
        <v>1.2806981627184379</v>
      </c>
      <c r="K161" s="1">
        <f t="shared" si="25"/>
        <v>0.62999999999999545</v>
      </c>
      <c r="L161" s="1">
        <f t="shared" si="26"/>
        <v>0.6506981627184425</v>
      </c>
      <c r="T161">
        <v>-0.62999999999999545</v>
      </c>
      <c r="U161">
        <v>1.2806981627184379</v>
      </c>
      <c r="V161">
        <v>1.2806981627184379</v>
      </c>
      <c r="W161">
        <v>1.2806981627184379</v>
      </c>
      <c r="X161">
        <v>-1.2806981627184379</v>
      </c>
      <c r="Z161">
        <v>1</v>
      </c>
      <c r="AA161">
        <v>1</v>
      </c>
      <c r="AB161">
        <v>1</v>
      </c>
      <c r="AC161">
        <v>1</v>
      </c>
      <c r="AD161">
        <f t="shared" si="27"/>
        <v>1</v>
      </c>
      <c r="AI161">
        <v>1.2806981627184379</v>
      </c>
      <c r="AJ161">
        <f t="shared" si="28"/>
        <v>1</v>
      </c>
      <c r="AL161">
        <f t="shared" si="29"/>
        <v>0</v>
      </c>
      <c r="AM161">
        <v>1</v>
      </c>
      <c r="AN161">
        <v>1</v>
      </c>
      <c r="AO161">
        <v>1</v>
      </c>
    </row>
    <row r="162" spans="1:41" x14ac:dyDescent="0.35">
      <c r="A162">
        <v>83.83</v>
      </c>
      <c r="B162">
        <v>84.669700000000006</v>
      </c>
      <c r="C162" t="s">
        <v>167</v>
      </c>
      <c r="D162">
        <f t="shared" si="30"/>
        <v>1</v>
      </c>
      <c r="E162">
        <v>1</v>
      </c>
      <c r="G162" t="str">
        <f t="shared" si="22"/>
        <v>Win</v>
      </c>
      <c r="H162">
        <f t="shared" si="23"/>
        <v>1</v>
      </c>
      <c r="I162">
        <f t="shared" si="31"/>
        <v>0.83970000000000766</v>
      </c>
      <c r="J162" s="1">
        <f t="shared" si="24"/>
        <v>2.202203496464533</v>
      </c>
      <c r="K162" s="1">
        <f t="shared" si="25"/>
        <v>0.83970000000000766</v>
      </c>
      <c r="L162" s="1">
        <f t="shared" si="26"/>
        <v>1.3625034964645253</v>
      </c>
      <c r="T162">
        <v>-0.83970000000000766</v>
      </c>
      <c r="U162">
        <v>2.202203496464533</v>
      </c>
      <c r="V162">
        <v>2.202203496464533</v>
      </c>
      <c r="W162">
        <v>2.202203496464533</v>
      </c>
      <c r="X162">
        <v>-2.202203496464533</v>
      </c>
      <c r="Z162">
        <v>1</v>
      </c>
      <c r="AA162">
        <v>1</v>
      </c>
      <c r="AB162">
        <v>1</v>
      </c>
      <c r="AC162">
        <v>1</v>
      </c>
      <c r="AD162">
        <f t="shared" si="27"/>
        <v>1</v>
      </c>
      <c r="AI162">
        <v>2.202203496464533</v>
      </c>
      <c r="AJ162">
        <f t="shared" si="28"/>
        <v>1</v>
      </c>
      <c r="AL162">
        <f t="shared" si="29"/>
        <v>0</v>
      </c>
      <c r="AM162">
        <v>1</v>
      </c>
      <c r="AN162">
        <v>1</v>
      </c>
      <c r="AO162">
        <v>1</v>
      </c>
    </row>
    <row r="163" spans="1:41" x14ac:dyDescent="0.35">
      <c r="A163">
        <v>123.11</v>
      </c>
      <c r="B163">
        <v>122.08</v>
      </c>
      <c r="C163" t="s">
        <v>168</v>
      </c>
      <c r="D163">
        <f t="shared" si="30"/>
        <v>0</v>
      </c>
      <c r="E163">
        <v>1</v>
      </c>
      <c r="G163" t="str">
        <f t="shared" si="22"/>
        <v>Loss</v>
      </c>
      <c r="H163">
        <f t="shared" si="23"/>
        <v>0</v>
      </c>
      <c r="I163">
        <f t="shared" si="31"/>
        <v>-1.0300000000000011</v>
      </c>
      <c r="J163" s="1">
        <f t="shared" si="24"/>
        <v>-1.8394019993339319</v>
      </c>
      <c r="K163" s="1">
        <f t="shared" si="25"/>
        <v>-1.0300000000000011</v>
      </c>
      <c r="L163" s="1">
        <f t="shared" si="26"/>
        <v>-0.80940199933393076</v>
      </c>
      <c r="T163">
        <v>-1.0300000000000011</v>
      </c>
      <c r="U163">
        <v>-1.8394019993339319</v>
      </c>
      <c r="V163">
        <v>-1.8394019993339319</v>
      </c>
      <c r="W163">
        <v>-1.8394019993339319</v>
      </c>
      <c r="X163">
        <v>-1.8394019993339319</v>
      </c>
      <c r="Z163">
        <v>0</v>
      </c>
      <c r="AA163">
        <v>1</v>
      </c>
      <c r="AB163">
        <v>1</v>
      </c>
      <c r="AC163">
        <v>1</v>
      </c>
      <c r="AD163">
        <f t="shared" si="27"/>
        <v>1</v>
      </c>
      <c r="AI163">
        <v>-1.8394019993339319</v>
      </c>
      <c r="AJ163">
        <f t="shared" si="28"/>
        <v>0</v>
      </c>
      <c r="AL163">
        <f t="shared" si="29"/>
        <v>1</v>
      </c>
      <c r="AM163">
        <v>1</v>
      </c>
      <c r="AN163">
        <v>1</v>
      </c>
      <c r="AO163">
        <v>1</v>
      </c>
    </row>
    <row r="164" spans="1:41" x14ac:dyDescent="0.35">
      <c r="A164">
        <v>191.47</v>
      </c>
      <c r="B164">
        <v>191.22</v>
      </c>
      <c r="C164" t="s">
        <v>169</v>
      </c>
      <c r="D164">
        <f t="shared" si="30"/>
        <v>0</v>
      </c>
      <c r="E164">
        <v>1</v>
      </c>
      <c r="G164" t="str">
        <f t="shared" si="22"/>
        <v>Loss</v>
      </c>
      <c r="H164">
        <f t="shared" si="23"/>
        <v>0</v>
      </c>
      <c r="I164">
        <f t="shared" si="31"/>
        <v>-0.25</v>
      </c>
      <c r="J164" s="1">
        <f t="shared" si="24"/>
        <v>-0.28705957147333799</v>
      </c>
      <c r="K164" s="1">
        <f t="shared" si="25"/>
        <v>-0.25</v>
      </c>
      <c r="L164" s="1">
        <f t="shared" si="26"/>
        <v>-3.7059571473337993E-2</v>
      </c>
      <c r="T164">
        <v>0.25</v>
      </c>
      <c r="U164">
        <v>-0.28705957147333799</v>
      </c>
      <c r="V164">
        <v>-0.28705957147333799</v>
      </c>
      <c r="W164">
        <v>-0.28705957147333799</v>
      </c>
      <c r="X164">
        <v>0.28705957147333799</v>
      </c>
      <c r="Z164">
        <v>1</v>
      </c>
      <c r="AA164">
        <v>1</v>
      </c>
      <c r="AB164">
        <v>1</v>
      </c>
      <c r="AC164">
        <v>1</v>
      </c>
      <c r="AD164">
        <f t="shared" si="27"/>
        <v>1</v>
      </c>
      <c r="AI164">
        <v>-0.28705957147333799</v>
      </c>
      <c r="AJ164">
        <f t="shared" si="28"/>
        <v>0</v>
      </c>
      <c r="AL164">
        <f t="shared" si="29"/>
        <v>0</v>
      </c>
      <c r="AM164">
        <v>1</v>
      </c>
      <c r="AN164">
        <v>1</v>
      </c>
      <c r="AO164">
        <v>1</v>
      </c>
    </row>
    <row r="165" spans="1:41" x14ac:dyDescent="0.35">
      <c r="A165">
        <v>914.6</v>
      </c>
      <c r="B165">
        <v>912.41</v>
      </c>
      <c r="C165" t="s">
        <v>170</v>
      </c>
      <c r="D165">
        <f t="shared" si="30"/>
        <v>0</v>
      </c>
      <c r="E165">
        <v>1</v>
      </c>
      <c r="G165" t="str">
        <f t="shared" si="22"/>
        <v>Loss</v>
      </c>
      <c r="H165">
        <f t="shared" si="23"/>
        <v>0</v>
      </c>
      <c r="I165">
        <f t="shared" si="31"/>
        <v>-2.1900000000000546</v>
      </c>
      <c r="J165" s="1">
        <f t="shared" si="24"/>
        <v>-0.52643611882135599</v>
      </c>
      <c r="K165" s="1">
        <f t="shared" si="25"/>
        <v>-2.1900000000000546</v>
      </c>
      <c r="L165" s="1">
        <f t="shared" si="26"/>
        <v>1.6635638811786986</v>
      </c>
      <c r="T165">
        <v>2.1900000000000546</v>
      </c>
      <c r="U165">
        <v>-0.52643611882135599</v>
      </c>
      <c r="V165">
        <v>-0.52643611882135599</v>
      </c>
      <c r="W165">
        <v>-0.52643611882135599</v>
      </c>
      <c r="X165">
        <v>0.52643611882135599</v>
      </c>
      <c r="Z165">
        <v>1</v>
      </c>
      <c r="AA165">
        <v>1</v>
      </c>
      <c r="AB165">
        <v>1</v>
      </c>
      <c r="AC165">
        <v>1</v>
      </c>
      <c r="AD165">
        <f t="shared" si="27"/>
        <v>1</v>
      </c>
      <c r="AI165">
        <v>-0.52643611882135599</v>
      </c>
      <c r="AJ165">
        <f t="shared" si="28"/>
        <v>0</v>
      </c>
      <c r="AL165">
        <f t="shared" si="29"/>
        <v>0</v>
      </c>
      <c r="AM165">
        <v>1</v>
      </c>
      <c r="AN165">
        <v>1</v>
      </c>
      <c r="AO165">
        <v>1</v>
      </c>
    </row>
    <row r="166" spans="1:41" x14ac:dyDescent="0.35">
      <c r="A166">
        <v>74.66</v>
      </c>
      <c r="B166">
        <v>75.010000000000005</v>
      </c>
      <c r="C166" t="s">
        <v>171</v>
      </c>
      <c r="D166">
        <f t="shared" si="30"/>
        <v>1</v>
      </c>
      <c r="E166">
        <v>1</v>
      </c>
      <c r="G166" t="str">
        <f t="shared" si="22"/>
        <v>Win</v>
      </c>
      <c r="H166">
        <f t="shared" si="23"/>
        <v>1</v>
      </c>
      <c r="I166">
        <f t="shared" si="31"/>
        <v>0.35000000000000853</v>
      </c>
      <c r="J166" s="1">
        <f t="shared" si="24"/>
        <v>1.0306538254755147</v>
      </c>
      <c r="K166" s="1">
        <f t="shared" si="25"/>
        <v>0.35000000000000853</v>
      </c>
      <c r="L166" s="1">
        <f t="shared" si="26"/>
        <v>0.68065382547550612</v>
      </c>
      <c r="T166">
        <v>0.35000000000000853</v>
      </c>
      <c r="U166">
        <v>1.0306538254755147</v>
      </c>
      <c r="V166">
        <v>1.0306538254755147</v>
      </c>
      <c r="W166">
        <v>1.0306538254755147</v>
      </c>
      <c r="X166">
        <v>1.0306538254755147</v>
      </c>
      <c r="Z166">
        <v>0</v>
      </c>
      <c r="AA166">
        <v>1</v>
      </c>
      <c r="AB166">
        <v>1</v>
      </c>
      <c r="AC166">
        <v>1</v>
      </c>
      <c r="AD166">
        <f t="shared" si="27"/>
        <v>1</v>
      </c>
      <c r="AI166">
        <v>1.0306538254755147</v>
      </c>
      <c r="AJ166">
        <f t="shared" si="28"/>
        <v>1</v>
      </c>
      <c r="AL166">
        <f t="shared" si="29"/>
        <v>1</v>
      </c>
      <c r="AM166">
        <v>1</v>
      </c>
      <c r="AN166">
        <v>1</v>
      </c>
      <c r="AO166">
        <v>1</v>
      </c>
    </row>
    <row r="167" spans="1:41" x14ac:dyDescent="0.35">
      <c r="A167">
        <v>37.49</v>
      </c>
      <c r="B167">
        <v>37.299999999999997</v>
      </c>
      <c r="C167" t="s">
        <v>172</v>
      </c>
      <c r="D167">
        <f t="shared" si="30"/>
        <v>0</v>
      </c>
      <c r="E167">
        <v>1</v>
      </c>
      <c r="G167" t="str">
        <f t="shared" si="22"/>
        <v>Loss</v>
      </c>
      <c r="H167">
        <f t="shared" si="23"/>
        <v>0</v>
      </c>
      <c r="I167">
        <f t="shared" si="31"/>
        <v>-0.19000000000000483</v>
      </c>
      <c r="J167" s="1">
        <f t="shared" si="24"/>
        <v>-1.1142199272873055</v>
      </c>
      <c r="K167" s="1">
        <f t="shared" si="25"/>
        <v>-0.19000000000000483</v>
      </c>
      <c r="L167" s="1">
        <f t="shared" si="26"/>
        <v>-0.92421992728730062</v>
      </c>
      <c r="T167">
        <v>-0.19000000000000483</v>
      </c>
      <c r="U167">
        <v>-1.1142199272873055</v>
      </c>
      <c r="V167">
        <v>-1.1142199272873055</v>
      </c>
      <c r="W167">
        <v>-1.1142199272873055</v>
      </c>
      <c r="X167">
        <v>-1.1142199272873055</v>
      </c>
      <c r="Z167">
        <v>0</v>
      </c>
      <c r="AA167">
        <v>1</v>
      </c>
      <c r="AB167">
        <v>1</v>
      </c>
      <c r="AC167">
        <v>1</v>
      </c>
      <c r="AD167">
        <f t="shared" si="27"/>
        <v>1</v>
      </c>
      <c r="AI167">
        <v>-1.1142199272873055</v>
      </c>
      <c r="AJ167">
        <f t="shared" si="28"/>
        <v>0</v>
      </c>
      <c r="AL167">
        <f t="shared" si="29"/>
        <v>1</v>
      </c>
      <c r="AM167">
        <v>1</v>
      </c>
      <c r="AN167">
        <v>1</v>
      </c>
      <c r="AO167">
        <v>1</v>
      </c>
    </row>
    <row r="168" spans="1:41" x14ac:dyDescent="0.35">
      <c r="A168">
        <v>443.78</v>
      </c>
      <c r="B168">
        <v>450.69</v>
      </c>
      <c r="C168" t="s">
        <v>173</v>
      </c>
      <c r="D168">
        <f t="shared" si="30"/>
        <v>1</v>
      </c>
      <c r="E168">
        <v>0</v>
      </c>
      <c r="G168" t="str">
        <f t="shared" si="22"/>
        <v>Loss</v>
      </c>
      <c r="H168">
        <f t="shared" si="23"/>
        <v>0</v>
      </c>
      <c r="I168">
        <f t="shared" si="31"/>
        <v>-6.910000000000025</v>
      </c>
      <c r="J168" s="1">
        <f t="shared" si="24"/>
        <v>-3.4232851989409308</v>
      </c>
      <c r="K168" s="1">
        <f t="shared" si="25"/>
        <v>6.910000000000025</v>
      </c>
      <c r="L168" s="1">
        <f t="shared" si="26"/>
        <v>-10.333285198940956</v>
      </c>
      <c r="T168">
        <v>-6.910000000000025</v>
      </c>
      <c r="U168">
        <v>3.4232851989409308</v>
      </c>
      <c r="V168">
        <v>3.4232851989409308</v>
      </c>
      <c r="W168">
        <v>0</v>
      </c>
      <c r="X168">
        <v>-3.4232851989409308</v>
      </c>
      <c r="Z168">
        <v>1</v>
      </c>
      <c r="AA168">
        <v>-1</v>
      </c>
      <c r="AB168">
        <v>1</v>
      </c>
      <c r="AC168">
        <v>1</v>
      </c>
      <c r="AD168">
        <f t="shared" si="27"/>
        <v>1</v>
      </c>
      <c r="AI168">
        <v>3.4232851989409308</v>
      </c>
      <c r="AJ168">
        <f t="shared" si="28"/>
        <v>1</v>
      </c>
      <c r="AL168">
        <f t="shared" si="29"/>
        <v>0</v>
      </c>
      <c r="AM168">
        <v>0</v>
      </c>
      <c r="AN168">
        <v>1</v>
      </c>
      <c r="AO168">
        <v>1</v>
      </c>
    </row>
    <row r="169" spans="1:41" x14ac:dyDescent="0.35">
      <c r="A169">
        <v>65.86</v>
      </c>
      <c r="B169">
        <v>66.5</v>
      </c>
      <c r="C169" t="s">
        <v>174</v>
      </c>
      <c r="D169">
        <f t="shared" si="30"/>
        <v>1</v>
      </c>
      <c r="E169">
        <v>1</v>
      </c>
      <c r="G169" t="str">
        <f t="shared" si="22"/>
        <v>Win</v>
      </c>
      <c r="H169">
        <f t="shared" si="23"/>
        <v>1</v>
      </c>
      <c r="I169">
        <f t="shared" si="31"/>
        <v>0.64000000000000057</v>
      </c>
      <c r="J169" s="1">
        <f t="shared" si="24"/>
        <v>2.1364415144852749</v>
      </c>
      <c r="K169" s="1">
        <f t="shared" si="25"/>
        <v>0.64000000000000057</v>
      </c>
      <c r="L169" s="1">
        <f t="shared" si="26"/>
        <v>1.4964415144852743</v>
      </c>
      <c r="T169">
        <v>0.64000000000000057</v>
      </c>
      <c r="U169">
        <v>2.1364415144852749</v>
      </c>
      <c r="V169">
        <v>2.1364415144852749</v>
      </c>
      <c r="W169">
        <v>2.1364415144852749</v>
      </c>
      <c r="X169">
        <v>2.1364415144852749</v>
      </c>
      <c r="Z169">
        <v>0</v>
      </c>
      <c r="AA169">
        <v>1</v>
      </c>
      <c r="AB169">
        <v>1</v>
      </c>
      <c r="AC169">
        <v>1</v>
      </c>
      <c r="AD169">
        <f t="shared" si="27"/>
        <v>1</v>
      </c>
      <c r="AI169">
        <v>2.1364415144852749</v>
      </c>
      <c r="AJ169">
        <f t="shared" si="28"/>
        <v>1</v>
      </c>
      <c r="AL169">
        <f t="shared" si="29"/>
        <v>1</v>
      </c>
      <c r="AM169">
        <v>1</v>
      </c>
      <c r="AN169">
        <v>1</v>
      </c>
      <c r="AO169">
        <v>1</v>
      </c>
    </row>
    <row r="170" spans="1:41" x14ac:dyDescent="0.35">
      <c r="A170">
        <v>295.74</v>
      </c>
      <c r="B170">
        <v>299.76</v>
      </c>
      <c r="C170" t="s">
        <v>175</v>
      </c>
      <c r="D170">
        <f t="shared" si="30"/>
        <v>1</v>
      </c>
      <c r="E170">
        <v>1</v>
      </c>
      <c r="G170" t="str">
        <f t="shared" si="22"/>
        <v>Win</v>
      </c>
      <c r="H170">
        <f t="shared" si="23"/>
        <v>1</v>
      </c>
      <c r="I170">
        <f t="shared" si="31"/>
        <v>4.0199999999999818</v>
      </c>
      <c r="J170" s="1">
        <f t="shared" si="24"/>
        <v>2.9884689324812217</v>
      </c>
      <c r="K170" s="1">
        <f t="shared" si="25"/>
        <v>4.0199999999999818</v>
      </c>
      <c r="L170" s="1">
        <f t="shared" si="26"/>
        <v>-1.0315310675187601</v>
      </c>
      <c r="T170">
        <v>4.0199999999999818</v>
      </c>
      <c r="U170">
        <v>2.9884689324812217</v>
      </c>
      <c r="V170">
        <v>2.9884689324812217</v>
      </c>
      <c r="W170">
        <v>2.9884689324812217</v>
      </c>
      <c r="X170">
        <v>2.9884689324812217</v>
      </c>
      <c r="Z170">
        <v>0</v>
      </c>
      <c r="AA170">
        <v>1</v>
      </c>
      <c r="AB170">
        <v>1</v>
      </c>
      <c r="AC170">
        <v>1</v>
      </c>
      <c r="AD170">
        <f t="shared" si="27"/>
        <v>1</v>
      </c>
      <c r="AI170">
        <v>2.9884689324812217</v>
      </c>
      <c r="AJ170">
        <f t="shared" si="28"/>
        <v>1</v>
      </c>
      <c r="AL170">
        <f t="shared" si="29"/>
        <v>1</v>
      </c>
      <c r="AM170">
        <v>1</v>
      </c>
      <c r="AN170">
        <v>1</v>
      </c>
      <c r="AO170">
        <v>1</v>
      </c>
    </row>
    <row r="171" spans="1:41" x14ac:dyDescent="0.35">
      <c r="A171">
        <v>344.44</v>
      </c>
      <c r="B171">
        <v>345.4</v>
      </c>
      <c r="C171" t="s">
        <v>176</v>
      </c>
      <c r="D171">
        <f t="shared" si="30"/>
        <v>1</v>
      </c>
      <c r="E171">
        <v>1</v>
      </c>
      <c r="G171" t="str">
        <f t="shared" si="22"/>
        <v>Win</v>
      </c>
      <c r="H171">
        <f t="shared" si="23"/>
        <v>1</v>
      </c>
      <c r="I171">
        <f t="shared" si="31"/>
        <v>0.95999999999997954</v>
      </c>
      <c r="J171" s="1">
        <f t="shared" si="24"/>
        <v>0.61276000817557663</v>
      </c>
      <c r="K171" s="1">
        <f t="shared" si="25"/>
        <v>0.95999999999997954</v>
      </c>
      <c r="L171" s="1">
        <f t="shared" si="26"/>
        <v>-0.3472399918244029</v>
      </c>
      <c r="T171">
        <v>-0.95999999999997954</v>
      </c>
      <c r="U171">
        <v>0.61276000817557663</v>
      </c>
      <c r="V171">
        <v>0.61276000817557663</v>
      </c>
      <c r="W171">
        <v>0.61276000817557663</v>
      </c>
      <c r="X171">
        <v>-0.61276000817557663</v>
      </c>
      <c r="Z171">
        <v>1</v>
      </c>
      <c r="AA171">
        <v>1</v>
      </c>
      <c r="AB171">
        <v>1</v>
      </c>
      <c r="AC171">
        <v>1</v>
      </c>
      <c r="AD171">
        <f t="shared" si="27"/>
        <v>1</v>
      </c>
      <c r="AI171">
        <v>0.61276000817557663</v>
      </c>
      <c r="AJ171">
        <f t="shared" si="28"/>
        <v>1</v>
      </c>
      <c r="AL171">
        <f t="shared" si="29"/>
        <v>0</v>
      </c>
      <c r="AM171">
        <v>1</v>
      </c>
      <c r="AN171">
        <v>1</v>
      </c>
      <c r="AO171">
        <v>1</v>
      </c>
    </row>
    <row r="172" spans="1:41" x14ac:dyDescent="0.35">
      <c r="A172">
        <v>135.36000000000001</v>
      </c>
      <c r="B172">
        <v>136.34</v>
      </c>
      <c r="C172" t="s">
        <v>177</v>
      </c>
      <c r="D172">
        <f t="shared" si="30"/>
        <v>1</v>
      </c>
      <c r="E172">
        <v>1</v>
      </c>
      <c r="G172" t="str">
        <f t="shared" si="22"/>
        <v>Win</v>
      </c>
      <c r="H172">
        <f t="shared" si="23"/>
        <v>1</v>
      </c>
      <c r="I172">
        <f t="shared" si="31"/>
        <v>0.97999999999998977</v>
      </c>
      <c r="J172" s="1">
        <f t="shared" si="24"/>
        <v>1.5917266615543575</v>
      </c>
      <c r="K172" s="1">
        <f t="shared" si="25"/>
        <v>0.97999999999998977</v>
      </c>
      <c r="L172" s="1">
        <f t="shared" si="26"/>
        <v>0.61172666155436772</v>
      </c>
      <c r="T172">
        <v>0.97999999999998977</v>
      </c>
      <c r="U172">
        <v>1.5917266615543575</v>
      </c>
      <c r="V172">
        <v>1.5917266615543575</v>
      </c>
      <c r="W172">
        <v>1.5917266615543575</v>
      </c>
      <c r="X172">
        <v>1.5917266615543575</v>
      </c>
      <c r="Z172">
        <v>0</v>
      </c>
      <c r="AA172">
        <v>1</v>
      </c>
      <c r="AB172">
        <v>1</v>
      </c>
      <c r="AC172">
        <v>1</v>
      </c>
      <c r="AD172">
        <f t="shared" si="27"/>
        <v>1</v>
      </c>
      <c r="AI172">
        <v>1.5917266615543575</v>
      </c>
      <c r="AJ172">
        <f t="shared" si="28"/>
        <v>1</v>
      </c>
      <c r="AL172">
        <f t="shared" si="29"/>
        <v>1</v>
      </c>
      <c r="AM172">
        <v>1</v>
      </c>
      <c r="AN172">
        <v>1</v>
      </c>
      <c r="AO172">
        <v>1</v>
      </c>
    </row>
    <row r="173" spans="1:41" x14ac:dyDescent="0.35">
      <c r="A173">
        <v>60.76</v>
      </c>
      <c r="B173">
        <v>60.97</v>
      </c>
      <c r="C173" t="s">
        <v>178</v>
      </c>
      <c r="D173">
        <f t="shared" si="30"/>
        <v>1</v>
      </c>
      <c r="E173">
        <v>1</v>
      </c>
      <c r="G173" t="str">
        <f t="shared" si="22"/>
        <v>Win</v>
      </c>
      <c r="H173">
        <f t="shared" si="23"/>
        <v>1</v>
      </c>
      <c r="I173">
        <f t="shared" si="31"/>
        <v>0.21000000000000085</v>
      </c>
      <c r="J173" s="1">
        <f t="shared" si="24"/>
        <v>0.75986123709677766</v>
      </c>
      <c r="K173" s="1">
        <f t="shared" si="25"/>
        <v>0.21000000000000085</v>
      </c>
      <c r="L173" s="1">
        <f t="shared" si="26"/>
        <v>0.54986123709677681</v>
      </c>
      <c r="T173">
        <v>0.21000000000000085</v>
      </c>
      <c r="U173">
        <v>0.75986123709677766</v>
      </c>
      <c r="V173">
        <v>0.75986123709677766</v>
      </c>
      <c r="W173">
        <v>0.75986123709677766</v>
      </c>
      <c r="X173">
        <v>0.75986123709677766</v>
      </c>
      <c r="Z173">
        <v>0</v>
      </c>
      <c r="AA173">
        <v>1</v>
      </c>
      <c r="AB173">
        <v>1</v>
      </c>
      <c r="AC173">
        <v>1</v>
      </c>
      <c r="AD173">
        <f t="shared" si="27"/>
        <v>1</v>
      </c>
      <c r="AI173">
        <v>0.75986123709677766</v>
      </c>
      <c r="AJ173">
        <f t="shared" si="28"/>
        <v>1</v>
      </c>
      <c r="AL173">
        <f t="shared" si="29"/>
        <v>1</v>
      </c>
      <c r="AM173">
        <v>1</v>
      </c>
      <c r="AN173">
        <v>1</v>
      </c>
      <c r="AO173">
        <v>1</v>
      </c>
    </row>
    <row r="174" spans="1:41" x14ac:dyDescent="0.35">
      <c r="A174">
        <v>69.38</v>
      </c>
      <c r="B174">
        <v>68.53</v>
      </c>
      <c r="C174" t="s">
        <v>179</v>
      </c>
      <c r="D174">
        <f t="shared" si="30"/>
        <v>0</v>
      </c>
      <c r="E174">
        <v>1</v>
      </c>
      <c r="G174" t="str">
        <f t="shared" si="22"/>
        <v>Loss</v>
      </c>
      <c r="H174">
        <f t="shared" si="23"/>
        <v>0</v>
      </c>
      <c r="I174">
        <f t="shared" si="31"/>
        <v>-0.84999999999999432</v>
      </c>
      <c r="J174" s="1">
        <f t="shared" si="24"/>
        <v>-2.6935025498702632</v>
      </c>
      <c r="K174" s="1">
        <f t="shared" si="25"/>
        <v>-0.84999999999999432</v>
      </c>
      <c r="L174" s="1">
        <f t="shared" si="26"/>
        <v>-1.8435025498702688</v>
      </c>
      <c r="T174">
        <v>-0.84999999999999432</v>
      </c>
      <c r="U174">
        <v>-2.6935025498702632</v>
      </c>
      <c r="V174">
        <v>-2.6935025498702632</v>
      </c>
      <c r="W174">
        <v>-2.6935025498702632</v>
      </c>
      <c r="X174">
        <v>-2.6935025498702632</v>
      </c>
      <c r="Z174">
        <v>0</v>
      </c>
      <c r="AA174">
        <v>1</v>
      </c>
      <c r="AB174">
        <v>1</v>
      </c>
      <c r="AC174">
        <v>1</v>
      </c>
      <c r="AD174">
        <f t="shared" si="27"/>
        <v>1</v>
      </c>
      <c r="AI174">
        <v>-2.6935025498702632</v>
      </c>
      <c r="AJ174">
        <f t="shared" si="28"/>
        <v>0</v>
      </c>
      <c r="AL174">
        <f t="shared" si="29"/>
        <v>1</v>
      </c>
      <c r="AM174">
        <v>1</v>
      </c>
      <c r="AN174">
        <v>1</v>
      </c>
      <c r="AO174">
        <v>1</v>
      </c>
    </row>
    <row r="175" spans="1:41" x14ac:dyDescent="0.35">
      <c r="A175">
        <v>40.07</v>
      </c>
      <c r="B175">
        <v>40.229999999999997</v>
      </c>
      <c r="C175" t="s">
        <v>180</v>
      </c>
      <c r="D175">
        <f t="shared" si="30"/>
        <v>1</v>
      </c>
      <c r="E175">
        <v>1</v>
      </c>
      <c r="G175" t="str">
        <f t="shared" si="22"/>
        <v>Win</v>
      </c>
      <c r="H175">
        <f t="shared" si="23"/>
        <v>1</v>
      </c>
      <c r="I175">
        <f t="shared" si="31"/>
        <v>0.15999999999999659</v>
      </c>
      <c r="J175" s="1">
        <f t="shared" si="24"/>
        <v>0.87787645460442398</v>
      </c>
      <c r="K175" s="1">
        <f t="shared" si="25"/>
        <v>0.15999999999999659</v>
      </c>
      <c r="L175" s="1">
        <f t="shared" si="26"/>
        <v>0.71787645460442739</v>
      </c>
      <c r="T175">
        <v>0.15999999999999659</v>
      </c>
      <c r="U175">
        <v>0.87787645460442398</v>
      </c>
      <c r="V175">
        <v>0.87787645460442398</v>
      </c>
      <c r="W175">
        <v>0.87787645460442398</v>
      </c>
      <c r="X175">
        <v>0.87787645460442398</v>
      </c>
      <c r="Z175">
        <v>0</v>
      </c>
      <c r="AA175">
        <v>1</v>
      </c>
      <c r="AB175">
        <v>1</v>
      </c>
      <c r="AC175">
        <v>1</v>
      </c>
      <c r="AD175">
        <f t="shared" si="27"/>
        <v>1</v>
      </c>
      <c r="AI175">
        <v>0.87787645460442398</v>
      </c>
      <c r="AJ175">
        <f t="shared" si="28"/>
        <v>1</v>
      </c>
      <c r="AL175">
        <f t="shared" si="29"/>
        <v>1</v>
      </c>
      <c r="AM175">
        <v>1</v>
      </c>
      <c r="AN175">
        <v>1</v>
      </c>
      <c r="AO175">
        <v>1</v>
      </c>
    </row>
    <row r="176" spans="1:41" x14ac:dyDescent="0.35">
      <c r="A176">
        <v>119.855</v>
      </c>
      <c r="B176">
        <v>120.08</v>
      </c>
      <c r="C176" t="s">
        <v>181</v>
      </c>
      <c r="D176">
        <f t="shared" si="30"/>
        <v>1</v>
      </c>
      <c r="E176">
        <v>1</v>
      </c>
      <c r="G176" t="str">
        <f t="shared" si="22"/>
        <v>Win</v>
      </c>
      <c r="H176">
        <f t="shared" si="23"/>
        <v>1</v>
      </c>
      <c r="I176">
        <f t="shared" si="31"/>
        <v>0.22499999999999432</v>
      </c>
      <c r="J176" s="1">
        <f t="shared" si="24"/>
        <v>0.41272342860121625</v>
      </c>
      <c r="K176" s="1">
        <f t="shared" si="25"/>
        <v>0.22499999999999432</v>
      </c>
      <c r="L176" s="1">
        <f t="shared" si="26"/>
        <v>0.18772342860122193</v>
      </c>
      <c r="T176">
        <v>-0.22499999999999432</v>
      </c>
      <c r="U176">
        <v>0.41272342860121625</v>
      </c>
      <c r="V176">
        <v>0.41272342860121625</v>
      </c>
      <c r="W176">
        <v>0.41272342860121625</v>
      </c>
      <c r="X176">
        <v>-0.41272342860121625</v>
      </c>
      <c r="Z176">
        <v>1</v>
      </c>
      <c r="AA176">
        <v>1</v>
      </c>
      <c r="AB176">
        <v>1</v>
      </c>
      <c r="AC176">
        <v>1</v>
      </c>
      <c r="AD176">
        <f t="shared" si="27"/>
        <v>1</v>
      </c>
      <c r="AI176">
        <v>0.41272342860121625</v>
      </c>
      <c r="AJ176">
        <f t="shared" si="28"/>
        <v>1</v>
      </c>
      <c r="AL176">
        <f t="shared" si="29"/>
        <v>0</v>
      </c>
      <c r="AM176">
        <v>1</v>
      </c>
      <c r="AN176">
        <v>1</v>
      </c>
      <c r="AO176">
        <v>1</v>
      </c>
    </row>
    <row r="177" spans="1:41" x14ac:dyDescent="0.35">
      <c r="A177">
        <v>158.4</v>
      </c>
      <c r="B177">
        <v>157.97</v>
      </c>
      <c r="C177" t="s">
        <v>182</v>
      </c>
      <c r="D177">
        <f t="shared" si="30"/>
        <v>0</v>
      </c>
      <c r="E177">
        <v>1</v>
      </c>
      <c r="G177" t="str">
        <f t="shared" si="22"/>
        <v>Loss</v>
      </c>
      <c r="H177">
        <f t="shared" si="23"/>
        <v>0</v>
      </c>
      <c r="I177">
        <f t="shared" si="31"/>
        <v>-0.43000000000000682</v>
      </c>
      <c r="J177" s="1">
        <f t="shared" si="24"/>
        <v>-0.5968236703156663</v>
      </c>
      <c r="K177" s="1">
        <f t="shared" si="25"/>
        <v>-0.43000000000000682</v>
      </c>
      <c r="L177" s="1">
        <f t="shared" si="26"/>
        <v>-0.16682367031565948</v>
      </c>
      <c r="T177">
        <v>-0.43000000000000682</v>
      </c>
      <c r="U177">
        <v>-0.5968236703156663</v>
      </c>
      <c r="V177">
        <v>-0.5968236703156663</v>
      </c>
      <c r="W177">
        <v>-0.5968236703156663</v>
      </c>
      <c r="X177">
        <v>-0.5968236703156663</v>
      </c>
      <c r="Z177">
        <v>0</v>
      </c>
      <c r="AA177">
        <v>1</v>
      </c>
      <c r="AB177">
        <v>1</v>
      </c>
      <c r="AC177">
        <v>1</v>
      </c>
      <c r="AD177">
        <f t="shared" si="27"/>
        <v>1</v>
      </c>
      <c r="AI177">
        <v>-0.5968236703156663</v>
      </c>
      <c r="AJ177">
        <f t="shared" si="28"/>
        <v>0</v>
      </c>
      <c r="AL177">
        <f t="shared" si="29"/>
        <v>1</v>
      </c>
      <c r="AM177">
        <v>1</v>
      </c>
      <c r="AN177">
        <v>1</v>
      </c>
      <c r="AO177">
        <v>1</v>
      </c>
    </row>
    <row r="178" spans="1:41" x14ac:dyDescent="0.35">
      <c r="A178">
        <v>166.4</v>
      </c>
      <c r="B178">
        <v>167.53</v>
      </c>
      <c r="C178" t="s">
        <v>183</v>
      </c>
      <c r="D178">
        <f t="shared" si="30"/>
        <v>1</v>
      </c>
      <c r="E178">
        <v>1</v>
      </c>
      <c r="G178" t="str">
        <f t="shared" si="22"/>
        <v>Win</v>
      </c>
      <c r="H178">
        <f t="shared" si="23"/>
        <v>1</v>
      </c>
      <c r="I178">
        <f t="shared" si="31"/>
        <v>1.1299999999999955</v>
      </c>
      <c r="J178" s="1">
        <f t="shared" si="24"/>
        <v>1.4929933809975908</v>
      </c>
      <c r="K178" s="1">
        <f t="shared" si="25"/>
        <v>1.1299999999999955</v>
      </c>
      <c r="L178" s="1">
        <f t="shared" si="26"/>
        <v>0.36299338099759537</v>
      </c>
      <c r="T178">
        <v>1.1299999999999955</v>
      </c>
      <c r="U178">
        <v>1.4929933809975908</v>
      </c>
      <c r="V178">
        <v>1.4929933809975908</v>
      </c>
      <c r="W178">
        <v>1.4929933809975908</v>
      </c>
      <c r="X178">
        <v>1.4929933809975908</v>
      </c>
      <c r="Z178">
        <v>0</v>
      </c>
      <c r="AA178">
        <v>1</v>
      </c>
      <c r="AB178">
        <v>1</v>
      </c>
      <c r="AC178">
        <v>1</v>
      </c>
      <c r="AD178">
        <f t="shared" si="27"/>
        <v>1</v>
      </c>
      <c r="AI178">
        <v>1.4929933809975908</v>
      </c>
      <c r="AJ178">
        <f t="shared" si="28"/>
        <v>1</v>
      </c>
      <c r="AL178">
        <f t="shared" si="29"/>
        <v>1</v>
      </c>
      <c r="AM178">
        <v>1</v>
      </c>
      <c r="AN178">
        <v>1</v>
      </c>
      <c r="AO178">
        <v>1</v>
      </c>
    </row>
    <row r="179" spans="1:41" x14ac:dyDescent="0.35">
      <c r="A179">
        <v>11.074999999999999</v>
      </c>
      <c r="B179">
        <v>11.38</v>
      </c>
      <c r="C179" t="s">
        <v>184</v>
      </c>
      <c r="D179">
        <f t="shared" si="30"/>
        <v>1</v>
      </c>
      <c r="E179">
        <v>0</v>
      </c>
      <c r="G179" t="str">
        <f t="shared" si="22"/>
        <v>Loss</v>
      </c>
      <c r="H179">
        <f t="shared" si="23"/>
        <v>0</v>
      </c>
      <c r="I179">
        <f t="shared" si="31"/>
        <v>-0.30500000000000149</v>
      </c>
      <c r="J179" s="1">
        <f t="shared" si="24"/>
        <v>-6.0546475217156086</v>
      </c>
      <c r="K179" s="1">
        <f t="shared" si="25"/>
        <v>0.30500000000000149</v>
      </c>
      <c r="L179" s="1">
        <f t="shared" si="26"/>
        <v>-6.3596475217156101</v>
      </c>
      <c r="T179">
        <v>0.30500000000000149</v>
      </c>
      <c r="U179">
        <v>6.0546475217156086</v>
      </c>
      <c r="V179">
        <v>0</v>
      </c>
      <c r="W179">
        <v>0</v>
      </c>
      <c r="X179">
        <v>6.0546475217156086</v>
      </c>
      <c r="Z179">
        <v>0</v>
      </c>
      <c r="AA179">
        <v>-1</v>
      </c>
      <c r="AB179">
        <v>-1</v>
      </c>
      <c r="AC179">
        <v>1</v>
      </c>
      <c r="AD179">
        <f t="shared" si="27"/>
        <v>-1</v>
      </c>
      <c r="AI179">
        <v>6.0546475217156086</v>
      </c>
      <c r="AJ179">
        <f t="shared" si="28"/>
        <v>1</v>
      </c>
      <c r="AL179">
        <f t="shared" si="29"/>
        <v>1</v>
      </c>
      <c r="AM179">
        <v>0</v>
      </c>
      <c r="AN179">
        <v>0</v>
      </c>
      <c r="AO179">
        <v>1</v>
      </c>
    </row>
    <row r="180" spans="1:41" x14ac:dyDescent="0.35">
      <c r="A180">
        <v>184.39</v>
      </c>
      <c r="B180">
        <v>178.18</v>
      </c>
      <c r="C180" t="s">
        <v>185</v>
      </c>
      <c r="D180">
        <f t="shared" si="30"/>
        <v>0</v>
      </c>
      <c r="E180">
        <v>1</v>
      </c>
      <c r="G180" t="str">
        <f t="shared" si="22"/>
        <v>Loss</v>
      </c>
      <c r="H180">
        <f t="shared" si="23"/>
        <v>0</v>
      </c>
      <c r="I180">
        <f t="shared" si="31"/>
        <v>-6.2099999999999795</v>
      </c>
      <c r="J180" s="1">
        <f t="shared" si="24"/>
        <v>-7.404350975465027</v>
      </c>
      <c r="K180" s="1">
        <f t="shared" si="25"/>
        <v>-6.2099999999999795</v>
      </c>
      <c r="L180" s="1">
        <f t="shared" si="26"/>
        <v>-1.1943509754650474</v>
      </c>
      <c r="T180">
        <v>6.2099999999999795</v>
      </c>
      <c r="U180">
        <v>-7.404350975465027</v>
      </c>
      <c r="V180">
        <v>-7.404350975465027</v>
      </c>
      <c r="W180">
        <v>-7.404350975465027</v>
      </c>
      <c r="X180">
        <v>7.404350975465027</v>
      </c>
      <c r="Z180">
        <v>1</v>
      </c>
      <c r="AA180">
        <v>1</v>
      </c>
      <c r="AB180">
        <v>1</v>
      </c>
      <c r="AC180">
        <v>1</v>
      </c>
      <c r="AD180">
        <f t="shared" si="27"/>
        <v>1</v>
      </c>
      <c r="AI180">
        <v>-7.404350975465027</v>
      </c>
      <c r="AJ180">
        <f t="shared" si="28"/>
        <v>0</v>
      </c>
      <c r="AL180">
        <f t="shared" si="29"/>
        <v>0</v>
      </c>
      <c r="AM180">
        <v>1</v>
      </c>
      <c r="AN180">
        <v>1</v>
      </c>
      <c r="AO180">
        <v>1</v>
      </c>
    </row>
    <row r="181" spans="1:41" x14ac:dyDescent="0.35">
      <c r="A181">
        <v>75.86</v>
      </c>
      <c r="B181">
        <v>76.680000000000007</v>
      </c>
      <c r="C181" t="s">
        <v>186</v>
      </c>
      <c r="D181">
        <f t="shared" si="30"/>
        <v>1</v>
      </c>
      <c r="E181">
        <v>1</v>
      </c>
      <c r="G181" t="str">
        <f t="shared" si="22"/>
        <v>Win</v>
      </c>
      <c r="H181">
        <f t="shared" si="23"/>
        <v>1</v>
      </c>
      <c r="I181">
        <f t="shared" si="31"/>
        <v>0.82000000000000739</v>
      </c>
      <c r="J181" s="1">
        <f t="shared" si="24"/>
        <v>2.3764778720274418</v>
      </c>
      <c r="K181" s="1">
        <f t="shared" si="25"/>
        <v>0.82000000000000739</v>
      </c>
      <c r="L181" s="1">
        <f t="shared" si="26"/>
        <v>1.5564778720274344</v>
      </c>
      <c r="T181">
        <v>0.82000000000000739</v>
      </c>
      <c r="U181">
        <v>2.3764778720274418</v>
      </c>
      <c r="V181">
        <v>2.3764778720274418</v>
      </c>
      <c r="W181">
        <v>2.3764778720274418</v>
      </c>
      <c r="X181">
        <v>2.3764778720274418</v>
      </c>
      <c r="Z181">
        <v>0</v>
      </c>
      <c r="AA181">
        <v>1</v>
      </c>
      <c r="AB181">
        <v>1</v>
      </c>
      <c r="AC181">
        <v>1</v>
      </c>
      <c r="AD181">
        <f t="shared" si="27"/>
        <v>1</v>
      </c>
      <c r="AI181">
        <v>2.3764778720274418</v>
      </c>
      <c r="AJ181">
        <f t="shared" si="28"/>
        <v>1</v>
      </c>
      <c r="AL181">
        <f t="shared" si="29"/>
        <v>1</v>
      </c>
      <c r="AM181">
        <v>1</v>
      </c>
      <c r="AN181">
        <v>1</v>
      </c>
      <c r="AO181">
        <v>1</v>
      </c>
    </row>
    <row r="182" spans="1:41" x14ac:dyDescent="0.35">
      <c r="A182">
        <v>46.61</v>
      </c>
      <c r="B182">
        <v>46.74</v>
      </c>
      <c r="C182" t="s">
        <v>187</v>
      </c>
      <c r="D182">
        <f t="shared" si="30"/>
        <v>1</v>
      </c>
      <c r="E182">
        <v>1</v>
      </c>
      <c r="G182" t="str">
        <f t="shared" si="22"/>
        <v>Win</v>
      </c>
      <c r="H182">
        <f t="shared" si="23"/>
        <v>1</v>
      </c>
      <c r="I182">
        <f t="shared" si="31"/>
        <v>0.13000000000000256</v>
      </c>
      <c r="J182" s="1">
        <f t="shared" si="24"/>
        <v>0.61319274829436976</v>
      </c>
      <c r="K182" s="1">
        <f t="shared" si="25"/>
        <v>0.13000000000000256</v>
      </c>
      <c r="L182" s="1">
        <f t="shared" si="26"/>
        <v>0.4831927482943672</v>
      </c>
      <c r="T182">
        <v>0.13000000000000256</v>
      </c>
      <c r="U182">
        <v>0.61319274829436976</v>
      </c>
      <c r="V182">
        <v>0.61319274829436976</v>
      </c>
      <c r="W182">
        <v>0.61319274829436976</v>
      </c>
      <c r="X182">
        <v>0.61319274829436976</v>
      </c>
      <c r="Z182">
        <v>0</v>
      </c>
      <c r="AA182">
        <v>1</v>
      </c>
      <c r="AB182">
        <v>1</v>
      </c>
      <c r="AC182">
        <v>1</v>
      </c>
      <c r="AD182">
        <f t="shared" si="27"/>
        <v>1</v>
      </c>
      <c r="AI182">
        <v>0.61319274829436976</v>
      </c>
      <c r="AJ182">
        <f t="shared" si="28"/>
        <v>1</v>
      </c>
      <c r="AL182">
        <f t="shared" si="29"/>
        <v>1</v>
      </c>
      <c r="AM182">
        <v>1</v>
      </c>
      <c r="AN182">
        <v>1</v>
      </c>
      <c r="AO182">
        <v>1</v>
      </c>
    </row>
    <row r="183" spans="1:41" x14ac:dyDescent="0.35">
      <c r="A183">
        <v>454.84</v>
      </c>
      <c r="B183">
        <v>459.31</v>
      </c>
      <c r="C183" t="s">
        <v>188</v>
      </c>
      <c r="D183">
        <f t="shared" si="30"/>
        <v>1</v>
      </c>
      <c r="E183">
        <v>1</v>
      </c>
      <c r="G183" t="str">
        <f t="shared" si="22"/>
        <v>Win</v>
      </c>
      <c r="H183">
        <f t="shared" si="23"/>
        <v>1</v>
      </c>
      <c r="I183">
        <f t="shared" si="31"/>
        <v>4.4700000000000273</v>
      </c>
      <c r="J183" s="1">
        <f t="shared" si="24"/>
        <v>2.160636125147319</v>
      </c>
      <c r="K183" s="1">
        <f t="shared" si="25"/>
        <v>4.4700000000000273</v>
      </c>
      <c r="L183" s="1">
        <f t="shared" si="26"/>
        <v>-2.3093638748527083</v>
      </c>
      <c r="T183">
        <v>4.4700000000000273</v>
      </c>
      <c r="U183">
        <v>2.160636125147319</v>
      </c>
      <c r="V183">
        <v>2.160636125147319</v>
      </c>
      <c r="W183">
        <v>2.160636125147319</v>
      </c>
      <c r="X183">
        <v>2.160636125147319</v>
      </c>
      <c r="Z183">
        <v>0</v>
      </c>
      <c r="AA183">
        <v>1</v>
      </c>
      <c r="AB183">
        <v>1</v>
      </c>
      <c r="AC183">
        <v>1</v>
      </c>
      <c r="AD183">
        <f t="shared" si="27"/>
        <v>1</v>
      </c>
      <c r="AI183">
        <v>2.160636125147319</v>
      </c>
      <c r="AJ183">
        <f t="shared" si="28"/>
        <v>1</v>
      </c>
      <c r="AL183">
        <f t="shared" si="29"/>
        <v>1</v>
      </c>
      <c r="AM183">
        <v>1</v>
      </c>
      <c r="AN183">
        <v>1</v>
      </c>
      <c r="AO183">
        <v>1</v>
      </c>
    </row>
    <row r="184" spans="1:41" x14ac:dyDescent="0.35">
      <c r="A184">
        <v>272.10000000000002</v>
      </c>
      <c r="B184">
        <v>275.5</v>
      </c>
      <c r="C184" t="s">
        <v>189</v>
      </c>
      <c r="D184">
        <f t="shared" si="30"/>
        <v>1</v>
      </c>
      <c r="E184">
        <v>1</v>
      </c>
      <c r="G184" t="str">
        <f t="shared" si="22"/>
        <v>Win</v>
      </c>
      <c r="H184">
        <f t="shared" si="23"/>
        <v>1</v>
      </c>
      <c r="I184">
        <f t="shared" si="31"/>
        <v>3.3999999999999773</v>
      </c>
      <c r="J184" s="1">
        <f t="shared" si="24"/>
        <v>2.7471548241087662</v>
      </c>
      <c r="K184" s="1">
        <f t="shared" si="25"/>
        <v>3.3999999999999773</v>
      </c>
      <c r="L184" s="1">
        <f t="shared" si="26"/>
        <v>-0.65284517589121105</v>
      </c>
      <c r="T184">
        <v>-3.3999999999999773</v>
      </c>
      <c r="U184">
        <v>2.7471548241087662</v>
      </c>
      <c r="V184">
        <v>2.7471548241087662</v>
      </c>
      <c r="W184">
        <v>2.7471548241087662</v>
      </c>
      <c r="X184">
        <v>-2.7471548241087662</v>
      </c>
      <c r="Z184">
        <v>1</v>
      </c>
      <c r="AA184">
        <v>1</v>
      </c>
      <c r="AB184">
        <v>1</v>
      </c>
      <c r="AC184">
        <v>1</v>
      </c>
      <c r="AD184">
        <f t="shared" si="27"/>
        <v>1</v>
      </c>
      <c r="AI184">
        <v>2.7471548241087662</v>
      </c>
      <c r="AJ184">
        <f t="shared" si="28"/>
        <v>1</v>
      </c>
      <c r="AL184">
        <f t="shared" si="29"/>
        <v>0</v>
      </c>
      <c r="AM184">
        <v>1</v>
      </c>
      <c r="AN184">
        <v>1</v>
      </c>
      <c r="AO184">
        <v>1</v>
      </c>
    </row>
    <row r="185" spans="1:41" x14ac:dyDescent="0.35">
      <c r="A185">
        <v>43.4</v>
      </c>
      <c r="B185">
        <v>43.7</v>
      </c>
      <c r="C185" t="s">
        <v>190</v>
      </c>
      <c r="D185">
        <f t="shared" si="30"/>
        <v>1</v>
      </c>
      <c r="E185">
        <v>1</v>
      </c>
      <c r="G185" t="str">
        <f t="shared" si="22"/>
        <v>Win</v>
      </c>
      <c r="H185">
        <f t="shared" si="23"/>
        <v>1</v>
      </c>
      <c r="I185">
        <f t="shared" si="31"/>
        <v>0.30000000000000426</v>
      </c>
      <c r="J185" s="1">
        <f t="shared" si="24"/>
        <v>1.5197224741935706</v>
      </c>
      <c r="K185" s="1">
        <f t="shared" si="25"/>
        <v>0.30000000000000426</v>
      </c>
      <c r="L185" s="1">
        <f t="shared" si="26"/>
        <v>1.2197224741935664</v>
      </c>
      <c r="T185">
        <v>0.30000000000000426</v>
      </c>
      <c r="U185">
        <v>1.5197224741935706</v>
      </c>
      <c r="V185">
        <v>1.5197224741935706</v>
      </c>
      <c r="W185">
        <v>1.5197224741935706</v>
      </c>
      <c r="X185">
        <v>1.5197224741935706</v>
      </c>
      <c r="Z185">
        <v>0</v>
      </c>
      <c r="AA185">
        <v>1</v>
      </c>
      <c r="AB185">
        <v>1</v>
      </c>
      <c r="AC185">
        <v>1</v>
      </c>
      <c r="AD185">
        <f t="shared" si="27"/>
        <v>1</v>
      </c>
      <c r="AI185">
        <v>1.5197224741935706</v>
      </c>
      <c r="AJ185">
        <f t="shared" si="28"/>
        <v>1</v>
      </c>
      <c r="AL185">
        <f t="shared" si="29"/>
        <v>1</v>
      </c>
      <c r="AM185">
        <v>1</v>
      </c>
      <c r="AN185">
        <v>1</v>
      </c>
      <c r="AO185">
        <v>1</v>
      </c>
    </row>
    <row r="186" spans="1:41" x14ac:dyDescent="0.35">
      <c r="A186">
        <v>216.93</v>
      </c>
      <c r="B186">
        <v>218.42</v>
      </c>
      <c r="C186" t="s">
        <v>191</v>
      </c>
      <c r="D186">
        <f t="shared" si="30"/>
        <v>1</v>
      </c>
      <c r="E186">
        <v>1</v>
      </c>
      <c r="G186" t="str">
        <f t="shared" si="22"/>
        <v>Win</v>
      </c>
      <c r="H186">
        <f t="shared" si="23"/>
        <v>1</v>
      </c>
      <c r="I186">
        <f t="shared" si="31"/>
        <v>1.4899999999999807</v>
      </c>
      <c r="J186" s="1">
        <f t="shared" si="24"/>
        <v>1.510078113004176</v>
      </c>
      <c r="K186" s="1">
        <f t="shared" si="25"/>
        <v>1.4899999999999807</v>
      </c>
      <c r="L186" s="1">
        <f t="shared" si="26"/>
        <v>2.0078113004195375E-2</v>
      </c>
      <c r="T186">
        <v>-1.4899999999999807</v>
      </c>
      <c r="U186">
        <v>1.510078113004176</v>
      </c>
      <c r="V186">
        <v>1.510078113004176</v>
      </c>
      <c r="W186">
        <v>1.510078113004176</v>
      </c>
      <c r="X186">
        <v>-1.510078113004176</v>
      </c>
      <c r="Z186">
        <v>1</v>
      </c>
      <c r="AA186">
        <v>1</v>
      </c>
      <c r="AB186">
        <v>1</v>
      </c>
      <c r="AC186">
        <v>1</v>
      </c>
      <c r="AD186">
        <f t="shared" si="27"/>
        <v>1</v>
      </c>
      <c r="AI186">
        <v>1.510078113004176</v>
      </c>
      <c r="AJ186">
        <f t="shared" si="28"/>
        <v>1</v>
      </c>
      <c r="AL186">
        <f t="shared" si="29"/>
        <v>0</v>
      </c>
      <c r="AM186">
        <v>1</v>
      </c>
      <c r="AN186">
        <v>1</v>
      </c>
      <c r="AO186">
        <v>1</v>
      </c>
    </row>
    <row r="187" spans="1:41" x14ac:dyDescent="0.35">
      <c r="A187">
        <v>199.6</v>
      </c>
      <c r="B187">
        <v>201.44</v>
      </c>
      <c r="C187" t="s">
        <v>192</v>
      </c>
      <c r="D187">
        <f t="shared" si="30"/>
        <v>1</v>
      </c>
      <c r="E187">
        <v>1</v>
      </c>
      <c r="G187" t="str">
        <f t="shared" si="22"/>
        <v>Win</v>
      </c>
      <c r="H187">
        <f t="shared" si="23"/>
        <v>1</v>
      </c>
      <c r="I187">
        <f t="shared" si="31"/>
        <v>1.8400000000000034</v>
      </c>
      <c r="J187" s="1">
        <f t="shared" si="24"/>
        <v>2.0267027037274596</v>
      </c>
      <c r="K187" s="1">
        <f t="shared" si="25"/>
        <v>1.8400000000000034</v>
      </c>
      <c r="L187" s="1">
        <f t="shared" si="26"/>
        <v>0.18670270372745623</v>
      </c>
      <c r="T187">
        <v>-1.8400000000000034</v>
      </c>
      <c r="U187">
        <v>2.0267027037274596</v>
      </c>
      <c r="V187">
        <v>2.0267027037274596</v>
      </c>
      <c r="W187">
        <v>2.0267027037274596</v>
      </c>
      <c r="X187">
        <v>-2.0267027037274596</v>
      </c>
      <c r="Z187">
        <v>1</v>
      </c>
      <c r="AA187">
        <v>1</v>
      </c>
      <c r="AB187">
        <v>1</v>
      </c>
      <c r="AC187">
        <v>1</v>
      </c>
      <c r="AD187">
        <f t="shared" si="27"/>
        <v>1</v>
      </c>
      <c r="AI187">
        <v>2.0267027037274596</v>
      </c>
      <c r="AJ187">
        <f t="shared" si="28"/>
        <v>1</v>
      </c>
      <c r="AL187">
        <f t="shared" si="29"/>
        <v>0</v>
      </c>
      <c r="AM187">
        <v>1</v>
      </c>
      <c r="AN187">
        <v>1</v>
      </c>
      <c r="AO187">
        <v>1</v>
      </c>
    </row>
    <row r="188" spans="1:41" x14ac:dyDescent="0.35">
      <c r="A188">
        <v>1997.94</v>
      </c>
      <c r="B188">
        <v>1999.19</v>
      </c>
      <c r="C188" t="s">
        <v>193</v>
      </c>
      <c r="D188">
        <f t="shared" si="30"/>
        <v>1</v>
      </c>
      <c r="E188">
        <v>1</v>
      </c>
      <c r="G188" t="str">
        <f t="shared" si="22"/>
        <v>Win</v>
      </c>
      <c r="H188">
        <f t="shared" si="23"/>
        <v>1</v>
      </c>
      <c r="I188">
        <f t="shared" si="31"/>
        <v>1.25</v>
      </c>
      <c r="J188" s="1">
        <f t="shared" si="24"/>
        <v>0.13754991678929301</v>
      </c>
      <c r="K188" s="1">
        <f t="shared" si="25"/>
        <v>1.25</v>
      </c>
      <c r="L188" s="1">
        <f t="shared" si="26"/>
        <v>-1.1124500832107069</v>
      </c>
      <c r="T188">
        <v>-1.25</v>
      </c>
      <c r="U188">
        <v>0.13754991678929301</v>
      </c>
      <c r="V188">
        <v>0.13754991678929301</v>
      </c>
      <c r="W188">
        <v>0.13754991678929301</v>
      </c>
      <c r="X188">
        <v>-0.13754991678929301</v>
      </c>
      <c r="Z188">
        <v>1</v>
      </c>
      <c r="AA188">
        <v>1</v>
      </c>
      <c r="AB188">
        <v>1</v>
      </c>
      <c r="AC188">
        <v>1</v>
      </c>
      <c r="AD188">
        <f t="shared" si="27"/>
        <v>1</v>
      </c>
      <c r="AI188">
        <v>0.13754991678929301</v>
      </c>
      <c r="AJ188">
        <f t="shared" si="28"/>
        <v>1</v>
      </c>
      <c r="AL188">
        <f t="shared" si="29"/>
        <v>0</v>
      </c>
      <c r="AM188">
        <v>1</v>
      </c>
      <c r="AN188">
        <v>1</v>
      </c>
      <c r="AO188">
        <v>1</v>
      </c>
    </row>
    <row r="189" spans="1:41" x14ac:dyDescent="0.35">
      <c r="A189">
        <v>89.72</v>
      </c>
      <c r="B189">
        <v>90.95</v>
      </c>
      <c r="C189" t="s">
        <v>194</v>
      </c>
      <c r="D189">
        <f t="shared" si="30"/>
        <v>1</v>
      </c>
      <c r="E189">
        <v>1</v>
      </c>
      <c r="G189" t="str">
        <f t="shared" si="22"/>
        <v>Win</v>
      </c>
      <c r="H189">
        <f t="shared" si="23"/>
        <v>1</v>
      </c>
      <c r="I189">
        <f t="shared" si="31"/>
        <v>1.230000000000004</v>
      </c>
      <c r="J189" s="1">
        <f t="shared" si="24"/>
        <v>3.0140371941373272</v>
      </c>
      <c r="K189" s="1">
        <f t="shared" si="25"/>
        <v>1.230000000000004</v>
      </c>
      <c r="L189" s="1">
        <f t="shared" si="26"/>
        <v>1.7840371941373232</v>
      </c>
      <c r="T189">
        <v>1.230000000000004</v>
      </c>
      <c r="U189">
        <v>3.0140371941373272</v>
      </c>
      <c r="V189">
        <v>3.0140371941373272</v>
      </c>
      <c r="W189">
        <v>3.0140371941373272</v>
      </c>
      <c r="X189">
        <v>3.0140371941373272</v>
      </c>
      <c r="Z189">
        <v>0</v>
      </c>
      <c r="AA189">
        <v>1</v>
      </c>
      <c r="AB189">
        <v>1</v>
      </c>
      <c r="AC189">
        <v>1</v>
      </c>
      <c r="AD189">
        <f t="shared" si="27"/>
        <v>1</v>
      </c>
      <c r="AI189">
        <v>3.0140371941373272</v>
      </c>
      <c r="AJ189">
        <f t="shared" si="28"/>
        <v>1</v>
      </c>
      <c r="AL189">
        <f t="shared" si="29"/>
        <v>1</v>
      </c>
      <c r="AM189">
        <v>1</v>
      </c>
      <c r="AN189">
        <v>1</v>
      </c>
      <c r="AO189">
        <v>1</v>
      </c>
    </row>
    <row r="190" spans="1:41" x14ac:dyDescent="0.35">
      <c r="A190">
        <v>43.21</v>
      </c>
      <c r="B190">
        <v>44.05</v>
      </c>
      <c r="C190" t="s">
        <v>195</v>
      </c>
      <c r="D190">
        <f t="shared" si="30"/>
        <v>1</v>
      </c>
      <c r="E190">
        <v>1</v>
      </c>
      <c r="G190" t="str">
        <f t="shared" si="22"/>
        <v>Win</v>
      </c>
      <c r="H190">
        <f t="shared" si="23"/>
        <v>1</v>
      </c>
      <c r="I190">
        <f t="shared" si="31"/>
        <v>0.83999999999999631</v>
      </c>
      <c r="J190" s="1">
        <f t="shared" si="24"/>
        <v>4.2739336973848481</v>
      </c>
      <c r="K190" s="1">
        <f t="shared" si="25"/>
        <v>0.83999999999999631</v>
      </c>
      <c r="L190" s="1">
        <f t="shared" si="26"/>
        <v>3.4339336973848518</v>
      </c>
      <c r="T190">
        <v>0.83999999999999631</v>
      </c>
      <c r="U190">
        <v>4.2739336973848481</v>
      </c>
      <c r="V190">
        <v>4.2739336973848481</v>
      </c>
      <c r="W190">
        <v>4.2739336973848481</v>
      </c>
      <c r="X190">
        <v>4.2739336973848481</v>
      </c>
      <c r="Z190">
        <v>0</v>
      </c>
      <c r="AA190">
        <v>1</v>
      </c>
      <c r="AB190">
        <v>1</v>
      </c>
      <c r="AC190">
        <v>1</v>
      </c>
      <c r="AD190">
        <f t="shared" si="27"/>
        <v>1</v>
      </c>
      <c r="AI190">
        <v>4.2739336973848481</v>
      </c>
      <c r="AJ190">
        <f t="shared" si="28"/>
        <v>1</v>
      </c>
      <c r="AL190">
        <f t="shared" si="29"/>
        <v>1</v>
      </c>
      <c r="AM190">
        <v>1</v>
      </c>
      <c r="AN190">
        <v>1</v>
      </c>
      <c r="AO190">
        <v>1</v>
      </c>
    </row>
    <row r="191" spans="1:41" x14ac:dyDescent="0.35">
      <c r="A191">
        <v>62.01</v>
      </c>
      <c r="B191">
        <v>61.55</v>
      </c>
      <c r="C191" t="s">
        <v>196</v>
      </c>
      <c r="D191">
        <f t="shared" si="30"/>
        <v>0</v>
      </c>
      <c r="E191">
        <v>1</v>
      </c>
      <c r="G191" t="str">
        <f t="shared" si="22"/>
        <v>Loss</v>
      </c>
      <c r="H191">
        <f t="shared" si="23"/>
        <v>0</v>
      </c>
      <c r="I191">
        <f t="shared" si="31"/>
        <v>-0.46000000000000085</v>
      </c>
      <c r="J191" s="1">
        <f t="shared" si="24"/>
        <v>-1.630905739654898</v>
      </c>
      <c r="K191" s="1">
        <f t="shared" si="25"/>
        <v>-0.46000000000000085</v>
      </c>
      <c r="L191" s="1">
        <f t="shared" si="26"/>
        <v>-1.1709057396548972</v>
      </c>
      <c r="T191">
        <v>0.46000000000000085</v>
      </c>
      <c r="U191">
        <v>-1.630905739654898</v>
      </c>
      <c r="V191">
        <v>-1.630905739654898</v>
      </c>
      <c r="W191">
        <v>-1.630905739654898</v>
      </c>
      <c r="X191">
        <v>1.630905739654898</v>
      </c>
      <c r="Z191">
        <v>1</v>
      </c>
      <c r="AA191">
        <v>1</v>
      </c>
      <c r="AB191">
        <v>1</v>
      </c>
      <c r="AC191">
        <v>1</v>
      </c>
      <c r="AD191">
        <f t="shared" si="27"/>
        <v>1</v>
      </c>
      <c r="AI191">
        <v>-1.630905739654898</v>
      </c>
      <c r="AJ191">
        <f t="shared" si="28"/>
        <v>0</v>
      </c>
      <c r="AL191">
        <f t="shared" si="29"/>
        <v>0</v>
      </c>
      <c r="AM191">
        <v>1</v>
      </c>
      <c r="AN191">
        <v>1</v>
      </c>
      <c r="AO191">
        <v>1</v>
      </c>
    </row>
    <row r="192" spans="1:41" x14ac:dyDescent="0.35">
      <c r="A192">
        <v>38.35</v>
      </c>
      <c r="B192">
        <v>38.68</v>
      </c>
      <c r="C192" t="s">
        <v>197</v>
      </c>
      <c r="D192">
        <f t="shared" si="30"/>
        <v>1</v>
      </c>
      <c r="E192">
        <v>1</v>
      </c>
      <c r="G192" t="str">
        <f t="shared" si="22"/>
        <v>Win</v>
      </c>
      <c r="H192">
        <f t="shared" si="23"/>
        <v>1</v>
      </c>
      <c r="I192">
        <f t="shared" si="31"/>
        <v>0.32999999999999829</v>
      </c>
      <c r="J192" s="1">
        <f t="shared" si="24"/>
        <v>1.8918266210690915</v>
      </c>
      <c r="K192" s="1">
        <f t="shared" si="25"/>
        <v>0.32999999999999829</v>
      </c>
      <c r="L192" s="1">
        <f t="shared" si="26"/>
        <v>1.5618266210690932</v>
      </c>
      <c r="T192">
        <v>-0.32999999999999829</v>
      </c>
      <c r="U192">
        <v>1.8918266210690915</v>
      </c>
      <c r="V192">
        <v>1.8918266210690915</v>
      </c>
      <c r="W192">
        <v>1.8918266210690915</v>
      </c>
      <c r="X192">
        <v>-1.8918266210690915</v>
      </c>
      <c r="Z192">
        <v>1</v>
      </c>
      <c r="AA192">
        <v>1</v>
      </c>
      <c r="AB192">
        <v>1</v>
      </c>
      <c r="AC192">
        <v>1</v>
      </c>
      <c r="AD192">
        <f t="shared" si="27"/>
        <v>1</v>
      </c>
      <c r="AI192">
        <v>1.8918266210690915</v>
      </c>
      <c r="AJ192">
        <f t="shared" si="28"/>
        <v>1</v>
      </c>
      <c r="AL192">
        <f t="shared" si="29"/>
        <v>0</v>
      </c>
      <c r="AM192">
        <v>1</v>
      </c>
      <c r="AN192">
        <v>1</v>
      </c>
      <c r="AO192">
        <v>1</v>
      </c>
    </row>
    <row r="193" spans="1:41" x14ac:dyDescent="0.35">
      <c r="A193">
        <v>41.7</v>
      </c>
      <c r="B193">
        <v>42.02</v>
      </c>
      <c r="C193" t="s">
        <v>198</v>
      </c>
      <c r="D193">
        <f t="shared" si="30"/>
        <v>1</v>
      </c>
      <c r="E193">
        <v>1</v>
      </c>
      <c r="G193" t="str">
        <f t="shared" si="22"/>
        <v>Win</v>
      </c>
      <c r="H193">
        <f t="shared" si="23"/>
        <v>1</v>
      </c>
      <c r="I193">
        <f t="shared" si="31"/>
        <v>0.32000000000000028</v>
      </c>
      <c r="J193" s="1">
        <f t="shared" si="24"/>
        <v>1.6871227595203859</v>
      </c>
      <c r="K193" s="1">
        <f t="shared" si="25"/>
        <v>0.32000000000000028</v>
      </c>
      <c r="L193" s="1">
        <f t="shared" si="26"/>
        <v>1.3671227595203856</v>
      </c>
      <c r="T193">
        <v>-0.32000000000000028</v>
      </c>
      <c r="U193">
        <v>1.6871227595203859</v>
      </c>
      <c r="V193">
        <v>1.6871227595203859</v>
      </c>
      <c r="W193">
        <v>1.6871227595203859</v>
      </c>
      <c r="X193">
        <v>-1.6871227595203859</v>
      </c>
      <c r="Z193">
        <v>1</v>
      </c>
      <c r="AA193">
        <v>1</v>
      </c>
      <c r="AB193">
        <v>1</v>
      </c>
      <c r="AC193">
        <v>1</v>
      </c>
      <c r="AD193">
        <f t="shared" si="27"/>
        <v>1</v>
      </c>
      <c r="AI193">
        <v>1.6871227595203859</v>
      </c>
      <c r="AJ193">
        <f t="shared" si="28"/>
        <v>1</v>
      </c>
      <c r="AL193">
        <f t="shared" si="29"/>
        <v>0</v>
      </c>
      <c r="AM193">
        <v>1</v>
      </c>
      <c r="AN193">
        <v>1</v>
      </c>
      <c r="AO193">
        <v>1</v>
      </c>
    </row>
    <row r="194" spans="1:41" x14ac:dyDescent="0.35">
      <c r="A194">
        <v>112.35</v>
      </c>
      <c r="B194">
        <v>113.25</v>
      </c>
      <c r="C194" t="s">
        <v>199</v>
      </c>
      <c r="D194">
        <f t="shared" si="30"/>
        <v>1</v>
      </c>
      <c r="E194">
        <v>1</v>
      </c>
      <c r="G194" t="str">
        <f t="shared" si="22"/>
        <v>Win</v>
      </c>
      <c r="H194">
        <f t="shared" si="23"/>
        <v>1</v>
      </c>
      <c r="I194">
        <f t="shared" si="31"/>
        <v>0.90000000000000568</v>
      </c>
      <c r="J194" s="1">
        <f t="shared" si="24"/>
        <v>1.7611737084112269</v>
      </c>
      <c r="K194" s="1">
        <f t="shared" si="25"/>
        <v>0.90000000000000568</v>
      </c>
      <c r="L194" s="1">
        <f t="shared" si="26"/>
        <v>0.86117370841122121</v>
      </c>
      <c r="T194">
        <v>0.90000000000000568</v>
      </c>
      <c r="U194">
        <v>1.7611737084112269</v>
      </c>
      <c r="V194">
        <v>1.7611737084112269</v>
      </c>
      <c r="W194">
        <v>1.7611737084112269</v>
      </c>
      <c r="X194">
        <v>1.7611737084112269</v>
      </c>
      <c r="Z194">
        <v>0</v>
      </c>
      <c r="AA194">
        <v>1</v>
      </c>
      <c r="AB194">
        <v>1</v>
      </c>
      <c r="AC194">
        <v>1</v>
      </c>
      <c r="AD194">
        <f t="shared" si="27"/>
        <v>1</v>
      </c>
      <c r="AI194">
        <v>1.7611737084112269</v>
      </c>
      <c r="AJ194">
        <f t="shared" si="28"/>
        <v>1</v>
      </c>
      <c r="AL194">
        <f t="shared" si="29"/>
        <v>1</v>
      </c>
      <c r="AM194">
        <v>1</v>
      </c>
      <c r="AN194">
        <v>1</v>
      </c>
      <c r="AO194">
        <v>1</v>
      </c>
    </row>
    <row r="195" spans="1:41" x14ac:dyDescent="0.35">
      <c r="A195">
        <v>198.61</v>
      </c>
      <c r="B195">
        <v>205.01</v>
      </c>
      <c r="C195" t="s">
        <v>200</v>
      </c>
      <c r="D195">
        <f t="shared" si="30"/>
        <v>1</v>
      </c>
      <c r="E195">
        <v>0</v>
      </c>
      <c r="G195" t="str">
        <f t="shared" ref="G195:G258" si="32">IF(D195=E195,  "Win", "Loss")</f>
        <v>Loss</v>
      </c>
      <c r="H195">
        <f t="shared" ref="H195:H258" si="33">IF(D195=E195,1,0)</f>
        <v>0</v>
      </c>
      <c r="I195">
        <f t="shared" si="31"/>
        <v>-6.3999999999999773</v>
      </c>
      <c r="J195" s="1">
        <f t="shared" ref="J195:J258" si="34">($M$2/COUNT($B$2:$B$501)) * (I195 / A195)</f>
        <v>-7.084539456422112</v>
      </c>
      <c r="K195" s="1">
        <f t="shared" ref="K195:K258" si="35">B195-A195</f>
        <v>6.3999999999999773</v>
      </c>
      <c r="L195" s="1">
        <f t="shared" ref="L195:L258" si="36">J195-K195</f>
        <v>-13.484539456422089</v>
      </c>
      <c r="T195">
        <v>-6.3999999999999773</v>
      </c>
      <c r="U195">
        <v>7.084539456422112</v>
      </c>
      <c r="V195">
        <v>0</v>
      </c>
      <c r="W195">
        <v>0</v>
      </c>
      <c r="X195">
        <v>-7.084539456422112</v>
      </c>
      <c r="Z195">
        <v>1</v>
      </c>
      <c r="AA195">
        <v>-1</v>
      </c>
      <c r="AB195">
        <v>-1</v>
      </c>
      <c r="AC195">
        <v>1</v>
      </c>
      <c r="AD195">
        <f t="shared" ref="AD195:AD258" si="37">MODE(Z195:AC195)</f>
        <v>1</v>
      </c>
      <c r="AI195">
        <v>7.084539456422112</v>
      </c>
      <c r="AJ195">
        <f t="shared" ref="AJ195:AJ258" si="38">IF(AI195&gt;0,1,0)</f>
        <v>1</v>
      </c>
      <c r="AL195">
        <f t="shared" ref="AL195:AL258" si="39">IF(Z195&gt;0,0,1)</f>
        <v>0</v>
      </c>
      <c r="AM195">
        <v>0</v>
      </c>
      <c r="AN195">
        <v>0</v>
      </c>
      <c r="AO195">
        <v>1</v>
      </c>
    </row>
    <row r="196" spans="1:41" x14ac:dyDescent="0.35">
      <c r="A196">
        <v>80.349999999999994</v>
      </c>
      <c r="B196">
        <v>80.75</v>
      </c>
      <c r="C196" t="s">
        <v>201</v>
      </c>
      <c r="D196">
        <f t="shared" si="30"/>
        <v>1</v>
      </c>
      <c r="E196">
        <v>1</v>
      </c>
      <c r="G196" t="str">
        <f t="shared" si="32"/>
        <v>Win</v>
      </c>
      <c r="H196">
        <f t="shared" si="33"/>
        <v>1</v>
      </c>
      <c r="I196">
        <f t="shared" si="31"/>
        <v>0.40000000000000568</v>
      </c>
      <c r="J196" s="1">
        <f t="shared" si="34"/>
        <v>1.0944775835718892</v>
      </c>
      <c r="K196" s="1">
        <f t="shared" si="35"/>
        <v>0.40000000000000568</v>
      </c>
      <c r="L196" s="1">
        <f t="shared" si="36"/>
        <v>0.69447758357188349</v>
      </c>
      <c r="T196">
        <v>0.40000000000000568</v>
      </c>
      <c r="U196">
        <v>1.0944775835718892</v>
      </c>
      <c r="V196">
        <v>1.0944775835718892</v>
      </c>
      <c r="W196">
        <v>1.0944775835718892</v>
      </c>
      <c r="X196">
        <v>1.0944775835718892</v>
      </c>
      <c r="Z196">
        <v>0</v>
      </c>
      <c r="AA196">
        <v>1</v>
      </c>
      <c r="AB196">
        <v>1</v>
      </c>
      <c r="AC196">
        <v>1</v>
      </c>
      <c r="AD196">
        <f t="shared" si="37"/>
        <v>1</v>
      </c>
      <c r="AI196">
        <v>1.0944775835718892</v>
      </c>
      <c r="AJ196">
        <f t="shared" si="38"/>
        <v>1</v>
      </c>
      <c r="AL196">
        <f t="shared" si="39"/>
        <v>1</v>
      </c>
      <c r="AM196">
        <v>1</v>
      </c>
      <c r="AN196">
        <v>1</v>
      </c>
      <c r="AO196">
        <v>1</v>
      </c>
    </row>
    <row r="197" spans="1:41" x14ac:dyDescent="0.35">
      <c r="A197">
        <v>74.97</v>
      </c>
      <c r="B197">
        <v>75.16</v>
      </c>
      <c r="C197" t="s">
        <v>202</v>
      </c>
      <c r="D197">
        <f t="shared" ref="D197:D260" si="40">IF(B197&gt;A197,1,0)</f>
        <v>1</v>
      </c>
      <c r="E197">
        <v>1</v>
      </c>
      <c r="G197" t="str">
        <f t="shared" si="32"/>
        <v>Win</v>
      </c>
      <c r="H197">
        <f t="shared" si="33"/>
        <v>1</v>
      </c>
      <c r="I197">
        <f t="shared" si="31"/>
        <v>0.18999999999999773</v>
      </c>
      <c r="J197" s="1">
        <f t="shared" si="34"/>
        <v>0.55718427469653886</v>
      </c>
      <c r="K197" s="1">
        <f t="shared" si="35"/>
        <v>0.18999999999999773</v>
      </c>
      <c r="L197" s="1">
        <f t="shared" si="36"/>
        <v>0.36718427469654114</v>
      </c>
      <c r="T197">
        <v>0.18999999999999773</v>
      </c>
      <c r="U197">
        <v>0.55718427469653886</v>
      </c>
      <c r="V197">
        <v>0.55718427469653886</v>
      </c>
      <c r="W197">
        <v>0.55718427469653886</v>
      </c>
      <c r="X197">
        <v>0.55718427469653886</v>
      </c>
      <c r="Z197">
        <v>0</v>
      </c>
      <c r="AA197">
        <v>1</v>
      </c>
      <c r="AB197">
        <v>1</v>
      </c>
      <c r="AC197">
        <v>1</v>
      </c>
      <c r="AD197">
        <f t="shared" si="37"/>
        <v>1</v>
      </c>
      <c r="AI197">
        <v>0.55718427469653886</v>
      </c>
      <c r="AJ197">
        <f t="shared" si="38"/>
        <v>1</v>
      </c>
      <c r="AL197">
        <f t="shared" si="39"/>
        <v>1</v>
      </c>
      <c r="AM197">
        <v>1</v>
      </c>
      <c r="AN197">
        <v>1</v>
      </c>
      <c r="AO197">
        <v>1</v>
      </c>
    </row>
    <row r="198" spans="1:41" x14ac:dyDescent="0.35">
      <c r="A198">
        <v>302.48</v>
      </c>
      <c r="B198">
        <v>303.99</v>
      </c>
      <c r="C198" t="s">
        <v>203</v>
      </c>
      <c r="D198">
        <f t="shared" si="40"/>
        <v>1</v>
      </c>
      <c r="E198">
        <v>1</v>
      </c>
      <c r="G198" t="str">
        <f t="shared" si="32"/>
        <v>Win</v>
      </c>
      <c r="H198">
        <f t="shared" si="33"/>
        <v>1</v>
      </c>
      <c r="I198">
        <f t="shared" ref="I198:I261" si="41">IF(AND(D198=1, E198=1), B198-A198, IF(AND(D198=1, E198=0), A198-B198, IF(AND(D198=0, E198=1), B198-A198, IF(AND(D198=0, E198=0), A198-B198))))</f>
        <v>1.5099999999999909</v>
      </c>
      <c r="J198" s="1">
        <f t="shared" si="34"/>
        <v>1.0975215179383699</v>
      </c>
      <c r="K198" s="1">
        <f t="shared" si="35"/>
        <v>1.5099999999999909</v>
      </c>
      <c r="L198" s="1">
        <f t="shared" si="36"/>
        <v>-0.41247848206162097</v>
      </c>
      <c r="T198">
        <v>1.5099999999999909</v>
      </c>
      <c r="U198">
        <v>1.0975215179383699</v>
      </c>
      <c r="V198">
        <v>1.0975215179383699</v>
      </c>
      <c r="W198">
        <v>1.0975215179383699</v>
      </c>
      <c r="X198">
        <v>1.0975215179383699</v>
      </c>
      <c r="Z198">
        <v>0</v>
      </c>
      <c r="AA198">
        <v>1</v>
      </c>
      <c r="AB198">
        <v>1</v>
      </c>
      <c r="AC198">
        <v>1</v>
      </c>
      <c r="AD198">
        <f t="shared" si="37"/>
        <v>1</v>
      </c>
      <c r="AI198">
        <v>1.0975215179383699</v>
      </c>
      <c r="AJ198">
        <f t="shared" si="38"/>
        <v>1</v>
      </c>
      <c r="AL198">
        <f t="shared" si="39"/>
        <v>1</v>
      </c>
      <c r="AM198">
        <v>1</v>
      </c>
      <c r="AN198">
        <v>1</v>
      </c>
      <c r="AO198">
        <v>1</v>
      </c>
    </row>
    <row r="199" spans="1:41" x14ac:dyDescent="0.35">
      <c r="A199">
        <v>160.53</v>
      </c>
      <c r="B199">
        <v>159.88999999999999</v>
      </c>
      <c r="C199" t="s">
        <v>204</v>
      </c>
      <c r="D199">
        <f t="shared" si="40"/>
        <v>0</v>
      </c>
      <c r="E199">
        <v>1</v>
      </c>
      <c r="G199" t="str">
        <f t="shared" si="32"/>
        <v>Loss</v>
      </c>
      <c r="H199">
        <f t="shared" si="33"/>
        <v>0</v>
      </c>
      <c r="I199">
        <f t="shared" si="41"/>
        <v>-0.64000000000001478</v>
      </c>
      <c r="J199" s="1">
        <f t="shared" si="34"/>
        <v>-0.87650930133933413</v>
      </c>
      <c r="K199" s="1">
        <f t="shared" si="35"/>
        <v>-0.64000000000001478</v>
      </c>
      <c r="L199" s="1">
        <f t="shared" si="36"/>
        <v>-0.23650930133931936</v>
      </c>
      <c r="T199">
        <v>-0.64000000000001478</v>
      </c>
      <c r="U199">
        <v>-0.87650930133933413</v>
      </c>
      <c r="V199">
        <v>-0.87650930133933413</v>
      </c>
      <c r="W199">
        <v>-0.87650930133933413</v>
      </c>
      <c r="X199">
        <v>-0.87650930133933413</v>
      </c>
      <c r="Z199">
        <v>0</v>
      </c>
      <c r="AA199">
        <v>1</v>
      </c>
      <c r="AB199">
        <v>1</v>
      </c>
      <c r="AC199">
        <v>1</v>
      </c>
      <c r="AD199">
        <f t="shared" si="37"/>
        <v>1</v>
      </c>
      <c r="AI199">
        <v>-0.87650930133933413</v>
      </c>
      <c r="AJ199">
        <f t="shared" si="38"/>
        <v>0</v>
      </c>
      <c r="AL199">
        <f t="shared" si="39"/>
        <v>1</v>
      </c>
      <c r="AM199">
        <v>1</v>
      </c>
      <c r="AN199">
        <v>1</v>
      </c>
      <c r="AO199">
        <v>1</v>
      </c>
    </row>
    <row r="200" spans="1:41" x14ac:dyDescent="0.35">
      <c r="A200">
        <v>179.13</v>
      </c>
      <c r="B200">
        <v>175.31</v>
      </c>
      <c r="C200" t="s">
        <v>205</v>
      </c>
      <c r="D200">
        <f t="shared" si="40"/>
        <v>0</v>
      </c>
      <c r="E200">
        <v>1</v>
      </c>
      <c r="G200" t="str">
        <f t="shared" si="32"/>
        <v>Loss</v>
      </c>
      <c r="H200">
        <f t="shared" si="33"/>
        <v>0</v>
      </c>
      <c r="I200">
        <f t="shared" si="41"/>
        <v>-3.8199999999999932</v>
      </c>
      <c r="J200" s="1">
        <f t="shared" si="34"/>
        <v>-4.6884339037123812</v>
      </c>
      <c r="K200" s="1">
        <f t="shared" si="35"/>
        <v>-3.8199999999999932</v>
      </c>
      <c r="L200" s="1">
        <f t="shared" si="36"/>
        <v>-0.86843390371238804</v>
      </c>
      <c r="T200">
        <v>3.8199999999999932</v>
      </c>
      <c r="U200">
        <v>-4.6884339037123812</v>
      </c>
      <c r="V200">
        <v>-4.6884339037123812</v>
      </c>
      <c r="W200">
        <v>-4.6884339037123812</v>
      </c>
      <c r="X200">
        <v>4.6884339037123812</v>
      </c>
      <c r="Z200">
        <v>1</v>
      </c>
      <c r="AA200">
        <v>1</v>
      </c>
      <c r="AB200">
        <v>1</v>
      </c>
      <c r="AC200">
        <v>1</v>
      </c>
      <c r="AD200">
        <f t="shared" si="37"/>
        <v>1</v>
      </c>
      <c r="AI200">
        <v>-4.6884339037123812</v>
      </c>
      <c r="AJ200">
        <f t="shared" si="38"/>
        <v>0</v>
      </c>
      <c r="AL200">
        <f t="shared" si="39"/>
        <v>0</v>
      </c>
      <c r="AM200">
        <v>1</v>
      </c>
      <c r="AN200">
        <v>1</v>
      </c>
      <c r="AO200">
        <v>1</v>
      </c>
    </row>
    <row r="201" spans="1:41" x14ac:dyDescent="0.35">
      <c r="A201">
        <v>88.4</v>
      </c>
      <c r="B201">
        <v>85.94</v>
      </c>
      <c r="C201" t="s">
        <v>206</v>
      </c>
      <c r="D201">
        <f t="shared" si="40"/>
        <v>0</v>
      </c>
      <c r="E201">
        <v>1</v>
      </c>
      <c r="G201" t="str">
        <f t="shared" si="32"/>
        <v>Loss</v>
      </c>
      <c r="H201">
        <f t="shared" si="33"/>
        <v>0</v>
      </c>
      <c r="I201">
        <f t="shared" si="41"/>
        <v>-2.460000000000008</v>
      </c>
      <c r="J201" s="1">
        <f t="shared" si="34"/>
        <v>-6.118086358778303</v>
      </c>
      <c r="K201" s="1">
        <f t="shared" si="35"/>
        <v>-2.460000000000008</v>
      </c>
      <c r="L201" s="1">
        <f t="shared" si="36"/>
        <v>-3.658086358778295</v>
      </c>
      <c r="T201">
        <v>-2.460000000000008</v>
      </c>
      <c r="U201">
        <v>-6.118086358778303</v>
      </c>
      <c r="V201">
        <v>-6.118086358778303</v>
      </c>
      <c r="W201">
        <v>-6.118086358778303</v>
      </c>
      <c r="X201">
        <v>-6.118086358778303</v>
      </c>
      <c r="Z201">
        <v>0</v>
      </c>
      <c r="AA201">
        <v>1</v>
      </c>
      <c r="AB201">
        <v>1</v>
      </c>
      <c r="AC201">
        <v>1</v>
      </c>
      <c r="AD201">
        <f t="shared" si="37"/>
        <v>1</v>
      </c>
      <c r="AI201">
        <v>-6.118086358778303</v>
      </c>
      <c r="AJ201">
        <f t="shared" si="38"/>
        <v>0</v>
      </c>
      <c r="AL201">
        <f t="shared" si="39"/>
        <v>1</v>
      </c>
      <c r="AM201">
        <v>1</v>
      </c>
      <c r="AN201">
        <v>1</v>
      </c>
      <c r="AO201">
        <v>1</v>
      </c>
    </row>
    <row r="202" spans="1:41" x14ac:dyDescent="0.35">
      <c r="A202">
        <v>26.975000000000001</v>
      </c>
      <c r="B202">
        <v>27.035</v>
      </c>
      <c r="C202" t="s">
        <v>207</v>
      </c>
      <c r="D202">
        <f t="shared" si="40"/>
        <v>1</v>
      </c>
      <c r="E202">
        <v>1</v>
      </c>
      <c r="G202" t="str">
        <f t="shared" si="32"/>
        <v>Win</v>
      </c>
      <c r="H202">
        <f t="shared" si="33"/>
        <v>1</v>
      </c>
      <c r="I202">
        <f t="shared" si="41"/>
        <v>5.9999999999998721E-2</v>
      </c>
      <c r="J202" s="1">
        <f t="shared" si="34"/>
        <v>0.48901542450416036</v>
      </c>
      <c r="K202" s="1">
        <f t="shared" si="35"/>
        <v>5.9999999999998721E-2</v>
      </c>
      <c r="L202" s="1">
        <f t="shared" si="36"/>
        <v>0.42901542450416164</v>
      </c>
      <c r="T202">
        <v>5.9999999999998721E-2</v>
      </c>
      <c r="U202">
        <v>0.48901542450416036</v>
      </c>
      <c r="V202">
        <v>0.48901542450416036</v>
      </c>
      <c r="W202">
        <v>0.48901542450416036</v>
      </c>
      <c r="X202">
        <v>0.48901542450416036</v>
      </c>
      <c r="Z202">
        <v>0</v>
      </c>
      <c r="AA202">
        <v>1</v>
      </c>
      <c r="AB202">
        <v>1</v>
      </c>
      <c r="AC202">
        <v>1</v>
      </c>
      <c r="AD202">
        <f t="shared" si="37"/>
        <v>1</v>
      </c>
      <c r="AI202">
        <v>0.48901542450416036</v>
      </c>
      <c r="AJ202">
        <f t="shared" si="38"/>
        <v>1</v>
      </c>
      <c r="AL202">
        <f t="shared" si="39"/>
        <v>1</v>
      </c>
      <c r="AM202">
        <v>1</v>
      </c>
      <c r="AN202">
        <v>1</v>
      </c>
      <c r="AO202">
        <v>1</v>
      </c>
    </row>
    <row r="203" spans="1:41" x14ac:dyDescent="0.35">
      <c r="A203">
        <v>293.38</v>
      </c>
      <c r="B203">
        <v>289.25</v>
      </c>
      <c r="C203" t="s">
        <v>208</v>
      </c>
      <c r="D203">
        <f t="shared" si="40"/>
        <v>0</v>
      </c>
      <c r="E203">
        <v>1</v>
      </c>
      <c r="G203" t="str">
        <f t="shared" si="32"/>
        <v>Loss</v>
      </c>
      <c r="H203">
        <f t="shared" si="33"/>
        <v>0</v>
      </c>
      <c r="I203">
        <f t="shared" si="41"/>
        <v>-4.1299999999999955</v>
      </c>
      <c r="J203" s="1">
        <f t="shared" si="34"/>
        <v>-3.0949405289999303</v>
      </c>
      <c r="K203" s="1">
        <f t="shared" si="35"/>
        <v>-4.1299999999999955</v>
      </c>
      <c r="L203" s="1">
        <f t="shared" si="36"/>
        <v>1.0350594710000651</v>
      </c>
      <c r="T203">
        <v>-4.1299999999999955</v>
      </c>
      <c r="U203">
        <v>-3.0949405289999303</v>
      </c>
      <c r="V203">
        <v>-3.0949405289999303</v>
      </c>
      <c r="W203">
        <v>-3.0949405289999303</v>
      </c>
      <c r="X203">
        <v>-3.0949405289999303</v>
      </c>
      <c r="Z203">
        <v>0</v>
      </c>
      <c r="AA203">
        <v>1</v>
      </c>
      <c r="AB203">
        <v>1</v>
      </c>
      <c r="AC203">
        <v>1</v>
      </c>
      <c r="AD203">
        <f t="shared" si="37"/>
        <v>1</v>
      </c>
      <c r="AI203">
        <v>-3.0949405289999303</v>
      </c>
      <c r="AJ203">
        <f t="shared" si="38"/>
        <v>0</v>
      </c>
      <c r="AL203">
        <f t="shared" si="39"/>
        <v>1</v>
      </c>
      <c r="AM203">
        <v>1</v>
      </c>
      <c r="AN203">
        <v>1</v>
      </c>
      <c r="AO203">
        <v>1</v>
      </c>
    </row>
    <row r="204" spans="1:41" x14ac:dyDescent="0.35">
      <c r="A204">
        <v>89.01</v>
      </c>
      <c r="B204">
        <v>88.77</v>
      </c>
      <c r="C204" t="s">
        <v>209</v>
      </c>
      <c r="D204">
        <f t="shared" si="40"/>
        <v>0</v>
      </c>
      <c r="E204">
        <v>1</v>
      </c>
      <c r="G204" t="str">
        <f t="shared" si="32"/>
        <v>Loss</v>
      </c>
      <c r="H204">
        <f t="shared" si="33"/>
        <v>0</v>
      </c>
      <c r="I204">
        <f t="shared" si="41"/>
        <v>-0.24000000000000909</v>
      </c>
      <c r="J204" s="1">
        <f t="shared" si="34"/>
        <v>-0.59279591398721521</v>
      </c>
      <c r="K204" s="1">
        <f t="shared" si="35"/>
        <v>-0.24000000000000909</v>
      </c>
      <c r="L204" s="1">
        <f t="shared" si="36"/>
        <v>-0.35279591398720611</v>
      </c>
      <c r="T204">
        <v>0.24000000000000909</v>
      </c>
      <c r="U204">
        <v>-0.59279591398721521</v>
      </c>
      <c r="V204">
        <v>-0.59279591398721521</v>
      </c>
      <c r="W204">
        <v>-0.59279591398721521</v>
      </c>
      <c r="X204">
        <v>0.59279591398721521</v>
      </c>
      <c r="Z204">
        <v>1</v>
      </c>
      <c r="AA204">
        <v>1</v>
      </c>
      <c r="AB204">
        <v>1</v>
      </c>
      <c r="AC204">
        <v>1</v>
      </c>
      <c r="AD204">
        <f t="shared" si="37"/>
        <v>1</v>
      </c>
      <c r="AI204">
        <v>-0.59279591398721521</v>
      </c>
      <c r="AJ204">
        <f t="shared" si="38"/>
        <v>0</v>
      </c>
      <c r="AL204">
        <f t="shared" si="39"/>
        <v>0</v>
      </c>
      <c r="AM204">
        <v>1</v>
      </c>
      <c r="AN204">
        <v>1</v>
      </c>
      <c r="AO204">
        <v>1</v>
      </c>
    </row>
    <row r="205" spans="1:41" x14ac:dyDescent="0.35">
      <c r="A205">
        <v>68.3</v>
      </c>
      <c r="B205">
        <v>68.28</v>
      </c>
      <c r="C205" t="s">
        <v>210</v>
      </c>
      <c r="D205">
        <f t="shared" si="40"/>
        <v>0</v>
      </c>
      <c r="E205">
        <v>1</v>
      </c>
      <c r="G205" t="str">
        <f t="shared" si="32"/>
        <v>Loss</v>
      </c>
      <c r="H205">
        <f t="shared" si="33"/>
        <v>0</v>
      </c>
      <c r="I205">
        <f t="shared" si="41"/>
        <v>-1.9999999999996021E-2</v>
      </c>
      <c r="J205" s="1">
        <f t="shared" si="34"/>
        <v>-6.4378677774511395E-2</v>
      </c>
      <c r="K205" s="1">
        <f t="shared" si="35"/>
        <v>-1.9999999999996021E-2</v>
      </c>
      <c r="L205" s="1">
        <f t="shared" si="36"/>
        <v>-4.4378677774515374E-2</v>
      </c>
      <c r="T205">
        <v>-1.9999999999996021E-2</v>
      </c>
      <c r="U205">
        <v>-6.4378677774511395E-2</v>
      </c>
      <c r="V205">
        <v>-6.4378677774511395E-2</v>
      </c>
      <c r="W205">
        <v>-6.4378677774511395E-2</v>
      </c>
      <c r="X205">
        <v>-6.4378677774511395E-2</v>
      </c>
      <c r="Z205">
        <v>0</v>
      </c>
      <c r="AA205">
        <v>1</v>
      </c>
      <c r="AB205">
        <v>1</v>
      </c>
      <c r="AC205">
        <v>1</v>
      </c>
      <c r="AD205">
        <f t="shared" si="37"/>
        <v>1</v>
      </c>
      <c r="AI205">
        <v>-6.4378677774511395E-2</v>
      </c>
      <c r="AJ205">
        <f t="shared" si="38"/>
        <v>0</v>
      </c>
      <c r="AL205">
        <f t="shared" si="39"/>
        <v>1</v>
      </c>
      <c r="AM205">
        <v>1</v>
      </c>
      <c r="AN205">
        <v>1</v>
      </c>
      <c r="AO205">
        <v>1</v>
      </c>
    </row>
    <row r="206" spans="1:41" x14ac:dyDescent="0.35">
      <c r="A206">
        <v>105.13</v>
      </c>
      <c r="B206">
        <v>105.43</v>
      </c>
      <c r="C206" t="s">
        <v>211</v>
      </c>
      <c r="D206">
        <f t="shared" si="40"/>
        <v>1</v>
      </c>
      <c r="E206">
        <v>1</v>
      </c>
      <c r="G206" t="str">
        <f t="shared" si="32"/>
        <v>Win</v>
      </c>
      <c r="H206">
        <f t="shared" si="33"/>
        <v>1</v>
      </c>
      <c r="I206">
        <f t="shared" si="41"/>
        <v>0.30000000000001137</v>
      </c>
      <c r="J206" s="1">
        <f t="shared" si="34"/>
        <v>0.62737520574529193</v>
      </c>
      <c r="K206" s="1">
        <f t="shared" si="35"/>
        <v>0.30000000000001137</v>
      </c>
      <c r="L206" s="1">
        <f t="shared" si="36"/>
        <v>0.32737520574528056</v>
      </c>
      <c r="T206">
        <v>-0.30000000000001137</v>
      </c>
      <c r="U206">
        <v>0.62737520574529193</v>
      </c>
      <c r="V206">
        <v>0.62737520574529193</v>
      </c>
      <c r="W206">
        <v>0.62737520574529193</v>
      </c>
      <c r="X206">
        <v>-0.62737520574529193</v>
      </c>
      <c r="Z206">
        <v>1</v>
      </c>
      <c r="AA206">
        <v>1</v>
      </c>
      <c r="AB206">
        <v>1</v>
      </c>
      <c r="AC206">
        <v>1</v>
      </c>
      <c r="AD206">
        <f t="shared" si="37"/>
        <v>1</v>
      </c>
      <c r="AI206">
        <v>0.62737520574529193</v>
      </c>
      <c r="AJ206">
        <f t="shared" si="38"/>
        <v>1</v>
      </c>
      <c r="AL206">
        <f t="shared" si="39"/>
        <v>0</v>
      </c>
      <c r="AM206">
        <v>1</v>
      </c>
      <c r="AN206">
        <v>1</v>
      </c>
      <c r="AO206">
        <v>1</v>
      </c>
    </row>
    <row r="207" spans="1:41" x14ac:dyDescent="0.35">
      <c r="A207">
        <v>46.25</v>
      </c>
      <c r="B207">
        <v>46.86</v>
      </c>
      <c r="C207" t="s">
        <v>212</v>
      </c>
      <c r="D207">
        <f t="shared" si="40"/>
        <v>1</v>
      </c>
      <c r="E207">
        <v>1</v>
      </c>
      <c r="G207" t="str">
        <f t="shared" si="32"/>
        <v>Win</v>
      </c>
      <c r="H207">
        <f t="shared" si="33"/>
        <v>1</v>
      </c>
      <c r="I207">
        <f t="shared" si="41"/>
        <v>0.60999999999999943</v>
      </c>
      <c r="J207" s="1">
        <f t="shared" si="34"/>
        <v>2.8996852455351338</v>
      </c>
      <c r="K207" s="1">
        <f t="shared" si="35"/>
        <v>0.60999999999999943</v>
      </c>
      <c r="L207" s="1">
        <f t="shared" si="36"/>
        <v>2.2896852455351344</v>
      </c>
      <c r="T207">
        <v>0.60999999999999943</v>
      </c>
      <c r="U207">
        <v>2.8996852455351338</v>
      </c>
      <c r="V207">
        <v>2.8996852455351338</v>
      </c>
      <c r="W207">
        <v>2.8996852455351338</v>
      </c>
      <c r="X207">
        <v>2.8996852455351338</v>
      </c>
      <c r="Z207">
        <v>0</v>
      </c>
      <c r="AA207">
        <v>1</v>
      </c>
      <c r="AB207">
        <v>1</v>
      </c>
      <c r="AC207">
        <v>1</v>
      </c>
      <c r="AD207">
        <f t="shared" si="37"/>
        <v>1</v>
      </c>
      <c r="AI207">
        <v>2.8996852455351338</v>
      </c>
      <c r="AJ207">
        <f t="shared" si="38"/>
        <v>1</v>
      </c>
      <c r="AL207">
        <f t="shared" si="39"/>
        <v>1</v>
      </c>
      <c r="AM207">
        <v>1</v>
      </c>
      <c r="AN207">
        <v>1</v>
      </c>
      <c r="AO207">
        <v>1</v>
      </c>
    </row>
    <row r="208" spans="1:41" x14ac:dyDescent="0.35">
      <c r="A208">
        <v>52.060099999999998</v>
      </c>
      <c r="B208">
        <v>52.73</v>
      </c>
      <c r="C208" t="s">
        <v>213</v>
      </c>
      <c r="D208">
        <f t="shared" si="40"/>
        <v>1</v>
      </c>
      <c r="E208">
        <v>1</v>
      </c>
      <c r="G208" t="str">
        <f t="shared" si="32"/>
        <v>Win</v>
      </c>
      <c r="H208">
        <f t="shared" si="33"/>
        <v>1</v>
      </c>
      <c r="I208">
        <f t="shared" si="41"/>
        <v>0.66989999999999839</v>
      </c>
      <c r="J208" s="1">
        <f t="shared" si="34"/>
        <v>2.8290312228278416</v>
      </c>
      <c r="K208" s="1">
        <f t="shared" si="35"/>
        <v>0.66989999999999839</v>
      </c>
      <c r="L208" s="1">
        <f t="shared" si="36"/>
        <v>2.1591312228278432</v>
      </c>
      <c r="T208">
        <v>0.66989999999999839</v>
      </c>
      <c r="U208">
        <v>2.8290312228278416</v>
      </c>
      <c r="V208">
        <v>2.8290312228278416</v>
      </c>
      <c r="W208">
        <v>2.8290312228278416</v>
      </c>
      <c r="X208">
        <v>2.8290312228278416</v>
      </c>
      <c r="Z208">
        <v>0</v>
      </c>
      <c r="AA208">
        <v>1</v>
      </c>
      <c r="AB208">
        <v>1</v>
      </c>
      <c r="AC208">
        <v>1</v>
      </c>
      <c r="AD208">
        <f t="shared" si="37"/>
        <v>1</v>
      </c>
      <c r="AI208">
        <v>2.8290312228278416</v>
      </c>
      <c r="AJ208">
        <f t="shared" si="38"/>
        <v>1</v>
      </c>
      <c r="AL208">
        <f t="shared" si="39"/>
        <v>1</v>
      </c>
      <c r="AM208">
        <v>1</v>
      </c>
      <c r="AN208">
        <v>1</v>
      </c>
      <c r="AO208">
        <v>1</v>
      </c>
    </row>
    <row r="209" spans="1:41" x14ac:dyDescent="0.35">
      <c r="A209">
        <v>164.37</v>
      </c>
      <c r="B209">
        <v>165.59</v>
      </c>
      <c r="C209" t="s">
        <v>214</v>
      </c>
      <c r="D209">
        <f t="shared" si="40"/>
        <v>1</v>
      </c>
      <c r="E209">
        <v>1</v>
      </c>
      <c r="G209" t="str">
        <f t="shared" si="32"/>
        <v>Win</v>
      </c>
      <c r="H209">
        <f t="shared" si="33"/>
        <v>1</v>
      </c>
      <c r="I209">
        <f t="shared" si="41"/>
        <v>1.2199999999999989</v>
      </c>
      <c r="J209" s="1">
        <f t="shared" si="34"/>
        <v>1.6318116761696164</v>
      </c>
      <c r="K209" s="1">
        <f t="shared" si="35"/>
        <v>1.2199999999999989</v>
      </c>
      <c r="L209" s="1">
        <f t="shared" si="36"/>
        <v>0.41181167616961756</v>
      </c>
      <c r="T209">
        <v>1.2199999999999989</v>
      </c>
      <c r="U209">
        <v>1.6318116761696164</v>
      </c>
      <c r="V209">
        <v>1.6318116761696164</v>
      </c>
      <c r="W209">
        <v>1.6318116761696164</v>
      </c>
      <c r="X209">
        <v>1.6318116761696164</v>
      </c>
      <c r="Z209">
        <v>0</v>
      </c>
      <c r="AA209">
        <v>1</v>
      </c>
      <c r="AB209">
        <v>1</v>
      </c>
      <c r="AC209">
        <v>1</v>
      </c>
      <c r="AD209">
        <f t="shared" si="37"/>
        <v>1</v>
      </c>
      <c r="AI209">
        <v>1.6318116761696164</v>
      </c>
      <c r="AJ209">
        <f t="shared" si="38"/>
        <v>1</v>
      </c>
      <c r="AL209">
        <f t="shared" si="39"/>
        <v>1</v>
      </c>
      <c r="AM209">
        <v>1</v>
      </c>
      <c r="AN209">
        <v>1</v>
      </c>
      <c r="AO209">
        <v>1</v>
      </c>
    </row>
    <row r="210" spans="1:41" x14ac:dyDescent="0.35">
      <c r="A210">
        <v>166.98</v>
      </c>
      <c r="B210">
        <v>168.34</v>
      </c>
      <c r="C210" t="s">
        <v>215</v>
      </c>
      <c r="D210">
        <f t="shared" si="40"/>
        <v>1</v>
      </c>
      <c r="E210">
        <v>1</v>
      </c>
      <c r="G210" t="str">
        <f t="shared" si="32"/>
        <v>Win</v>
      </c>
      <c r="H210">
        <f t="shared" si="33"/>
        <v>1</v>
      </c>
      <c r="I210">
        <f t="shared" si="41"/>
        <v>1.3600000000000136</v>
      </c>
      <c r="J210" s="1">
        <f t="shared" si="34"/>
        <v>1.7906355914241416</v>
      </c>
      <c r="K210" s="1">
        <f t="shared" si="35"/>
        <v>1.3600000000000136</v>
      </c>
      <c r="L210" s="1">
        <f t="shared" si="36"/>
        <v>0.43063559142412799</v>
      </c>
      <c r="T210">
        <v>-1.3600000000000136</v>
      </c>
      <c r="U210">
        <v>1.7906355914241416</v>
      </c>
      <c r="V210">
        <v>1.7906355914241416</v>
      </c>
      <c r="W210">
        <v>1.7906355914241416</v>
      </c>
      <c r="X210">
        <v>-1.7906355914241416</v>
      </c>
      <c r="Z210">
        <v>1</v>
      </c>
      <c r="AA210">
        <v>1</v>
      </c>
      <c r="AB210">
        <v>1</v>
      </c>
      <c r="AC210">
        <v>1</v>
      </c>
      <c r="AD210">
        <f t="shared" si="37"/>
        <v>1</v>
      </c>
      <c r="AI210">
        <v>1.7906355914241416</v>
      </c>
      <c r="AJ210">
        <f t="shared" si="38"/>
        <v>1</v>
      </c>
      <c r="AL210">
        <f t="shared" si="39"/>
        <v>0</v>
      </c>
      <c r="AM210">
        <v>1</v>
      </c>
      <c r="AN210">
        <v>1</v>
      </c>
      <c r="AO210">
        <v>1</v>
      </c>
    </row>
    <row r="211" spans="1:41" x14ac:dyDescent="0.35">
      <c r="A211">
        <v>165.27</v>
      </c>
      <c r="B211">
        <v>166.75</v>
      </c>
      <c r="C211" t="s">
        <v>216</v>
      </c>
      <c r="D211">
        <f t="shared" si="40"/>
        <v>1</v>
      </c>
      <c r="E211">
        <v>1</v>
      </c>
      <c r="G211" t="str">
        <f t="shared" si="32"/>
        <v>Win</v>
      </c>
      <c r="H211">
        <f t="shared" si="33"/>
        <v>1</v>
      </c>
      <c r="I211">
        <f t="shared" si="41"/>
        <v>1.4799999999999898</v>
      </c>
      <c r="J211" s="1">
        <f t="shared" si="34"/>
        <v>1.968794779500199</v>
      </c>
      <c r="K211" s="1">
        <f t="shared" si="35"/>
        <v>1.4799999999999898</v>
      </c>
      <c r="L211" s="1">
        <f t="shared" si="36"/>
        <v>0.48879477950020922</v>
      </c>
      <c r="T211">
        <v>-1.4799999999999898</v>
      </c>
      <c r="U211">
        <v>1.968794779500199</v>
      </c>
      <c r="V211">
        <v>1.968794779500199</v>
      </c>
      <c r="W211">
        <v>1.968794779500199</v>
      </c>
      <c r="X211">
        <v>-1.968794779500199</v>
      </c>
      <c r="Z211">
        <v>1</v>
      </c>
      <c r="AA211">
        <v>1</v>
      </c>
      <c r="AB211">
        <v>1</v>
      </c>
      <c r="AC211">
        <v>1</v>
      </c>
      <c r="AD211">
        <f t="shared" si="37"/>
        <v>1</v>
      </c>
      <c r="AI211">
        <v>1.968794779500199</v>
      </c>
      <c r="AJ211">
        <f t="shared" si="38"/>
        <v>1</v>
      </c>
      <c r="AL211">
        <f t="shared" si="39"/>
        <v>0</v>
      </c>
      <c r="AM211">
        <v>1</v>
      </c>
      <c r="AN211">
        <v>1</v>
      </c>
      <c r="AO211">
        <v>1</v>
      </c>
    </row>
    <row r="212" spans="1:41" x14ac:dyDescent="0.35">
      <c r="A212">
        <v>114.26</v>
      </c>
      <c r="B212">
        <v>118.38</v>
      </c>
      <c r="C212" t="s">
        <v>217</v>
      </c>
      <c r="D212">
        <f t="shared" si="40"/>
        <v>1</v>
      </c>
      <c r="E212">
        <v>0</v>
      </c>
      <c r="G212" t="str">
        <f t="shared" si="32"/>
        <v>Loss</v>
      </c>
      <c r="H212">
        <f t="shared" si="33"/>
        <v>0</v>
      </c>
      <c r="I212">
        <f t="shared" si="41"/>
        <v>-4.1199999999999903</v>
      </c>
      <c r="J212" s="1">
        <f t="shared" si="34"/>
        <v>-7.9274909903028039</v>
      </c>
      <c r="K212" s="1">
        <f t="shared" si="35"/>
        <v>4.1199999999999903</v>
      </c>
      <c r="L212" s="1">
        <f t="shared" si="36"/>
        <v>-12.047490990302794</v>
      </c>
      <c r="T212">
        <v>-4.1199999999999903</v>
      </c>
      <c r="U212">
        <v>7.9274909903028039</v>
      </c>
      <c r="V212">
        <v>7.9274909903028039</v>
      </c>
      <c r="W212">
        <v>0</v>
      </c>
      <c r="X212">
        <v>-7.9274909903028039</v>
      </c>
      <c r="Z212">
        <v>1</v>
      </c>
      <c r="AA212">
        <v>-1</v>
      </c>
      <c r="AB212">
        <v>1</v>
      </c>
      <c r="AC212">
        <v>1</v>
      </c>
      <c r="AD212">
        <f t="shared" si="37"/>
        <v>1</v>
      </c>
      <c r="AI212">
        <v>7.9274909903028039</v>
      </c>
      <c r="AJ212">
        <f t="shared" si="38"/>
        <v>1</v>
      </c>
      <c r="AL212">
        <f t="shared" si="39"/>
        <v>0</v>
      </c>
      <c r="AM212">
        <v>0</v>
      </c>
      <c r="AN212">
        <v>1</v>
      </c>
      <c r="AO212">
        <v>1</v>
      </c>
    </row>
    <row r="213" spans="1:41" x14ac:dyDescent="0.35">
      <c r="A213">
        <v>99.14</v>
      </c>
      <c r="B213">
        <v>101.78</v>
      </c>
      <c r="C213" t="s">
        <v>218</v>
      </c>
      <c r="D213">
        <f t="shared" si="40"/>
        <v>1</v>
      </c>
      <c r="E213">
        <v>1</v>
      </c>
      <c r="G213" t="str">
        <f t="shared" si="32"/>
        <v>Win</v>
      </c>
      <c r="H213">
        <f t="shared" si="33"/>
        <v>1</v>
      </c>
      <c r="I213">
        <f t="shared" si="41"/>
        <v>2.6400000000000006</v>
      </c>
      <c r="J213" s="1">
        <f t="shared" si="34"/>
        <v>5.8544725372604436</v>
      </c>
      <c r="K213" s="1">
        <f t="shared" si="35"/>
        <v>2.6400000000000006</v>
      </c>
      <c r="L213" s="1">
        <f t="shared" si="36"/>
        <v>3.214472537260443</v>
      </c>
      <c r="T213">
        <v>2.6400000000000006</v>
      </c>
      <c r="U213">
        <v>5.8544725372604436</v>
      </c>
      <c r="V213">
        <v>5.8544725372604436</v>
      </c>
      <c r="W213">
        <v>5.8544725372604436</v>
      </c>
      <c r="X213">
        <v>5.8544725372604436</v>
      </c>
      <c r="Z213">
        <v>0</v>
      </c>
      <c r="AA213">
        <v>1</v>
      </c>
      <c r="AB213">
        <v>1</v>
      </c>
      <c r="AC213">
        <v>1</v>
      </c>
      <c r="AD213">
        <f t="shared" si="37"/>
        <v>1</v>
      </c>
      <c r="AI213">
        <v>5.8544725372604436</v>
      </c>
      <c r="AJ213">
        <f t="shared" si="38"/>
        <v>1</v>
      </c>
      <c r="AL213">
        <f t="shared" si="39"/>
        <v>1</v>
      </c>
      <c r="AM213">
        <v>1</v>
      </c>
      <c r="AN213">
        <v>1</v>
      </c>
      <c r="AO213">
        <v>1</v>
      </c>
    </row>
    <row r="214" spans="1:41" x14ac:dyDescent="0.35">
      <c r="A214">
        <v>162.37</v>
      </c>
      <c r="B214">
        <v>166.3794</v>
      </c>
      <c r="C214" t="s">
        <v>219</v>
      </c>
      <c r="D214">
        <f t="shared" si="40"/>
        <v>1</v>
      </c>
      <c r="E214">
        <v>0</v>
      </c>
      <c r="G214" t="str">
        <f t="shared" si="32"/>
        <v>Loss</v>
      </c>
      <c r="H214">
        <f t="shared" si="33"/>
        <v>0</v>
      </c>
      <c r="I214">
        <f t="shared" si="41"/>
        <v>-4.0093999999999994</v>
      </c>
      <c r="J214" s="1">
        <f t="shared" si="34"/>
        <v>-5.4288314241253941</v>
      </c>
      <c r="K214" s="1">
        <f t="shared" si="35"/>
        <v>4.0093999999999994</v>
      </c>
      <c r="L214" s="1">
        <f t="shared" si="36"/>
        <v>-9.4382314241253944</v>
      </c>
      <c r="T214">
        <v>-4.0093999999999994</v>
      </c>
      <c r="U214">
        <v>5.4288314241253941</v>
      </c>
      <c r="V214">
        <v>5.4288314241253941</v>
      </c>
      <c r="W214">
        <v>0</v>
      </c>
      <c r="X214">
        <v>-5.4288314241253941</v>
      </c>
      <c r="Z214">
        <v>1</v>
      </c>
      <c r="AA214">
        <v>-1</v>
      </c>
      <c r="AB214">
        <v>1</v>
      </c>
      <c r="AC214">
        <v>1</v>
      </c>
      <c r="AD214">
        <f t="shared" si="37"/>
        <v>1</v>
      </c>
      <c r="AI214">
        <v>5.4288314241253941</v>
      </c>
      <c r="AJ214">
        <f t="shared" si="38"/>
        <v>1</v>
      </c>
      <c r="AL214">
        <f t="shared" si="39"/>
        <v>0</v>
      </c>
      <c r="AM214">
        <v>0</v>
      </c>
      <c r="AN214">
        <v>1</v>
      </c>
      <c r="AO214">
        <v>1</v>
      </c>
    </row>
    <row r="215" spans="1:41" x14ac:dyDescent="0.35">
      <c r="A215">
        <v>512.66999999999996</v>
      </c>
      <c r="B215">
        <v>523.78</v>
      </c>
      <c r="C215" t="s">
        <v>220</v>
      </c>
      <c r="D215">
        <f t="shared" si="40"/>
        <v>1</v>
      </c>
      <c r="E215">
        <v>1</v>
      </c>
      <c r="G215" t="str">
        <f t="shared" si="32"/>
        <v>Win</v>
      </c>
      <c r="H215">
        <f t="shared" si="33"/>
        <v>1</v>
      </c>
      <c r="I215">
        <f t="shared" si="41"/>
        <v>11.110000000000014</v>
      </c>
      <c r="J215" s="1">
        <f t="shared" si="34"/>
        <v>4.7644076714182697</v>
      </c>
      <c r="K215" s="1">
        <f t="shared" si="35"/>
        <v>11.110000000000014</v>
      </c>
      <c r="L215" s="1">
        <f t="shared" si="36"/>
        <v>-6.3455923285817439</v>
      </c>
      <c r="T215">
        <v>11.110000000000014</v>
      </c>
      <c r="U215">
        <v>4.7644076714182697</v>
      </c>
      <c r="V215">
        <v>4.7644076714182697</v>
      </c>
      <c r="W215">
        <v>4.7644076714182697</v>
      </c>
      <c r="X215">
        <v>4.7644076714182697</v>
      </c>
      <c r="Z215">
        <v>0</v>
      </c>
      <c r="AA215">
        <v>1</v>
      </c>
      <c r="AB215">
        <v>1</v>
      </c>
      <c r="AC215">
        <v>1</v>
      </c>
      <c r="AD215">
        <f t="shared" si="37"/>
        <v>1</v>
      </c>
      <c r="AI215">
        <v>4.7644076714182697</v>
      </c>
      <c r="AJ215">
        <f t="shared" si="38"/>
        <v>1</v>
      </c>
      <c r="AL215">
        <f t="shared" si="39"/>
        <v>1</v>
      </c>
      <c r="AM215">
        <v>1</v>
      </c>
      <c r="AN215">
        <v>1</v>
      </c>
      <c r="AO215">
        <v>1</v>
      </c>
    </row>
    <row r="216" spans="1:41" x14ac:dyDescent="0.35">
      <c r="A216">
        <v>1090.8900000000001</v>
      </c>
      <c r="B216">
        <v>1104.76</v>
      </c>
      <c r="C216" t="s">
        <v>221</v>
      </c>
      <c r="D216">
        <f t="shared" si="40"/>
        <v>1</v>
      </c>
      <c r="E216">
        <v>1</v>
      </c>
      <c r="G216" t="str">
        <f t="shared" si="32"/>
        <v>Win</v>
      </c>
      <c r="H216">
        <f t="shared" si="33"/>
        <v>1</v>
      </c>
      <c r="I216">
        <f t="shared" si="41"/>
        <v>13.869999999999891</v>
      </c>
      <c r="J216" s="1">
        <f t="shared" si="34"/>
        <v>2.7952989489334188</v>
      </c>
      <c r="K216" s="1">
        <f t="shared" si="35"/>
        <v>13.869999999999891</v>
      </c>
      <c r="L216" s="1">
        <f t="shared" si="36"/>
        <v>-11.074701051066473</v>
      </c>
      <c r="T216">
        <v>13.869999999999891</v>
      </c>
      <c r="U216">
        <v>2.7952989489334188</v>
      </c>
      <c r="V216">
        <v>2.7952989489334188</v>
      </c>
      <c r="W216">
        <v>2.7952989489334188</v>
      </c>
      <c r="X216">
        <v>2.7952989489334188</v>
      </c>
      <c r="Z216">
        <v>0</v>
      </c>
      <c r="AA216">
        <v>1</v>
      </c>
      <c r="AB216">
        <v>1</v>
      </c>
      <c r="AC216">
        <v>1</v>
      </c>
      <c r="AD216">
        <f t="shared" si="37"/>
        <v>1</v>
      </c>
      <c r="AI216">
        <v>2.7952989489334188</v>
      </c>
      <c r="AJ216">
        <f t="shared" si="38"/>
        <v>1</v>
      </c>
      <c r="AL216">
        <f t="shared" si="39"/>
        <v>1</v>
      </c>
      <c r="AM216">
        <v>1</v>
      </c>
      <c r="AN216">
        <v>1</v>
      </c>
      <c r="AO216">
        <v>1</v>
      </c>
    </row>
    <row r="217" spans="1:41" x14ac:dyDescent="0.35">
      <c r="A217">
        <v>28.245000000000001</v>
      </c>
      <c r="B217">
        <v>27.9</v>
      </c>
      <c r="C217" t="s">
        <v>222</v>
      </c>
      <c r="D217">
        <f t="shared" si="40"/>
        <v>0</v>
      </c>
      <c r="E217">
        <v>1</v>
      </c>
      <c r="G217" t="str">
        <f t="shared" si="32"/>
        <v>Loss</v>
      </c>
      <c r="H217">
        <f t="shared" si="33"/>
        <v>0</v>
      </c>
      <c r="I217">
        <f t="shared" si="41"/>
        <v>-0.34500000000000242</v>
      </c>
      <c r="J217" s="1">
        <f t="shared" si="34"/>
        <v>-2.6854079903345927</v>
      </c>
      <c r="K217" s="1">
        <f t="shared" si="35"/>
        <v>-0.34500000000000242</v>
      </c>
      <c r="L217" s="1">
        <f t="shared" si="36"/>
        <v>-2.3404079903345902</v>
      </c>
      <c r="T217">
        <v>0.34500000000000242</v>
      </c>
      <c r="U217">
        <v>-2.6854079903345927</v>
      </c>
      <c r="V217">
        <v>-2.6854079903345927</v>
      </c>
      <c r="W217">
        <v>-2.6854079903345927</v>
      </c>
      <c r="X217">
        <v>2.6854079903345927</v>
      </c>
      <c r="Z217">
        <v>1</v>
      </c>
      <c r="AA217">
        <v>1</v>
      </c>
      <c r="AB217">
        <v>1</v>
      </c>
      <c r="AC217">
        <v>1</v>
      </c>
      <c r="AD217">
        <f t="shared" si="37"/>
        <v>1</v>
      </c>
      <c r="AI217">
        <v>-2.6854079903345927</v>
      </c>
      <c r="AJ217">
        <f t="shared" si="38"/>
        <v>0</v>
      </c>
      <c r="AL217">
        <f t="shared" si="39"/>
        <v>0</v>
      </c>
      <c r="AM217">
        <v>1</v>
      </c>
      <c r="AN217">
        <v>1</v>
      </c>
      <c r="AO217">
        <v>1</v>
      </c>
    </row>
    <row r="218" spans="1:41" x14ac:dyDescent="0.35">
      <c r="A218">
        <v>66.42</v>
      </c>
      <c r="B218">
        <v>65.8</v>
      </c>
      <c r="C218" t="s">
        <v>223</v>
      </c>
      <c r="D218">
        <f t="shared" si="40"/>
        <v>0</v>
      </c>
      <c r="E218">
        <v>1</v>
      </c>
      <c r="G218" t="str">
        <f t="shared" si="32"/>
        <v>Loss</v>
      </c>
      <c r="H218">
        <f t="shared" si="33"/>
        <v>0</v>
      </c>
      <c r="I218">
        <f t="shared" si="41"/>
        <v>-0.62000000000000455</v>
      </c>
      <c r="J218" s="1">
        <f t="shared" si="34"/>
        <v>-2.0522278598615036</v>
      </c>
      <c r="K218" s="1">
        <f t="shared" si="35"/>
        <v>-0.62000000000000455</v>
      </c>
      <c r="L218" s="1">
        <f t="shared" si="36"/>
        <v>-1.432227859861499</v>
      </c>
      <c r="T218">
        <v>0.62000000000000455</v>
      </c>
      <c r="U218">
        <v>-2.0522278598615036</v>
      </c>
      <c r="V218">
        <v>-2.0522278598615036</v>
      </c>
      <c r="W218">
        <v>-2.0522278598615036</v>
      </c>
      <c r="X218">
        <v>2.0522278598615036</v>
      </c>
      <c r="Z218">
        <v>1</v>
      </c>
      <c r="AA218">
        <v>1</v>
      </c>
      <c r="AB218">
        <v>1</v>
      </c>
      <c r="AC218">
        <v>1</v>
      </c>
      <c r="AD218">
        <f t="shared" si="37"/>
        <v>1</v>
      </c>
      <c r="AI218">
        <v>-2.0522278598615036</v>
      </c>
      <c r="AJ218">
        <f t="shared" si="38"/>
        <v>0</v>
      </c>
      <c r="AL218">
        <f t="shared" si="39"/>
        <v>0</v>
      </c>
      <c r="AM218">
        <v>1</v>
      </c>
      <c r="AN218">
        <v>1</v>
      </c>
      <c r="AO218">
        <v>1</v>
      </c>
    </row>
    <row r="219" spans="1:41" x14ac:dyDescent="0.35">
      <c r="A219">
        <v>15.37</v>
      </c>
      <c r="B219">
        <v>15.765000000000001</v>
      </c>
      <c r="C219" t="s">
        <v>224</v>
      </c>
      <c r="D219">
        <f t="shared" si="40"/>
        <v>1</v>
      </c>
      <c r="E219">
        <v>0</v>
      </c>
      <c r="G219" t="str">
        <f t="shared" si="32"/>
        <v>Loss</v>
      </c>
      <c r="H219">
        <f t="shared" si="33"/>
        <v>0</v>
      </c>
      <c r="I219">
        <f t="shared" si="41"/>
        <v>-0.39500000000000135</v>
      </c>
      <c r="J219" s="1">
        <f t="shared" si="34"/>
        <v>-5.6500981078074393</v>
      </c>
      <c r="K219" s="1">
        <f t="shared" si="35"/>
        <v>0.39500000000000135</v>
      </c>
      <c r="L219" s="1">
        <f t="shared" si="36"/>
        <v>-6.0450981078074406</v>
      </c>
      <c r="T219">
        <v>0.39500000000000135</v>
      </c>
      <c r="U219">
        <v>5.6500981078074393</v>
      </c>
      <c r="V219">
        <v>0</v>
      </c>
      <c r="W219">
        <v>0</v>
      </c>
      <c r="X219">
        <v>5.6500981078074393</v>
      </c>
      <c r="Z219">
        <v>0</v>
      </c>
      <c r="AA219">
        <v>-1</v>
      </c>
      <c r="AB219">
        <v>-1</v>
      </c>
      <c r="AC219">
        <v>1</v>
      </c>
      <c r="AD219">
        <f t="shared" si="37"/>
        <v>-1</v>
      </c>
      <c r="AI219">
        <v>5.6500981078074393</v>
      </c>
      <c r="AJ219">
        <f t="shared" si="38"/>
        <v>1</v>
      </c>
      <c r="AL219">
        <f t="shared" si="39"/>
        <v>1</v>
      </c>
      <c r="AM219">
        <v>0</v>
      </c>
      <c r="AN219">
        <v>0</v>
      </c>
      <c r="AO219">
        <v>1</v>
      </c>
    </row>
    <row r="220" spans="1:41" x14ac:dyDescent="0.35">
      <c r="A220">
        <v>363.55</v>
      </c>
      <c r="B220">
        <v>356.58</v>
      </c>
      <c r="C220" t="s">
        <v>225</v>
      </c>
      <c r="D220">
        <f t="shared" si="40"/>
        <v>0</v>
      </c>
      <c r="E220">
        <v>1</v>
      </c>
      <c r="G220" t="str">
        <f t="shared" si="32"/>
        <v>Loss</v>
      </c>
      <c r="H220">
        <f t="shared" si="33"/>
        <v>0</v>
      </c>
      <c r="I220">
        <f t="shared" si="41"/>
        <v>-6.9700000000000273</v>
      </c>
      <c r="J220" s="1">
        <f t="shared" si="34"/>
        <v>-4.2150369871049556</v>
      </c>
      <c r="K220" s="1">
        <f t="shared" si="35"/>
        <v>-6.9700000000000273</v>
      </c>
      <c r="L220" s="1">
        <f t="shared" si="36"/>
        <v>2.7549630128950717</v>
      </c>
      <c r="T220">
        <v>-6.9700000000000273</v>
      </c>
      <c r="U220">
        <v>-4.2150369871049556</v>
      </c>
      <c r="V220">
        <v>-4.2150369871049556</v>
      </c>
      <c r="W220">
        <v>-4.2150369871049556</v>
      </c>
      <c r="X220">
        <v>-4.2150369871049556</v>
      </c>
      <c r="Z220">
        <v>0</v>
      </c>
      <c r="AA220">
        <v>1</v>
      </c>
      <c r="AB220">
        <v>1</v>
      </c>
      <c r="AC220">
        <v>1</v>
      </c>
      <c r="AD220">
        <f t="shared" si="37"/>
        <v>1</v>
      </c>
      <c r="AI220">
        <v>-4.2150369871049556</v>
      </c>
      <c r="AJ220">
        <f t="shared" si="38"/>
        <v>0</v>
      </c>
      <c r="AL220">
        <f t="shared" si="39"/>
        <v>1</v>
      </c>
      <c r="AM220">
        <v>1</v>
      </c>
      <c r="AN220">
        <v>1</v>
      </c>
      <c r="AO220">
        <v>1</v>
      </c>
    </row>
    <row r="221" spans="1:41" x14ac:dyDescent="0.35">
      <c r="A221">
        <v>398.82</v>
      </c>
      <c r="B221">
        <v>403.08</v>
      </c>
      <c r="C221" t="s">
        <v>226</v>
      </c>
      <c r="D221">
        <f t="shared" si="40"/>
        <v>1</v>
      </c>
      <c r="E221">
        <v>1</v>
      </c>
      <c r="G221" t="str">
        <f t="shared" si="32"/>
        <v>Win</v>
      </c>
      <c r="H221">
        <f t="shared" si="33"/>
        <v>1</v>
      </c>
      <c r="I221">
        <f t="shared" si="41"/>
        <v>4.2599999999999909</v>
      </c>
      <c r="J221" s="1">
        <f t="shared" si="34"/>
        <v>2.3483640900556604</v>
      </c>
      <c r="K221" s="1">
        <f t="shared" si="35"/>
        <v>4.2599999999999909</v>
      </c>
      <c r="L221" s="1">
        <f t="shared" si="36"/>
        <v>-1.9116359099443305</v>
      </c>
      <c r="T221">
        <v>4.2599999999999909</v>
      </c>
      <c r="U221">
        <v>2.3483640900556604</v>
      </c>
      <c r="V221">
        <v>2.3483640900556604</v>
      </c>
      <c r="W221">
        <v>2.3483640900556604</v>
      </c>
      <c r="X221">
        <v>2.3483640900556604</v>
      </c>
      <c r="Z221">
        <v>0</v>
      </c>
      <c r="AA221">
        <v>1</v>
      </c>
      <c r="AB221">
        <v>1</v>
      </c>
      <c r="AC221">
        <v>1</v>
      </c>
      <c r="AD221">
        <f t="shared" si="37"/>
        <v>1</v>
      </c>
      <c r="AI221">
        <v>2.3483640900556604</v>
      </c>
      <c r="AJ221">
        <f t="shared" si="38"/>
        <v>1</v>
      </c>
      <c r="AL221">
        <f t="shared" si="39"/>
        <v>1</v>
      </c>
      <c r="AM221">
        <v>1</v>
      </c>
      <c r="AN221">
        <v>1</v>
      </c>
      <c r="AO221">
        <v>1</v>
      </c>
    </row>
    <row r="222" spans="1:41" x14ac:dyDescent="0.35">
      <c r="A222">
        <v>138.04</v>
      </c>
      <c r="B222">
        <v>137.06</v>
      </c>
      <c r="C222" t="s">
        <v>227</v>
      </c>
      <c r="D222">
        <f t="shared" si="40"/>
        <v>0</v>
      </c>
      <c r="E222">
        <v>1</v>
      </c>
      <c r="G222" t="str">
        <f t="shared" si="32"/>
        <v>Loss</v>
      </c>
      <c r="H222">
        <f t="shared" si="33"/>
        <v>0</v>
      </c>
      <c r="I222">
        <f t="shared" si="41"/>
        <v>-0.97999999999998977</v>
      </c>
      <c r="J222" s="1">
        <f t="shared" si="34"/>
        <v>-1.5608238257606335</v>
      </c>
      <c r="K222" s="1">
        <f t="shared" si="35"/>
        <v>-0.97999999999998977</v>
      </c>
      <c r="L222" s="1">
        <f t="shared" si="36"/>
        <v>-0.58082382576064373</v>
      </c>
      <c r="T222">
        <v>0.97999999999998977</v>
      </c>
      <c r="U222">
        <v>-1.5608238257606335</v>
      </c>
      <c r="V222">
        <v>-1.5608238257606335</v>
      </c>
      <c r="W222">
        <v>-1.5608238257606335</v>
      </c>
      <c r="X222">
        <v>1.5608238257606335</v>
      </c>
      <c r="Z222">
        <v>1</v>
      </c>
      <c r="AA222">
        <v>1</v>
      </c>
      <c r="AB222">
        <v>1</v>
      </c>
      <c r="AC222">
        <v>1</v>
      </c>
      <c r="AD222">
        <f t="shared" si="37"/>
        <v>1</v>
      </c>
      <c r="AI222">
        <v>-1.5608238257606335</v>
      </c>
      <c r="AJ222">
        <f t="shared" si="38"/>
        <v>0</v>
      </c>
      <c r="AL222">
        <f t="shared" si="39"/>
        <v>0</v>
      </c>
      <c r="AM222">
        <v>1</v>
      </c>
      <c r="AN222">
        <v>1</v>
      </c>
      <c r="AO222">
        <v>1</v>
      </c>
    </row>
    <row r="223" spans="1:41" x14ac:dyDescent="0.35">
      <c r="A223">
        <v>112.29</v>
      </c>
      <c r="B223">
        <v>113.41</v>
      </c>
      <c r="C223" t="s">
        <v>228</v>
      </c>
      <c r="D223">
        <f t="shared" si="40"/>
        <v>1</v>
      </c>
      <c r="E223">
        <v>1</v>
      </c>
      <c r="G223" t="str">
        <f t="shared" si="32"/>
        <v>Win</v>
      </c>
      <c r="H223">
        <f t="shared" si="33"/>
        <v>1</v>
      </c>
      <c r="I223">
        <f t="shared" si="41"/>
        <v>1.1199999999999903</v>
      </c>
      <c r="J223" s="1">
        <f t="shared" si="34"/>
        <v>2.1928539206696769</v>
      </c>
      <c r="K223" s="1">
        <f t="shared" si="35"/>
        <v>1.1199999999999903</v>
      </c>
      <c r="L223" s="1">
        <f t="shared" si="36"/>
        <v>1.0728539206696865</v>
      </c>
      <c r="T223">
        <v>-1.1199999999999903</v>
      </c>
      <c r="U223">
        <v>2.1928539206696769</v>
      </c>
      <c r="V223">
        <v>2.1928539206696769</v>
      </c>
      <c r="W223">
        <v>2.1928539206696769</v>
      </c>
      <c r="X223">
        <v>-2.1928539206696769</v>
      </c>
      <c r="Z223">
        <v>1</v>
      </c>
      <c r="AA223">
        <v>1</v>
      </c>
      <c r="AB223">
        <v>1</v>
      </c>
      <c r="AC223">
        <v>1</v>
      </c>
      <c r="AD223">
        <f t="shared" si="37"/>
        <v>1</v>
      </c>
      <c r="AI223">
        <v>2.1928539206696769</v>
      </c>
      <c r="AJ223">
        <f t="shared" si="38"/>
        <v>1</v>
      </c>
      <c r="AL223">
        <f t="shared" si="39"/>
        <v>0</v>
      </c>
      <c r="AM223">
        <v>1</v>
      </c>
      <c r="AN223">
        <v>1</v>
      </c>
      <c r="AO223">
        <v>1</v>
      </c>
    </row>
    <row r="224" spans="1:41" x14ac:dyDescent="0.35">
      <c r="A224">
        <v>253.88</v>
      </c>
      <c r="B224">
        <v>255.25</v>
      </c>
      <c r="C224" t="s">
        <v>229</v>
      </c>
      <c r="D224">
        <f t="shared" si="40"/>
        <v>1</v>
      </c>
      <c r="E224">
        <v>1</v>
      </c>
      <c r="G224" t="str">
        <f t="shared" si="32"/>
        <v>Win</v>
      </c>
      <c r="H224">
        <f t="shared" si="33"/>
        <v>1</v>
      </c>
      <c r="I224">
        <f t="shared" si="41"/>
        <v>1.3700000000000045</v>
      </c>
      <c r="J224" s="1">
        <f t="shared" si="34"/>
        <v>1.1863827906963964</v>
      </c>
      <c r="K224" s="1">
        <f t="shared" si="35"/>
        <v>1.3700000000000045</v>
      </c>
      <c r="L224" s="1">
        <f t="shared" si="36"/>
        <v>-0.18361720930360814</v>
      </c>
      <c r="T224">
        <v>1.3700000000000045</v>
      </c>
      <c r="U224">
        <v>1.1863827906963964</v>
      </c>
      <c r="V224">
        <v>1.1863827906963964</v>
      </c>
      <c r="W224">
        <v>1.1863827906963964</v>
      </c>
      <c r="X224">
        <v>1.1863827906963964</v>
      </c>
      <c r="Z224">
        <v>0</v>
      </c>
      <c r="AA224">
        <v>1</v>
      </c>
      <c r="AB224">
        <v>1</v>
      </c>
      <c r="AC224">
        <v>1</v>
      </c>
      <c r="AD224">
        <f t="shared" si="37"/>
        <v>1</v>
      </c>
      <c r="AI224">
        <v>1.1863827906963964</v>
      </c>
      <c r="AJ224">
        <f t="shared" si="38"/>
        <v>1</v>
      </c>
      <c r="AL224">
        <f t="shared" si="39"/>
        <v>1</v>
      </c>
      <c r="AM224">
        <v>1</v>
      </c>
      <c r="AN224">
        <v>1</v>
      </c>
      <c r="AO224">
        <v>1</v>
      </c>
    </row>
    <row r="225" spans="1:41" x14ac:dyDescent="0.35">
      <c r="A225">
        <v>236.14</v>
      </c>
      <c r="B225">
        <v>237.2</v>
      </c>
      <c r="C225" t="s">
        <v>230</v>
      </c>
      <c r="D225">
        <f t="shared" si="40"/>
        <v>1</v>
      </c>
      <c r="E225">
        <v>1</v>
      </c>
      <c r="G225" t="str">
        <f t="shared" si="32"/>
        <v>Win</v>
      </c>
      <c r="H225">
        <f t="shared" si="33"/>
        <v>1</v>
      </c>
      <c r="I225">
        <f t="shared" si="41"/>
        <v>1.0600000000000023</v>
      </c>
      <c r="J225" s="1">
        <f t="shared" si="34"/>
        <v>0.98689072446853832</v>
      </c>
      <c r="K225" s="1">
        <f t="shared" si="35"/>
        <v>1.0600000000000023</v>
      </c>
      <c r="L225" s="1">
        <f t="shared" si="36"/>
        <v>-7.3109275531463958E-2</v>
      </c>
      <c r="T225">
        <v>-1.0600000000000023</v>
      </c>
      <c r="U225">
        <v>0.98689072446853832</v>
      </c>
      <c r="V225">
        <v>0.98689072446853832</v>
      </c>
      <c r="W225">
        <v>0.98689072446853832</v>
      </c>
      <c r="X225">
        <v>-0.98689072446853832</v>
      </c>
      <c r="Z225">
        <v>1</v>
      </c>
      <c r="AA225">
        <v>1</v>
      </c>
      <c r="AB225">
        <v>1</v>
      </c>
      <c r="AC225">
        <v>1</v>
      </c>
      <c r="AD225">
        <f t="shared" si="37"/>
        <v>1</v>
      </c>
      <c r="AI225">
        <v>0.98689072446853832</v>
      </c>
      <c r="AJ225">
        <f t="shared" si="38"/>
        <v>1</v>
      </c>
      <c r="AL225">
        <f t="shared" si="39"/>
        <v>0</v>
      </c>
      <c r="AM225">
        <v>1</v>
      </c>
      <c r="AN225">
        <v>1</v>
      </c>
      <c r="AO225">
        <v>1</v>
      </c>
    </row>
    <row r="226" spans="1:41" x14ac:dyDescent="0.35">
      <c r="A226">
        <v>80.86</v>
      </c>
      <c r="B226">
        <v>80.459999999999994</v>
      </c>
      <c r="C226" t="s">
        <v>231</v>
      </c>
      <c r="D226">
        <f t="shared" si="40"/>
        <v>0</v>
      </c>
      <c r="E226">
        <v>1</v>
      </c>
      <c r="G226" t="str">
        <f t="shared" si="32"/>
        <v>Loss</v>
      </c>
      <c r="H226">
        <f t="shared" si="33"/>
        <v>0</v>
      </c>
      <c r="I226">
        <f t="shared" si="41"/>
        <v>-0.40000000000000568</v>
      </c>
      <c r="J226" s="1">
        <f t="shared" si="34"/>
        <v>-1.0875744971555936</v>
      </c>
      <c r="K226" s="1">
        <f t="shared" si="35"/>
        <v>-0.40000000000000568</v>
      </c>
      <c r="L226" s="1">
        <f t="shared" si="36"/>
        <v>-0.68757449715558794</v>
      </c>
      <c r="T226">
        <v>-0.40000000000000568</v>
      </c>
      <c r="U226">
        <v>-1.0875744971555936</v>
      </c>
      <c r="V226">
        <v>-1.0875744971555936</v>
      </c>
      <c r="W226">
        <v>-1.0875744971555936</v>
      </c>
      <c r="X226">
        <v>-1.0875744971555936</v>
      </c>
      <c r="Z226">
        <v>0</v>
      </c>
      <c r="AA226">
        <v>1</v>
      </c>
      <c r="AB226">
        <v>1</v>
      </c>
      <c r="AC226">
        <v>1</v>
      </c>
      <c r="AD226">
        <f t="shared" si="37"/>
        <v>1</v>
      </c>
      <c r="AI226">
        <v>-1.0875744971555936</v>
      </c>
      <c r="AJ226">
        <f t="shared" si="38"/>
        <v>0</v>
      </c>
      <c r="AL226">
        <f t="shared" si="39"/>
        <v>1</v>
      </c>
      <c r="AM226">
        <v>1</v>
      </c>
      <c r="AN226">
        <v>1</v>
      </c>
      <c r="AO226">
        <v>1</v>
      </c>
    </row>
    <row r="227" spans="1:41" x14ac:dyDescent="0.35">
      <c r="A227">
        <v>207.971</v>
      </c>
      <c r="B227">
        <v>206.1</v>
      </c>
      <c r="C227" t="s">
        <v>232</v>
      </c>
      <c r="D227">
        <f t="shared" si="40"/>
        <v>0</v>
      </c>
      <c r="E227">
        <v>1</v>
      </c>
      <c r="G227" t="str">
        <f t="shared" si="32"/>
        <v>Loss</v>
      </c>
      <c r="H227">
        <f t="shared" si="33"/>
        <v>0</v>
      </c>
      <c r="I227">
        <f t="shared" si="41"/>
        <v>-1.8710000000000093</v>
      </c>
      <c r="J227" s="1">
        <f t="shared" si="34"/>
        <v>-1.9778974394824385</v>
      </c>
      <c r="K227" s="1">
        <f t="shared" si="35"/>
        <v>-1.8710000000000093</v>
      </c>
      <c r="L227" s="1">
        <f t="shared" si="36"/>
        <v>-0.10689743948242914</v>
      </c>
      <c r="T227">
        <v>-1.8710000000000093</v>
      </c>
      <c r="U227">
        <v>-1.9778974394824385</v>
      </c>
      <c r="V227">
        <v>-1.9778974394824385</v>
      </c>
      <c r="W227">
        <v>-1.9778974394824385</v>
      </c>
      <c r="X227">
        <v>-1.9778974394824385</v>
      </c>
      <c r="Z227">
        <v>0</v>
      </c>
      <c r="AA227">
        <v>1</v>
      </c>
      <c r="AB227">
        <v>1</v>
      </c>
      <c r="AC227">
        <v>1</v>
      </c>
      <c r="AD227">
        <f t="shared" si="37"/>
        <v>1</v>
      </c>
      <c r="AI227">
        <v>-1.9778974394824385</v>
      </c>
      <c r="AJ227">
        <f t="shared" si="38"/>
        <v>0</v>
      </c>
      <c r="AL227">
        <f t="shared" si="39"/>
        <v>1</v>
      </c>
      <c r="AM227">
        <v>1</v>
      </c>
      <c r="AN227">
        <v>1</v>
      </c>
      <c r="AO227">
        <v>1</v>
      </c>
    </row>
    <row r="228" spans="1:41" x14ac:dyDescent="0.35">
      <c r="A228">
        <v>19.45</v>
      </c>
      <c r="B228">
        <v>19.739999999999998</v>
      </c>
      <c r="C228" t="s">
        <v>233</v>
      </c>
      <c r="D228">
        <f t="shared" si="40"/>
        <v>1</v>
      </c>
      <c r="E228">
        <v>0</v>
      </c>
      <c r="G228" t="str">
        <f t="shared" si="32"/>
        <v>Loss</v>
      </c>
      <c r="H228">
        <f t="shared" si="33"/>
        <v>0</v>
      </c>
      <c r="I228">
        <f t="shared" si="41"/>
        <v>-0.28999999999999915</v>
      </c>
      <c r="J228" s="1">
        <f t="shared" si="34"/>
        <v>-3.2780166341388095</v>
      </c>
      <c r="K228" s="1">
        <f t="shared" si="35"/>
        <v>0.28999999999999915</v>
      </c>
      <c r="L228" s="1">
        <f t="shared" si="36"/>
        <v>-3.5680166341388087</v>
      </c>
      <c r="T228">
        <v>-0.28999999999999915</v>
      </c>
      <c r="U228">
        <v>3.2780166341388095</v>
      </c>
      <c r="V228">
        <v>3.2780166341388095</v>
      </c>
      <c r="W228">
        <v>0</v>
      </c>
      <c r="X228">
        <v>-3.2780166341388095</v>
      </c>
      <c r="Z228">
        <v>1</v>
      </c>
      <c r="AA228">
        <v>-1</v>
      </c>
      <c r="AB228">
        <v>1</v>
      </c>
      <c r="AC228">
        <v>1</v>
      </c>
      <c r="AD228">
        <f t="shared" si="37"/>
        <v>1</v>
      </c>
      <c r="AI228">
        <v>3.2780166341388095</v>
      </c>
      <c r="AJ228">
        <f t="shared" si="38"/>
        <v>1</v>
      </c>
      <c r="AL228">
        <f t="shared" si="39"/>
        <v>0</v>
      </c>
      <c r="AM228">
        <v>0</v>
      </c>
      <c r="AN228">
        <v>1</v>
      </c>
      <c r="AO228">
        <v>1</v>
      </c>
    </row>
    <row r="229" spans="1:41" x14ac:dyDescent="0.35">
      <c r="A229">
        <v>36.869999999999997</v>
      </c>
      <c r="B229">
        <v>37.43</v>
      </c>
      <c r="C229" t="s">
        <v>234</v>
      </c>
      <c r="D229">
        <f t="shared" si="40"/>
        <v>1</v>
      </c>
      <c r="E229">
        <v>1</v>
      </c>
      <c r="G229" t="str">
        <f t="shared" si="32"/>
        <v>Win</v>
      </c>
      <c r="H229">
        <f t="shared" si="33"/>
        <v>1</v>
      </c>
      <c r="I229">
        <f t="shared" si="41"/>
        <v>0.56000000000000227</v>
      </c>
      <c r="J229" s="1">
        <f t="shared" si="34"/>
        <v>3.3392401241117593</v>
      </c>
      <c r="K229" s="1">
        <f t="shared" si="35"/>
        <v>0.56000000000000227</v>
      </c>
      <c r="L229" s="1">
        <f t="shared" si="36"/>
        <v>2.779240124111757</v>
      </c>
      <c r="T229">
        <v>-0.56000000000000227</v>
      </c>
      <c r="U229">
        <v>3.3392401241117593</v>
      </c>
      <c r="V229">
        <v>3.3392401241117593</v>
      </c>
      <c r="W229">
        <v>3.3392401241117593</v>
      </c>
      <c r="X229">
        <v>-3.3392401241117593</v>
      </c>
      <c r="Z229">
        <v>1</v>
      </c>
      <c r="AA229">
        <v>1</v>
      </c>
      <c r="AB229">
        <v>1</v>
      </c>
      <c r="AC229">
        <v>1</v>
      </c>
      <c r="AD229">
        <f t="shared" si="37"/>
        <v>1</v>
      </c>
      <c r="AI229">
        <v>3.3392401241117593</v>
      </c>
      <c r="AJ229">
        <f t="shared" si="38"/>
        <v>1</v>
      </c>
      <c r="AL229">
        <f t="shared" si="39"/>
        <v>0</v>
      </c>
      <c r="AM229">
        <v>1</v>
      </c>
      <c r="AN229">
        <v>1</v>
      </c>
      <c r="AO229">
        <v>1</v>
      </c>
    </row>
    <row r="230" spans="1:41" x14ac:dyDescent="0.35">
      <c r="A230">
        <v>31.06</v>
      </c>
      <c r="B230">
        <v>30.95</v>
      </c>
      <c r="C230" t="s">
        <v>235</v>
      </c>
      <c r="D230">
        <f t="shared" si="40"/>
        <v>0</v>
      </c>
      <c r="E230">
        <v>1</v>
      </c>
      <c r="G230" t="str">
        <f t="shared" si="32"/>
        <v>Loss</v>
      </c>
      <c r="H230">
        <f t="shared" si="33"/>
        <v>0</v>
      </c>
      <c r="I230">
        <f t="shared" si="41"/>
        <v>-0.10999999999999943</v>
      </c>
      <c r="J230" s="1">
        <f t="shared" si="34"/>
        <v>-0.77861720238248189</v>
      </c>
      <c r="K230" s="1">
        <f t="shared" si="35"/>
        <v>-0.10999999999999943</v>
      </c>
      <c r="L230" s="1">
        <f t="shared" si="36"/>
        <v>-0.66861720238248246</v>
      </c>
      <c r="T230">
        <v>-0.10999999999999943</v>
      </c>
      <c r="U230">
        <v>-0.77861720238248189</v>
      </c>
      <c r="V230">
        <v>-0.77861720238248189</v>
      </c>
      <c r="W230">
        <v>-0.77861720238248189</v>
      </c>
      <c r="X230">
        <v>-0.77861720238248189</v>
      </c>
      <c r="Z230">
        <v>0</v>
      </c>
      <c r="AA230">
        <v>1</v>
      </c>
      <c r="AB230">
        <v>1</v>
      </c>
      <c r="AC230">
        <v>1</v>
      </c>
      <c r="AD230">
        <f t="shared" si="37"/>
        <v>1</v>
      </c>
      <c r="AI230">
        <v>-0.77861720238248189</v>
      </c>
      <c r="AJ230">
        <f t="shared" si="38"/>
        <v>0</v>
      </c>
      <c r="AL230">
        <f t="shared" si="39"/>
        <v>1</v>
      </c>
      <c r="AM230">
        <v>1</v>
      </c>
      <c r="AN230">
        <v>1</v>
      </c>
      <c r="AO230">
        <v>1</v>
      </c>
    </row>
    <row r="231" spans="1:41" x14ac:dyDescent="0.35">
      <c r="A231">
        <v>70.02</v>
      </c>
      <c r="B231">
        <v>71.13</v>
      </c>
      <c r="C231" t="s">
        <v>236</v>
      </c>
      <c r="D231">
        <f t="shared" si="40"/>
        <v>1</v>
      </c>
      <c r="E231">
        <v>1</v>
      </c>
      <c r="G231" t="str">
        <f t="shared" si="32"/>
        <v>Win</v>
      </c>
      <c r="H231">
        <f t="shared" si="33"/>
        <v>1</v>
      </c>
      <c r="I231">
        <f t="shared" si="41"/>
        <v>1.1099999999999994</v>
      </c>
      <c r="J231" s="1">
        <f t="shared" si="34"/>
        <v>3.485247570779777</v>
      </c>
      <c r="K231" s="1">
        <f t="shared" si="35"/>
        <v>1.1099999999999994</v>
      </c>
      <c r="L231" s="1">
        <f t="shared" si="36"/>
        <v>2.3752475707797776</v>
      </c>
      <c r="T231">
        <v>1.1099999999999994</v>
      </c>
      <c r="U231">
        <v>3.485247570779777</v>
      </c>
      <c r="V231">
        <v>3.485247570779777</v>
      </c>
      <c r="W231">
        <v>3.485247570779777</v>
      </c>
      <c r="X231">
        <v>3.485247570779777</v>
      </c>
      <c r="Z231">
        <v>0</v>
      </c>
      <c r="AA231">
        <v>1</v>
      </c>
      <c r="AB231">
        <v>1</v>
      </c>
      <c r="AC231">
        <v>1</v>
      </c>
      <c r="AD231">
        <f t="shared" si="37"/>
        <v>1</v>
      </c>
      <c r="AI231">
        <v>3.485247570779777</v>
      </c>
      <c r="AJ231">
        <f t="shared" si="38"/>
        <v>1</v>
      </c>
      <c r="AL231">
        <f t="shared" si="39"/>
        <v>1</v>
      </c>
      <c r="AM231">
        <v>1</v>
      </c>
      <c r="AN231">
        <v>1</v>
      </c>
      <c r="AO231">
        <v>1</v>
      </c>
    </row>
    <row r="232" spans="1:41" x14ac:dyDescent="0.35">
      <c r="A232">
        <v>17.579999999999998</v>
      </c>
      <c r="B232">
        <v>17.72</v>
      </c>
      <c r="C232" t="s">
        <v>237</v>
      </c>
      <c r="D232">
        <f t="shared" si="40"/>
        <v>1</v>
      </c>
      <c r="E232">
        <v>1</v>
      </c>
      <c r="G232" t="str">
        <f t="shared" si="32"/>
        <v>Win</v>
      </c>
      <c r="H232">
        <f t="shared" si="33"/>
        <v>1</v>
      </c>
      <c r="I232">
        <f t="shared" si="41"/>
        <v>0.14000000000000057</v>
      </c>
      <c r="J232" s="1">
        <f t="shared" si="34"/>
        <v>1.7508217203640579</v>
      </c>
      <c r="K232" s="1">
        <f t="shared" si="35"/>
        <v>0.14000000000000057</v>
      </c>
      <c r="L232" s="1">
        <f t="shared" si="36"/>
        <v>1.6108217203640574</v>
      </c>
      <c r="T232">
        <v>0.14000000000000057</v>
      </c>
      <c r="U232">
        <v>1.7508217203640579</v>
      </c>
      <c r="V232">
        <v>1.7508217203640579</v>
      </c>
      <c r="W232">
        <v>1.7508217203640579</v>
      </c>
      <c r="X232">
        <v>1.7508217203640579</v>
      </c>
      <c r="Z232">
        <v>0</v>
      </c>
      <c r="AA232">
        <v>1</v>
      </c>
      <c r="AB232">
        <v>1</v>
      </c>
      <c r="AC232">
        <v>1</v>
      </c>
      <c r="AD232">
        <f t="shared" si="37"/>
        <v>1</v>
      </c>
      <c r="AI232">
        <v>1.7508217203640579</v>
      </c>
      <c r="AJ232">
        <f t="shared" si="38"/>
        <v>1</v>
      </c>
      <c r="AL232">
        <f t="shared" si="39"/>
        <v>1</v>
      </c>
      <c r="AM232">
        <v>1</v>
      </c>
      <c r="AN232">
        <v>1</v>
      </c>
      <c r="AO232">
        <v>1</v>
      </c>
    </row>
    <row r="233" spans="1:41" x14ac:dyDescent="0.35">
      <c r="A233">
        <v>181.26</v>
      </c>
      <c r="B233">
        <v>182.86</v>
      </c>
      <c r="C233" t="s">
        <v>238</v>
      </c>
      <c r="D233">
        <f t="shared" si="40"/>
        <v>1</v>
      </c>
      <c r="E233">
        <v>1</v>
      </c>
      <c r="G233" t="str">
        <f t="shared" si="32"/>
        <v>Win</v>
      </c>
      <c r="H233">
        <f t="shared" si="33"/>
        <v>1</v>
      </c>
      <c r="I233">
        <f t="shared" si="41"/>
        <v>1.6000000000000227</v>
      </c>
      <c r="J233" s="1">
        <f t="shared" si="34"/>
        <v>1.940665868696928</v>
      </c>
      <c r="K233" s="1">
        <f t="shared" si="35"/>
        <v>1.6000000000000227</v>
      </c>
      <c r="L233" s="1">
        <f t="shared" si="36"/>
        <v>0.34066586869690529</v>
      </c>
      <c r="T233">
        <v>-1.6000000000000227</v>
      </c>
      <c r="U233">
        <v>1.940665868696928</v>
      </c>
      <c r="V233">
        <v>1.940665868696928</v>
      </c>
      <c r="W233">
        <v>1.940665868696928</v>
      </c>
      <c r="X233">
        <v>-1.940665868696928</v>
      </c>
      <c r="Z233">
        <v>1</v>
      </c>
      <c r="AA233">
        <v>1</v>
      </c>
      <c r="AB233">
        <v>1</v>
      </c>
      <c r="AC233">
        <v>1</v>
      </c>
      <c r="AD233">
        <f t="shared" si="37"/>
        <v>1</v>
      </c>
      <c r="AI233">
        <v>1.940665868696928</v>
      </c>
      <c r="AJ233">
        <f t="shared" si="38"/>
        <v>1</v>
      </c>
      <c r="AL233">
        <f t="shared" si="39"/>
        <v>0</v>
      </c>
      <c r="AM233">
        <v>1</v>
      </c>
      <c r="AN233">
        <v>1</v>
      </c>
      <c r="AO233">
        <v>1</v>
      </c>
    </row>
    <row r="234" spans="1:41" x14ac:dyDescent="0.35">
      <c r="A234">
        <v>444.25</v>
      </c>
      <c r="B234">
        <v>449.69</v>
      </c>
      <c r="C234" t="s">
        <v>239</v>
      </c>
      <c r="D234">
        <f t="shared" si="40"/>
        <v>1</v>
      </c>
      <c r="E234">
        <v>1</v>
      </c>
      <c r="G234" t="str">
        <f t="shared" si="32"/>
        <v>Win</v>
      </c>
      <c r="H234">
        <f t="shared" si="33"/>
        <v>1</v>
      </c>
      <c r="I234">
        <f t="shared" si="41"/>
        <v>5.4399999999999977</v>
      </c>
      <c r="J234" s="1">
        <f t="shared" si="34"/>
        <v>2.6921808086077661</v>
      </c>
      <c r="K234" s="1">
        <f t="shared" si="35"/>
        <v>5.4399999999999977</v>
      </c>
      <c r="L234" s="1">
        <f t="shared" si="36"/>
        <v>-2.7478191913922316</v>
      </c>
      <c r="T234">
        <v>-5.4399999999999977</v>
      </c>
      <c r="U234">
        <v>2.6921808086077661</v>
      </c>
      <c r="V234">
        <v>2.6921808086077661</v>
      </c>
      <c r="W234">
        <v>2.6921808086077661</v>
      </c>
      <c r="X234">
        <v>-2.6921808086077661</v>
      </c>
      <c r="Z234">
        <v>1</v>
      </c>
      <c r="AA234">
        <v>1</v>
      </c>
      <c r="AB234">
        <v>1</v>
      </c>
      <c r="AC234">
        <v>1</v>
      </c>
      <c r="AD234">
        <f t="shared" si="37"/>
        <v>1</v>
      </c>
      <c r="AI234">
        <v>2.6921808086077661</v>
      </c>
      <c r="AJ234">
        <f t="shared" si="38"/>
        <v>1</v>
      </c>
      <c r="AL234">
        <f t="shared" si="39"/>
        <v>0</v>
      </c>
      <c r="AM234">
        <v>1</v>
      </c>
      <c r="AN234">
        <v>1</v>
      </c>
      <c r="AO234">
        <v>1</v>
      </c>
    </row>
    <row r="235" spans="1:41" x14ac:dyDescent="0.35">
      <c r="A235">
        <v>260.73</v>
      </c>
      <c r="B235">
        <v>260.99</v>
      </c>
      <c r="C235" t="s">
        <v>240</v>
      </c>
      <c r="D235">
        <f t="shared" si="40"/>
        <v>1</v>
      </c>
      <c r="E235">
        <v>1</v>
      </c>
      <c r="G235" t="str">
        <f t="shared" si="32"/>
        <v>Win</v>
      </c>
      <c r="H235">
        <f t="shared" si="33"/>
        <v>1</v>
      </c>
      <c r="I235">
        <f t="shared" si="41"/>
        <v>0.25999999999999091</v>
      </c>
      <c r="J235" s="1">
        <f t="shared" si="34"/>
        <v>0.21923763278486563</v>
      </c>
      <c r="K235" s="1">
        <f t="shared" si="35"/>
        <v>0.25999999999999091</v>
      </c>
      <c r="L235" s="1">
        <f t="shared" si="36"/>
        <v>-4.0762367215125273E-2</v>
      </c>
      <c r="T235">
        <v>-0.25999999999999091</v>
      </c>
      <c r="U235">
        <v>0.21923763278486563</v>
      </c>
      <c r="V235">
        <v>0.21923763278486563</v>
      </c>
      <c r="W235">
        <v>0.21923763278486563</v>
      </c>
      <c r="X235">
        <v>-0.21923763278486563</v>
      </c>
      <c r="Z235">
        <v>1</v>
      </c>
      <c r="AA235">
        <v>1</v>
      </c>
      <c r="AB235">
        <v>1</v>
      </c>
      <c r="AC235">
        <v>1</v>
      </c>
      <c r="AD235">
        <f t="shared" si="37"/>
        <v>1</v>
      </c>
      <c r="AI235">
        <v>0.21923763278486563</v>
      </c>
      <c r="AJ235">
        <f t="shared" si="38"/>
        <v>1</v>
      </c>
      <c r="AL235">
        <f t="shared" si="39"/>
        <v>0</v>
      </c>
      <c r="AM235">
        <v>1</v>
      </c>
      <c r="AN235">
        <v>1</v>
      </c>
      <c r="AO235">
        <v>1</v>
      </c>
    </row>
    <row r="236" spans="1:41" x14ac:dyDescent="0.35">
      <c r="A236">
        <v>101.39</v>
      </c>
      <c r="B236">
        <v>102.39</v>
      </c>
      <c r="C236" t="s">
        <v>241</v>
      </c>
      <c r="D236">
        <f t="shared" si="40"/>
        <v>1</v>
      </c>
      <c r="E236">
        <v>1</v>
      </c>
      <c r="G236" t="str">
        <f t="shared" si="32"/>
        <v>Win</v>
      </c>
      <c r="H236">
        <f t="shared" si="33"/>
        <v>1</v>
      </c>
      <c r="I236">
        <f t="shared" si="41"/>
        <v>1</v>
      </c>
      <c r="J236" s="1">
        <f t="shared" si="34"/>
        <v>2.1683912082059384</v>
      </c>
      <c r="K236" s="1">
        <f t="shared" si="35"/>
        <v>1</v>
      </c>
      <c r="L236" s="1">
        <f t="shared" si="36"/>
        <v>1.1683912082059384</v>
      </c>
      <c r="T236">
        <v>-1</v>
      </c>
      <c r="U236">
        <v>2.1683912082059384</v>
      </c>
      <c r="V236">
        <v>2.1683912082059384</v>
      </c>
      <c r="W236">
        <v>2.1683912082059384</v>
      </c>
      <c r="X236">
        <v>-2.1683912082059384</v>
      </c>
      <c r="Z236">
        <v>1</v>
      </c>
      <c r="AA236">
        <v>1</v>
      </c>
      <c r="AB236">
        <v>1</v>
      </c>
      <c r="AC236">
        <v>1</v>
      </c>
      <c r="AD236">
        <f t="shared" si="37"/>
        <v>1</v>
      </c>
      <c r="AI236">
        <v>2.1683912082059384</v>
      </c>
      <c r="AJ236">
        <f t="shared" si="38"/>
        <v>1</v>
      </c>
      <c r="AL236">
        <f t="shared" si="39"/>
        <v>0</v>
      </c>
      <c r="AM236">
        <v>1</v>
      </c>
      <c r="AN236">
        <v>1</v>
      </c>
      <c r="AO236">
        <v>1</v>
      </c>
    </row>
    <row r="237" spans="1:41" x14ac:dyDescent="0.35">
      <c r="A237">
        <v>214.58</v>
      </c>
      <c r="B237">
        <v>212.91</v>
      </c>
      <c r="C237" t="s">
        <v>242</v>
      </c>
      <c r="D237">
        <f t="shared" si="40"/>
        <v>0</v>
      </c>
      <c r="E237">
        <v>1</v>
      </c>
      <c r="G237" t="str">
        <f t="shared" si="32"/>
        <v>Loss</v>
      </c>
      <c r="H237">
        <f t="shared" si="33"/>
        <v>0</v>
      </c>
      <c r="I237">
        <f t="shared" si="41"/>
        <v>-1.6700000000000159</v>
      </c>
      <c r="J237" s="1">
        <f t="shared" si="34"/>
        <v>-1.7110393246435067</v>
      </c>
      <c r="K237" s="1">
        <f t="shared" si="35"/>
        <v>-1.6700000000000159</v>
      </c>
      <c r="L237" s="1">
        <f t="shared" si="36"/>
        <v>-4.1039324643490804E-2</v>
      </c>
      <c r="T237">
        <v>-1.6700000000000159</v>
      </c>
      <c r="U237">
        <v>-1.7110393246435067</v>
      </c>
      <c r="V237">
        <v>-1.7110393246435067</v>
      </c>
      <c r="W237">
        <v>-1.7110393246435067</v>
      </c>
      <c r="X237">
        <v>-1.7110393246435067</v>
      </c>
      <c r="Z237">
        <v>0</v>
      </c>
      <c r="AA237">
        <v>1</v>
      </c>
      <c r="AB237">
        <v>1</v>
      </c>
      <c r="AC237">
        <v>1</v>
      </c>
      <c r="AD237">
        <f t="shared" si="37"/>
        <v>1</v>
      </c>
      <c r="AI237">
        <v>-1.7110393246435067</v>
      </c>
      <c r="AJ237">
        <f t="shared" si="38"/>
        <v>0</v>
      </c>
      <c r="AL237">
        <f t="shared" si="39"/>
        <v>1</v>
      </c>
      <c r="AM237">
        <v>1</v>
      </c>
      <c r="AN237">
        <v>1</v>
      </c>
      <c r="AO237">
        <v>1</v>
      </c>
    </row>
    <row r="238" spans="1:41" x14ac:dyDescent="0.35">
      <c r="A238">
        <v>165.33</v>
      </c>
      <c r="B238">
        <v>166.48</v>
      </c>
      <c r="C238" t="s">
        <v>243</v>
      </c>
      <c r="D238">
        <f t="shared" si="40"/>
        <v>1</v>
      </c>
      <c r="E238">
        <v>1</v>
      </c>
      <c r="G238" t="str">
        <f t="shared" si="32"/>
        <v>Win</v>
      </c>
      <c r="H238">
        <f t="shared" si="33"/>
        <v>1</v>
      </c>
      <c r="I238">
        <f t="shared" si="41"/>
        <v>1.1499999999999773</v>
      </c>
      <c r="J238" s="1">
        <f t="shared" si="34"/>
        <v>1.5292515713421346</v>
      </c>
      <c r="K238" s="1">
        <f t="shared" si="35"/>
        <v>1.1499999999999773</v>
      </c>
      <c r="L238" s="1">
        <f t="shared" si="36"/>
        <v>0.37925157134215737</v>
      </c>
      <c r="T238">
        <v>1.1499999999999773</v>
      </c>
      <c r="U238">
        <v>1.5292515713421346</v>
      </c>
      <c r="V238">
        <v>1.5292515713421346</v>
      </c>
      <c r="W238">
        <v>1.5292515713421346</v>
      </c>
      <c r="X238">
        <v>1.5292515713421346</v>
      </c>
      <c r="Z238">
        <v>0</v>
      </c>
      <c r="AA238">
        <v>1</v>
      </c>
      <c r="AB238">
        <v>1</v>
      </c>
      <c r="AC238">
        <v>1</v>
      </c>
      <c r="AD238">
        <f t="shared" si="37"/>
        <v>1</v>
      </c>
      <c r="AI238">
        <v>1.5292515713421346</v>
      </c>
      <c r="AJ238">
        <f t="shared" si="38"/>
        <v>1</v>
      </c>
      <c r="AL238">
        <f t="shared" si="39"/>
        <v>1</v>
      </c>
      <c r="AM238">
        <v>1</v>
      </c>
      <c r="AN238">
        <v>1</v>
      </c>
      <c r="AO238">
        <v>1</v>
      </c>
    </row>
    <row r="239" spans="1:41" x14ac:dyDescent="0.35">
      <c r="A239">
        <v>451.6</v>
      </c>
      <c r="B239">
        <v>449.41</v>
      </c>
      <c r="C239" t="s">
        <v>244</v>
      </c>
      <c r="D239">
        <f t="shared" si="40"/>
        <v>0</v>
      </c>
      <c r="E239">
        <v>1</v>
      </c>
      <c r="G239" t="str">
        <f t="shared" si="32"/>
        <v>Loss</v>
      </c>
      <c r="H239">
        <f t="shared" si="33"/>
        <v>0</v>
      </c>
      <c r="I239">
        <f t="shared" si="41"/>
        <v>-2.1899999999999977</v>
      </c>
      <c r="J239" s="1">
        <f t="shared" si="34"/>
        <v>-1.0661613690744014</v>
      </c>
      <c r="K239" s="1">
        <f t="shared" si="35"/>
        <v>-2.1899999999999977</v>
      </c>
      <c r="L239" s="1">
        <f t="shared" si="36"/>
        <v>1.1238386309255963</v>
      </c>
      <c r="T239">
        <v>-2.1899999999999977</v>
      </c>
      <c r="U239">
        <v>-1.0661613690744014</v>
      </c>
      <c r="V239">
        <v>-1.0661613690744014</v>
      </c>
      <c r="W239">
        <v>-1.0661613690744014</v>
      </c>
      <c r="X239">
        <v>-1.0661613690744014</v>
      </c>
      <c r="Z239">
        <v>0</v>
      </c>
      <c r="AA239">
        <v>1</v>
      </c>
      <c r="AB239">
        <v>1</v>
      </c>
      <c r="AC239">
        <v>1</v>
      </c>
      <c r="AD239">
        <f t="shared" si="37"/>
        <v>1</v>
      </c>
      <c r="AI239">
        <v>-1.0661613690744014</v>
      </c>
      <c r="AJ239">
        <f t="shared" si="38"/>
        <v>0</v>
      </c>
      <c r="AL239">
        <f t="shared" si="39"/>
        <v>1</v>
      </c>
      <c r="AM239">
        <v>1</v>
      </c>
      <c r="AN239">
        <v>1</v>
      </c>
      <c r="AO239">
        <v>1</v>
      </c>
    </row>
    <row r="240" spans="1:41" x14ac:dyDescent="0.35">
      <c r="A240">
        <v>202.74</v>
      </c>
      <c r="B240">
        <v>204.76</v>
      </c>
      <c r="C240" t="s">
        <v>245</v>
      </c>
      <c r="D240">
        <f t="shared" si="40"/>
        <v>1</v>
      </c>
      <c r="E240">
        <v>1</v>
      </c>
      <c r="G240" t="str">
        <f t="shared" si="32"/>
        <v>Win</v>
      </c>
      <c r="H240">
        <f t="shared" si="33"/>
        <v>1</v>
      </c>
      <c r="I240">
        <f t="shared" si="41"/>
        <v>2.0199999999999818</v>
      </c>
      <c r="J240" s="1">
        <f t="shared" si="34"/>
        <v>2.1905072156061767</v>
      </c>
      <c r="K240" s="1">
        <f t="shared" si="35"/>
        <v>2.0199999999999818</v>
      </c>
      <c r="L240" s="1">
        <f t="shared" si="36"/>
        <v>0.17050721560619486</v>
      </c>
      <c r="T240">
        <v>2.0199999999999818</v>
      </c>
      <c r="U240">
        <v>2.1905072156061767</v>
      </c>
      <c r="V240">
        <v>2.1905072156061767</v>
      </c>
      <c r="W240">
        <v>2.1905072156061767</v>
      </c>
      <c r="X240">
        <v>2.1905072156061767</v>
      </c>
      <c r="Z240">
        <v>0</v>
      </c>
      <c r="AA240">
        <v>1</v>
      </c>
      <c r="AB240">
        <v>1</v>
      </c>
      <c r="AC240">
        <v>1</v>
      </c>
      <c r="AD240">
        <f t="shared" si="37"/>
        <v>1</v>
      </c>
      <c r="AI240">
        <v>2.1905072156061767</v>
      </c>
      <c r="AJ240">
        <f t="shared" si="38"/>
        <v>1</v>
      </c>
      <c r="AL240">
        <f t="shared" si="39"/>
        <v>1</v>
      </c>
      <c r="AM240">
        <v>1</v>
      </c>
      <c r="AN240">
        <v>1</v>
      </c>
      <c r="AO240">
        <v>1</v>
      </c>
    </row>
    <row r="241" spans="1:41" x14ac:dyDescent="0.35">
      <c r="A241">
        <v>101.44499999999999</v>
      </c>
      <c r="B241">
        <v>102.2</v>
      </c>
      <c r="C241" t="s">
        <v>246</v>
      </c>
      <c r="D241">
        <f t="shared" si="40"/>
        <v>1</v>
      </c>
      <c r="E241">
        <v>1</v>
      </c>
      <c r="G241" t="str">
        <f t="shared" si="32"/>
        <v>Win</v>
      </c>
      <c r="H241">
        <f t="shared" si="33"/>
        <v>1</v>
      </c>
      <c r="I241">
        <f t="shared" si="41"/>
        <v>0.75500000000000966</v>
      </c>
      <c r="J241" s="1">
        <f t="shared" si="34"/>
        <v>1.6362477635467714</v>
      </c>
      <c r="K241" s="1">
        <f t="shared" si="35"/>
        <v>0.75500000000000966</v>
      </c>
      <c r="L241" s="1">
        <f t="shared" si="36"/>
        <v>0.88124776354676171</v>
      </c>
      <c r="T241">
        <v>0.75500000000000966</v>
      </c>
      <c r="U241">
        <v>1.6362477635467714</v>
      </c>
      <c r="V241">
        <v>1.6362477635467714</v>
      </c>
      <c r="W241">
        <v>1.6362477635467714</v>
      </c>
      <c r="X241">
        <v>1.6362477635467714</v>
      </c>
      <c r="Z241">
        <v>0</v>
      </c>
      <c r="AA241">
        <v>1</v>
      </c>
      <c r="AB241">
        <v>1</v>
      </c>
      <c r="AC241">
        <v>1</v>
      </c>
      <c r="AD241">
        <f t="shared" si="37"/>
        <v>1</v>
      </c>
      <c r="AI241">
        <v>1.6362477635467714</v>
      </c>
      <c r="AJ241">
        <f t="shared" si="38"/>
        <v>1</v>
      </c>
      <c r="AL241">
        <f t="shared" si="39"/>
        <v>1</v>
      </c>
      <c r="AM241">
        <v>1</v>
      </c>
      <c r="AN241">
        <v>1</v>
      </c>
      <c r="AO241">
        <v>1</v>
      </c>
    </row>
    <row r="242" spans="1:41" x14ac:dyDescent="0.35">
      <c r="A242">
        <v>65.069999999999993</v>
      </c>
      <c r="B242">
        <v>65.709999999999994</v>
      </c>
      <c r="C242" t="s">
        <v>247</v>
      </c>
      <c r="D242">
        <f t="shared" si="40"/>
        <v>1</v>
      </c>
      <c r="E242">
        <v>1</v>
      </c>
      <c r="G242" t="str">
        <f t="shared" si="32"/>
        <v>Win</v>
      </c>
      <c r="H242">
        <f t="shared" si="33"/>
        <v>1</v>
      </c>
      <c r="I242">
        <f t="shared" si="41"/>
        <v>0.64000000000000057</v>
      </c>
      <c r="J242" s="1">
        <f t="shared" si="34"/>
        <v>2.1623795626863411</v>
      </c>
      <c r="K242" s="1">
        <f t="shared" si="35"/>
        <v>0.64000000000000057</v>
      </c>
      <c r="L242" s="1">
        <f t="shared" si="36"/>
        <v>1.5223795626863406</v>
      </c>
      <c r="T242">
        <v>0.64000000000000057</v>
      </c>
      <c r="U242">
        <v>2.1623795626863411</v>
      </c>
      <c r="V242">
        <v>2.1623795626863411</v>
      </c>
      <c r="W242">
        <v>2.1623795626863411</v>
      </c>
      <c r="X242">
        <v>2.1623795626863411</v>
      </c>
      <c r="Z242">
        <v>0</v>
      </c>
      <c r="AA242">
        <v>1</v>
      </c>
      <c r="AB242">
        <v>1</v>
      </c>
      <c r="AC242">
        <v>1</v>
      </c>
      <c r="AD242">
        <f t="shared" si="37"/>
        <v>1</v>
      </c>
      <c r="AI242">
        <v>2.1623795626863411</v>
      </c>
      <c r="AJ242">
        <f t="shared" si="38"/>
        <v>1</v>
      </c>
      <c r="AL242">
        <f t="shared" si="39"/>
        <v>1</v>
      </c>
      <c r="AM242">
        <v>1</v>
      </c>
      <c r="AN242">
        <v>1</v>
      </c>
      <c r="AO242">
        <v>1</v>
      </c>
    </row>
    <row r="243" spans="1:41" x14ac:dyDescent="0.35">
      <c r="A243">
        <v>22.67</v>
      </c>
      <c r="B243">
        <v>22.94</v>
      </c>
      <c r="C243" t="s">
        <v>248</v>
      </c>
      <c r="D243">
        <f t="shared" si="40"/>
        <v>1</v>
      </c>
      <c r="E243">
        <v>1</v>
      </c>
      <c r="G243" t="str">
        <f t="shared" si="32"/>
        <v>Win</v>
      </c>
      <c r="H243">
        <f t="shared" si="33"/>
        <v>1</v>
      </c>
      <c r="I243">
        <f t="shared" si="41"/>
        <v>0.26999999999999957</v>
      </c>
      <c r="J243" s="1">
        <f t="shared" si="34"/>
        <v>2.6184543379797058</v>
      </c>
      <c r="K243" s="1">
        <f t="shared" si="35"/>
        <v>0.26999999999999957</v>
      </c>
      <c r="L243" s="1">
        <f t="shared" si="36"/>
        <v>2.3484543379797063</v>
      </c>
      <c r="T243">
        <v>-0.26999999999999957</v>
      </c>
      <c r="U243">
        <v>2.6184543379797058</v>
      </c>
      <c r="V243">
        <v>2.6184543379797058</v>
      </c>
      <c r="W243">
        <v>2.6184543379797058</v>
      </c>
      <c r="X243">
        <v>-2.6184543379797058</v>
      </c>
      <c r="Z243">
        <v>1</v>
      </c>
      <c r="AA243">
        <v>1</v>
      </c>
      <c r="AB243">
        <v>1</v>
      </c>
      <c r="AC243">
        <v>1</v>
      </c>
      <c r="AD243">
        <f t="shared" si="37"/>
        <v>1</v>
      </c>
      <c r="AI243">
        <v>2.6184543379797058</v>
      </c>
      <c r="AJ243">
        <f t="shared" si="38"/>
        <v>1</v>
      </c>
      <c r="AL243">
        <f t="shared" si="39"/>
        <v>0</v>
      </c>
      <c r="AM243">
        <v>1</v>
      </c>
      <c r="AN243">
        <v>1</v>
      </c>
      <c r="AO243">
        <v>1</v>
      </c>
    </row>
    <row r="244" spans="1:41" x14ac:dyDescent="0.35">
      <c r="A244">
        <v>609.4</v>
      </c>
      <c r="B244">
        <v>612.01</v>
      </c>
      <c r="C244" t="s">
        <v>249</v>
      </c>
      <c r="D244">
        <f t="shared" si="40"/>
        <v>1</v>
      </c>
      <c r="E244">
        <v>1</v>
      </c>
      <c r="G244" t="str">
        <f t="shared" si="32"/>
        <v>Win</v>
      </c>
      <c r="H244">
        <f t="shared" si="33"/>
        <v>1</v>
      </c>
      <c r="I244">
        <f t="shared" si="41"/>
        <v>2.6100000000000136</v>
      </c>
      <c r="J244" s="1">
        <f t="shared" si="34"/>
        <v>0.94160947129308059</v>
      </c>
      <c r="K244" s="1">
        <f t="shared" si="35"/>
        <v>2.6100000000000136</v>
      </c>
      <c r="L244" s="1">
        <f t="shared" si="36"/>
        <v>-1.6683905287069329</v>
      </c>
      <c r="T244">
        <v>2.6100000000000136</v>
      </c>
      <c r="U244">
        <v>0.94160947129308059</v>
      </c>
      <c r="V244">
        <v>0.94160947129308059</v>
      </c>
      <c r="W244">
        <v>0.94160947129308059</v>
      </c>
      <c r="X244">
        <v>0.94160947129308059</v>
      </c>
      <c r="Z244">
        <v>0</v>
      </c>
      <c r="AA244">
        <v>1</v>
      </c>
      <c r="AB244">
        <v>1</v>
      </c>
      <c r="AC244">
        <v>1</v>
      </c>
      <c r="AD244">
        <f t="shared" si="37"/>
        <v>1</v>
      </c>
      <c r="AI244">
        <v>0.94160947129308059</v>
      </c>
      <c r="AJ244">
        <f t="shared" si="38"/>
        <v>1</v>
      </c>
      <c r="AL244">
        <f t="shared" si="39"/>
        <v>1</v>
      </c>
      <c r="AM244">
        <v>1</v>
      </c>
      <c r="AN244">
        <v>1</v>
      </c>
      <c r="AO244">
        <v>1</v>
      </c>
    </row>
    <row r="245" spans="1:41" x14ac:dyDescent="0.35">
      <c r="A245">
        <v>33.6</v>
      </c>
      <c r="B245">
        <v>33.549999999999997</v>
      </c>
      <c r="C245" t="s">
        <v>250</v>
      </c>
      <c r="D245">
        <f t="shared" si="40"/>
        <v>0</v>
      </c>
      <c r="E245">
        <v>1</v>
      </c>
      <c r="G245" t="str">
        <f t="shared" si="32"/>
        <v>Loss</v>
      </c>
      <c r="H245">
        <f t="shared" si="33"/>
        <v>0</v>
      </c>
      <c r="I245">
        <f t="shared" si="41"/>
        <v>-5.0000000000004263E-2</v>
      </c>
      <c r="J245" s="1">
        <f t="shared" si="34"/>
        <v>-0.32716247708336138</v>
      </c>
      <c r="K245" s="1">
        <f t="shared" si="35"/>
        <v>-5.0000000000004263E-2</v>
      </c>
      <c r="L245" s="1">
        <f t="shared" si="36"/>
        <v>-0.27716247708335712</v>
      </c>
      <c r="T245">
        <v>5.0000000000004263E-2</v>
      </c>
      <c r="U245">
        <v>-0.32716247708336138</v>
      </c>
      <c r="V245">
        <v>-0.32716247708336138</v>
      </c>
      <c r="W245">
        <v>-0.32716247708336138</v>
      </c>
      <c r="X245">
        <v>0.32716247708336138</v>
      </c>
      <c r="Z245">
        <v>1</v>
      </c>
      <c r="AA245">
        <v>1</v>
      </c>
      <c r="AB245">
        <v>1</v>
      </c>
      <c r="AC245">
        <v>1</v>
      </c>
      <c r="AD245">
        <f t="shared" si="37"/>
        <v>1</v>
      </c>
      <c r="AI245">
        <v>-0.32716247708336138</v>
      </c>
      <c r="AJ245">
        <f t="shared" si="38"/>
        <v>0</v>
      </c>
      <c r="AL245">
        <f t="shared" si="39"/>
        <v>0</v>
      </c>
      <c r="AM245">
        <v>1</v>
      </c>
      <c r="AN245">
        <v>1</v>
      </c>
      <c r="AO245">
        <v>1</v>
      </c>
    </row>
    <row r="246" spans="1:41" x14ac:dyDescent="0.35">
      <c r="A246">
        <v>48.57</v>
      </c>
      <c r="B246">
        <v>48.66</v>
      </c>
      <c r="C246" t="s">
        <v>251</v>
      </c>
      <c r="D246">
        <f t="shared" si="40"/>
        <v>1</v>
      </c>
      <c r="E246">
        <v>1</v>
      </c>
      <c r="G246" t="str">
        <f t="shared" si="32"/>
        <v>Win</v>
      </c>
      <c r="H246">
        <f t="shared" si="33"/>
        <v>1</v>
      </c>
      <c r="I246">
        <f t="shared" si="41"/>
        <v>8.9999999999996305E-2</v>
      </c>
      <c r="J246" s="1">
        <f t="shared" si="34"/>
        <v>0.40738700049411564</v>
      </c>
      <c r="K246" s="1">
        <f t="shared" si="35"/>
        <v>8.9999999999996305E-2</v>
      </c>
      <c r="L246" s="1">
        <f t="shared" si="36"/>
        <v>0.31738700049411933</v>
      </c>
      <c r="T246">
        <v>-8.9999999999996305E-2</v>
      </c>
      <c r="U246">
        <v>0.40738700049411564</v>
      </c>
      <c r="V246">
        <v>0.40738700049411564</v>
      </c>
      <c r="W246">
        <v>0.40738700049411564</v>
      </c>
      <c r="X246">
        <v>-0.40738700049411564</v>
      </c>
      <c r="Z246">
        <v>1</v>
      </c>
      <c r="AA246">
        <v>1</v>
      </c>
      <c r="AB246">
        <v>1</v>
      </c>
      <c r="AC246">
        <v>1</v>
      </c>
      <c r="AD246">
        <f t="shared" si="37"/>
        <v>1</v>
      </c>
      <c r="AI246">
        <v>0.40738700049411564</v>
      </c>
      <c r="AJ246">
        <f t="shared" si="38"/>
        <v>1</v>
      </c>
      <c r="AL246">
        <f t="shared" si="39"/>
        <v>0</v>
      </c>
      <c r="AM246">
        <v>1</v>
      </c>
      <c r="AN246">
        <v>1</v>
      </c>
      <c r="AO246">
        <v>1</v>
      </c>
    </row>
    <row r="247" spans="1:41" x14ac:dyDescent="0.35">
      <c r="A247">
        <v>29.78</v>
      </c>
      <c r="B247">
        <v>30.25</v>
      </c>
      <c r="C247" t="s">
        <v>252</v>
      </c>
      <c r="D247">
        <f t="shared" si="40"/>
        <v>1</v>
      </c>
      <c r="E247">
        <v>1</v>
      </c>
      <c r="G247" t="str">
        <f t="shared" si="32"/>
        <v>Win</v>
      </c>
      <c r="H247">
        <f t="shared" si="33"/>
        <v>1</v>
      </c>
      <c r="I247">
        <f t="shared" si="41"/>
        <v>0.46999999999999886</v>
      </c>
      <c r="J247" s="1">
        <f t="shared" si="34"/>
        <v>3.4698118456010674</v>
      </c>
      <c r="K247" s="1">
        <f t="shared" si="35"/>
        <v>0.46999999999999886</v>
      </c>
      <c r="L247" s="1">
        <f t="shared" si="36"/>
        <v>2.9998118456010685</v>
      </c>
      <c r="T247">
        <v>0.46999999999999886</v>
      </c>
      <c r="U247">
        <v>3.4698118456010674</v>
      </c>
      <c r="V247">
        <v>3.4698118456010674</v>
      </c>
      <c r="W247">
        <v>3.4698118456010674</v>
      </c>
      <c r="X247">
        <v>3.4698118456010674</v>
      </c>
      <c r="Z247">
        <v>0</v>
      </c>
      <c r="AA247">
        <v>1</v>
      </c>
      <c r="AB247">
        <v>1</v>
      </c>
      <c r="AC247">
        <v>1</v>
      </c>
      <c r="AD247">
        <f t="shared" si="37"/>
        <v>1</v>
      </c>
      <c r="AI247">
        <v>3.4698118456010674</v>
      </c>
      <c r="AJ247">
        <f t="shared" si="38"/>
        <v>1</v>
      </c>
      <c r="AL247">
        <f t="shared" si="39"/>
        <v>1</v>
      </c>
      <c r="AM247">
        <v>1</v>
      </c>
      <c r="AN247">
        <v>1</v>
      </c>
      <c r="AO247">
        <v>1</v>
      </c>
    </row>
    <row r="248" spans="1:41" x14ac:dyDescent="0.35">
      <c r="A248">
        <v>214.74</v>
      </c>
      <c r="B248">
        <v>217.53</v>
      </c>
      <c r="C248" t="s">
        <v>253</v>
      </c>
      <c r="D248">
        <f t="shared" si="40"/>
        <v>1</v>
      </c>
      <c r="E248">
        <v>1</v>
      </c>
      <c r="G248" t="str">
        <f t="shared" si="32"/>
        <v>Win</v>
      </c>
      <c r="H248">
        <f t="shared" si="33"/>
        <v>1</v>
      </c>
      <c r="I248">
        <f t="shared" si="41"/>
        <v>2.789999999999992</v>
      </c>
      <c r="J248" s="1">
        <f t="shared" si="34"/>
        <v>2.8564328259010825</v>
      </c>
      <c r="K248" s="1">
        <f t="shared" si="35"/>
        <v>2.789999999999992</v>
      </c>
      <c r="L248" s="1">
        <f t="shared" si="36"/>
        <v>6.6432825901090453E-2</v>
      </c>
      <c r="T248">
        <v>-2.789999999999992</v>
      </c>
      <c r="U248">
        <v>2.8564328259010825</v>
      </c>
      <c r="V248">
        <v>2.8564328259010825</v>
      </c>
      <c r="W248">
        <v>2.8564328259010825</v>
      </c>
      <c r="X248">
        <v>-2.8564328259010825</v>
      </c>
      <c r="Z248">
        <v>1</v>
      </c>
      <c r="AA248">
        <v>1</v>
      </c>
      <c r="AB248">
        <v>1</v>
      </c>
      <c r="AC248">
        <v>1</v>
      </c>
      <c r="AD248">
        <f t="shared" si="37"/>
        <v>1</v>
      </c>
      <c r="AI248">
        <v>2.8564328259010825</v>
      </c>
      <c r="AJ248">
        <f t="shared" si="38"/>
        <v>1</v>
      </c>
      <c r="AL248">
        <f t="shared" si="39"/>
        <v>0</v>
      </c>
      <c r="AM248">
        <v>1</v>
      </c>
      <c r="AN248">
        <v>1</v>
      </c>
      <c r="AO248">
        <v>1</v>
      </c>
    </row>
    <row r="249" spans="1:41" x14ac:dyDescent="0.35">
      <c r="A249">
        <v>96.11</v>
      </c>
      <c r="B249">
        <v>97.144999999999996</v>
      </c>
      <c r="C249" t="s">
        <v>254</v>
      </c>
      <c r="D249">
        <f t="shared" si="40"/>
        <v>1</v>
      </c>
      <c r="E249">
        <v>1</v>
      </c>
      <c r="G249" t="str">
        <f t="shared" si="32"/>
        <v>Win</v>
      </c>
      <c r="H249">
        <f t="shared" si="33"/>
        <v>1</v>
      </c>
      <c r="I249">
        <f t="shared" si="41"/>
        <v>1.0349999999999966</v>
      </c>
      <c r="J249" s="1">
        <f t="shared" si="34"/>
        <v>2.3675792951930013</v>
      </c>
      <c r="K249" s="1">
        <f t="shared" si="35"/>
        <v>1.0349999999999966</v>
      </c>
      <c r="L249" s="1">
        <f t="shared" si="36"/>
        <v>1.3325792951930047</v>
      </c>
      <c r="T249">
        <v>-1.0349999999999966</v>
      </c>
      <c r="U249">
        <v>2.3675792951930013</v>
      </c>
      <c r="V249">
        <v>2.3675792951930013</v>
      </c>
      <c r="W249">
        <v>2.3675792951930013</v>
      </c>
      <c r="X249">
        <v>-2.3675792951930013</v>
      </c>
      <c r="Z249">
        <v>1</v>
      </c>
      <c r="AA249">
        <v>1</v>
      </c>
      <c r="AB249">
        <v>1</v>
      </c>
      <c r="AC249">
        <v>1</v>
      </c>
      <c r="AD249">
        <f t="shared" si="37"/>
        <v>1</v>
      </c>
      <c r="AI249">
        <v>2.3675792951930013</v>
      </c>
      <c r="AJ249">
        <f t="shared" si="38"/>
        <v>1</v>
      </c>
      <c r="AL249">
        <f t="shared" si="39"/>
        <v>0</v>
      </c>
      <c r="AM249">
        <v>1</v>
      </c>
      <c r="AN249">
        <v>1</v>
      </c>
      <c r="AO249">
        <v>1</v>
      </c>
    </row>
    <row r="250" spans="1:41" x14ac:dyDescent="0.35">
      <c r="A250">
        <v>127.73</v>
      </c>
      <c r="B250">
        <v>128.13999999999999</v>
      </c>
      <c r="C250" t="s">
        <v>255</v>
      </c>
      <c r="D250">
        <f t="shared" si="40"/>
        <v>1</v>
      </c>
      <c r="E250">
        <v>1</v>
      </c>
      <c r="G250" t="str">
        <f t="shared" si="32"/>
        <v>Win</v>
      </c>
      <c r="H250">
        <f t="shared" si="33"/>
        <v>1</v>
      </c>
      <c r="I250">
        <f t="shared" si="41"/>
        <v>0.40999999999998238</v>
      </c>
      <c r="J250" s="1">
        <f t="shared" si="34"/>
        <v>0.70570583015733324</v>
      </c>
      <c r="K250" s="1">
        <f t="shared" si="35"/>
        <v>0.40999999999998238</v>
      </c>
      <c r="L250" s="1">
        <f t="shared" si="36"/>
        <v>0.29570583015735086</v>
      </c>
      <c r="T250">
        <v>-0.40999999999998238</v>
      </c>
      <c r="U250">
        <v>0.70570583015733324</v>
      </c>
      <c r="V250">
        <v>0.70570583015733324</v>
      </c>
      <c r="W250">
        <v>0.70570583015733324</v>
      </c>
      <c r="X250">
        <v>-0.70570583015733324</v>
      </c>
      <c r="Z250">
        <v>1</v>
      </c>
      <c r="AA250">
        <v>1</v>
      </c>
      <c r="AB250">
        <v>1</v>
      </c>
      <c r="AC250">
        <v>1</v>
      </c>
      <c r="AD250">
        <f t="shared" si="37"/>
        <v>1</v>
      </c>
      <c r="AI250">
        <v>0.70570583015733324</v>
      </c>
      <c r="AJ250">
        <f t="shared" si="38"/>
        <v>1</v>
      </c>
      <c r="AL250">
        <f t="shared" si="39"/>
        <v>0</v>
      </c>
      <c r="AM250">
        <v>1</v>
      </c>
      <c r="AN250">
        <v>1</v>
      </c>
      <c r="AO250">
        <v>1</v>
      </c>
    </row>
    <row r="251" spans="1:41" x14ac:dyDescent="0.35">
      <c r="A251">
        <v>511.56900000000002</v>
      </c>
      <c r="B251">
        <v>510.89</v>
      </c>
      <c r="C251" t="s">
        <v>256</v>
      </c>
      <c r="D251">
        <f t="shared" si="40"/>
        <v>0</v>
      </c>
      <c r="E251">
        <v>1</v>
      </c>
      <c r="G251" t="str">
        <f t="shared" si="32"/>
        <v>Loss</v>
      </c>
      <c r="H251">
        <f t="shared" si="33"/>
        <v>0</v>
      </c>
      <c r="I251">
        <f t="shared" si="41"/>
        <v>-0.67900000000003047</v>
      </c>
      <c r="J251" s="1">
        <f t="shared" si="34"/>
        <v>-0.29180875374271464</v>
      </c>
      <c r="K251" s="1">
        <f t="shared" si="35"/>
        <v>-0.67900000000003047</v>
      </c>
      <c r="L251" s="1">
        <f t="shared" si="36"/>
        <v>0.38719124625731582</v>
      </c>
      <c r="T251">
        <v>-0.67900000000003047</v>
      </c>
      <c r="U251">
        <v>-0.29180875374271464</v>
      </c>
      <c r="V251">
        <v>-0.29180875374271464</v>
      </c>
      <c r="W251">
        <v>-0.29180875374271464</v>
      </c>
      <c r="X251">
        <v>-0.29180875374271464</v>
      </c>
      <c r="Z251">
        <v>0</v>
      </c>
      <c r="AA251">
        <v>1</v>
      </c>
      <c r="AB251">
        <v>1</v>
      </c>
      <c r="AC251">
        <v>1</v>
      </c>
      <c r="AD251">
        <f t="shared" si="37"/>
        <v>1</v>
      </c>
      <c r="AI251">
        <v>-0.29180875374271464</v>
      </c>
      <c r="AJ251">
        <f t="shared" si="38"/>
        <v>0</v>
      </c>
      <c r="AL251">
        <f t="shared" si="39"/>
        <v>1</v>
      </c>
      <c r="AM251">
        <v>1</v>
      </c>
      <c r="AN251">
        <v>1</v>
      </c>
      <c r="AO251">
        <v>1</v>
      </c>
    </row>
    <row r="252" spans="1:41" x14ac:dyDescent="0.35">
      <c r="A252">
        <v>513.36</v>
      </c>
      <c r="B252">
        <v>515.02</v>
      </c>
      <c r="C252" t="s">
        <v>257</v>
      </c>
      <c r="D252">
        <f t="shared" si="40"/>
        <v>1</v>
      </c>
      <c r="E252">
        <v>1</v>
      </c>
      <c r="G252" t="str">
        <f t="shared" si="32"/>
        <v>Win</v>
      </c>
      <c r="H252">
        <f t="shared" si="33"/>
        <v>1</v>
      </c>
      <c r="I252">
        <f t="shared" si="41"/>
        <v>1.6599999999999682</v>
      </c>
      <c r="J252" s="1">
        <f t="shared" si="34"/>
        <v>0.71091687399874004</v>
      </c>
      <c r="K252" s="1">
        <f t="shared" si="35"/>
        <v>1.6599999999999682</v>
      </c>
      <c r="L252" s="1">
        <f t="shared" si="36"/>
        <v>-0.94908312600122813</v>
      </c>
      <c r="T252">
        <v>1.6599999999999682</v>
      </c>
      <c r="U252">
        <v>0.71091687399874004</v>
      </c>
      <c r="V252">
        <v>0.71091687399874004</v>
      </c>
      <c r="W252">
        <v>0.71091687399874004</v>
      </c>
      <c r="X252">
        <v>0.71091687399874004</v>
      </c>
      <c r="Z252">
        <v>0</v>
      </c>
      <c r="AA252">
        <v>1</v>
      </c>
      <c r="AB252">
        <v>1</v>
      </c>
      <c r="AC252">
        <v>1</v>
      </c>
      <c r="AD252">
        <f t="shared" si="37"/>
        <v>1</v>
      </c>
      <c r="AI252">
        <v>0.71091687399874004</v>
      </c>
      <c r="AJ252">
        <f t="shared" si="38"/>
        <v>1</v>
      </c>
      <c r="AL252">
        <f t="shared" si="39"/>
        <v>1</v>
      </c>
      <c r="AM252">
        <v>1</v>
      </c>
      <c r="AN252">
        <v>1</v>
      </c>
      <c r="AO252">
        <v>1</v>
      </c>
    </row>
    <row r="253" spans="1:41" x14ac:dyDescent="0.35">
      <c r="A253">
        <v>254.11</v>
      </c>
      <c r="B253">
        <v>256.95999999999998</v>
      </c>
      <c r="C253" t="s">
        <v>258</v>
      </c>
      <c r="D253">
        <f t="shared" si="40"/>
        <v>1</v>
      </c>
      <c r="E253">
        <v>1</v>
      </c>
      <c r="G253" t="str">
        <f t="shared" si="32"/>
        <v>Win</v>
      </c>
      <c r="H253">
        <f t="shared" si="33"/>
        <v>1</v>
      </c>
      <c r="I253">
        <f t="shared" si="41"/>
        <v>2.8499999999999659</v>
      </c>
      <c r="J253" s="1">
        <f t="shared" si="34"/>
        <v>2.4657887375939271</v>
      </c>
      <c r="K253" s="1">
        <f t="shared" si="35"/>
        <v>2.8499999999999659</v>
      </c>
      <c r="L253" s="1">
        <f t="shared" si="36"/>
        <v>-0.38421126240603876</v>
      </c>
      <c r="T253">
        <v>2.8499999999999659</v>
      </c>
      <c r="U253">
        <v>2.4657887375939271</v>
      </c>
      <c r="V253">
        <v>2.4657887375939271</v>
      </c>
      <c r="W253">
        <v>2.4657887375939271</v>
      </c>
      <c r="X253">
        <v>2.4657887375939271</v>
      </c>
      <c r="Z253">
        <v>0</v>
      </c>
      <c r="AA253">
        <v>1</v>
      </c>
      <c r="AB253">
        <v>1</v>
      </c>
      <c r="AC253">
        <v>1</v>
      </c>
      <c r="AD253">
        <f t="shared" si="37"/>
        <v>1</v>
      </c>
      <c r="AI253">
        <v>2.4657887375939271</v>
      </c>
      <c r="AJ253">
        <f t="shared" si="38"/>
        <v>1</v>
      </c>
      <c r="AL253">
        <f t="shared" si="39"/>
        <v>1</v>
      </c>
      <c r="AM253">
        <v>1</v>
      </c>
      <c r="AN253">
        <v>1</v>
      </c>
      <c r="AO253">
        <v>1</v>
      </c>
    </row>
    <row r="254" spans="1:41" x14ac:dyDescent="0.35">
      <c r="A254">
        <v>17.64</v>
      </c>
      <c r="B254">
        <v>17.89</v>
      </c>
      <c r="C254" t="s">
        <v>259</v>
      </c>
      <c r="D254">
        <f t="shared" si="40"/>
        <v>1</v>
      </c>
      <c r="E254">
        <v>1</v>
      </c>
      <c r="G254" t="str">
        <f t="shared" si="32"/>
        <v>Win</v>
      </c>
      <c r="H254">
        <f t="shared" si="33"/>
        <v>1</v>
      </c>
      <c r="I254">
        <f t="shared" si="41"/>
        <v>0.25</v>
      </c>
      <c r="J254" s="1">
        <f t="shared" si="34"/>
        <v>3.1158331150793663</v>
      </c>
      <c r="K254" s="1">
        <f t="shared" si="35"/>
        <v>0.25</v>
      </c>
      <c r="L254" s="1">
        <f t="shared" si="36"/>
        <v>2.8658331150793663</v>
      </c>
      <c r="T254">
        <v>-0.25</v>
      </c>
      <c r="U254">
        <v>3.1158331150793663</v>
      </c>
      <c r="V254">
        <v>3.1158331150793663</v>
      </c>
      <c r="W254">
        <v>3.1158331150793663</v>
      </c>
      <c r="X254">
        <v>-3.1158331150793663</v>
      </c>
      <c r="Z254">
        <v>1</v>
      </c>
      <c r="AA254">
        <v>1</v>
      </c>
      <c r="AB254">
        <v>1</v>
      </c>
      <c r="AC254">
        <v>1</v>
      </c>
      <c r="AD254">
        <f t="shared" si="37"/>
        <v>1</v>
      </c>
      <c r="AI254">
        <v>3.1158331150793663</v>
      </c>
      <c r="AJ254">
        <f t="shared" si="38"/>
        <v>1</v>
      </c>
      <c r="AL254">
        <f t="shared" si="39"/>
        <v>0</v>
      </c>
      <c r="AM254">
        <v>1</v>
      </c>
      <c r="AN254">
        <v>1</v>
      </c>
      <c r="AO254">
        <v>1</v>
      </c>
    </row>
    <row r="255" spans="1:41" x14ac:dyDescent="0.35">
      <c r="A255">
        <v>140.52000000000001</v>
      </c>
      <c r="B255">
        <v>141.24</v>
      </c>
      <c r="C255" t="s">
        <v>260</v>
      </c>
      <c r="D255">
        <f t="shared" si="40"/>
        <v>1</v>
      </c>
      <c r="E255">
        <v>1</v>
      </c>
      <c r="G255" t="str">
        <f t="shared" si="32"/>
        <v>Win</v>
      </c>
      <c r="H255">
        <f t="shared" si="33"/>
        <v>1</v>
      </c>
      <c r="I255">
        <f t="shared" si="41"/>
        <v>0.71999999999999886</v>
      </c>
      <c r="J255" s="1">
        <f t="shared" si="34"/>
        <v>1.1264894172502122</v>
      </c>
      <c r="K255" s="1">
        <f t="shared" si="35"/>
        <v>0.71999999999999886</v>
      </c>
      <c r="L255" s="1">
        <f t="shared" si="36"/>
        <v>0.40648941725021337</v>
      </c>
      <c r="T255">
        <v>0.71999999999999886</v>
      </c>
      <c r="U255">
        <v>1.1264894172502122</v>
      </c>
      <c r="V255">
        <v>1.1264894172502122</v>
      </c>
      <c r="W255">
        <v>1.1264894172502122</v>
      </c>
      <c r="X255">
        <v>1.1264894172502122</v>
      </c>
      <c r="Z255">
        <v>0</v>
      </c>
      <c r="AA255">
        <v>1</v>
      </c>
      <c r="AB255">
        <v>1</v>
      </c>
      <c r="AC255">
        <v>1</v>
      </c>
      <c r="AD255">
        <f t="shared" si="37"/>
        <v>1</v>
      </c>
      <c r="AI255">
        <v>1.1264894172502122</v>
      </c>
      <c r="AJ255">
        <f t="shared" si="38"/>
        <v>1</v>
      </c>
      <c r="AL255">
        <f t="shared" si="39"/>
        <v>1</v>
      </c>
      <c r="AM255">
        <v>1</v>
      </c>
      <c r="AN255">
        <v>1</v>
      </c>
      <c r="AO255">
        <v>1</v>
      </c>
    </row>
    <row r="256" spans="1:41" x14ac:dyDescent="0.35">
      <c r="A256">
        <v>174.89</v>
      </c>
      <c r="B256">
        <v>178.89</v>
      </c>
      <c r="C256" t="s">
        <v>261</v>
      </c>
      <c r="D256">
        <f t="shared" si="40"/>
        <v>1</v>
      </c>
      <c r="E256">
        <v>0</v>
      </c>
      <c r="G256" t="str">
        <f t="shared" si="32"/>
        <v>Loss</v>
      </c>
      <c r="H256">
        <f t="shared" si="33"/>
        <v>0</v>
      </c>
      <c r="I256">
        <f t="shared" si="41"/>
        <v>-4</v>
      </c>
      <c r="J256" s="1">
        <f t="shared" si="34"/>
        <v>-5.0283763417005005</v>
      </c>
      <c r="K256" s="1">
        <f t="shared" si="35"/>
        <v>4</v>
      </c>
      <c r="L256" s="1">
        <f t="shared" si="36"/>
        <v>-9.0283763417005005</v>
      </c>
      <c r="T256">
        <v>4</v>
      </c>
      <c r="U256">
        <v>5.0283763417005005</v>
      </c>
      <c r="V256">
        <v>5.0283763417005005</v>
      </c>
      <c r="W256">
        <v>0</v>
      </c>
      <c r="X256">
        <v>5.0283763417005005</v>
      </c>
      <c r="Z256">
        <v>0</v>
      </c>
      <c r="AA256">
        <v>-1</v>
      </c>
      <c r="AB256">
        <v>1</v>
      </c>
      <c r="AC256">
        <v>1</v>
      </c>
      <c r="AD256">
        <f t="shared" si="37"/>
        <v>1</v>
      </c>
      <c r="AI256">
        <v>5.0283763417005005</v>
      </c>
      <c r="AJ256">
        <f t="shared" si="38"/>
        <v>1</v>
      </c>
      <c r="AL256">
        <f t="shared" si="39"/>
        <v>1</v>
      </c>
      <c r="AM256">
        <v>0</v>
      </c>
      <c r="AN256">
        <v>1</v>
      </c>
      <c r="AO256">
        <v>1</v>
      </c>
    </row>
    <row r="257" spans="1:41" x14ac:dyDescent="0.35">
      <c r="A257">
        <v>124.72</v>
      </c>
      <c r="B257">
        <v>124.81</v>
      </c>
      <c r="C257" t="s">
        <v>262</v>
      </c>
      <c r="D257">
        <f t="shared" si="40"/>
        <v>1</v>
      </c>
      <c r="E257">
        <v>1</v>
      </c>
      <c r="G257" t="str">
        <f t="shared" si="32"/>
        <v>Win</v>
      </c>
      <c r="H257">
        <f t="shared" si="33"/>
        <v>1</v>
      </c>
      <c r="I257">
        <f t="shared" si="41"/>
        <v>9.0000000000003411E-2</v>
      </c>
      <c r="J257" s="1">
        <f t="shared" si="34"/>
        <v>0.15864966816870396</v>
      </c>
      <c r="K257" s="1">
        <f t="shared" si="35"/>
        <v>9.0000000000003411E-2</v>
      </c>
      <c r="L257" s="1">
        <f t="shared" si="36"/>
        <v>6.8649668168700551E-2</v>
      </c>
      <c r="T257">
        <v>9.0000000000003411E-2</v>
      </c>
      <c r="U257">
        <v>0.15864966816870396</v>
      </c>
      <c r="V257">
        <v>0.15864966816870396</v>
      </c>
      <c r="W257">
        <v>0.15864966816870396</v>
      </c>
      <c r="X257">
        <v>0.15864966816870396</v>
      </c>
      <c r="Z257">
        <v>0</v>
      </c>
      <c r="AA257">
        <v>1</v>
      </c>
      <c r="AB257">
        <v>1</v>
      </c>
      <c r="AC257">
        <v>1</v>
      </c>
      <c r="AD257">
        <f t="shared" si="37"/>
        <v>1</v>
      </c>
      <c r="AI257">
        <v>0.15864966816870396</v>
      </c>
      <c r="AJ257">
        <f t="shared" si="38"/>
        <v>1</v>
      </c>
      <c r="AL257">
        <f t="shared" si="39"/>
        <v>1</v>
      </c>
      <c r="AM257">
        <v>1</v>
      </c>
      <c r="AN257">
        <v>1</v>
      </c>
      <c r="AO257">
        <v>1</v>
      </c>
    </row>
    <row r="258" spans="1:41" x14ac:dyDescent="0.35">
      <c r="A258">
        <v>76.73</v>
      </c>
      <c r="B258">
        <v>77.760000000000005</v>
      </c>
      <c r="C258" t="s">
        <v>263</v>
      </c>
      <c r="D258">
        <f t="shared" si="40"/>
        <v>1</v>
      </c>
      <c r="E258">
        <v>1</v>
      </c>
      <c r="G258" t="str">
        <f t="shared" si="32"/>
        <v>Win</v>
      </c>
      <c r="H258">
        <f t="shared" si="33"/>
        <v>1</v>
      </c>
      <c r="I258">
        <f t="shared" si="41"/>
        <v>1.0300000000000011</v>
      </c>
      <c r="J258" s="1">
        <f t="shared" si="34"/>
        <v>2.951241758608111</v>
      </c>
      <c r="K258" s="1">
        <f t="shared" si="35"/>
        <v>1.0300000000000011</v>
      </c>
      <c r="L258" s="1">
        <f t="shared" si="36"/>
        <v>1.9212417586081099</v>
      </c>
      <c r="T258">
        <v>1.0300000000000011</v>
      </c>
      <c r="U258">
        <v>2.951241758608111</v>
      </c>
      <c r="V258">
        <v>2.951241758608111</v>
      </c>
      <c r="W258">
        <v>2.951241758608111</v>
      </c>
      <c r="X258">
        <v>2.951241758608111</v>
      </c>
      <c r="Z258">
        <v>0</v>
      </c>
      <c r="AA258">
        <v>1</v>
      </c>
      <c r="AB258">
        <v>1</v>
      </c>
      <c r="AC258">
        <v>1</v>
      </c>
      <c r="AD258">
        <f t="shared" si="37"/>
        <v>1</v>
      </c>
      <c r="AI258">
        <v>2.951241758608111</v>
      </c>
      <c r="AJ258">
        <f t="shared" si="38"/>
        <v>1</v>
      </c>
      <c r="AL258">
        <f t="shared" si="39"/>
        <v>1</v>
      </c>
      <c r="AM258">
        <v>1</v>
      </c>
      <c r="AN258">
        <v>1</v>
      </c>
      <c r="AO258">
        <v>1</v>
      </c>
    </row>
    <row r="259" spans="1:41" x14ac:dyDescent="0.35">
      <c r="A259">
        <v>182.47</v>
      </c>
      <c r="B259">
        <v>183.64</v>
      </c>
      <c r="C259" t="s">
        <v>264</v>
      </c>
      <c r="D259">
        <f t="shared" si="40"/>
        <v>1</v>
      </c>
      <c r="E259">
        <v>1</v>
      </c>
      <c r="G259" t="str">
        <f t="shared" ref="G259:G322" si="42">IF(D259=E259,  "Win", "Loss")</f>
        <v>Win</v>
      </c>
      <c r="H259">
        <f t="shared" ref="H259:H322" si="43">IF(D259=E259,1,0)</f>
        <v>1</v>
      </c>
      <c r="I259">
        <f t="shared" si="41"/>
        <v>1.1699999999999875</v>
      </c>
      <c r="J259" s="1">
        <f t="shared" ref="J259:J322" si="44">($M$2/COUNT($B$2:$B$501)) * (I259 / A259)</f>
        <v>1.4097014631555729</v>
      </c>
      <c r="K259" s="1">
        <f t="shared" ref="K259:K322" si="45">B259-A259</f>
        <v>1.1699999999999875</v>
      </c>
      <c r="L259" s="1">
        <f t="shared" ref="L259:L322" si="46">J259-K259</f>
        <v>0.23970146315558538</v>
      </c>
      <c r="T259">
        <v>1.1699999999999875</v>
      </c>
      <c r="U259">
        <v>1.4097014631555729</v>
      </c>
      <c r="V259">
        <v>1.4097014631555729</v>
      </c>
      <c r="W259">
        <v>1.4097014631555729</v>
      </c>
      <c r="X259">
        <v>1.4097014631555729</v>
      </c>
      <c r="Z259">
        <v>0</v>
      </c>
      <c r="AA259">
        <v>1</v>
      </c>
      <c r="AB259">
        <v>1</v>
      </c>
      <c r="AC259">
        <v>1</v>
      </c>
      <c r="AD259">
        <f t="shared" ref="AD259:AD322" si="47">MODE(Z259:AC259)</f>
        <v>1</v>
      </c>
      <c r="AI259">
        <v>1.4097014631555729</v>
      </c>
      <c r="AJ259">
        <f t="shared" ref="AJ259:AJ322" si="48">IF(AI259&gt;0,1,0)</f>
        <v>1</v>
      </c>
      <c r="AL259">
        <f t="shared" ref="AL259:AL322" si="49">IF(Z259&gt;0,0,1)</f>
        <v>1</v>
      </c>
      <c r="AM259">
        <v>1</v>
      </c>
      <c r="AN259">
        <v>1</v>
      </c>
      <c r="AO259">
        <v>1</v>
      </c>
    </row>
    <row r="260" spans="1:41" x14ac:dyDescent="0.35">
      <c r="A260">
        <v>160.87</v>
      </c>
      <c r="B260">
        <v>161.6</v>
      </c>
      <c r="C260" t="s">
        <v>265</v>
      </c>
      <c r="D260">
        <f t="shared" si="40"/>
        <v>1</v>
      </c>
      <c r="E260">
        <v>1</v>
      </c>
      <c r="G260" t="str">
        <f t="shared" si="42"/>
        <v>Win</v>
      </c>
      <c r="H260">
        <f t="shared" si="43"/>
        <v>1</v>
      </c>
      <c r="I260">
        <f t="shared" si="41"/>
        <v>0.72999999999998977</v>
      </c>
      <c r="J260" s="1">
        <f t="shared" si="44"/>
        <v>0.99765540348105819</v>
      </c>
      <c r="K260" s="1">
        <f t="shared" si="45"/>
        <v>0.72999999999998977</v>
      </c>
      <c r="L260" s="1">
        <f t="shared" si="46"/>
        <v>0.26765540348106842</v>
      </c>
      <c r="T260">
        <v>0.72999999999998977</v>
      </c>
      <c r="U260">
        <v>0.99765540348105819</v>
      </c>
      <c r="V260">
        <v>0.99765540348105819</v>
      </c>
      <c r="W260">
        <v>0.99765540348105819</v>
      </c>
      <c r="X260">
        <v>0.99765540348105819</v>
      </c>
      <c r="Z260">
        <v>0</v>
      </c>
      <c r="AA260">
        <v>1</v>
      </c>
      <c r="AB260">
        <v>1</v>
      </c>
      <c r="AC260">
        <v>1</v>
      </c>
      <c r="AD260">
        <f t="shared" si="47"/>
        <v>1</v>
      </c>
      <c r="AI260">
        <v>0.99765540348105819</v>
      </c>
      <c r="AJ260">
        <f t="shared" si="48"/>
        <v>1</v>
      </c>
      <c r="AL260">
        <f t="shared" si="49"/>
        <v>1</v>
      </c>
      <c r="AM260">
        <v>1</v>
      </c>
      <c r="AN260">
        <v>1</v>
      </c>
      <c r="AO260">
        <v>1</v>
      </c>
    </row>
    <row r="261" spans="1:41" x14ac:dyDescent="0.35">
      <c r="A261">
        <v>39.064999999999998</v>
      </c>
      <c r="B261">
        <v>39.03</v>
      </c>
      <c r="C261" t="s">
        <v>266</v>
      </c>
      <c r="D261">
        <f t="shared" ref="D261:D324" si="50">IF(B261&gt;A261,1,0)</f>
        <v>0</v>
      </c>
      <c r="E261">
        <v>1</v>
      </c>
      <c r="G261" t="str">
        <f t="shared" si="42"/>
        <v>Loss</v>
      </c>
      <c r="H261">
        <f t="shared" si="43"/>
        <v>0</v>
      </c>
      <c r="I261">
        <f t="shared" si="41"/>
        <v>-3.4999999999996589E-2</v>
      </c>
      <c r="J261" s="1">
        <f t="shared" si="44"/>
        <v>-0.1969758469473763</v>
      </c>
      <c r="K261" s="1">
        <f t="shared" si="45"/>
        <v>-3.4999999999996589E-2</v>
      </c>
      <c r="L261" s="1">
        <f t="shared" si="46"/>
        <v>-0.16197584694737971</v>
      </c>
      <c r="T261">
        <v>3.4999999999996589E-2</v>
      </c>
      <c r="U261">
        <v>-0.1969758469473763</v>
      </c>
      <c r="V261">
        <v>-0.1969758469473763</v>
      </c>
      <c r="W261">
        <v>-0.1969758469473763</v>
      </c>
      <c r="X261">
        <v>0.1969758469473763</v>
      </c>
      <c r="Z261">
        <v>1</v>
      </c>
      <c r="AA261">
        <v>1</v>
      </c>
      <c r="AB261">
        <v>1</v>
      </c>
      <c r="AC261">
        <v>1</v>
      </c>
      <c r="AD261">
        <f t="shared" si="47"/>
        <v>1</v>
      </c>
      <c r="AI261">
        <v>-0.1969758469473763</v>
      </c>
      <c r="AJ261">
        <f t="shared" si="48"/>
        <v>0</v>
      </c>
      <c r="AL261">
        <f t="shared" si="49"/>
        <v>0</v>
      </c>
      <c r="AM261">
        <v>1</v>
      </c>
      <c r="AN261">
        <v>1</v>
      </c>
      <c r="AO261">
        <v>1</v>
      </c>
    </row>
    <row r="262" spans="1:41" x14ac:dyDescent="0.35">
      <c r="A262">
        <v>222.32</v>
      </c>
      <c r="B262">
        <v>225.56</v>
      </c>
      <c r="C262" t="s">
        <v>267</v>
      </c>
      <c r="D262">
        <f t="shared" si="50"/>
        <v>1</v>
      </c>
      <c r="E262">
        <v>1</v>
      </c>
      <c r="G262" t="str">
        <f t="shared" si="42"/>
        <v>Win</v>
      </c>
      <c r="H262">
        <f t="shared" si="43"/>
        <v>1</v>
      </c>
      <c r="I262">
        <f t="shared" ref="I262:I325" si="51">IF(AND(D262=1, E262=1), B262-A262, IF(AND(D262=1, E262=0), A262-B262, IF(AND(D262=0, E262=1), B262-A262, IF(AND(D262=0, E262=0), A262-B262))))</f>
        <v>3.2400000000000091</v>
      </c>
      <c r="J262" s="1">
        <f t="shared" si="44"/>
        <v>3.2040496496221769</v>
      </c>
      <c r="K262" s="1">
        <f t="shared" si="45"/>
        <v>3.2400000000000091</v>
      </c>
      <c r="L262" s="1">
        <f t="shared" si="46"/>
        <v>-3.595035037783223E-2</v>
      </c>
      <c r="T262">
        <v>3.2400000000000091</v>
      </c>
      <c r="U262">
        <v>3.2040496496221769</v>
      </c>
      <c r="V262">
        <v>3.2040496496221769</v>
      </c>
      <c r="W262">
        <v>3.2040496496221769</v>
      </c>
      <c r="X262">
        <v>3.2040496496221769</v>
      </c>
      <c r="Z262">
        <v>0</v>
      </c>
      <c r="AA262">
        <v>1</v>
      </c>
      <c r="AB262">
        <v>1</v>
      </c>
      <c r="AC262">
        <v>1</v>
      </c>
      <c r="AD262">
        <f t="shared" si="47"/>
        <v>1</v>
      </c>
      <c r="AI262">
        <v>3.2040496496221769</v>
      </c>
      <c r="AJ262">
        <f t="shared" si="48"/>
        <v>1</v>
      </c>
      <c r="AL262">
        <f t="shared" si="49"/>
        <v>1</v>
      </c>
      <c r="AM262">
        <v>1</v>
      </c>
      <c r="AN262">
        <v>1</v>
      </c>
      <c r="AO262">
        <v>1</v>
      </c>
    </row>
    <row r="263" spans="1:41" x14ac:dyDescent="0.35">
      <c r="A263">
        <v>80.89</v>
      </c>
      <c r="B263">
        <v>80.599999999999994</v>
      </c>
      <c r="C263" t="s">
        <v>268</v>
      </c>
      <c r="D263">
        <f t="shared" si="50"/>
        <v>0</v>
      </c>
      <c r="E263">
        <v>1</v>
      </c>
      <c r="G263" t="str">
        <f t="shared" si="42"/>
        <v>Loss</v>
      </c>
      <c r="H263">
        <f t="shared" si="43"/>
        <v>0</v>
      </c>
      <c r="I263">
        <f t="shared" si="51"/>
        <v>-0.29000000000000625</v>
      </c>
      <c r="J263" s="1">
        <f t="shared" si="44"/>
        <v>-0.78819907941650891</v>
      </c>
      <c r="K263" s="1">
        <f t="shared" si="45"/>
        <v>-0.29000000000000625</v>
      </c>
      <c r="L263" s="1">
        <f t="shared" si="46"/>
        <v>-0.49819907941650265</v>
      </c>
      <c r="T263">
        <v>-0.29000000000000625</v>
      </c>
      <c r="U263">
        <v>-0.78819907941650891</v>
      </c>
      <c r="V263">
        <v>-0.78819907941650891</v>
      </c>
      <c r="W263">
        <v>-0.78819907941650891</v>
      </c>
      <c r="X263">
        <v>-0.78819907941650891</v>
      </c>
      <c r="Z263">
        <v>0</v>
      </c>
      <c r="AA263">
        <v>1</v>
      </c>
      <c r="AB263">
        <v>1</v>
      </c>
      <c r="AC263">
        <v>1</v>
      </c>
      <c r="AD263">
        <f t="shared" si="47"/>
        <v>1</v>
      </c>
      <c r="AI263">
        <v>-0.78819907941650891</v>
      </c>
      <c r="AJ263">
        <f t="shared" si="48"/>
        <v>0</v>
      </c>
      <c r="AL263">
        <f t="shared" si="49"/>
        <v>1</v>
      </c>
      <c r="AM263">
        <v>1</v>
      </c>
      <c r="AN263">
        <v>1</v>
      </c>
      <c r="AO263">
        <v>1</v>
      </c>
    </row>
    <row r="264" spans="1:41" x14ac:dyDescent="0.35">
      <c r="A264">
        <v>34.58</v>
      </c>
      <c r="B264">
        <v>33.86</v>
      </c>
      <c r="C264" t="s">
        <v>269</v>
      </c>
      <c r="D264">
        <f t="shared" si="50"/>
        <v>0</v>
      </c>
      <c r="E264">
        <v>1</v>
      </c>
      <c r="G264" t="str">
        <f t="shared" si="42"/>
        <v>Loss</v>
      </c>
      <c r="H264">
        <f t="shared" si="43"/>
        <v>0</v>
      </c>
      <c r="I264">
        <f t="shared" si="51"/>
        <v>-0.71999999999999886</v>
      </c>
      <c r="J264" s="1">
        <f t="shared" si="44"/>
        <v>-4.5776255902833967</v>
      </c>
      <c r="K264" s="1">
        <f t="shared" si="45"/>
        <v>-0.71999999999999886</v>
      </c>
      <c r="L264" s="1">
        <f t="shared" si="46"/>
        <v>-3.8576255902833978</v>
      </c>
      <c r="T264">
        <v>0.71999999999999886</v>
      </c>
      <c r="U264">
        <v>-4.5776255902833967</v>
      </c>
      <c r="V264">
        <v>-4.5776255902833967</v>
      </c>
      <c r="W264">
        <v>-4.5776255902833967</v>
      </c>
      <c r="X264">
        <v>4.5776255902833967</v>
      </c>
      <c r="Z264">
        <v>1</v>
      </c>
      <c r="AA264">
        <v>1</v>
      </c>
      <c r="AB264">
        <v>1</v>
      </c>
      <c r="AC264">
        <v>1</v>
      </c>
      <c r="AD264">
        <f t="shared" si="47"/>
        <v>1</v>
      </c>
      <c r="AI264">
        <v>-4.5776255902833967</v>
      </c>
      <c r="AJ264">
        <f t="shared" si="48"/>
        <v>0</v>
      </c>
      <c r="AL264">
        <f t="shared" si="49"/>
        <v>0</v>
      </c>
      <c r="AM264">
        <v>1</v>
      </c>
      <c r="AN264">
        <v>1</v>
      </c>
      <c r="AO264">
        <v>1</v>
      </c>
    </row>
    <row r="265" spans="1:41" x14ac:dyDescent="0.35">
      <c r="A265">
        <v>17.035</v>
      </c>
      <c r="B265">
        <v>17.55</v>
      </c>
      <c r="C265" t="s">
        <v>270</v>
      </c>
      <c r="D265">
        <f t="shared" si="50"/>
        <v>1</v>
      </c>
      <c r="E265">
        <v>1</v>
      </c>
      <c r="G265" t="str">
        <f t="shared" si="42"/>
        <v>Win</v>
      </c>
      <c r="H265">
        <f t="shared" si="43"/>
        <v>1</v>
      </c>
      <c r="I265">
        <f t="shared" si="51"/>
        <v>0.51500000000000057</v>
      </c>
      <c r="J265" s="1">
        <f t="shared" si="44"/>
        <v>6.6465741161725962</v>
      </c>
      <c r="K265" s="1">
        <f t="shared" si="45"/>
        <v>0.51500000000000057</v>
      </c>
      <c r="L265" s="1">
        <f t="shared" si="46"/>
        <v>6.1315741161725956</v>
      </c>
      <c r="T265">
        <v>0.51500000000000057</v>
      </c>
      <c r="U265">
        <v>6.6465741161725962</v>
      </c>
      <c r="V265">
        <v>6.6465741161725962</v>
      </c>
      <c r="W265">
        <v>6.6465741161725962</v>
      </c>
      <c r="X265">
        <v>6.6465741161725962</v>
      </c>
      <c r="Z265">
        <v>0</v>
      </c>
      <c r="AA265">
        <v>1</v>
      </c>
      <c r="AB265">
        <v>1</v>
      </c>
      <c r="AC265">
        <v>1</v>
      </c>
      <c r="AD265">
        <f t="shared" si="47"/>
        <v>1</v>
      </c>
      <c r="AI265">
        <v>6.6465741161725962</v>
      </c>
      <c r="AJ265">
        <f t="shared" si="48"/>
        <v>1</v>
      </c>
      <c r="AL265">
        <f t="shared" si="49"/>
        <v>1</v>
      </c>
      <c r="AM265">
        <v>1</v>
      </c>
      <c r="AN265">
        <v>1</v>
      </c>
      <c r="AO265">
        <v>1</v>
      </c>
    </row>
    <row r="266" spans="1:41" x14ac:dyDescent="0.35">
      <c r="A266">
        <v>156.02000000000001</v>
      </c>
      <c r="B266">
        <v>155.78</v>
      </c>
      <c r="C266" t="s">
        <v>271</v>
      </c>
      <c r="D266">
        <f t="shared" si="50"/>
        <v>0</v>
      </c>
      <c r="E266">
        <v>1</v>
      </c>
      <c r="G266" t="str">
        <f t="shared" si="42"/>
        <v>Loss</v>
      </c>
      <c r="H266">
        <f t="shared" si="43"/>
        <v>0</v>
      </c>
      <c r="I266">
        <f t="shared" si="51"/>
        <v>-0.24000000000000909</v>
      </c>
      <c r="J266" s="1">
        <f t="shared" si="44"/>
        <v>-0.33819231062685567</v>
      </c>
      <c r="K266" s="1">
        <f t="shared" si="45"/>
        <v>-0.24000000000000909</v>
      </c>
      <c r="L266" s="1">
        <f t="shared" si="46"/>
        <v>-9.819231062684658E-2</v>
      </c>
      <c r="T266">
        <v>0.24000000000000909</v>
      </c>
      <c r="U266">
        <v>-0.33819231062685567</v>
      </c>
      <c r="V266">
        <v>-0.33819231062685567</v>
      </c>
      <c r="W266">
        <v>-0.33819231062685567</v>
      </c>
      <c r="X266">
        <v>0.33819231062685567</v>
      </c>
      <c r="Z266">
        <v>1</v>
      </c>
      <c r="AA266">
        <v>1</v>
      </c>
      <c r="AB266">
        <v>1</v>
      </c>
      <c r="AC266">
        <v>1</v>
      </c>
      <c r="AD266">
        <f t="shared" si="47"/>
        <v>1</v>
      </c>
      <c r="AI266">
        <v>-0.33819231062685567</v>
      </c>
      <c r="AJ266">
        <f t="shared" si="48"/>
        <v>0</v>
      </c>
      <c r="AL266">
        <f t="shared" si="49"/>
        <v>0</v>
      </c>
      <c r="AM266">
        <v>1</v>
      </c>
      <c r="AN266">
        <v>1</v>
      </c>
      <c r="AO266">
        <v>1</v>
      </c>
    </row>
    <row r="267" spans="1:41" x14ac:dyDescent="0.35">
      <c r="A267">
        <v>34.75</v>
      </c>
      <c r="B267">
        <v>35.14</v>
      </c>
      <c r="C267" t="s">
        <v>272</v>
      </c>
      <c r="D267">
        <f t="shared" si="50"/>
        <v>1</v>
      </c>
      <c r="E267">
        <v>1</v>
      </c>
      <c r="G267" t="str">
        <f t="shared" si="42"/>
        <v>Win</v>
      </c>
      <c r="H267">
        <f t="shared" si="43"/>
        <v>1</v>
      </c>
      <c r="I267">
        <f t="shared" si="51"/>
        <v>0.39000000000000057</v>
      </c>
      <c r="J267" s="1">
        <f t="shared" si="44"/>
        <v>2.4674170357985661</v>
      </c>
      <c r="K267" s="1">
        <f t="shared" si="45"/>
        <v>0.39000000000000057</v>
      </c>
      <c r="L267" s="1">
        <f t="shared" si="46"/>
        <v>2.0774170357985655</v>
      </c>
      <c r="T267">
        <v>0.39000000000000057</v>
      </c>
      <c r="U267">
        <v>2.4674170357985661</v>
      </c>
      <c r="V267">
        <v>2.4674170357985661</v>
      </c>
      <c r="W267">
        <v>2.4674170357985661</v>
      </c>
      <c r="X267">
        <v>2.4674170357985661</v>
      </c>
      <c r="Z267">
        <v>0</v>
      </c>
      <c r="AA267">
        <v>1</v>
      </c>
      <c r="AB267">
        <v>1</v>
      </c>
      <c r="AC267">
        <v>1</v>
      </c>
      <c r="AD267">
        <f t="shared" si="47"/>
        <v>1</v>
      </c>
      <c r="AI267">
        <v>2.4674170357985661</v>
      </c>
      <c r="AJ267">
        <f t="shared" si="48"/>
        <v>1</v>
      </c>
      <c r="AL267">
        <f t="shared" si="49"/>
        <v>1</v>
      </c>
      <c r="AM267">
        <v>1</v>
      </c>
      <c r="AN267">
        <v>1</v>
      </c>
      <c r="AO267">
        <v>1</v>
      </c>
    </row>
    <row r="268" spans="1:41" x14ac:dyDescent="0.35">
      <c r="A268">
        <v>23.55</v>
      </c>
      <c r="B268">
        <v>23.88</v>
      </c>
      <c r="C268" t="s">
        <v>273</v>
      </c>
      <c r="D268">
        <f t="shared" si="50"/>
        <v>1</v>
      </c>
      <c r="E268">
        <v>1</v>
      </c>
      <c r="G268" t="str">
        <f t="shared" si="42"/>
        <v>Win</v>
      </c>
      <c r="H268">
        <f t="shared" si="43"/>
        <v>1</v>
      </c>
      <c r="I268">
        <f t="shared" si="51"/>
        <v>0.32999999999999829</v>
      </c>
      <c r="J268" s="1">
        <f t="shared" si="44"/>
        <v>3.0807452619108138</v>
      </c>
      <c r="K268" s="1">
        <f t="shared" si="45"/>
        <v>0.32999999999999829</v>
      </c>
      <c r="L268" s="1">
        <f t="shared" si="46"/>
        <v>2.7507452619108155</v>
      </c>
      <c r="T268">
        <v>0.32999999999999829</v>
      </c>
      <c r="U268">
        <v>3.0807452619108138</v>
      </c>
      <c r="V268">
        <v>3.0807452619108138</v>
      </c>
      <c r="W268">
        <v>3.0807452619108138</v>
      </c>
      <c r="X268">
        <v>3.0807452619108138</v>
      </c>
      <c r="Z268">
        <v>0</v>
      </c>
      <c r="AA268">
        <v>1</v>
      </c>
      <c r="AB268">
        <v>1</v>
      </c>
      <c r="AC268">
        <v>1</v>
      </c>
      <c r="AD268">
        <f t="shared" si="47"/>
        <v>1</v>
      </c>
      <c r="AI268">
        <v>3.0807452619108138</v>
      </c>
      <c r="AJ268">
        <f t="shared" si="48"/>
        <v>1</v>
      </c>
      <c r="AL268">
        <f t="shared" si="49"/>
        <v>1</v>
      </c>
      <c r="AM268">
        <v>1</v>
      </c>
      <c r="AN268">
        <v>1</v>
      </c>
      <c r="AO268">
        <v>1</v>
      </c>
    </row>
    <row r="269" spans="1:41" x14ac:dyDescent="0.35">
      <c r="A269">
        <v>139.88</v>
      </c>
      <c r="B269">
        <v>140.75</v>
      </c>
      <c r="C269" t="s">
        <v>274</v>
      </c>
      <c r="D269">
        <f t="shared" si="50"/>
        <v>1</v>
      </c>
      <c r="E269">
        <v>1</v>
      </c>
      <c r="G269" t="str">
        <f t="shared" si="42"/>
        <v>Win</v>
      </c>
      <c r="H269">
        <f t="shared" si="43"/>
        <v>1</v>
      </c>
      <c r="I269">
        <f t="shared" si="51"/>
        <v>0.87000000000000455</v>
      </c>
      <c r="J269" s="1">
        <f t="shared" si="44"/>
        <v>1.3674025636402709</v>
      </c>
      <c r="K269" s="1">
        <f t="shared" si="45"/>
        <v>0.87000000000000455</v>
      </c>
      <c r="L269" s="1">
        <f t="shared" si="46"/>
        <v>0.49740256364026636</v>
      </c>
      <c r="T269">
        <v>0.87000000000000455</v>
      </c>
      <c r="U269">
        <v>1.3674025636402709</v>
      </c>
      <c r="V269">
        <v>1.3674025636402709</v>
      </c>
      <c r="W269">
        <v>1.3674025636402709</v>
      </c>
      <c r="X269">
        <v>1.3674025636402709</v>
      </c>
      <c r="Z269">
        <v>0</v>
      </c>
      <c r="AA269">
        <v>1</v>
      </c>
      <c r="AB269">
        <v>1</v>
      </c>
      <c r="AC269">
        <v>1</v>
      </c>
      <c r="AD269">
        <f t="shared" si="47"/>
        <v>1</v>
      </c>
      <c r="AI269">
        <v>1.3674025636402709</v>
      </c>
      <c r="AJ269">
        <f t="shared" si="48"/>
        <v>1</v>
      </c>
      <c r="AL269">
        <f t="shared" si="49"/>
        <v>1</v>
      </c>
      <c r="AM269">
        <v>1</v>
      </c>
      <c r="AN269">
        <v>1</v>
      </c>
      <c r="AO269">
        <v>1</v>
      </c>
    </row>
    <row r="270" spans="1:41" x14ac:dyDescent="0.35">
      <c r="A270">
        <v>673.07</v>
      </c>
      <c r="B270">
        <v>674.35</v>
      </c>
      <c r="C270" t="s">
        <v>275</v>
      </c>
      <c r="D270">
        <f t="shared" si="50"/>
        <v>1</v>
      </c>
      <c r="E270">
        <v>1</v>
      </c>
      <c r="G270" t="str">
        <f t="shared" si="42"/>
        <v>Win</v>
      </c>
      <c r="H270">
        <f t="shared" si="43"/>
        <v>1</v>
      </c>
      <c r="I270">
        <f t="shared" si="51"/>
        <v>1.2799999999999727</v>
      </c>
      <c r="J270" s="1">
        <f t="shared" si="44"/>
        <v>0.41810224239379873</v>
      </c>
      <c r="K270" s="1">
        <f t="shared" si="45"/>
        <v>1.2799999999999727</v>
      </c>
      <c r="L270" s="1">
        <f t="shared" si="46"/>
        <v>-0.86189775760617393</v>
      </c>
      <c r="T270">
        <v>-1.2799999999999727</v>
      </c>
      <c r="U270">
        <v>0.41810224239379873</v>
      </c>
      <c r="V270">
        <v>0.41810224239379873</v>
      </c>
      <c r="W270">
        <v>0.41810224239379873</v>
      </c>
      <c r="X270">
        <v>-0.41810224239379873</v>
      </c>
      <c r="Z270">
        <v>1</v>
      </c>
      <c r="AA270">
        <v>1</v>
      </c>
      <c r="AB270">
        <v>1</v>
      </c>
      <c r="AC270">
        <v>1</v>
      </c>
      <c r="AD270">
        <f t="shared" si="47"/>
        <v>1</v>
      </c>
      <c r="AI270">
        <v>0.41810224239379873</v>
      </c>
      <c r="AJ270">
        <f t="shared" si="48"/>
        <v>1</v>
      </c>
      <c r="AL270">
        <f t="shared" si="49"/>
        <v>0</v>
      </c>
      <c r="AM270">
        <v>1</v>
      </c>
      <c r="AN270">
        <v>1</v>
      </c>
      <c r="AO270">
        <v>1</v>
      </c>
    </row>
    <row r="271" spans="1:41" x14ac:dyDescent="0.35">
      <c r="A271">
        <v>135.49</v>
      </c>
      <c r="B271">
        <v>135.63</v>
      </c>
      <c r="C271" t="s">
        <v>276</v>
      </c>
      <c r="D271">
        <f t="shared" si="50"/>
        <v>1</v>
      </c>
      <c r="E271">
        <v>1</v>
      </c>
      <c r="G271" t="str">
        <f t="shared" si="42"/>
        <v>Win</v>
      </c>
      <c r="H271">
        <f t="shared" si="43"/>
        <v>1</v>
      </c>
      <c r="I271">
        <f t="shared" si="51"/>
        <v>0.13999999999998636</v>
      </c>
      <c r="J271" s="1">
        <f t="shared" si="44"/>
        <v>0.22717134728760066</v>
      </c>
      <c r="K271" s="1">
        <f t="shared" si="45"/>
        <v>0.13999999999998636</v>
      </c>
      <c r="L271" s="1">
        <f t="shared" si="46"/>
        <v>8.7171347287614304E-2</v>
      </c>
      <c r="T271">
        <v>0.13999999999998636</v>
      </c>
      <c r="U271">
        <v>0.22717134728760066</v>
      </c>
      <c r="V271">
        <v>0.22717134728760066</v>
      </c>
      <c r="W271">
        <v>0.22717134728760066</v>
      </c>
      <c r="X271">
        <v>0.22717134728760066</v>
      </c>
      <c r="Z271">
        <v>0</v>
      </c>
      <c r="AA271">
        <v>1</v>
      </c>
      <c r="AB271">
        <v>1</v>
      </c>
      <c r="AC271">
        <v>1</v>
      </c>
      <c r="AD271">
        <f t="shared" si="47"/>
        <v>1</v>
      </c>
      <c r="AI271">
        <v>0.22717134728760066</v>
      </c>
      <c r="AJ271">
        <f t="shared" si="48"/>
        <v>1</v>
      </c>
      <c r="AL271">
        <f t="shared" si="49"/>
        <v>1</v>
      </c>
      <c r="AM271">
        <v>1</v>
      </c>
      <c r="AN271">
        <v>1</v>
      </c>
      <c r="AO271">
        <v>1</v>
      </c>
    </row>
    <row r="272" spans="1:41" x14ac:dyDescent="0.35">
      <c r="A272">
        <v>24.95</v>
      </c>
      <c r="B272">
        <v>24.81</v>
      </c>
      <c r="C272" t="s">
        <v>277</v>
      </c>
      <c r="D272">
        <f t="shared" si="50"/>
        <v>0</v>
      </c>
      <c r="E272">
        <v>1</v>
      </c>
      <c r="G272" t="str">
        <f t="shared" si="42"/>
        <v>Loss</v>
      </c>
      <c r="H272">
        <f t="shared" si="43"/>
        <v>0</v>
      </c>
      <c r="I272">
        <f t="shared" si="51"/>
        <v>-0.14000000000000057</v>
      </c>
      <c r="J272" s="1">
        <f t="shared" si="44"/>
        <v>-1.2336451240080217</v>
      </c>
      <c r="K272" s="1">
        <f t="shared" si="45"/>
        <v>-0.14000000000000057</v>
      </c>
      <c r="L272" s="1">
        <f t="shared" si="46"/>
        <v>-1.0936451240080212</v>
      </c>
      <c r="T272">
        <v>-0.14000000000000057</v>
      </c>
      <c r="U272">
        <v>-1.2336451240080217</v>
      </c>
      <c r="V272">
        <v>-1.2336451240080217</v>
      </c>
      <c r="W272">
        <v>-1.2336451240080217</v>
      </c>
      <c r="X272">
        <v>-1.2336451240080217</v>
      </c>
      <c r="Z272">
        <v>0</v>
      </c>
      <c r="AA272">
        <v>1</v>
      </c>
      <c r="AB272">
        <v>1</v>
      </c>
      <c r="AC272">
        <v>1</v>
      </c>
      <c r="AD272">
        <f t="shared" si="47"/>
        <v>1</v>
      </c>
      <c r="AI272">
        <v>-1.2336451240080217</v>
      </c>
      <c r="AJ272">
        <f t="shared" si="48"/>
        <v>0</v>
      </c>
      <c r="AL272">
        <f t="shared" si="49"/>
        <v>1</v>
      </c>
      <c r="AM272">
        <v>1</v>
      </c>
      <c r="AN272">
        <v>1</v>
      </c>
      <c r="AO272">
        <v>1</v>
      </c>
    </row>
    <row r="273" spans="1:41" x14ac:dyDescent="0.35">
      <c r="A273">
        <v>72</v>
      </c>
      <c r="B273">
        <v>74.3</v>
      </c>
      <c r="C273" t="s">
        <v>278</v>
      </c>
      <c r="D273">
        <f t="shared" si="50"/>
        <v>1</v>
      </c>
      <c r="E273">
        <v>0</v>
      </c>
      <c r="G273" t="str">
        <f t="shared" si="42"/>
        <v>Loss</v>
      </c>
      <c r="H273">
        <f t="shared" si="43"/>
        <v>0</v>
      </c>
      <c r="I273">
        <f t="shared" si="51"/>
        <v>-2.2999999999999972</v>
      </c>
      <c r="J273" s="1">
        <f t="shared" si="44"/>
        <v>-7.0230878413888842</v>
      </c>
      <c r="K273" s="1">
        <f t="shared" si="45"/>
        <v>2.2999999999999972</v>
      </c>
      <c r="L273" s="1">
        <f t="shared" si="46"/>
        <v>-9.3230878413888814</v>
      </c>
      <c r="T273">
        <v>2.2999999999999972</v>
      </c>
      <c r="U273">
        <v>7.0230878413888842</v>
      </c>
      <c r="V273">
        <v>7.0230878413888842</v>
      </c>
      <c r="W273">
        <v>0</v>
      </c>
      <c r="X273">
        <v>7.0230878413888842</v>
      </c>
      <c r="Z273">
        <v>0</v>
      </c>
      <c r="AA273">
        <v>-1</v>
      </c>
      <c r="AB273">
        <v>1</v>
      </c>
      <c r="AC273">
        <v>1</v>
      </c>
      <c r="AD273">
        <f t="shared" si="47"/>
        <v>1</v>
      </c>
      <c r="AI273">
        <v>7.0230878413888842</v>
      </c>
      <c r="AJ273">
        <f t="shared" si="48"/>
        <v>1</v>
      </c>
      <c r="AL273">
        <f t="shared" si="49"/>
        <v>1</v>
      </c>
      <c r="AM273">
        <v>0</v>
      </c>
      <c r="AN273">
        <v>1</v>
      </c>
      <c r="AO273">
        <v>1</v>
      </c>
    </row>
    <row r="274" spans="1:41" x14ac:dyDescent="0.35">
      <c r="A274">
        <v>66.92</v>
      </c>
      <c r="B274">
        <v>66.680000000000007</v>
      </c>
      <c r="C274" t="s">
        <v>279</v>
      </c>
      <c r="D274">
        <f t="shared" si="50"/>
        <v>0</v>
      </c>
      <c r="E274">
        <v>1</v>
      </c>
      <c r="G274" t="str">
        <f t="shared" si="42"/>
        <v>Loss</v>
      </c>
      <c r="H274">
        <f t="shared" si="43"/>
        <v>0</v>
      </c>
      <c r="I274">
        <f t="shared" si="51"/>
        <v>-0.23999999999999488</v>
      </c>
      <c r="J274" s="1">
        <f t="shared" si="44"/>
        <v>-0.78847525857738943</v>
      </c>
      <c r="K274" s="1">
        <f t="shared" si="45"/>
        <v>-0.23999999999999488</v>
      </c>
      <c r="L274" s="1">
        <f t="shared" si="46"/>
        <v>-0.54847525857739454</v>
      </c>
      <c r="T274">
        <v>-0.23999999999999488</v>
      </c>
      <c r="U274">
        <v>-0.78847525857738943</v>
      </c>
      <c r="V274">
        <v>-0.78847525857738943</v>
      </c>
      <c r="W274">
        <v>-0.78847525857738943</v>
      </c>
      <c r="X274">
        <v>-0.78847525857738943</v>
      </c>
      <c r="Z274">
        <v>0</v>
      </c>
      <c r="AA274">
        <v>1</v>
      </c>
      <c r="AB274">
        <v>1</v>
      </c>
      <c r="AC274">
        <v>1</v>
      </c>
      <c r="AD274">
        <f t="shared" si="47"/>
        <v>1</v>
      </c>
      <c r="AI274">
        <v>-0.78847525857738943</v>
      </c>
      <c r="AJ274">
        <f t="shared" si="48"/>
        <v>0</v>
      </c>
      <c r="AL274">
        <f t="shared" si="49"/>
        <v>1</v>
      </c>
      <c r="AM274">
        <v>1</v>
      </c>
      <c r="AN274">
        <v>1</v>
      </c>
      <c r="AO274">
        <v>1</v>
      </c>
    </row>
    <row r="275" spans="1:41" x14ac:dyDescent="0.35">
      <c r="A275">
        <v>57.36</v>
      </c>
      <c r="B275">
        <v>57.11</v>
      </c>
      <c r="C275" t="s">
        <v>280</v>
      </c>
      <c r="D275">
        <f t="shared" si="50"/>
        <v>0</v>
      </c>
      <c r="E275">
        <v>1</v>
      </c>
      <c r="G275" t="str">
        <f t="shared" si="42"/>
        <v>Loss</v>
      </c>
      <c r="H275">
        <f t="shared" si="43"/>
        <v>0</v>
      </c>
      <c r="I275">
        <f t="shared" si="51"/>
        <v>-0.25</v>
      </c>
      <c r="J275" s="1">
        <f t="shared" si="44"/>
        <v>-0.95821646007670902</v>
      </c>
      <c r="K275" s="1">
        <f t="shared" si="45"/>
        <v>-0.25</v>
      </c>
      <c r="L275" s="1">
        <f t="shared" si="46"/>
        <v>-0.70821646007670902</v>
      </c>
      <c r="T275">
        <v>-0.25</v>
      </c>
      <c r="U275">
        <v>-0.95821646007670902</v>
      </c>
      <c r="V275">
        <v>-0.95821646007670902</v>
      </c>
      <c r="W275">
        <v>-0.95821646007670902</v>
      </c>
      <c r="X275">
        <v>-0.95821646007670902</v>
      </c>
      <c r="Z275">
        <v>0</v>
      </c>
      <c r="AA275">
        <v>1</v>
      </c>
      <c r="AB275">
        <v>1</v>
      </c>
      <c r="AC275">
        <v>1</v>
      </c>
      <c r="AD275">
        <f t="shared" si="47"/>
        <v>1</v>
      </c>
      <c r="AI275">
        <v>-0.95821646007670902</v>
      </c>
      <c r="AJ275">
        <f t="shared" si="48"/>
        <v>0</v>
      </c>
      <c r="AL275">
        <f t="shared" si="49"/>
        <v>1</v>
      </c>
      <c r="AM275">
        <v>1</v>
      </c>
      <c r="AN275">
        <v>1</v>
      </c>
      <c r="AO275">
        <v>1</v>
      </c>
    </row>
    <row r="276" spans="1:41" x14ac:dyDescent="0.35">
      <c r="A276">
        <v>22.64</v>
      </c>
      <c r="B276">
        <v>22.89</v>
      </c>
      <c r="C276" t="s">
        <v>281</v>
      </c>
      <c r="D276">
        <f t="shared" si="50"/>
        <v>1</v>
      </c>
      <c r="E276">
        <v>1</v>
      </c>
      <c r="G276" t="str">
        <f t="shared" si="42"/>
        <v>Win</v>
      </c>
      <c r="H276">
        <f t="shared" si="43"/>
        <v>1</v>
      </c>
      <c r="I276">
        <f t="shared" si="51"/>
        <v>0.25</v>
      </c>
      <c r="J276" s="1">
        <f t="shared" si="44"/>
        <v>2.4277074271201426</v>
      </c>
      <c r="K276" s="1">
        <f t="shared" si="45"/>
        <v>0.25</v>
      </c>
      <c r="L276" s="1">
        <f t="shared" si="46"/>
        <v>2.1777074271201426</v>
      </c>
      <c r="T276">
        <v>0.25</v>
      </c>
      <c r="U276">
        <v>2.4277074271201426</v>
      </c>
      <c r="V276">
        <v>2.4277074271201426</v>
      </c>
      <c r="W276">
        <v>2.4277074271201426</v>
      </c>
      <c r="X276">
        <v>2.4277074271201426</v>
      </c>
      <c r="Z276">
        <v>0</v>
      </c>
      <c r="AA276">
        <v>1</v>
      </c>
      <c r="AB276">
        <v>1</v>
      </c>
      <c r="AC276">
        <v>1</v>
      </c>
      <c r="AD276">
        <f t="shared" si="47"/>
        <v>1</v>
      </c>
      <c r="AI276">
        <v>2.4277074271201426</v>
      </c>
      <c r="AJ276">
        <f t="shared" si="48"/>
        <v>1</v>
      </c>
      <c r="AL276">
        <f t="shared" si="49"/>
        <v>1</v>
      </c>
      <c r="AM276">
        <v>1</v>
      </c>
      <c r="AN276">
        <v>1</v>
      </c>
      <c r="AO276">
        <v>1</v>
      </c>
    </row>
    <row r="277" spans="1:41" x14ac:dyDescent="0.35">
      <c r="A277">
        <v>79.56</v>
      </c>
      <c r="B277">
        <v>80.59</v>
      </c>
      <c r="C277" t="s">
        <v>282</v>
      </c>
      <c r="D277">
        <f t="shared" si="50"/>
        <v>1</v>
      </c>
      <c r="E277">
        <v>1</v>
      </c>
      <c r="G277" t="str">
        <f t="shared" si="42"/>
        <v>Win</v>
      </c>
      <c r="H277">
        <f t="shared" si="43"/>
        <v>1</v>
      </c>
      <c r="I277">
        <f t="shared" si="51"/>
        <v>1.0300000000000011</v>
      </c>
      <c r="J277" s="1">
        <f t="shared" si="44"/>
        <v>2.8462642048516891</v>
      </c>
      <c r="K277" s="1">
        <f t="shared" si="45"/>
        <v>1.0300000000000011</v>
      </c>
      <c r="L277" s="1">
        <f t="shared" si="46"/>
        <v>1.8162642048516879</v>
      </c>
      <c r="T277">
        <v>1.0300000000000011</v>
      </c>
      <c r="U277">
        <v>2.8462642048516891</v>
      </c>
      <c r="V277">
        <v>2.8462642048516891</v>
      </c>
      <c r="W277">
        <v>2.8462642048516891</v>
      </c>
      <c r="X277">
        <v>2.8462642048516891</v>
      </c>
      <c r="Z277">
        <v>0</v>
      </c>
      <c r="AA277">
        <v>1</v>
      </c>
      <c r="AB277">
        <v>1</v>
      </c>
      <c r="AC277">
        <v>1</v>
      </c>
      <c r="AD277">
        <f t="shared" si="47"/>
        <v>1</v>
      </c>
      <c r="AI277">
        <v>2.8462642048516891</v>
      </c>
      <c r="AJ277">
        <f t="shared" si="48"/>
        <v>1</v>
      </c>
      <c r="AL277">
        <f t="shared" si="49"/>
        <v>1</v>
      </c>
      <c r="AM277">
        <v>1</v>
      </c>
      <c r="AN277">
        <v>1</v>
      </c>
      <c r="AO277">
        <v>1</v>
      </c>
    </row>
    <row r="278" spans="1:41" x14ac:dyDescent="0.35">
      <c r="A278">
        <v>168.7</v>
      </c>
      <c r="B278">
        <v>169.77</v>
      </c>
      <c r="C278" t="s">
        <v>283</v>
      </c>
      <c r="D278">
        <f t="shared" si="50"/>
        <v>1</v>
      </c>
      <c r="E278">
        <v>1</v>
      </c>
      <c r="G278" t="str">
        <f t="shared" si="42"/>
        <v>Win</v>
      </c>
      <c r="H278">
        <f t="shared" si="43"/>
        <v>1</v>
      </c>
      <c r="I278">
        <f t="shared" si="51"/>
        <v>1.0700000000000216</v>
      </c>
      <c r="J278" s="1">
        <f t="shared" si="44"/>
        <v>1.3944452135269998</v>
      </c>
      <c r="K278" s="1">
        <f t="shared" si="45"/>
        <v>1.0700000000000216</v>
      </c>
      <c r="L278" s="1">
        <f t="shared" si="46"/>
        <v>0.32444521352697819</v>
      </c>
      <c r="T278">
        <v>1.0700000000000216</v>
      </c>
      <c r="U278">
        <v>1.3944452135269998</v>
      </c>
      <c r="V278">
        <v>1.3944452135269998</v>
      </c>
      <c r="W278">
        <v>1.3944452135269998</v>
      </c>
      <c r="X278">
        <v>1.3944452135269998</v>
      </c>
      <c r="Z278">
        <v>0</v>
      </c>
      <c r="AA278">
        <v>1</v>
      </c>
      <c r="AB278">
        <v>1</v>
      </c>
      <c r="AC278">
        <v>1</v>
      </c>
      <c r="AD278">
        <f t="shared" si="47"/>
        <v>1</v>
      </c>
      <c r="AI278">
        <v>1.3944452135269998</v>
      </c>
      <c r="AJ278">
        <f t="shared" si="48"/>
        <v>1</v>
      </c>
      <c r="AL278">
        <f t="shared" si="49"/>
        <v>1</v>
      </c>
      <c r="AM278">
        <v>1</v>
      </c>
      <c r="AN278">
        <v>1</v>
      </c>
      <c r="AO278">
        <v>1</v>
      </c>
    </row>
    <row r="279" spans="1:41" x14ac:dyDescent="0.35">
      <c r="A279">
        <v>173.32</v>
      </c>
      <c r="B279">
        <v>174.1</v>
      </c>
      <c r="C279" t="s">
        <v>284</v>
      </c>
      <c r="D279">
        <f t="shared" si="50"/>
        <v>1</v>
      </c>
      <c r="E279">
        <v>1</v>
      </c>
      <c r="G279" t="str">
        <f t="shared" si="42"/>
        <v>Win</v>
      </c>
      <c r="H279">
        <f t="shared" si="43"/>
        <v>1</v>
      </c>
      <c r="I279">
        <f t="shared" si="51"/>
        <v>0.78000000000000114</v>
      </c>
      <c r="J279" s="1">
        <f t="shared" si="44"/>
        <v>0.98941543957996958</v>
      </c>
      <c r="K279" s="1">
        <f t="shared" si="45"/>
        <v>0.78000000000000114</v>
      </c>
      <c r="L279" s="1">
        <f t="shared" si="46"/>
        <v>0.20941543957996844</v>
      </c>
      <c r="T279">
        <v>0.78000000000000114</v>
      </c>
      <c r="U279">
        <v>0.98941543957996958</v>
      </c>
      <c r="V279">
        <v>0.98941543957996958</v>
      </c>
      <c r="W279">
        <v>0.98941543957996958</v>
      </c>
      <c r="X279">
        <v>0.98941543957996958</v>
      </c>
      <c r="Z279">
        <v>0</v>
      </c>
      <c r="AA279">
        <v>1</v>
      </c>
      <c r="AB279">
        <v>1</v>
      </c>
      <c r="AC279">
        <v>1</v>
      </c>
      <c r="AD279">
        <f t="shared" si="47"/>
        <v>1</v>
      </c>
      <c r="AI279">
        <v>0.98941543957996958</v>
      </c>
      <c r="AJ279">
        <f t="shared" si="48"/>
        <v>1</v>
      </c>
      <c r="AL279">
        <f t="shared" si="49"/>
        <v>1</v>
      </c>
      <c r="AM279">
        <v>1</v>
      </c>
      <c r="AN279">
        <v>1</v>
      </c>
      <c r="AO279">
        <v>1</v>
      </c>
    </row>
    <row r="280" spans="1:41" x14ac:dyDescent="0.35">
      <c r="A280">
        <v>228.72</v>
      </c>
      <c r="B280">
        <v>227.4</v>
      </c>
      <c r="C280" t="s">
        <v>285</v>
      </c>
      <c r="D280">
        <f t="shared" si="50"/>
        <v>0</v>
      </c>
      <c r="E280">
        <v>1</v>
      </c>
      <c r="G280" t="str">
        <f t="shared" si="42"/>
        <v>Loss</v>
      </c>
      <c r="H280">
        <f t="shared" si="43"/>
        <v>0</v>
      </c>
      <c r="I280">
        <f t="shared" si="51"/>
        <v>-1.3199999999999932</v>
      </c>
      <c r="J280" s="1">
        <f t="shared" si="44"/>
        <v>-1.2688274032528797</v>
      </c>
      <c r="K280" s="1">
        <f t="shared" si="45"/>
        <v>-1.3199999999999932</v>
      </c>
      <c r="L280" s="1">
        <f t="shared" si="46"/>
        <v>5.1172596747113497E-2</v>
      </c>
      <c r="T280">
        <v>1.3199999999999932</v>
      </c>
      <c r="U280">
        <v>-1.2688274032528797</v>
      </c>
      <c r="V280">
        <v>-1.2688274032528797</v>
      </c>
      <c r="W280">
        <v>-1.2688274032528797</v>
      </c>
      <c r="X280">
        <v>1.2688274032528797</v>
      </c>
      <c r="Z280">
        <v>1</v>
      </c>
      <c r="AA280">
        <v>1</v>
      </c>
      <c r="AB280">
        <v>1</v>
      </c>
      <c r="AC280">
        <v>1</v>
      </c>
      <c r="AD280">
        <f t="shared" si="47"/>
        <v>1</v>
      </c>
      <c r="AI280">
        <v>-1.2688274032528797</v>
      </c>
      <c r="AJ280">
        <f t="shared" si="48"/>
        <v>0</v>
      </c>
      <c r="AL280">
        <f t="shared" si="49"/>
        <v>0</v>
      </c>
      <c r="AM280">
        <v>1</v>
      </c>
      <c r="AN280">
        <v>1</v>
      </c>
      <c r="AO280">
        <v>1</v>
      </c>
    </row>
    <row r="281" spans="1:41" x14ac:dyDescent="0.35">
      <c r="A281">
        <v>252.68</v>
      </c>
      <c r="B281">
        <v>248.04</v>
      </c>
      <c r="C281" t="s">
        <v>286</v>
      </c>
      <c r="D281">
        <f t="shared" si="50"/>
        <v>0</v>
      </c>
      <c r="E281">
        <v>1</v>
      </c>
      <c r="G281" t="str">
        <f t="shared" si="42"/>
        <v>Loss</v>
      </c>
      <c r="H281">
        <f t="shared" si="43"/>
        <v>0</v>
      </c>
      <c r="I281">
        <f t="shared" si="51"/>
        <v>-4.6400000000000148</v>
      </c>
      <c r="J281" s="1">
        <f t="shared" si="44"/>
        <v>-4.0371963611841215</v>
      </c>
      <c r="K281" s="1">
        <f t="shared" si="45"/>
        <v>-4.6400000000000148</v>
      </c>
      <c r="L281" s="1">
        <f t="shared" si="46"/>
        <v>0.60280363881589327</v>
      </c>
      <c r="T281">
        <v>4.6400000000000148</v>
      </c>
      <c r="U281">
        <v>-4.0371963611841215</v>
      </c>
      <c r="V281">
        <v>-4.0371963611841215</v>
      </c>
      <c r="W281">
        <v>-4.0371963611841215</v>
      </c>
      <c r="X281">
        <v>4.0371963611841215</v>
      </c>
      <c r="Z281">
        <v>1</v>
      </c>
      <c r="AA281">
        <v>1</v>
      </c>
      <c r="AB281">
        <v>1</v>
      </c>
      <c r="AC281">
        <v>1</v>
      </c>
      <c r="AD281">
        <f t="shared" si="47"/>
        <v>1</v>
      </c>
      <c r="AI281">
        <v>-4.0371963611841215</v>
      </c>
      <c r="AJ281">
        <f t="shared" si="48"/>
        <v>0</v>
      </c>
      <c r="AL281">
        <f t="shared" si="49"/>
        <v>0</v>
      </c>
      <c r="AM281">
        <v>1</v>
      </c>
      <c r="AN281">
        <v>1</v>
      </c>
      <c r="AO281">
        <v>1</v>
      </c>
    </row>
    <row r="282" spans="1:41" x14ac:dyDescent="0.35">
      <c r="A282">
        <v>473.82</v>
      </c>
      <c r="B282">
        <v>476.08</v>
      </c>
      <c r="C282" t="s">
        <v>287</v>
      </c>
      <c r="D282">
        <f t="shared" si="50"/>
        <v>1</v>
      </c>
      <c r="E282">
        <v>1</v>
      </c>
      <c r="G282" t="str">
        <f t="shared" si="42"/>
        <v>Win</v>
      </c>
      <c r="H282">
        <f t="shared" si="43"/>
        <v>1</v>
      </c>
      <c r="I282">
        <f t="shared" si="51"/>
        <v>2.2599999999999909</v>
      </c>
      <c r="J282" s="1">
        <f t="shared" si="44"/>
        <v>1.0486433607614669</v>
      </c>
      <c r="K282" s="1">
        <f t="shared" si="45"/>
        <v>2.2599999999999909</v>
      </c>
      <c r="L282" s="1">
        <f t="shared" si="46"/>
        <v>-1.211356639238524</v>
      </c>
      <c r="T282">
        <v>2.2599999999999909</v>
      </c>
      <c r="U282">
        <v>1.0486433607614669</v>
      </c>
      <c r="V282">
        <v>1.0486433607614669</v>
      </c>
      <c r="W282">
        <v>1.0486433607614669</v>
      </c>
      <c r="X282">
        <v>1.0486433607614669</v>
      </c>
      <c r="Z282">
        <v>0</v>
      </c>
      <c r="AA282">
        <v>1</v>
      </c>
      <c r="AB282">
        <v>1</v>
      </c>
      <c r="AC282">
        <v>1</v>
      </c>
      <c r="AD282">
        <f t="shared" si="47"/>
        <v>1</v>
      </c>
      <c r="AI282">
        <v>1.0486433607614669</v>
      </c>
      <c r="AJ282">
        <f t="shared" si="48"/>
        <v>1</v>
      </c>
      <c r="AL282">
        <f t="shared" si="49"/>
        <v>1</v>
      </c>
      <c r="AM282">
        <v>1</v>
      </c>
      <c r="AN282">
        <v>1</v>
      </c>
      <c r="AO282">
        <v>1</v>
      </c>
    </row>
    <row r="283" spans="1:41" x14ac:dyDescent="0.35">
      <c r="A283">
        <v>37.549999999999997</v>
      </c>
      <c r="B283">
        <v>37.76</v>
      </c>
      <c r="C283" t="s">
        <v>288</v>
      </c>
      <c r="D283">
        <f t="shared" si="50"/>
        <v>1</v>
      </c>
      <c r="E283">
        <v>1</v>
      </c>
      <c r="G283" t="str">
        <f t="shared" si="42"/>
        <v>Win</v>
      </c>
      <c r="H283">
        <f t="shared" si="43"/>
        <v>1</v>
      </c>
      <c r="I283">
        <f t="shared" si="51"/>
        <v>0.21000000000000085</v>
      </c>
      <c r="J283" s="1">
        <f t="shared" si="44"/>
        <v>1.2295384491611243</v>
      </c>
      <c r="K283" s="1">
        <f t="shared" si="45"/>
        <v>0.21000000000000085</v>
      </c>
      <c r="L283" s="1">
        <f t="shared" si="46"/>
        <v>1.0195384491611235</v>
      </c>
      <c r="T283">
        <v>0.21000000000000085</v>
      </c>
      <c r="U283">
        <v>1.2295384491611243</v>
      </c>
      <c r="V283">
        <v>1.2295384491611243</v>
      </c>
      <c r="W283">
        <v>1.2295384491611243</v>
      </c>
      <c r="X283">
        <v>1.2295384491611243</v>
      </c>
      <c r="Z283">
        <v>0</v>
      </c>
      <c r="AA283">
        <v>1</v>
      </c>
      <c r="AB283">
        <v>1</v>
      </c>
      <c r="AC283">
        <v>1</v>
      </c>
      <c r="AD283">
        <f t="shared" si="47"/>
        <v>1</v>
      </c>
      <c r="AI283">
        <v>1.2295384491611243</v>
      </c>
      <c r="AJ283">
        <f t="shared" si="48"/>
        <v>1</v>
      </c>
      <c r="AL283">
        <f t="shared" si="49"/>
        <v>1</v>
      </c>
      <c r="AM283">
        <v>1</v>
      </c>
      <c r="AN283">
        <v>1</v>
      </c>
      <c r="AO283">
        <v>1</v>
      </c>
    </row>
    <row r="284" spans="1:41" x14ac:dyDescent="0.35">
      <c r="A284">
        <v>892.61</v>
      </c>
      <c r="B284">
        <v>896.31</v>
      </c>
      <c r="C284" t="s">
        <v>289</v>
      </c>
      <c r="D284">
        <f t="shared" si="50"/>
        <v>1</v>
      </c>
      <c r="E284">
        <v>1</v>
      </c>
      <c r="G284" t="str">
        <f t="shared" si="42"/>
        <v>Win</v>
      </c>
      <c r="H284">
        <f t="shared" si="43"/>
        <v>1</v>
      </c>
      <c r="I284">
        <f t="shared" si="51"/>
        <v>3.6999999999999318</v>
      </c>
      <c r="J284" s="1">
        <f t="shared" si="44"/>
        <v>0.91132385142445793</v>
      </c>
      <c r="K284" s="1">
        <f t="shared" si="45"/>
        <v>3.6999999999999318</v>
      </c>
      <c r="L284" s="1">
        <f t="shared" si="46"/>
        <v>-2.7886761485754739</v>
      </c>
      <c r="T284">
        <v>-3.6999999999999318</v>
      </c>
      <c r="U284">
        <v>0.91132385142445793</v>
      </c>
      <c r="V284">
        <v>0.91132385142445793</v>
      </c>
      <c r="W284">
        <v>0.91132385142445793</v>
      </c>
      <c r="X284">
        <v>-0.91132385142445793</v>
      </c>
      <c r="Z284">
        <v>1</v>
      </c>
      <c r="AA284">
        <v>1</v>
      </c>
      <c r="AB284">
        <v>1</v>
      </c>
      <c r="AC284">
        <v>1</v>
      </c>
      <c r="AD284">
        <f t="shared" si="47"/>
        <v>1</v>
      </c>
      <c r="AI284">
        <v>0.91132385142445793</v>
      </c>
      <c r="AJ284">
        <f t="shared" si="48"/>
        <v>1</v>
      </c>
      <c r="AL284">
        <f t="shared" si="49"/>
        <v>0</v>
      </c>
      <c r="AM284">
        <v>1</v>
      </c>
      <c r="AN284">
        <v>1</v>
      </c>
      <c r="AO284">
        <v>1</v>
      </c>
    </row>
    <row r="285" spans="1:41" x14ac:dyDescent="0.35">
      <c r="A285">
        <v>562.33000000000004</v>
      </c>
      <c r="B285">
        <v>555.16</v>
      </c>
      <c r="C285" t="s">
        <v>290</v>
      </c>
      <c r="D285">
        <f t="shared" si="50"/>
        <v>0</v>
      </c>
      <c r="E285">
        <v>1</v>
      </c>
      <c r="G285" t="str">
        <f t="shared" si="42"/>
        <v>Loss</v>
      </c>
      <c r="H285">
        <f t="shared" si="43"/>
        <v>0</v>
      </c>
      <c r="I285">
        <f t="shared" si="51"/>
        <v>-7.1700000000000728</v>
      </c>
      <c r="J285" s="1">
        <f t="shared" si="44"/>
        <v>-2.8032424618676162</v>
      </c>
      <c r="K285" s="1">
        <f t="shared" si="45"/>
        <v>-7.1700000000000728</v>
      </c>
      <c r="L285" s="1">
        <f t="shared" si="46"/>
        <v>4.3667575381324566</v>
      </c>
      <c r="T285">
        <v>-7.1700000000000728</v>
      </c>
      <c r="U285">
        <v>-2.8032424618676162</v>
      </c>
      <c r="V285">
        <v>-2.8032424618676162</v>
      </c>
      <c r="W285">
        <v>-2.8032424618676162</v>
      </c>
      <c r="X285">
        <v>-2.8032424618676162</v>
      </c>
      <c r="Z285">
        <v>0</v>
      </c>
      <c r="AA285">
        <v>1</v>
      </c>
      <c r="AB285">
        <v>1</v>
      </c>
      <c r="AC285">
        <v>1</v>
      </c>
      <c r="AD285">
        <f t="shared" si="47"/>
        <v>1</v>
      </c>
      <c r="AI285">
        <v>-2.8032424618676162</v>
      </c>
      <c r="AJ285">
        <f t="shared" si="48"/>
        <v>0</v>
      </c>
      <c r="AL285">
        <f t="shared" si="49"/>
        <v>1</v>
      </c>
      <c r="AM285">
        <v>1</v>
      </c>
      <c r="AN285">
        <v>1</v>
      </c>
      <c r="AO285">
        <v>1</v>
      </c>
    </row>
    <row r="286" spans="1:41" x14ac:dyDescent="0.35">
      <c r="A286">
        <v>60.74</v>
      </c>
      <c r="B286">
        <v>61.139000000000003</v>
      </c>
      <c r="C286" t="s">
        <v>291</v>
      </c>
      <c r="D286">
        <f t="shared" si="50"/>
        <v>1</v>
      </c>
      <c r="E286">
        <v>1</v>
      </c>
      <c r="G286" t="str">
        <f t="shared" si="42"/>
        <v>Win</v>
      </c>
      <c r="H286">
        <f t="shared" si="43"/>
        <v>1</v>
      </c>
      <c r="I286">
        <f t="shared" si="51"/>
        <v>0.39900000000000091</v>
      </c>
      <c r="J286" s="1">
        <f t="shared" si="44"/>
        <v>1.4442117328844293</v>
      </c>
      <c r="K286" s="1">
        <f t="shared" si="45"/>
        <v>0.39900000000000091</v>
      </c>
      <c r="L286" s="1">
        <f t="shared" si="46"/>
        <v>1.0452117328844284</v>
      </c>
      <c r="T286">
        <v>0.39900000000000091</v>
      </c>
      <c r="U286">
        <v>1.4442117328844293</v>
      </c>
      <c r="V286">
        <v>1.4442117328844293</v>
      </c>
      <c r="W286">
        <v>1.4442117328844293</v>
      </c>
      <c r="X286">
        <v>1.4442117328844293</v>
      </c>
      <c r="Z286">
        <v>0</v>
      </c>
      <c r="AA286">
        <v>1</v>
      </c>
      <c r="AB286">
        <v>1</v>
      </c>
      <c r="AC286">
        <v>1</v>
      </c>
      <c r="AD286">
        <f t="shared" si="47"/>
        <v>1</v>
      </c>
      <c r="AI286">
        <v>1.4442117328844293</v>
      </c>
      <c r="AJ286">
        <f t="shared" si="48"/>
        <v>1</v>
      </c>
      <c r="AL286">
        <f t="shared" si="49"/>
        <v>1</v>
      </c>
      <c r="AM286">
        <v>1</v>
      </c>
      <c r="AN286">
        <v>1</v>
      </c>
      <c r="AO286">
        <v>1</v>
      </c>
    </row>
    <row r="287" spans="1:41" x14ac:dyDescent="0.35">
      <c r="A287">
        <v>267.61</v>
      </c>
      <c r="B287">
        <v>268.02</v>
      </c>
      <c r="C287" t="s">
        <v>292</v>
      </c>
      <c r="D287">
        <f t="shared" si="50"/>
        <v>1</v>
      </c>
      <c r="E287">
        <v>1</v>
      </c>
      <c r="G287" t="str">
        <f t="shared" si="42"/>
        <v>Win</v>
      </c>
      <c r="H287">
        <f t="shared" si="43"/>
        <v>1</v>
      </c>
      <c r="I287">
        <f t="shared" si="51"/>
        <v>0.40999999999996817</v>
      </c>
      <c r="J287" s="1">
        <f t="shared" si="44"/>
        <v>0.33683272555582022</v>
      </c>
      <c r="K287" s="1">
        <f t="shared" si="45"/>
        <v>0.40999999999996817</v>
      </c>
      <c r="L287" s="1">
        <f t="shared" si="46"/>
        <v>-7.3167274444147945E-2</v>
      </c>
      <c r="T287">
        <v>0.40999999999996817</v>
      </c>
      <c r="U287">
        <v>0.33683272555582022</v>
      </c>
      <c r="V287">
        <v>0.33683272555582022</v>
      </c>
      <c r="W287">
        <v>0.33683272555582022</v>
      </c>
      <c r="X287">
        <v>0.33683272555582022</v>
      </c>
      <c r="Z287">
        <v>0</v>
      </c>
      <c r="AA287">
        <v>1</v>
      </c>
      <c r="AB287">
        <v>1</v>
      </c>
      <c r="AC287">
        <v>1</v>
      </c>
      <c r="AD287">
        <f t="shared" si="47"/>
        <v>1</v>
      </c>
      <c r="AI287">
        <v>0.33683272555582022</v>
      </c>
      <c r="AJ287">
        <f t="shared" si="48"/>
        <v>1</v>
      </c>
      <c r="AL287">
        <f t="shared" si="49"/>
        <v>1</v>
      </c>
      <c r="AM287">
        <v>1</v>
      </c>
      <c r="AN287">
        <v>1</v>
      </c>
      <c r="AO287">
        <v>1</v>
      </c>
    </row>
    <row r="288" spans="1:41" x14ac:dyDescent="0.35">
      <c r="A288">
        <v>77.680000000000007</v>
      </c>
      <c r="B288">
        <v>75.47</v>
      </c>
      <c r="C288" t="s">
        <v>293</v>
      </c>
      <c r="D288">
        <f t="shared" si="50"/>
        <v>0</v>
      </c>
      <c r="E288">
        <v>1</v>
      </c>
      <c r="G288" t="str">
        <f t="shared" si="42"/>
        <v>Loss</v>
      </c>
      <c r="H288">
        <f t="shared" si="43"/>
        <v>0</v>
      </c>
      <c r="I288">
        <f t="shared" si="51"/>
        <v>-2.210000000000008</v>
      </c>
      <c r="J288" s="1">
        <f t="shared" si="44"/>
        <v>-6.2548344228373063</v>
      </c>
      <c r="K288" s="1">
        <f t="shared" si="45"/>
        <v>-2.210000000000008</v>
      </c>
      <c r="L288" s="1">
        <f t="shared" si="46"/>
        <v>-4.0448344228372983</v>
      </c>
      <c r="T288">
        <v>2.210000000000008</v>
      </c>
      <c r="U288">
        <v>-6.2548344228373063</v>
      </c>
      <c r="V288">
        <v>-6.2548344228373063</v>
      </c>
      <c r="W288">
        <v>-6.2548344228373063</v>
      </c>
      <c r="X288">
        <v>6.2548344228373063</v>
      </c>
      <c r="Z288">
        <v>1</v>
      </c>
      <c r="AA288">
        <v>1</v>
      </c>
      <c r="AB288">
        <v>1</v>
      </c>
      <c r="AC288">
        <v>1</v>
      </c>
      <c r="AD288">
        <f t="shared" si="47"/>
        <v>1</v>
      </c>
      <c r="AI288">
        <v>-6.2548344228373063</v>
      </c>
      <c r="AJ288">
        <f t="shared" si="48"/>
        <v>0</v>
      </c>
      <c r="AL288">
        <f t="shared" si="49"/>
        <v>0</v>
      </c>
      <c r="AM288">
        <v>1</v>
      </c>
      <c r="AN288">
        <v>1</v>
      </c>
      <c r="AO288">
        <v>1</v>
      </c>
    </row>
    <row r="289" spans="1:41" x14ac:dyDescent="0.35">
      <c r="A289">
        <v>304.2</v>
      </c>
      <c r="B289">
        <v>307.64999999999998</v>
      </c>
      <c r="C289" t="s">
        <v>294</v>
      </c>
      <c r="D289">
        <f t="shared" si="50"/>
        <v>1</v>
      </c>
      <c r="E289">
        <v>1</v>
      </c>
      <c r="G289" t="str">
        <f t="shared" si="42"/>
        <v>Win</v>
      </c>
      <c r="H289">
        <f t="shared" si="43"/>
        <v>1</v>
      </c>
      <c r="I289">
        <f t="shared" si="51"/>
        <v>3.4499999999999886</v>
      </c>
      <c r="J289" s="1">
        <f t="shared" si="44"/>
        <v>2.4934039673569948</v>
      </c>
      <c r="K289" s="1">
        <f t="shared" si="45"/>
        <v>3.4499999999999886</v>
      </c>
      <c r="L289" s="1">
        <f t="shared" si="46"/>
        <v>-0.95659603264299387</v>
      </c>
      <c r="T289">
        <v>3.4499999999999886</v>
      </c>
      <c r="U289">
        <v>2.4934039673569948</v>
      </c>
      <c r="V289">
        <v>2.4934039673569948</v>
      </c>
      <c r="W289">
        <v>2.4934039673569948</v>
      </c>
      <c r="X289">
        <v>2.4934039673569948</v>
      </c>
      <c r="Z289">
        <v>0</v>
      </c>
      <c r="AA289">
        <v>1</v>
      </c>
      <c r="AB289">
        <v>1</v>
      </c>
      <c r="AC289">
        <v>1</v>
      </c>
      <c r="AD289">
        <f t="shared" si="47"/>
        <v>1</v>
      </c>
      <c r="AI289">
        <v>2.4934039673569948</v>
      </c>
      <c r="AJ289">
        <f t="shared" si="48"/>
        <v>1</v>
      </c>
      <c r="AL289">
        <f t="shared" si="49"/>
        <v>1</v>
      </c>
      <c r="AM289">
        <v>1</v>
      </c>
      <c r="AN289">
        <v>1</v>
      </c>
      <c r="AO289">
        <v>1</v>
      </c>
    </row>
    <row r="290" spans="1:41" x14ac:dyDescent="0.35">
      <c r="A290">
        <v>29.425000000000001</v>
      </c>
      <c r="B290">
        <v>30.3</v>
      </c>
      <c r="C290" t="s">
        <v>295</v>
      </c>
      <c r="D290">
        <f t="shared" si="50"/>
        <v>1</v>
      </c>
      <c r="E290">
        <v>0</v>
      </c>
      <c r="G290" t="str">
        <f t="shared" si="42"/>
        <v>Loss</v>
      </c>
      <c r="H290">
        <f t="shared" si="43"/>
        <v>0</v>
      </c>
      <c r="I290">
        <f t="shared" si="51"/>
        <v>-0.875</v>
      </c>
      <c r="J290" s="1">
        <f t="shared" si="44"/>
        <v>-6.5376902812234521</v>
      </c>
      <c r="K290" s="1">
        <f t="shared" si="45"/>
        <v>0.875</v>
      </c>
      <c r="L290" s="1">
        <f t="shared" si="46"/>
        <v>-7.4126902812234521</v>
      </c>
      <c r="T290">
        <v>0.875</v>
      </c>
      <c r="U290">
        <v>6.5376902812234521</v>
      </c>
      <c r="V290">
        <v>6.5376902812234521</v>
      </c>
      <c r="W290">
        <v>0</v>
      </c>
      <c r="X290">
        <v>6.5376902812234521</v>
      </c>
      <c r="Z290">
        <v>0</v>
      </c>
      <c r="AA290">
        <v>-1</v>
      </c>
      <c r="AB290">
        <v>1</v>
      </c>
      <c r="AC290">
        <v>1</v>
      </c>
      <c r="AD290">
        <f t="shared" si="47"/>
        <v>1</v>
      </c>
      <c r="AI290">
        <v>6.5376902812234521</v>
      </c>
      <c r="AJ290">
        <f t="shared" si="48"/>
        <v>1</v>
      </c>
      <c r="AL290">
        <f t="shared" si="49"/>
        <v>1</v>
      </c>
      <c r="AM290">
        <v>0</v>
      </c>
      <c r="AN290">
        <v>1</v>
      </c>
      <c r="AO290">
        <v>1</v>
      </c>
    </row>
    <row r="291" spans="1:41" x14ac:dyDescent="0.35">
      <c r="A291">
        <v>52.75</v>
      </c>
      <c r="B291">
        <v>53.61</v>
      </c>
      <c r="C291" t="s">
        <v>296</v>
      </c>
      <c r="D291">
        <f t="shared" si="50"/>
        <v>1</v>
      </c>
      <c r="E291">
        <v>1</v>
      </c>
      <c r="G291" t="str">
        <f t="shared" si="42"/>
        <v>Win</v>
      </c>
      <c r="H291">
        <f t="shared" si="43"/>
        <v>1</v>
      </c>
      <c r="I291">
        <f t="shared" si="51"/>
        <v>0.85999999999999943</v>
      </c>
      <c r="J291" s="1">
        <f t="shared" si="44"/>
        <v>3.5843362797345963</v>
      </c>
      <c r="K291" s="1">
        <f t="shared" si="45"/>
        <v>0.85999999999999943</v>
      </c>
      <c r="L291" s="1">
        <f t="shared" si="46"/>
        <v>2.7243362797345969</v>
      </c>
      <c r="T291">
        <v>-0.85999999999999943</v>
      </c>
      <c r="U291">
        <v>3.5843362797345963</v>
      </c>
      <c r="V291">
        <v>3.5843362797345963</v>
      </c>
      <c r="W291">
        <v>3.5843362797345963</v>
      </c>
      <c r="X291">
        <v>-3.5843362797345963</v>
      </c>
      <c r="Z291">
        <v>1</v>
      </c>
      <c r="AA291">
        <v>1</v>
      </c>
      <c r="AB291">
        <v>1</v>
      </c>
      <c r="AC291">
        <v>1</v>
      </c>
      <c r="AD291">
        <f t="shared" si="47"/>
        <v>1</v>
      </c>
      <c r="AI291">
        <v>3.5843362797345963</v>
      </c>
      <c r="AJ291">
        <f t="shared" si="48"/>
        <v>1</v>
      </c>
      <c r="AL291">
        <f t="shared" si="49"/>
        <v>0</v>
      </c>
      <c r="AM291">
        <v>1</v>
      </c>
      <c r="AN291">
        <v>1</v>
      </c>
      <c r="AO291">
        <v>1</v>
      </c>
    </row>
    <row r="292" spans="1:41" x14ac:dyDescent="0.35">
      <c r="A292">
        <v>76.92</v>
      </c>
      <c r="B292">
        <v>77.650000000000006</v>
      </c>
      <c r="C292" t="s">
        <v>297</v>
      </c>
      <c r="D292">
        <f t="shared" si="50"/>
        <v>1</v>
      </c>
      <c r="E292">
        <v>1</v>
      </c>
      <c r="G292" t="str">
        <f t="shared" si="42"/>
        <v>Win</v>
      </c>
      <c r="H292">
        <f t="shared" si="43"/>
        <v>1</v>
      </c>
      <c r="I292">
        <f t="shared" si="51"/>
        <v>0.73000000000000398</v>
      </c>
      <c r="J292" s="1">
        <f t="shared" si="44"/>
        <v>2.0864901814612709</v>
      </c>
      <c r="K292" s="1">
        <f t="shared" si="45"/>
        <v>0.73000000000000398</v>
      </c>
      <c r="L292" s="1">
        <f t="shared" si="46"/>
        <v>1.3564901814612669</v>
      </c>
      <c r="T292">
        <v>0.73000000000000398</v>
      </c>
      <c r="U292">
        <v>2.0864901814612709</v>
      </c>
      <c r="V292">
        <v>2.0864901814612709</v>
      </c>
      <c r="W292">
        <v>2.0864901814612709</v>
      </c>
      <c r="X292">
        <v>2.0864901814612709</v>
      </c>
      <c r="Z292">
        <v>0</v>
      </c>
      <c r="AA292">
        <v>1</v>
      </c>
      <c r="AB292">
        <v>1</v>
      </c>
      <c r="AC292">
        <v>1</v>
      </c>
      <c r="AD292">
        <f t="shared" si="47"/>
        <v>1</v>
      </c>
      <c r="AI292">
        <v>2.0864901814612709</v>
      </c>
      <c r="AJ292">
        <f t="shared" si="48"/>
        <v>1</v>
      </c>
      <c r="AL292">
        <f t="shared" si="49"/>
        <v>1</v>
      </c>
      <c r="AM292">
        <v>1</v>
      </c>
      <c r="AN292">
        <v>1</v>
      </c>
      <c r="AO292">
        <v>1</v>
      </c>
    </row>
    <row r="293" spans="1:41" x14ac:dyDescent="0.35">
      <c r="A293">
        <v>87.48</v>
      </c>
      <c r="B293">
        <v>87.73</v>
      </c>
      <c r="C293" t="s">
        <v>298</v>
      </c>
      <c r="D293">
        <f t="shared" si="50"/>
        <v>1</v>
      </c>
      <c r="E293">
        <v>1</v>
      </c>
      <c r="G293" t="str">
        <f t="shared" si="42"/>
        <v>Win</v>
      </c>
      <c r="H293">
        <f t="shared" si="43"/>
        <v>1</v>
      </c>
      <c r="I293">
        <f t="shared" si="51"/>
        <v>0.25</v>
      </c>
      <c r="J293" s="1">
        <f t="shared" si="44"/>
        <v>0.62829556641518092</v>
      </c>
      <c r="K293" s="1">
        <f t="shared" si="45"/>
        <v>0.25</v>
      </c>
      <c r="L293" s="1">
        <f t="shared" si="46"/>
        <v>0.37829556641518092</v>
      </c>
      <c r="T293">
        <v>0.25</v>
      </c>
      <c r="U293">
        <v>0.62829556641518092</v>
      </c>
      <c r="V293">
        <v>0.62829556641518092</v>
      </c>
      <c r="W293">
        <v>0.62829556641518092</v>
      </c>
      <c r="X293">
        <v>0.62829556641518092</v>
      </c>
      <c r="Z293">
        <v>0</v>
      </c>
      <c r="AA293">
        <v>1</v>
      </c>
      <c r="AB293">
        <v>1</v>
      </c>
      <c r="AC293">
        <v>1</v>
      </c>
      <c r="AD293">
        <f t="shared" si="47"/>
        <v>1</v>
      </c>
      <c r="AI293">
        <v>0.62829556641518092</v>
      </c>
      <c r="AJ293">
        <f t="shared" si="48"/>
        <v>1</v>
      </c>
      <c r="AL293">
        <f t="shared" si="49"/>
        <v>1</v>
      </c>
      <c r="AM293">
        <v>1</v>
      </c>
      <c r="AN293">
        <v>1</v>
      </c>
      <c r="AO293">
        <v>1</v>
      </c>
    </row>
    <row r="294" spans="1:41" x14ac:dyDescent="0.35">
      <c r="A294">
        <v>116.34</v>
      </c>
      <c r="B294">
        <v>118.45399999999999</v>
      </c>
      <c r="C294" t="s">
        <v>299</v>
      </c>
      <c r="D294">
        <f t="shared" si="50"/>
        <v>1</v>
      </c>
      <c r="E294">
        <v>1</v>
      </c>
      <c r="G294" t="str">
        <f t="shared" si="42"/>
        <v>Win</v>
      </c>
      <c r="H294">
        <f t="shared" si="43"/>
        <v>1</v>
      </c>
      <c r="I294">
        <f t="shared" si="51"/>
        <v>2.1139999999999901</v>
      </c>
      <c r="J294" s="1">
        <f t="shared" si="44"/>
        <v>3.9949254963417404</v>
      </c>
      <c r="K294" s="1">
        <f t="shared" si="45"/>
        <v>2.1139999999999901</v>
      </c>
      <c r="L294" s="1">
        <f t="shared" si="46"/>
        <v>1.8809254963417503</v>
      </c>
      <c r="T294">
        <v>2.1139999999999901</v>
      </c>
      <c r="U294">
        <v>3.9949254963417404</v>
      </c>
      <c r="V294">
        <v>3.9949254963417404</v>
      </c>
      <c r="W294">
        <v>3.9949254963417404</v>
      </c>
      <c r="X294">
        <v>3.9949254963417404</v>
      </c>
      <c r="Z294">
        <v>0</v>
      </c>
      <c r="AA294">
        <v>1</v>
      </c>
      <c r="AB294">
        <v>1</v>
      </c>
      <c r="AC294">
        <v>1</v>
      </c>
      <c r="AD294">
        <f t="shared" si="47"/>
        <v>1</v>
      </c>
      <c r="AI294">
        <v>3.9949254963417404</v>
      </c>
      <c r="AJ294">
        <f t="shared" si="48"/>
        <v>1</v>
      </c>
      <c r="AL294">
        <f t="shared" si="49"/>
        <v>1</v>
      </c>
      <c r="AM294">
        <v>1</v>
      </c>
      <c r="AN294">
        <v>1</v>
      </c>
      <c r="AO294">
        <v>1</v>
      </c>
    </row>
    <row r="295" spans="1:41" x14ac:dyDescent="0.35">
      <c r="A295">
        <v>507.31</v>
      </c>
      <c r="B295">
        <v>508.37</v>
      </c>
      <c r="C295" t="s">
        <v>300</v>
      </c>
      <c r="D295">
        <f t="shared" si="50"/>
        <v>1</v>
      </c>
      <c r="E295">
        <v>1</v>
      </c>
      <c r="G295" t="str">
        <f t="shared" si="42"/>
        <v>Win</v>
      </c>
      <c r="H295">
        <f t="shared" si="43"/>
        <v>1</v>
      </c>
      <c r="I295">
        <f t="shared" si="51"/>
        <v>1.0600000000000023</v>
      </c>
      <c r="J295" s="1">
        <f t="shared" si="44"/>
        <v>0.45937272215410813</v>
      </c>
      <c r="K295" s="1">
        <f t="shared" si="45"/>
        <v>1.0600000000000023</v>
      </c>
      <c r="L295" s="1">
        <f t="shared" si="46"/>
        <v>-0.60062727784589409</v>
      </c>
      <c r="T295">
        <v>1.0600000000000023</v>
      </c>
      <c r="U295">
        <v>0.45937272215410813</v>
      </c>
      <c r="V295">
        <v>0.45937272215410813</v>
      </c>
      <c r="W295">
        <v>0.45937272215410813</v>
      </c>
      <c r="X295">
        <v>0.45937272215410813</v>
      </c>
      <c r="Z295">
        <v>0</v>
      </c>
      <c r="AA295">
        <v>1</v>
      </c>
      <c r="AB295">
        <v>1</v>
      </c>
      <c r="AC295">
        <v>1</v>
      </c>
      <c r="AD295">
        <f t="shared" si="47"/>
        <v>1</v>
      </c>
      <c r="AI295">
        <v>0.45937272215410813</v>
      </c>
      <c r="AJ295">
        <f t="shared" si="48"/>
        <v>1</v>
      </c>
      <c r="AL295">
        <f t="shared" si="49"/>
        <v>1</v>
      </c>
      <c r="AM295">
        <v>1</v>
      </c>
      <c r="AN295">
        <v>1</v>
      </c>
      <c r="AO295">
        <v>1</v>
      </c>
    </row>
    <row r="296" spans="1:41" x14ac:dyDescent="0.35">
      <c r="A296">
        <v>153.33000000000001</v>
      </c>
      <c r="B296">
        <v>153.84</v>
      </c>
      <c r="C296" t="s">
        <v>301</v>
      </c>
      <c r="D296">
        <f t="shared" si="50"/>
        <v>1</v>
      </c>
      <c r="E296">
        <v>1</v>
      </c>
      <c r="G296" t="str">
        <f t="shared" si="42"/>
        <v>Win</v>
      </c>
      <c r="H296">
        <f t="shared" si="43"/>
        <v>1</v>
      </c>
      <c r="I296">
        <f t="shared" si="51"/>
        <v>0.50999999999999091</v>
      </c>
      <c r="J296" s="1">
        <f t="shared" si="44"/>
        <v>0.73126670675013405</v>
      </c>
      <c r="K296" s="1">
        <f t="shared" si="45"/>
        <v>0.50999999999999091</v>
      </c>
      <c r="L296" s="1">
        <f t="shared" si="46"/>
        <v>0.22126670675014315</v>
      </c>
      <c r="T296">
        <v>0.50999999999999091</v>
      </c>
      <c r="U296">
        <v>0.73126670675013405</v>
      </c>
      <c r="V296">
        <v>0.73126670675013405</v>
      </c>
      <c r="W296">
        <v>0.73126670675013405</v>
      </c>
      <c r="X296">
        <v>0.73126670675013405</v>
      </c>
      <c r="Z296">
        <v>0</v>
      </c>
      <c r="AA296">
        <v>1</v>
      </c>
      <c r="AB296">
        <v>1</v>
      </c>
      <c r="AC296">
        <v>1</v>
      </c>
      <c r="AD296">
        <f t="shared" si="47"/>
        <v>1</v>
      </c>
      <c r="AI296">
        <v>0.73126670675013405</v>
      </c>
      <c r="AJ296">
        <f t="shared" si="48"/>
        <v>1</v>
      </c>
      <c r="AL296">
        <f t="shared" si="49"/>
        <v>1</v>
      </c>
      <c r="AM296">
        <v>1</v>
      </c>
      <c r="AN296">
        <v>1</v>
      </c>
      <c r="AO296">
        <v>1</v>
      </c>
    </row>
    <row r="297" spans="1:41" x14ac:dyDescent="0.35">
      <c r="A297">
        <v>262.20999999999998</v>
      </c>
      <c r="B297">
        <v>262.60000000000002</v>
      </c>
      <c r="C297" t="s">
        <v>302</v>
      </c>
      <c r="D297">
        <f t="shared" si="50"/>
        <v>1</v>
      </c>
      <c r="E297">
        <v>1</v>
      </c>
      <c r="G297" t="str">
        <f t="shared" si="42"/>
        <v>Win</v>
      </c>
      <c r="H297">
        <f t="shared" si="43"/>
        <v>1</v>
      </c>
      <c r="I297">
        <f t="shared" si="51"/>
        <v>0.3900000000000432</v>
      </c>
      <c r="J297" s="1">
        <f t="shared" si="44"/>
        <v>0.32700027456622377</v>
      </c>
      <c r="K297" s="1">
        <f t="shared" si="45"/>
        <v>0.3900000000000432</v>
      </c>
      <c r="L297" s="1">
        <f t="shared" si="46"/>
        <v>-6.2999725433819431E-2</v>
      </c>
      <c r="T297">
        <v>-0.3900000000000432</v>
      </c>
      <c r="U297">
        <v>0.32700027456622377</v>
      </c>
      <c r="V297">
        <v>0.32700027456622377</v>
      </c>
      <c r="W297">
        <v>0.32700027456622377</v>
      </c>
      <c r="X297">
        <v>-0.32700027456622377</v>
      </c>
      <c r="Z297">
        <v>1</v>
      </c>
      <c r="AA297">
        <v>1</v>
      </c>
      <c r="AB297">
        <v>1</v>
      </c>
      <c r="AC297">
        <v>1</v>
      </c>
      <c r="AD297">
        <f t="shared" si="47"/>
        <v>1</v>
      </c>
      <c r="AI297">
        <v>0.32700027456622377</v>
      </c>
      <c r="AJ297">
        <f t="shared" si="48"/>
        <v>1</v>
      </c>
      <c r="AL297">
        <f t="shared" si="49"/>
        <v>0</v>
      </c>
      <c r="AM297">
        <v>1</v>
      </c>
      <c r="AN297">
        <v>1</v>
      </c>
      <c r="AO297">
        <v>1</v>
      </c>
    </row>
    <row r="298" spans="1:41" x14ac:dyDescent="0.35">
      <c r="A298">
        <v>81.22</v>
      </c>
      <c r="B298">
        <v>81.680000000000007</v>
      </c>
      <c r="C298" t="s">
        <v>303</v>
      </c>
      <c r="D298">
        <f t="shared" si="50"/>
        <v>1</v>
      </c>
      <c r="E298">
        <v>1</v>
      </c>
      <c r="G298" t="str">
        <f t="shared" si="42"/>
        <v>Win</v>
      </c>
      <c r="H298">
        <f t="shared" si="43"/>
        <v>1</v>
      </c>
      <c r="I298">
        <f t="shared" si="51"/>
        <v>0.46000000000000796</v>
      </c>
      <c r="J298" s="1">
        <f t="shared" si="44"/>
        <v>1.2451670144792146</v>
      </c>
      <c r="K298" s="1">
        <f t="shared" si="45"/>
        <v>0.46000000000000796</v>
      </c>
      <c r="L298" s="1">
        <f t="shared" si="46"/>
        <v>0.78516701447920667</v>
      </c>
      <c r="T298">
        <v>0.46000000000000796</v>
      </c>
      <c r="U298">
        <v>1.2451670144792146</v>
      </c>
      <c r="V298">
        <v>1.2451670144792146</v>
      </c>
      <c r="W298">
        <v>1.2451670144792146</v>
      </c>
      <c r="X298">
        <v>1.2451670144792146</v>
      </c>
      <c r="Z298">
        <v>0</v>
      </c>
      <c r="AA298">
        <v>1</v>
      </c>
      <c r="AB298">
        <v>1</v>
      </c>
      <c r="AC298">
        <v>1</v>
      </c>
      <c r="AD298">
        <f t="shared" si="47"/>
        <v>1</v>
      </c>
      <c r="AI298">
        <v>1.2451670144792146</v>
      </c>
      <c r="AJ298">
        <f t="shared" si="48"/>
        <v>1</v>
      </c>
      <c r="AL298">
        <f t="shared" si="49"/>
        <v>1</v>
      </c>
      <c r="AM298">
        <v>1</v>
      </c>
      <c r="AN298">
        <v>1</v>
      </c>
      <c r="AO298">
        <v>1</v>
      </c>
    </row>
    <row r="299" spans="1:41" x14ac:dyDescent="0.35">
      <c r="A299">
        <v>292.50009999999997</v>
      </c>
      <c r="B299">
        <v>296.88</v>
      </c>
      <c r="C299" t="s">
        <v>304</v>
      </c>
      <c r="D299">
        <f t="shared" si="50"/>
        <v>1</v>
      </c>
      <c r="E299">
        <v>1</v>
      </c>
      <c r="G299" t="str">
        <f t="shared" si="42"/>
        <v>Win</v>
      </c>
      <c r="H299">
        <f t="shared" si="43"/>
        <v>1</v>
      </c>
      <c r="I299">
        <f t="shared" si="51"/>
        <v>4.3799000000000206</v>
      </c>
      <c r="J299" s="1">
        <f t="shared" si="44"/>
        <v>3.292084218875635</v>
      </c>
      <c r="K299" s="1">
        <f t="shared" si="45"/>
        <v>4.3799000000000206</v>
      </c>
      <c r="L299" s="1">
        <f t="shared" si="46"/>
        <v>-1.0878157811243856</v>
      </c>
      <c r="T299">
        <v>4.3799000000000206</v>
      </c>
      <c r="U299">
        <v>3.292084218875635</v>
      </c>
      <c r="V299">
        <v>3.292084218875635</v>
      </c>
      <c r="W299">
        <v>3.292084218875635</v>
      </c>
      <c r="X299">
        <v>3.292084218875635</v>
      </c>
      <c r="Z299">
        <v>0</v>
      </c>
      <c r="AA299">
        <v>1</v>
      </c>
      <c r="AB299">
        <v>1</v>
      </c>
      <c r="AC299">
        <v>1</v>
      </c>
      <c r="AD299">
        <f t="shared" si="47"/>
        <v>1</v>
      </c>
      <c r="AI299">
        <v>3.292084218875635</v>
      </c>
      <c r="AJ299">
        <f t="shared" si="48"/>
        <v>1</v>
      </c>
      <c r="AL299">
        <f t="shared" si="49"/>
        <v>1</v>
      </c>
      <c r="AM299">
        <v>1</v>
      </c>
      <c r="AN299">
        <v>1</v>
      </c>
      <c r="AO299">
        <v>1</v>
      </c>
    </row>
    <row r="300" spans="1:41" x14ac:dyDescent="0.35">
      <c r="A300">
        <v>76.290000000000006</v>
      </c>
      <c r="B300">
        <v>77.19</v>
      </c>
      <c r="C300" t="s">
        <v>305</v>
      </c>
      <c r="D300">
        <f t="shared" si="50"/>
        <v>1</v>
      </c>
      <c r="E300">
        <v>1</v>
      </c>
      <c r="G300" t="str">
        <f t="shared" si="42"/>
        <v>Win</v>
      </c>
      <c r="H300">
        <f t="shared" si="43"/>
        <v>1</v>
      </c>
      <c r="I300">
        <f t="shared" si="51"/>
        <v>0.89999999999999147</v>
      </c>
      <c r="J300" s="1">
        <f t="shared" si="44"/>
        <v>2.5936278167518445</v>
      </c>
      <c r="K300" s="1">
        <f t="shared" si="45"/>
        <v>0.89999999999999147</v>
      </c>
      <c r="L300" s="1">
        <f t="shared" si="46"/>
        <v>1.693627816751853</v>
      </c>
      <c r="T300">
        <v>-0.89999999999999147</v>
      </c>
      <c r="U300">
        <v>2.5936278167518445</v>
      </c>
      <c r="V300">
        <v>2.5936278167518445</v>
      </c>
      <c r="W300">
        <v>2.5936278167518445</v>
      </c>
      <c r="X300">
        <v>-2.5936278167518445</v>
      </c>
      <c r="Z300">
        <v>1</v>
      </c>
      <c r="AA300">
        <v>1</v>
      </c>
      <c r="AB300">
        <v>1</v>
      </c>
      <c r="AC300">
        <v>1</v>
      </c>
      <c r="AD300">
        <f t="shared" si="47"/>
        <v>1</v>
      </c>
      <c r="AI300">
        <v>2.5936278167518445</v>
      </c>
      <c r="AJ300">
        <f t="shared" si="48"/>
        <v>1</v>
      </c>
      <c r="AL300">
        <f t="shared" si="49"/>
        <v>0</v>
      </c>
      <c r="AM300">
        <v>1</v>
      </c>
      <c r="AN300">
        <v>1</v>
      </c>
      <c r="AO300">
        <v>1</v>
      </c>
    </row>
    <row r="301" spans="1:41" x14ac:dyDescent="0.35">
      <c r="A301">
        <v>507.71</v>
      </c>
      <c r="B301">
        <v>509.12</v>
      </c>
      <c r="C301" t="s">
        <v>306</v>
      </c>
      <c r="D301">
        <f t="shared" si="50"/>
        <v>1</v>
      </c>
      <c r="E301">
        <v>1</v>
      </c>
      <c r="G301" t="str">
        <f t="shared" si="42"/>
        <v>Win</v>
      </c>
      <c r="H301">
        <f t="shared" si="43"/>
        <v>1</v>
      </c>
      <c r="I301">
        <f t="shared" si="51"/>
        <v>1.410000000000025</v>
      </c>
      <c r="J301" s="1">
        <f t="shared" si="44"/>
        <v>0.61057097612023725</v>
      </c>
      <c r="K301" s="1">
        <f t="shared" si="45"/>
        <v>1.410000000000025</v>
      </c>
      <c r="L301" s="1">
        <f t="shared" si="46"/>
        <v>-0.79942902387978776</v>
      </c>
      <c r="T301">
        <v>1.410000000000025</v>
      </c>
      <c r="U301">
        <v>0.61057097612023725</v>
      </c>
      <c r="V301">
        <v>0.61057097612023725</v>
      </c>
      <c r="W301">
        <v>0.61057097612023725</v>
      </c>
      <c r="X301">
        <v>0.61057097612023725</v>
      </c>
      <c r="Z301">
        <v>0</v>
      </c>
      <c r="AA301">
        <v>1</v>
      </c>
      <c r="AB301">
        <v>1</v>
      </c>
      <c r="AC301">
        <v>1</v>
      </c>
      <c r="AD301">
        <f t="shared" si="47"/>
        <v>1</v>
      </c>
      <c r="AI301">
        <v>0.61057097612023725</v>
      </c>
      <c r="AJ301">
        <f t="shared" si="48"/>
        <v>1</v>
      </c>
      <c r="AL301">
        <f t="shared" si="49"/>
        <v>1</v>
      </c>
      <c r="AM301">
        <v>1</v>
      </c>
      <c r="AN301">
        <v>1</v>
      </c>
      <c r="AO301">
        <v>1</v>
      </c>
    </row>
    <row r="302" spans="1:41" x14ac:dyDescent="0.35">
      <c r="A302">
        <v>462.38</v>
      </c>
      <c r="B302">
        <v>461.81</v>
      </c>
      <c r="C302" t="s">
        <v>307</v>
      </c>
      <c r="D302">
        <f t="shared" si="50"/>
        <v>0</v>
      </c>
      <c r="E302">
        <v>1</v>
      </c>
      <c r="G302" t="str">
        <f t="shared" si="42"/>
        <v>Loss</v>
      </c>
      <c r="H302">
        <f t="shared" si="43"/>
        <v>0</v>
      </c>
      <c r="I302">
        <f t="shared" si="51"/>
        <v>-0.56999999999999318</v>
      </c>
      <c r="J302" s="1">
        <f t="shared" si="44"/>
        <v>-0.27102451494874036</v>
      </c>
      <c r="K302" s="1">
        <f t="shared" si="45"/>
        <v>-0.56999999999999318</v>
      </c>
      <c r="L302" s="1">
        <f t="shared" si="46"/>
        <v>0.29897548505125282</v>
      </c>
      <c r="T302">
        <v>0.56999999999999318</v>
      </c>
      <c r="U302">
        <v>-0.27102451494874036</v>
      </c>
      <c r="V302">
        <v>-0.27102451494874036</v>
      </c>
      <c r="W302">
        <v>-0.27102451494874036</v>
      </c>
      <c r="X302">
        <v>0.27102451494874036</v>
      </c>
      <c r="Z302">
        <v>1</v>
      </c>
      <c r="AA302">
        <v>1</v>
      </c>
      <c r="AB302">
        <v>1</v>
      </c>
      <c r="AC302">
        <v>1</v>
      </c>
      <c r="AD302">
        <f t="shared" si="47"/>
        <v>1</v>
      </c>
      <c r="AI302">
        <v>-0.27102451494874036</v>
      </c>
      <c r="AJ302">
        <f t="shared" si="48"/>
        <v>0</v>
      </c>
      <c r="AL302">
        <f t="shared" si="49"/>
        <v>0</v>
      </c>
      <c r="AM302">
        <v>1</v>
      </c>
      <c r="AN302">
        <v>1</v>
      </c>
      <c r="AO302">
        <v>1</v>
      </c>
    </row>
    <row r="303" spans="1:41" x14ac:dyDescent="0.35">
      <c r="A303">
        <v>69.209999999999994</v>
      </c>
      <c r="B303">
        <v>69.569999999999993</v>
      </c>
      <c r="C303" t="s">
        <v>308</v>
      </c>
      <c r="D303">
        <f t="shared" si="50"/>
        <v>1</v>
      </c>
      <c r="E303">
        <v>1</v>
      </c>
      <c r="G303" t="str">
        <f t="shared" si="42"/>
        <v>Win</v>
      </c>
      <c r="H303">
        <f t="shared" si="43"/>
        <v>1</v>
      </c>
      <c r="I303">
        <f t="shared" si="51"/>
        <v>0.35999999999999943</v>
      </c>
      <c r="J303" s="1">
        <f t="shared" si="44"/>
        <v>1.1435796338101418</v>
      </c>
      <c r="K303" s="1">
        <f t="shared" si="45"/>
        <v>0.35999999999999943</v>
      </c>
      <c r="L303" s="1">
        <f t="shared" si="46"/>
        <v>0.7835796338101424</v>
      </c>
      <c r="T303">
        <v>0.35999999999999943</v>
      </c>
      <c r="U303">
        <v>1.1435796338101418</v>
      </c>
      <c r="V303">
        <v>1.1435796338101418</v>
      </c>
      <c r="W303">
        <v>1.1435796338101418</v>
      </c>
      <c r="X303">
        <v>1.1435796338101418</v>
      </c>
      <c r="Z303">
        <v>0</v>
      </c>
      <c r="AA303">
        <v>1</v>
      </c>
      <c r="AB303">
        <v>1</v>
      </c>
      <c r="AC303">
        <v>1</v>
      </c>
      <c r="AD303">
        <f t="shared" si="47"/>
        <v>1</v>
      </c>
      <c r="AI303">
        <v>1.1435796338101418</v>
      </c>
      <c r="AJ303">
        <f t="shared" si="48"/>
        <v>1</v>
      </c>
      <c r="AL303">
        <f t="shared" si="49"/>
        <v>1</v>
      </c>
      <c r="AM303">
        <v>1</v>
      </c>
      <c r="AN303">
        <v>1</v>
      </c>
      <c r="AO303">
        <v>1</v>
      </c>
    </row>
    <row r="304" spans="1:41" x14ac:dyDescent="0.35">
      <c r="A304">
        <v>90.6</v>
      </c>
      <c r="B304">
        <v>90.64</v>
      </c>
      <c r="C304" t="s">
        <v>309</v>
      </c>
      <c r="D304">
        <f t="shared" si="50"/>
        <v>1</v>
      </c>
      <c r="E304">
        <v>1</v>
      </c>
      <c r="G304" t="str">
        <f t="shared" si="42"/>
        <v>Win</v>
      </c>
      <c r="H304">
        <f t="shared" si="43"/>
        <v>1</v>
      </c>
      <c r="I304">
        <f t="shared" si="51"/>
        <v>4.0000000000006253E-2</v>
      </c>
      <c r="J304" s="1">
        <f t="shared" si="44"/>
        <v>9.706542366447439E-2</v>
      </c>
      <c r="K304" s="1">
        <f t="shared" si="45"/>
        <v>4.0000000000006253E-2</v>
      </c>
      <c r="L304" s="1">
        <f t="shared" si="46"/>
        <v>5.7065423664468137E-2</v>
      </c>
      <c r="T304">
        <v>4.0000000000006253E-2</v>
      </c>
      <c r="U304">
        <v>9.706542366447439E-2</v>
      </c>
      <c r="V304">
        <v>9.706542366447439E-2</v>
      </c>
      <c r="W304">
        <v>9.706542366447439E-2</v>
      </c>
      <c r="X304">
        <v>9.706542366447439E-2</v>
      </c>
      <c r="Z304">
        <v>0</v>
      </c>
      <c r="AA304">
        <v>1</v>
      </c>
      <c r="AB304">
        <v>1</v>
      </c>
      <c r="AC304">
        <v>1</v>
      </c>
      <c r="AD304">
        <f t="shared" si="47"/>
        <v>1</v>
      </c>
      <c r="AI304">
        <v>9.706542366447439E-2</v>
      </c>
      <c r="AJ304">
        <f t="shared" si="48"/>
        <v>1</v>
      </c>
      <c r="AL304">
        <f t="shared" si="49"/>
        <v>1</v>
      </c>
      <c r="AM304">
        <v>1</v>
      </c>
      <c r="AN304">
        <v>1</v>
      </c>
      <c r="AO304">
        <v>1</v>
      </c>
    </row>
    <row r="305" spans="1:41" x14ac:dyDescent="0.35">
      <c r="A305">
        <v>82.39</v>
      </c>
      <c r="B305">
        <v>83.08</v>
      </c>
      <c r="C305" t="s">
        <v>310</v>
      </c>
      <c r="D305">
        <f t="shared" si="50"/>
        <v>1</v>
      </c>
      <c r="E305">
        <v>1</v>
      </c>
      <c r="G305" t="str">
        <f t="shared" si="42"/>
        <v>Win</v>
      </c>
      <c r="H305">
        <f t="shared" si="43"/>
        <v>1</v>
      </c>
      <c r="I305">
        <f t="shared" si="51"/>
        <v>0.68999999999999773</v>
      </c>
      <c r="J305" s="1">
        <f t="shared" si="44"/>
        <v>1.8412270587935378</v>
      </c>
      <c r="K305" s="1">
        <f t="shared" si="45"/>
        <v>0.68999999999999773</v>
      </c>
      <c r="L305" s="1">
        <f t="shared" si="46"/>
        <v>1.15122705879354</v>
      </c>
      <c r="T305">
        <v>-0.68999999999999773</v>
      </c>
      <c r="U305">
        <v>1.8412270587935378</v>
      </c>
      <c r="V305">
        <v>1.8412270587935378</v>
      </c>
      <c r="W305">
        <v>1.8412270587935378</v>
      </c>
      <c r="X305">
        <v>-1.8412270587935378</v>
      </c>
      <c r="Z305">
        <v>1</v>
      </c>
      <c r="AA305">
        <v>1</v>
      </c>
      <c r="AB305">
        <v>1</v>
      </c>
      <c r="AC305">
        <v>1</v>
      </c>
      <c r="AD305">
        <f t="shared" si="47"/>
        <v>1</v>
      </c>
      <c r="AI305">
        <v>1.8412270587935378</v>
      </c>
      <c r="AJ305">
        <f t="shared" si="48"/>
        <v>1</v>
      </c>
      <c r="AL305">
        <f t="shared" si="49"/>
        <v>0</v>
      </c>
      <c r="AM305">
        <v>1</v>
      </c>
      <c r="AN305">
        <v>1</v>
      </c>
      <c r="AO305">
        <v>1</v>
      </c>
    </row>
    <row r="306" spans="1:41" x14ac:dyDescent="0.35">
      <c r="A306">
        <v>573.25</v>
      </c>
      <c r="B306">
        <v>578.46500000000003</v>
      </c>
      <c r="C306" t="s">
        <v>311</v>
      </c>
      <c r="D306">
        <f t="shared" si="50"/>
        <v>1</v>
      </c>
      <c r="E306">
        <v>1</v>
      </c>
      <c r="G306" t="str">
        <f t="shared" si="42"/>
        <v>Win</v>
      </c>
      <c r="H306">
        <f t="shared" si="43"/>
        <v>1</v>
      </c>
      <c r="I306">
        <f t="shared" si="51"/>
        <v>5.2150000000000318</v>
      </c>
      <c r="J306" s="1">
        <f t="shared" si="44"/>
        <v>2.0000599349132271</v>
      </c>
      <c r="K306" s="1">
        <f t="shared" si="45"/>
        <v>5.2150000000000318</v>
      </c>
      <c r="L306" s="1">
        <f t="shared" si="46"/>
        <v>-3.2149400650868047</v>
      </c>
      <c r="T306">
        <v>-5.2150000000000318</v>
      </c>
      <c r="U306">
        <v>2.0000599349132271</v>
      </c>
      <c r="V306">
        <v>2.0000599349132271</v>
      </c>
      <c r="W306">
        <v>2.0000599349132271</v>
      </c>
      <c r="X306">
        <v>-2.0000599349132271</v>
      </c>
      <c r="Z306">
        <v>1</v>
      </c>
      <c r="AA306">
        <v>1</v>
      </c>
      <c r="AB306">
        <v>1</v>
      </c>
      <c r="AC306">
        <v>1</v>
      </c>
      <c r="AD306">
        <f t="shared" si="47"/>
        <v>1</v>
      </c>
      <c r="AI306">
        <v>2.0000599349132271</v>
      </c>
      <c r="AJ306">
        <f t="shared" si="48"/>
        <v>1</v>
      </c>
      <c r="AL306">
        <f t="shared" si="49"/>
        <v>0</v>
      </c>
      <c r="AM306">
        <v>1</v>
      </c>
      <c r="AN306">
        <v>1</v>
      </c>
      <c r="AO306">
        <v>1</v>
      </c>
    </row>
    <row r="307" spans="1:41" x14ac:dyDescent="0.35">
      <c r="A307">
        <v>40.365000000000002</v>
      </c>
      <c r="B307">
        <v>41.72</v>
      </c>
      <c r="C307" t="s">
        <v>312</v>
      </c>
      <c r="D307">
        <f t="shared" si="50"/>
        <v>1</v>
      </c>
      <c r="E307">
        <v>1</v>
      </c>
      <c r="G307" t="str">
        <f t="shared" si="42"/>
        <v>Win</v>
      </c>
      <c r="H307">
        <f t="shared" si="43"/>
        <v>1</v>
      </c>
      <c r="I307">
        <f t="shared" si="51"/>
        <v>1.3549999999999969</v>
      </c>
      <c r="J307" s="1">
        <f t="shared" si="44"/>
        <v>7.3801824633469453</v>
      </c>
      <c r="K307" s="1">
        <f t="shared" si="45"/>
        <v>1.3549999999999969</v>
      </c>
      <c r="L307" s="1">
        <f t="shared" si="46"/>
        <v>6.0251824633469484</v>
      </c>
      <c r="T307">
        <v>-1.3549999999999969</v>
      </c>
      <c r="U307">
        <v>7.3801824633469453</v>
      </c>
      <c r="V307">
        <v>7.3801824633469453</v>
      </c>
      <c r="W307">
        <v>7.3801824633469453</v>
      </c>
      <c r="X307">
        <v>-7.3801824633469453</v>
      </c>
      <c r="Z307">
        <v>1</v>
      </c>
      <c r="AA307">
        <v>1</v>
      </c>
      <c r="AB307">
        <v>1</v>
      </c>
      <c r="AC307">
        <v>1</v>
      </c>
      <c r="AD307">
        <f t="shared" si="47"/>
        <v>1</v>
      </c>
      <c r="AI307">
        <v>7.3801824633469453</v>
      </c>
      <c r="AJ307">
        <f t="shared" si="48"/>
        <v>1</v>
      </c>
      <c r="AL307">
        <f t="shared" si="49"/>
        <v>0</v>
      </c>
      <c r="AM307">
        <v>1</v>
      </c>
      <c r="AN307">
        <v>1</v>
      </c>
      <c r="AO307">
        <v>1</v>
      </c>
    </row>
    <row r="308" spans="1:41" x14ac:dyDescent="0.35">
      <c r="A308">
        <v>130.88</v>
      </c>
      <c r="B308">
        <v>131.66999999999999</v>
      </c>
      <c r="C308" t="s">
        <v>313</v>
      </c>
      <c r="D308">
        <f t="shared" si="50"/>
        <v>1</v>
      </c>
      <c r="E308">
        <v>1</v>
      </c>
      <c r="G308" t="str">
        <f t="shared" si="42"/>
        <v>Win</v>
      </c>
      <c r="H308">
        <f t="shared" si="43"/>
        <v>1</v>
      </c>
      <c r="I308">
        <f t="shared" si="51"/>
        <v>0.78999999999999204</v>
      </c>
      <c r="J308" s="1">
        <f t="shared" si="44"/>
        <v>1.3270477982426523</v>
      </c>
      <c r="K308" s="1">
        <f t="shared" si="45"/>
        <v>0.78999999999999204</v>
      </c>
      <c r="L308" s="1">
        <f t="shared" si="46"/>
        <v>0.53704779824266025</v>
      </c>
      <c r="T308">
        <v>0.78999999999999204</v>
      </c>
      <c r="U308">
        <v>1.3270477982426523</v>
      </c>
      <c r="V308">
        <v>1.3270477982426523</v>
      </c>
      <c r="W308">
        <v>1.3270477982426523</v>
      </c>
      <c r="X308">
        <v>1.3270477982426523</v>
      </c>
      <c r="Z308">
        <v>0</v>
      </c>
      <c r="AA308">
        <v>1</v>
      </c>
      <c r="AB308">
        <v>1</v>
      </c>
      <c r="AC308">
        <v>1</v>
      </c>
      <c r="AD308">
        <f t="shared" si="47"/>
        <v>1</v>
      </c>
      <c r="AI308">
        <v>1.3270477982426523</v>
      </c>
      <c r="AJ308">
        <f t="shared" si="48"/>
        <v>1</v>
      </c>
      <c r="AL308">
        <f t="shared" si="49"/>
        <v>1</v>
      </c>
      <c r="AM308">
        <v>1</v>
      </c>
      <c r="AN308">
        <v>1</v>
      </c>
      <c r="AO308">
        <v>1</v>
      </c>
    </row>
    <row r="309" spans="1:41" x14ac:dyDescent="0.35">
      <c r="A309">
        <v>77.87</v>
      </c>
      <c r="B309">
        <v>78.319999999999993</v>
      </c>
      <c r="C309" t="s">
        <v>314</v>
      </c>
      <c r="D309">
        <f t="shared" si="50"/>
        <v>1</v>
      </c>
      <c r="E309">
        <v>1</v>
      </c>
      <c r="G309" t="str">
        <f t="shared" si="42"/>
        <v>Win</v>
      </c>
      <c r="H309">
        <f t="shared" si="43"/>
        <v>1</v>
      </c>
      <c r="I309">
        <f t="shared" si="51"/>
        <v>0.44999999999998863</v>
      </c>
      <c r="J309" s="1">
        <f t="shared" si="44"/>
        <v>1.270501259406672</v>
      </c>
      <c r="K309" s="1">
        <f t="shared" si="45"/>
        <v>0.44999999999998863</v>
      </c>
      <c r="L309" s="1">
        <f t="shared" si="46"/>
        <v>0.82050125940668339</v>
      </c>
      <c r="T309">
        <v>0.44999999999998863</v>
      </c>
      <c r="U309">
        <v>1.270501259406672</v>
      </c>
      <c r="V309">
        <v>1.270501259406672</v>
      </c>
      <c r="W309">
        <v>1.270501259406672</v>
      </c>
      <c r="X309">
        <v>1.270501259406672</v>
      </c>
      <c r="Z309">
        <v>0</v>
      </c>
      <c r="AA309">
        <v>1</v>
      </c>
      <c r="AB309">
        <v>1</v>
      </c>
      <c r="AC309">
        <v>1</v>
      </c>
      <c r="AD309">
        <f t="shared" si="47"/>
        <v>1</v>
      </c>
      <c r="AI309">
        <v>1.270501259406672</v>
      </c>
      <c r="AJ309">
        <f t="shared" si="48"/>
        <v>1</v>
      </c>
      <c r="AL309">
        <f t="shared" si="49"/>
        <v>1</v>
      </c>
      <c r="AM309">
        <v>1</v>
      </c>
      <c r="AN309">
        <v>1</v>
      </c>
      <c r="AO309">
        <v>1</v>
      </c>
    </row>
    <row r="310" spans="1:41" x14ac:dyDescent="0.35">
      <c r="A310">
        <v>286.51</v>
      </c>
      <c r="B310">
        <v>288.79000000000002</v>
      </c>
      <c r="C310" t="s">
        <v>315</v>
      </c>
      <c r="D310">
        <f t="shared" si="50"/>
        <v>1</v>
      </c>
      <c r="E310">
        <v>1</v>
      </c>
      <c r="G310" t="str">
        <f t="shared" si="42"/>
        <v>Win</v>
      </c>
      <c r="H310">
        <f t="shared" si="43"/>
        <v>1</v>
      </c>
      <c r="I310">
        <f t="shared" si="51"/>
        <v>2.2800000000000296</v>
      </c>
      <c r="J310" s="1">
        <f t="shared" si="44"/>
        <v>1.7495558999267276</v>
      </c>
      <c r="K310" s="1">
        <f t="shared" si="45"/>
        <v>2.2800000000000296</v>
      </c>
      <c r="L310" s="1">
        <f t="shared" si="46"/>
        <v>-0.53044410007330201</v>
      </c>
      <c r="T310">
        <v>2.2800000000000296</v>
      </c>
      <c r="U310">
        <v>1.7495558999267276</v>
      </c>
      <c r="V310">
        <v>1.7495558999267276</v>
      </c>
      <c r="W310">
        <v>1.7495558999267276</v>
      </c>
      <c r="X310">
        <v>1.7495558999267276</v>
      </c>
      <c r="Z310">
        <v>0</v>
      </c>
      <c r="AA310">
        <v>1</v>
      </c>
      <c r="AB310">
        <v>1</v>
      </c>
      <c r="AC310">
        <v>1</v>
      </c>
      <c r="AD310">
        <f t="shared" si="47"/>
        <v>1</v>
      </c>
      <c r="AI310">
        <v>1.7495558999267276</v>
      </c>
      <c r="AJ310">
        <f t="shared" si="48"/>
        <v>1</v>
      </c>
      <c r="AL310">
        <f t="shared" si="49"/>
        <v>1</v>
      </c>
      <c r="AM310">
        <v>1</v>
      </c>
      <c r="AN310">
        <v>1</v>
      </c>
      <c r="AO310">
        <v>1</v>
      </c>
    </row>
    <row r="311" spans="1:41" x14ac:dyDescent="0.35">
      <c r="A311">
        <v>569.97</v>
      </c>
      <c r="B311">
        <v>578.46</v>
      </c>
      <c r="C311" t="s">
        <v>316</v>
      </c>
      <c r="D311">
        <f t="shared" si="50"/>
        <v>1</v>
      </c>
      <c r="E311">
        <v>1</v>
      </c>
      <c r="G311" t="str">
        <f t="shared" si="42"/>
        <v>Win</v>
      </c>
      <c r="H311">
        <f t="shared" si="43"/>
        <v>1</v>
      </c>
      <c r="I311">
        <f t="shared" si="51"/>
        <v>8.4900000000000091</v>
      </c>
      <c r="J311" s="1">
        <f t="shared" si="44"/>
        <v>3.2748276878677873</v>
      </c>
      <c r="K311" s="1">
        <f t="shared" si="45"/>
        <v>8.4900000000000091</v>
      </c>
      <c r="L311" s="1">
        <f t="shared" si="46"/>
        <v>-5.2151723121322213</v>
      </c>
      <c r="T311">
        <v>8.4900000000000091</v>
      </c>
      <c r="U311">
        <v>3.2748276878677873</v>
      </c>
      <c r="V311">
        <v>3.2748276878677873</v>
      </c>
      <c r="W311">
        <v>3.2748276878677873</v>
      </c>
      <c r="X311">
        <v>3.2748276878677873</v>
      </c>
      <c r="Z311">
        <v>0</v>
      </c>
      <c r="AA311">
        <v>1</v>
      </c>
      <c r="AB311">
        <v>1</v>
      </c>
      <c r="AC311">
        <v>1</v>
      </c>
      <c r="AD311">
        <f t="shared" si="47"/>
        <v>1</v>
      </c>
      <c r="AI311">
        <v>3.2748276878677873</v>
      </c>
      <c r="AJ311">
        <f t="shared" si="48"/>
        <v>1</v>
      </c>
      <c r="AL311">
        <f t="shared" si="49"/>
        <v>1</v>
      </c>
      <c r="AM311">
        <v>1</v>
      </c>
      <c r="AN311">
        <v>1</v>
      </c>
      <c r="AO311">
        <v>1</v>
      </c>
    </row>
    <row r="312" spans="1:41" x14ac:dyDescent="0.35">
      <c r="A312">
        <v>221.29</v>
      </c>
      <c r="B312">
        <v>221.9</v>
      </c>
      <c r="C312" t="s">
        <v>317</v>
      </c>
      <c r="D312">
        <f t="shared" si="50"/>
        <v>1</v>
      </c>
      <c r="E312">
        <v>1</v>
      </c>
      <c r="G312" t="str">
        <f t="shared" si="42"/>
        <v>Win</v>
      </c>
      <c r="H312">
        <f t="shared" si="43"/>
        <v>1</v>
      </c>
      <c r="I312">
        <f t="shared" si="51"/>
        <v>0.61000000000001364</v>
      </c>
      <c r="J312" s="1">
        <f t="shared" si="44"/>
        <v>0.60603932670253102</v>
      </c>
      <c r="K312" s="1">
        <f t="shared" si="45"/>
        <v>0.61000000000001364</v>
      </c>
      <c r="L312" s="1">
        <f t="shared" si="46"/>
        <v>-3.9606732974826198E-3</v>
      </c>
      <c r="T312">
        <v>0.61000000000001364</v>
      </c>
      <c r="U312">
        <v>0.60603932670253102</v>
      </c>
      <c r="V312">
        <v>0.60603932670253102</v>
      </c>
      <c r="W312">
        <v>0.60603932670253102</v>
      </c>
      <c r="X312">
        <v>0.60603932670253102</v>
      </c>
      <c r="Z312">
        <v>0</v>
      </c>
      <c r="AA312">
        <v>1</v>
      </c>
      <c r="AB312">
        <v>1</v>
      </c>
      <c r="AC312">
        <v>1</v>
      </c>
      <c r="AD312">
        <f t="shared" si="47"/>
        <v>1</v>
      </c>
      <c r="AI312">
        <v>0.60603932670253102</v>
      </c>
      <c r="AJ312">
        <f t="shared" si="48"/>
        <v>1</v>
      </c>
      <c r="AL312">
        <f t="shared" si="49"/>
        <v>1</v>
      </c>
      <c r="AM312">
        <v>1</v>
      </c>
      <c r="AN312">
        <v>1</v>
      </c>
      <c r="AO312">
        <v>1</v>
      </c>
    </row>
    <row r="313" spans="1:41" x14ac:dyDescent="0.35">
      <c r="A313">
        <v>124.75</v>
      </c>
      <c r="B313">
        <v>130.29</v>
      </c>
      <c r="C313" t="s">
        <v>318</v>
      </c>
      <c r="D313">
        <f t="shared" si="50"/>
        <v>1</v>
      </c>
      <c r="E313">
        <v>0</v>
      </c>
      <c r="G313" t="str">
        <f t="shared" si="42"/>
        <v>Loss</v>
      </c>
      <c r="H313">
        <f t="shared" si="43"/>
        <v>0</v>
      </c>
      <c r="I313">
        <f t="shared" si="51"/>
        <v>-5.539999999999992</v>
      </c>
      <c r="J313" s="1">
        <f t="shared" si="44"/>
        <v>-9.7634199814348612</v>
      </c>
      <c r="K313" s="1">
        <f t="shared" si="45"/>
        <v>5.539999999999992</v>
      </c>
      <c r="L313" s="1">
        <f t="shared" si="46"/>
        <v>-15.303419981434853</v>
      </c>
      <c r="T313">
        <v>-5.539999999999992</v>
      </c>
      <c r="U313">
        <v>9.7634199814348612</v>
      </c>
      <c r="V313">
        <v>9.7634199814348612</v>
      </c>
      <c r="W313">
        <v>0</v>
      </c>
      <c r="X313">
        <v>-9.7634199814348612</v>
      </c>
      <c r="Z313">
        <v>1</v>
      </c>
      <c r="AA313">
        <v>-1</v>
      </c>
      <c r="AB313">
        <v>1</v>
      </c>
      <c r="AC313">
        <v>1</v>
      </c>
      <c r="AD313">
        <f t="shared" si="47"/>
        <v>1</v>
      </c>
      <c r="AI313">
        <v>9.7634199814348612</v>
      </c>
      <c r="AJ313">
        <f t="shared" si="48"/>
        <v>1</v>
      </c>
      <c r="AL313">
        <f t="shared" si="49"/>
        <v>0</v>
      </c>
      <c r="AM313">
        <v>0</v>
      </c>
      <c r="AN313">
        <v>1</v>
      </c>
      <c r="AO313">
        <v>1</v>
      </c>
    </row>
    <row r="314" spans="1:41" x14ac:dyDescent="0.35">
      <c r="A314">
        <v>53.37</v>
      </c>
      <c r="B314">
        <v>53.12</v>
      </c>
      <c r="C314" t="s">
        <v>319</v>
      </c>
      <c r="D314">
        <f t="shared" si="50"/>
        <v>0</v>
      </c>
      <c r="E314">
        <v>1</v>
      </c>
      <c r="G314" t="str">
        <f t="shared" si="42"/>
        <v>Loss</v>
      </c>
      <c r="H314">
        <f t="shared" si="43"/>
        <v>0</v>
      </c>
      <c r="I314">
        <f t="shared" si="51"/>
        <v>-0.25</v>
      </c>
      <c r="J314" s="1">
        <f t="shared" si="44"/>
        <v>-1.0298537783398918</v>
      </c>
      <c r="K314" s="1">
        <f t="shared" si="45"/>
        <v>-0.25</v>
      </c>
      <c r="L314" s="1">
        <f t="shared" si="46"/>
        <v>-0.77985377833989178</v>
      </c>
      <c r="T314">
        <v>-0.25</v>
      </c>
      <c r="U314">
        <v>-1.0298537783398918</v>
      </c>
      <c r="V314">
        <v>-1.0298537783398918</v>
      </c>
      <c r="W314">
        <v>-1.0298537783398918</v>
      </c>
      <c r="X314">
        <v>-1.0298537783398918</v>
      </c>
      <c r="Z314">
        <v>0</v>
      </c>
      <c r="AA314">
        <v>1</v>
      </c>
      <c r="AB314">
        <v>1</v>
      </c>
      <c r="AC314">
        <v>1</v>
      </c>
      <c r="AD314">
        <f t="shared" si="47"/>
        <v>1</v>
      </c>
      <c r="AI314">
        <v>-1.0298537783398918</v>
      </c>
      <c r="AJ314">
        <f t="shared" si="48"/>
        <v>0</v>
      </c>
      <c r="AL314">
        <f t="shared" si="49"/>
        <v>1</v>
      </c>
      <c r="AM314">
        <v>1</v>
      </c>
      <c r="AN314">
        <v>1</v>
      </c>
      <c r="AO314">
        <v>1</v>
      </c>
    </row>
    <row r="315" spans="1:41" x14ac:dyDescent="0.35">
      <c r="A315">
        <v>49.72</v>
      </c>
      <c r="B315">
        <v>50.28</v>
      </c>
      <c r="C315" t="s">
        <v>320</v>
      </c>
      <c r="D315">
        <f t="shared" si="50"/>
        <v>1</v>
      </c>
      <c r="E315">
        <v>1</v>
      </c>
      <c r="G315" t="str">
        <f t="shared" si="42"/>
        <v>Win</v>
      </c>
      <c r="H315">
        <f t="shared" si="43"/>
        <v>1</v>
      </c>
      <c r="I315">
        <f t="shared" si="51"/>
        <v>0.56000000000000227</v>
      </c>
      <c r="J315" s="1">
        <f t="shared" si="44"/>
        <v>2.4762225135961495</v>
      </c>
      <c r="K315" s="1">
        <f t="shared" si="45"/>
        <v>0.56000000000000227</v>
      </c>
      <c r="L315" s="1">
        <f t="shared" si="46"/>
        <v>1.9162225135961473</v>
      </c>
      <c r="T315">
        <v>0.56000000000000227</v>
      </c>
      <c r="U315">
        <v>2.4762225135961495</v>
      </c>
      <c r="V315">
        <v>2.4762225135961495</v>
      </c>
      <c r="W315">
        <v>2.4762225135961495</v>
      </c>
      <c r="X315">
        <v>2.4762225135961495</v>
      </c>
      <c r="Z315">
        <v>0</v>
      </c>
      <c r="AA315">
        <v>1</v>
      </c>
      <c r="AB315">
        <v>1</v>
      </c>
      <c r="AC315">
        <v>1</v>
      </c>
      <c r="AD315">
        <f t="shared" si="47"/>
        <v>1</v>
      </c>
      <c r="AI315">
        <v>2.4762225135961495</v>
      </c>
      <c r="AJ315">
        <f t="shared" si="48"/>
        <v>1</v>
      </c>
      <c r="AL315">
        <f t="shared" si="49"/>
        <v>1</v>
      </c>
      <c r="AM315">
        <v>1</v>
      </c>
      <c r="AN315">
        <v>1</v>
      </c>
      <c r="AO315">
        <v>1</v>
      </c>
    </row>
    <row r="316" spans="1:41" x14ac:dyDescent="0.35">
      <c r="A316">
        <v>325.54000000000002</v>
      </c>
      <c r="B316">
        <v>315.2</v>
      </c>
      <c r="C316" t="s">
        <v>321</v>
      </c>
      <c r="D316">
        <f t="shared" si="50"/>
        <v>0</v>
      </c>
      <c r="E316">
        <v>1</v>
      </c>
      <c r="G316" t="str">
        <f t="shared" si="42"/>
        <v>Loss</v>
      </c>
      <c r="H316">
        <f t="shared" si="43"/>
        <v>0</v>
      </c>
      <c r="I316">
        <f t="shared" si="51"/>
        <v>-10.340000000000032</v>
      </c>
      <c r="J316" s="1">
        <f t="shared" si="44"/>
        <v>-6.9831109195920869</v>
      </c>
      <c r="K316" s="1">
        <f t="shared" si="45"/>
        <v>-10.340000000000032</v>
      </c>
      <c r="L316" s="1">
        <f t="shared" si="46"/>
        <v>3.356889080407945</v>
      </c>
      <c r="T316">
        <v>-10.340000000000032</v>
      </c>
      <c r="U316">
        <v>-6.9831109195920869</v>
      </c>
      <c r="V316">
        <v>-6.9831109195920869</v>
      </c>
      <c r="W316">
        <v>-6.9831109195920869</v>
      </c>
      <c r="X316">
        <v>-6.9831109195920869</v>
      </c>
      <c r="Z316">
        <v>0</v>
      </c>
      <c r="AA316">
        <v>1</v>
      </c>
      <c r="AB316">
        <v>1</v>
      </c>
      <c r="AC316">
        <v>1</v>
      </c>
      <c r="AD316">
        <f t="shared" si="47"/>
        <v>1</v>
      </c>
      <c r="AI316">
        <v>-6.9831109195920869</v>
      </c>
      <c r="AJ316">
        <f t="shared" si="48"/>
        <v>0</v>
      </c>
      <c r="AL316">
        <f t="shared" si="49"/>
        <v>1</v>
      </c>
      <c r="AM316">
        <v>1</v>
      </c>
      <c r="AN316">
        <v>1</v>
      </c>
      <c r="AO316">
        <v>1</v>
      </c>
    </row>
    <row r="317" spans="1:41" x14ac:dyDescent="0.35">
      <c r="A317">
        <v>26.97</v>
      </c>
      <c r="B317">
        <v>27.25</v>
      </c>
      <c r="C317" t="s">
        <v>322</v>
      </c>
      <c r="D317">
        <f t="shared" si="50"/>
        <v>1</v>
      </c>
      <c r="E317">
        <v>1</v>
      </c>
      <c r="G317" t="str">
        <f t="shared" si="42"/>
        <v>Win</v>
      </c>
      <c r="H317">
        <f t="shared" si="43"/>
        <v>1</v>
      </c>
      <c r="I317">
        <f t="shared" si="51"/>
        <v>0.28000000000000114</v>
      </c>
      <c r="J317" s="1">
        <f t="shared" si="44"/>
        <v>2.282495057026336</v>
      </c>
      <c r="K317" s="1">
        <f t="shared" si="45"/>
        <v>0.28000000000000114</v>
      </c>
      <c r="L317" s="1">
        <f t="shared" si="46"/>
        <v>2.0024950570263349</v>
      </c>
      <c r="T317">
        <v>0.28000000000000114</v>
      </c>
      <c r="U317">
        <v>2.282495057026336</v>
      </c>
      <c r="V317">
        <v>2.282495057026336</v>
      </c>
      <c r="W317">
        <v>2.282495057026336</v>
      </c>
      <c r="X317">
        <v>2.282495057026336</v>
      </c>
      <c r="Z317">
        <v>0</v>
      </c>
      <c r="AA317">
        <v>1</v>
      </c>
      <c r="AB317">
        <v>1</v>
      </c>
      <c r="AC317">
        <v>1</v>
      </c>
      <c r="AD317">
        <f t="shared" si="47"/>
        <v>1</v>
      </c>
      <c r="AI317">
        <v>2.282495057026336</v>
      </c>
      <c r="AJ317">
        <f t="shared" si="48"/>
        <v>1</v>
      </c>
      <c r="AL317">
        <f t="shared" si="49"/>
        <v>1</v>
      </c>
      <c r="AM317">
        <v>1</v>
      </c>
      <c r="AN317">
        <v>1</v>
      </c>
      <c r="AO317">
        <v>1</v>
      </c>
    </row>
    <row r="318" spans="1:41" x14ac:dyDescent="0.35">
      <c r="A318">
        <v>152.41999999999999</v>
      </c>
      <c r="B318">
        <v>151.07</v>
      </c>
      <c r="C318" t="s">
        <v>323</v>
      </c>
      <c r="D318">
        <f t="shared" si="50"/>
        <v>0</v>
      </c>
      <c r="E318">
        <v>1</v>
      </c>
      <c r="G318" t="str">
        <f t="shared" si="42"/>
        <v>Loss</v>
      </c>
      <c r="H318">
        <f t="shared" si="43"/>
        <v>0</v>
      </c>
      <c r="I318">
        <f t="shared" si="51"/>
        <v>-1.3499999999999943</v>
      </c>
      <c r="J318" s="1">
        <f t="shared" si="44"/>
        <v>-1.9472628212176808</v>
      </c>
      <c r="K318" s="1">
        <f t="shared" si="45"/>
        <v>-1.3499999999999943</v>
      </c>
      <c r="L318" s="1">
        <f t="shared" si="46"/>
        <v>-0.59726282121768648</v>
      </c>
      <c r="T318">
        <v>1.3499999999999943</v>
      </c>
      <c r="U318">
        <v>-1.9472628212176808</v>
      </c>
      <c r="V318">
        <v>-1.9472628212176808</v>
      </c>
      <c r="W318">
        <v>-1.9472628212176808</v>
      </c>
      <c r="X318">
        <v>1.9472628212176808</v>
      </c>
      <c r="Z318">
        <v>1</v>
      </c>
      <c r="AA318">
        <v>1</v>
      </c>
      <c r="AB318">
        <v>1</v>
      </c>
      <c r="AC318">
        <v>1</v>
      </c>
      <c r="AD318">
        <f t="shared" si="47"/>
        <v>1</v>
      </c>
      <c r="AI318">
        <v>-1.9472628212176808</v>
      </c>
      <c r="AJ318">
        <f t="shared" si="48"/>
        <v>0</v>
      </c>
      <c r="AL318">
        <f t="shared" si="49"/>
        <v>0</v>
      </c>
      <c r="AM318">
        <v>1</v>
      </c>
      <c r="AN318">
        <v>1</v>
      </c>
      <c r="AO318">
        <v>1</v>
      </c>
    </row>
    <row r="319" spans="1:41" x14ac:dyDescent="0.35">
      <c r="A319">
        <v>901.28</v>
      </c>
      <c r="B319">
        <v>890.82</v>
      </c>
      <c r="C319" t="s">
        <v>324</v>
      </c>
      <c r="D319">
        <f t="shared" si="50"/>
        <v>0</v>
      </c>
      <c r="E319">
        <v>1</v>
      </c>
      <c r="G319" t="str">
        <f t="shared" si="42"/>
        <v>Loss</v>
      </c>
      <c r="H319">
        <f t="shared" si="43"/>
        <v>0</v>
      </c>
      <c r="I319">
        <f t="shared" si="51"/>
        <v>-10.459999999999923</v>
      </c>
      <c r="J319" s="1">
        <f t="shared" si="44"/>
        <v>-2.5515536913234333</v>
      </c>
      <c r="K319" s="1">
        <f t="shared" si="45"/>
        <v>-10.459999999999923</v>
      </c>
      <c r="L319" s="1">
        <f t="shared" si="46"/>
        <v>7.9084463086764893</v>
      </c>
      <c r="T319">
        <v>10.459999999999923</v>
      </c>
      <c r="U319">
        <v>-2.5515536913234333</v>
      </c>
      <c r="V319">
        <v>-2.5515536913234333</v>
      </c>
      <c r="W319">
        <v>-2.5515536913234333</v>
      </c>
      <c r="X319">
        <v>2.5515536913234333</v>
      </c>
      <c r="Z319">
        <v>1</v>
      </c>
      <c r="AA319">
        <v>1</v>
      </c>
      <c r="AB319">
        <v>1</v>
      </c>
      <c r="AC319">
        <v>1</v>
      </c>
      <c r="AD319">
        <f t="shared" si="47"/>
        <v>1</v>
      </c>
      <c r="AI319">
        <v>-2.5515536913234333</v>
      </c>
      <c r="AJ319">
        <f t="shared" si="48"/>
        <v>0</v>
      </c>
      <c r="AL319">
        <f t="shared" si="49"/>
        <v>0</v>
      </c>
      <c r="AM319">
        <v>1</v>
      </c>
      <c r="AN319">
        <v>1</v>
      </c>
      <c r="AO319">
        <v>1</v>
      </c>
    </row>
    <row r="320" spans="1:41" x14ac:dyDescent="0.35">
      <c r="A320">
        <v>103.97</v>
      </c>
      <c r="B320">
        <v>104.26</v>
      </c>
      <c r="C320" t="s">
        <v>325</v>
      </c>
      <c r="D320">
        <f t="shared" si="50"/>
        <v>1</v>
      </c>
      <c r="E320">
        <v>1</v>
      </c>
      <c r="G320" t="str">
        <f t="shared" si="42"/>
        <v>Win</v>
      </c>
      <c r="H320">
        <f t="shared" si="43"/>
        <v>1</v>
      </c>
      <c r="I320">
        <f t="shared" si="51"/>
        <v>0.29000000000000625</v>
      </c>
      <c r="J320" s="1">
        <f t="shared" si="44"/>
        <v>0.61322904235838616</v>
      </c>
      <c r="K320" s="1">
        <f t="shared" si="45"/>
        <v>0.29000000000000625</v>
      </c>
      <c r="L320" s="1">
        <f t="shared" si="46"/>
        <v>0.3232290423583799</v>
      </c>
      <c r="T320">
        <v>0.29000000000000625</v>
      </c>
      <c r="U320">
        <v>0.61322904235838616</v>
      </c>
      <c r="V320">
        <v>0.61322904235838616</v>
      </c>
      <c r="W320">
        <v>0.61322904235838616</v>
      </c>
      <c r="X320">
        <v>0.61322904235838616</v>
      </c>
      <c r="Z320">
        <v>0</v>
      </c>
      <c r="AA320">
        <v>1</v>
      </c>
      <c r="AB320">
        <v>1</v>
      </c>
      <c r="AC320">
        <v>1</v>
      </c>
      <c r="AD320">
        <f t="shared" si="47"/>
        <v>1</v>
      </c>
      <c r="AI320">
        <v>0.61322904235838616</v>
      </c>
      <c r="AJ320">
        <f t="shared" si="48"/>
        <v>1</v>
      </c>
      <c r="AL320">
        <f t="shared" si="49"/>
        <v>1</v>
      </c>
      <c r="AM320">
        <v>1</v>
      </c>
      <c r="AN320">
        <v>1</v>
      </c>
      <c r="AO320">
        <v>1</v>
      </c>
    </row>
    <row r="321" spans="1:41" x14ac:dyDescent="0.35">
      <c r="A321">
        <v>53.09</v>
      </c>
      <c r="B321">
        <v>54.84</v>
      </c>
      <c r="C321" t="s">
        <v>326</v>
      </c>
      <c r="D321">
        <f t="shared" si="50"/>
        <v>1</v>
      </c>
      <c r="E321">
        <v>0</v>
      </c>
      <c r="G321" t="str">
        <f t="shared" si="42"/>
        <v>Loss</v>
      </c>
      <c r="H321">
        <f t="shared" si="43"/>
        <v>0</v>
      </c>
      <c r="I321">
        <f t="shared" si="51"/>
        <v>-1.75</v>
      </c>
      <c r="J321" s="1">
        <f t="shared" si="44"/>
        <v>-7.2469970436993814</v>
      </c>
      <c r="K321" s="1">
        <f t="shared" si="45"/>
        <v>1.75</v>
      </c>
      <c r="L321" s="1">
        <f t="shared" si="46"/>
        <v>-8.9969970436993805</v>
      </c>
      <c r="T321">
        <v>-1.75</v>
      </c>
      <c r="U321">
        <v>7.2469970436993814</v>
      </c>
      <c r="V321">
        <v>7.2469970436993814</v>
      </c>
      <c r="W321">
        <v>0</v>
      </c>
      <c r="X321">
        <v>-7.2469970436993814</v>
      </c>
      <c r="Z321">
        <v>1</v>
      </c>
      <c r="AA321">
        <v>-1</v>
      </c>
      <c r="AB321">
        <v>1</v>
      </c>
      <c r="AC321">
        <v>1</v>
      </c>
      <c r="AD321">
        <f t="shared" si="47"/>
        <v>1</v>
      </c>
      <c r="AI321">
        <v>7.2469970436993814</v>
      </c>
      <c r="AJ321">
        <f t="shared" si="48"/>
        <v>1</v>
      </c>
      <c r="AL321">
        <f t="shared" si="49"/>
        <v>0</v>
      </c>
      <c r="AM321">
        <v>0</v>
      </c>
      <c r="AN321">
        <v>1</v>
      </c>
      <c r="AO321">
        <v>1</v>
      </c>
    </row>
    <row r="322" spans="1:41" x14ac:dyDescent="0.35">
      <c r="A322">
        <v>26.46</v>
      </c>
      <c r="B322">
        <v>26.12</v>
      </c>
      <c r="C322" t="s">
        <v>327</v>
      </c>
      <c r="D322">
        <f t="shared" si="50"/>
        <v>0</v>
      </c>
      <c r="E322">
        <v>1</v>
      </c>
      <c r="G322" t="str">
        <f t="shared" si="42"/>
        <v>Loss</v>
      </c>
      <c r="H322">
        <f t="shared" si="43"/>
        <v>0</v>
      </c>
      <c r="I322">
        <f t="shared" si="51"/>
        <v>-0.33999999999999986</v>
      </c>
      <c r="J322" s="1">
        <f t="shared" si="44"/>
        <v>-2.8250220243386241</v>
      </c>
      <c r="K322" s="1">
        <f t="shared" si="45"/>
        <v>-0.33999999999999986</v>
      </c>
      <c r="L322" s="1">
        <f t="shared" si="46"/>
        <v>-2.4850220243386243</v>
      </c>
      <c r="T322">
        <v>0.33999999999999986</v>
      </c>
      <c r="U322">
        <v>-2.8250220243386241</v>
      </c>
      <c r="V322">
        <v>-2.8250220243386241</v>
      </c>
      <c r="W322">
        <v>-2.8250220243386241</v>
      </c>
      <c r="X322">
        <v>2.8250220243386241</v>
      </c>
      <c r="Z322">
        <v>1</v>
      </c>
      <c r="AA322">
        <v>1</v>
      </c>
      <c r="AB322">
        <v>1</v>
      </c>
      <c r="AC322">
        <v>1</v>
      </c>
      <c r="AD322">
        <f t="shared" si="47"/>
        <v>1</v>
      </c>
      <c r="AI322">
        <v>-2.8250220243386241</v>
      </c>
      <c r="AJ322">
        <f t="shared" si="48"/>
        <v>0</v>
      </c>
      <c r="AL322">
        <f t="shared" si="49"/>
        <v>0</v>
      </c>
      <c r="AM322">
        <v>1</v>
      </c>
      <c r="AN322">
        <v>1</v>
      </c>
      <c r="AO322">
        <v>1</v>
      </c>
    </row>
    <row r="323" spans="1:41" x14ac:dyDescent="0.35">
      <c r="A323">
        <v>116.87</v>
      </c>
      <c r="B323">
        <v>119.2</v>
      </c>
      <c r="C323" t="s">
        <v>328</v>
      </c>
      <c r="D323">
        <f t="shared" si="50"/>
        <v>1</v>
      </c>
      <c r="E323">
        <v>0</v>
      </c>
      <c r="G323" t="str">
        <f t="shared" ref="G323:G386" si="52">IF(D323=E323,  "Win", "Loss")</f>
        <v>Loss</v>
      </c>
      <c r="H323">
        <f t="shared" ref="H323:H386" si="53">IF(D323=E323,1,0)</f>
        <v>0</v>
      </c>
      <c r="I323">
        <f t="shared" si="51"/>
        <v>-2.3299999999999983</v>
      </c>
      <c r="J323" s="1">
        <f t="shared" ref="J323:J386" si="54">($M$2/COUNT($B$2:$B$501)) * (I323 / A323)</f>
        <v>-4.3831429803884649</v>
      </c>
      <c r="K323" s="1">
        <f t="shared" ref="K323:K386" si="55">B323-A323</f>
        <v>2.3299999999999983</v>
      </c>
      <c r="L323" s="1">
        <f t="shared" ref="L323:L386" si="56">J323-K323</f>
        <v>-6.7131429803884632</v>
      </c>
      <c r="T323">
        <v>2.3299999999999983</v>
      </c>
      <c r="U323">
        <v>4.3831429803884649</v>
      </c>
      <c r="V323">
        <v>0</v>
      </c>
      <c r="W323">
        <v>0</v>
      </c>
      <c r="X323">
        <v>4.3831429803884649</v>
      </c>
      <c r="Z323">
        <v>0</v>
      </c>
      <c r="AA323">
        <v>-1</v>
      </c>
      <c r="AB323">
        <v>-1</v>
      </c>
      <c r="AC323">
        <v>1</v>
      </c>
      <c r="AD323">
        <f t="shared" ref="AD323:AD386" si="57">MODE(Z323:AC323)</f>
        <v>-1</v>
      </c>
      <c r="AI323">
        <v>4.3831429803884649</v>
      </c>
      <c r="AJ323">
        <f t="shared" ref="AJ323:AJ386" si="58">IF(AI323&gt;0,1,0)</f>
        <v>1</v>
      </c>
      <c r="AL323">
        <f t="shared" ref="AL323:AL386" si="59">IF(Z323&gt;0,0,1)</f>
        <v>1</v>
      </c>
      <c r="AM323">
        <v>0</v>
      </c>
      <c r="AN323">
        <v>0</v>
      </c>
      <c r="AO323">
        <v>1</v>
      </c>
    </row>
    <row r="324" spans="1:41" x14ac:dyDescent="0.35">
      <c r="A324">
        <v>588.94000000000005</v>
      </c>
      <c r="B324">
        <v>595.79999999999995</v>
      </c>
      <c r="C324" t="s">
        <v>329</v>
      </c>
      <c r="D324">
        <f t="shared" si="50"/>
        <v>1</v>
      </c>
      <c r="E324">
        <v>1</v>
      </c>
      <c r="G324" t="str">
        <f t="shared" si="52"/>
        <v>Win</v>
      </c>
      <c r="H324">
        <f t="shared" si="53"/>
        <v>1</v>
      </c>
      <c r="I324">
        <f t="shared" si="51"/>
        <v>6.8599999999999</v>
      </c>
      <c r="J324" s="1">
        <f t="shared" si="54"/>
        <v>2.5608599286106881</v>
      </c>
      <c r="K324" s="1">
        <f t="shared" si="55"/>
        <v>6.8599999999999</v>
      </c>
      <c r="L324" s="1">
        <f t="shared" si="56"/>
        <v>-4.2991400713892123</v>
      </c>
      <c r="T324">
        <v>-6.8599999999999</v>
      </c>
      <c r="U324">
        <v>2.5608599286106881</v>
      </c>
      <c r="V324">
        <v>2.5608599286106881</v>
      </c>
      <c r="W324">
        <v>2.5608599286106881</v>
      </c>
      <c r="X324">
        <v>-2.5608599286106881</v>
      </c>
      <c r="Z324">
        <v>1</v>
      </c>
      <c r="AA324">
        <v>1</v>
      </c>
      <c r="AB324">
        <v>1</v>
      </c>
      <c r="AC324">
        <v>1</v>
      </c>
      <c r="AD324">
        <f t="shared" si="57"/>
        <v>1</v>
      </c>
      <c r="AI324">
        <v>2.5608599286106881</v>
      </c>
      <c r="AJ324">
        <f t="shared" si="58"/>
        <v>1</v>
      </c>
      <c r="AL324">
        <f t="shared" si="59"/>
        <v>0</v>
      </c>
      <c r="AM324">
        <v>1</v>
      </c>
      <c r="AN324">
        <v>1</v>
      </c>
      <c r="AO324">
        <v>1</v>
      </c>
    </row>
    <row r="325" spans="1:41" x14ac:dyDescent="0.35">
      <c r="A325">
        <v>428.32</v>
      </c>
      <c r="B325">
        <v>426.71</v>
      </c>
      <c r="C325" t="s">
        <v>330</v>
      </c>
      <c r="D325">
        <f t="shared" ref="D325:D388" si="60">IF(B325&gt;A325,1,0)</f>
        <v>0</v>
      </c>
      <c r="E325">
        <v>1</v>
      </c>
      <c r="G325" t="str">
        <f t="shared" si="52"/>
        <v>Loss</v>
      </c>
      <c r="H325">
        <f t="shared" si="53"/>
        <v>0</v>
      </c>
      <c r="I325">
        <f t="shared" si="51"/>
        <v>-1.6100000000000136</v>
      </c>
      <c r="J325" s="1">
        <f t="shared" si="54"/>
        <v>-0.82639995145219269</v>
      </c>
      <c r="K325" s="1">
        <f t="shared" si="55"/>
        <v>-1.6100000000000136</v>
      </c>
      <c r="L325" s="1">
        <f t="shared" si="56"/>
        <v>0.78360004854782095</v>
      </c>
      <c r="T325">
        <v>1.6100000000000136</v>
      </c>
      <c r="U325">
        <v>-0.82639995145219269</v>
      </c>
      <c r="V325">
        <v>-0.82639995145219269</v>
      </c>
      <c r="W325">
        <v>-0.82639995145219269</v>
      </c>
      <c r="X325">
        <v>0.82639995145219269</v>
      </c>
      <c r="Z325">
        <v>1</v>
      </c>
      <c r="AA325">
        <v>1</v>
      </c>
      <c r="AB325">
        <v>1</v>
      </c>
      <c r="AC325">
        <v>1</v>
      </c>
      <c r="AD325">
        <f t="shared" si="57"/>
        <v>1</v>
      </c>
      <c r="AI325">
        <v>-0.82639995145219269</v>
      </c>
      <c r="AJ325">
        <f t="shared" si="58"/>
        <v>0</v>
      </c>
      <c r="AL325">
        <f t="shared" si="59"/>
        <v>0</v>
      </c>
      <c r="AM325">
        <v>1</v>
      </c>
      <c r="AN325">
        <v>1</v>
      </c>
      <c r="AO325">
        <v>1</v>
      </c>
    </row>
    <row r="326" spans="1:41" x14ac:dyDescent="0.35">
      <c r="A326">
        <v>462.33</v>
      </c>
      <c r="B326">
        <v>457.59</v>
      </c>
      <c r="C326" t="s">
        <v>331</v>
      </c>
      <c r="D326">
        <f t="shared" si="60"/>
        <v>0</v>
      </c>
      <c r="E326">
        <v>1</v>
      </c>
      <c r="G326" t="str">
        <f t="shared" si="52"/>
        <v>Loss</v>
      </c>
      <c r="H326">
        <f t="shared" si="53"/>
        <v>0</v>
      </c>
      <c r="I326">
        <f t="shared" ref="I326:I389" si="61">IF(AND(D326=1, E326=1), B326-A326, IF(AND(D326=1, E326=0), A326-B326, IF(AND(D326=0, E326=1), B326-A326, IF(AND(D326=0, E326=0), A326-B326))))</f>
        <v>-4.7400000000000091</v>
      </c>
      <c r="J326" s="1">
        <f t="shared" si="54"/>
        <v>-2.2540265503082271</v>
      </c>
      <c r="K326" s="1">
        <f t="shared" si="55"/>
        <v>-4.7400000000000091</v>
      </c>
      <c r="L326" s="1">
        <f t="shared" si="56"/>
        <v>2.485973449691782</v>
      </c>
      <c r="T326">
        <v>-4.7400000000000091</v>
      </c>
      <c r="U326">
        <v>-2.2540265503082271</v>
      </c>
      <c r="V326">
        <v>-2.2540265503082271</v>
      </c>
      <c r="W326">
        <v>-2.2540265503082271</v>
      </c>
      <c r="X326">
        <v>-2.2540265503082271</v>
      </c>
      <c r="Z326">
        <v>0</v>
      </c>
      <c r="AA326">
        <v>1</v>
      </c>
      <c r="AB326">
        <v>1</v>
      </c>
      <c r="AC326">
        <v>1</v>
      </c>
      <c r="AD326">
        <f t="shared" si="57"/>
        <v>1</v>
      </c>
      <c r="AI326">
        <v>-2.2540265503082271</v>
      </c>
      <c r="AJ326">
        <f t="shared" si="58"/>
        <v>0</v>
      </c>
      <c r="AL326">
        <f t="shared" si="59"/>
        <v>1</v>
      </c>
      <c r="AM326">
        <v>1</v>
      </c>
      <c r="AN326">
        <v>1</v>
      </c>
      <c r="AO326">
        <v>1</v>
      </c>
    </row>
    <row r="327" spans="1:41" x14ac:dyDescent="0.35">
      <c r="A327">
        <v>192.57</v>
      </c>
      <c r="B327">
        <v>197.23</v>
      </c>
      <c r="C327" t="s">
        <v>332</v>
      </c>
      <c r="D327">
        <f t="shared" si="60"/>
        <v>1</v>
      </c>
      <c r="E327">
        <v>0</v>
      </c>
      <c r="G327" t="str">
        <f t="shared" si="52"/>
        <v>Loss</v>
      </c>
      <c r="H327">
        <f t="shared" si="53"/>
        <v>0</v>
      </c>
      <c r="I327">
        <f t="shared" si="61"/>
        <v>-4.6599999999999966</v>
      </c>
      <c r="J327" s="1">
        <f t="shared" si="54"/>
        <v>-5.3202255815339869</v>
      </c>
      <c r="K327" s="1">
        <f t="shared" si="55"/>
        <v>4.6599999999999966</v>
      </c>
      <c r="L327" s="1">
        <f t="shared" si="56"/>
        <v>-9.9802255815339826</v>
      </c>
      <c r="T327">
        <v>4.6599999999999966</v>
      </c>
      <c r="U327">
        <v>5.3202255815339869</v>
      </c>
      <c r="V327">
        <v>0</v>
      </c>
      <c r="W327">
        <v>0</v>
      </c>
      <c r="X327">
        <v>5.3202255815339869</v>
      </c>
      <c r="Z327">
        <v>0</v>
      </c>
      <c r="AA327">
        <v>-1</v>
      </c>
      <c r="AB327">
        <v>-1</v>
      </c>
      <c r="AC327">
        <v>1</v>
      </c>
      <c r="AD327">
        <f t="shared" si="57"/>
        <v>-1</v>
      </c>
      <c r="AI327">
        <v>5.3202255815339869</v>
      </c>
      <c r="AJ327">
        <f t="shared" si="58"/>
        <v>1</v>
      </c>
      <c r="AL327">
        <f t="shared" si="59"/>
        <v>1</v>
      </c>
      <c r="AM327">
        <v>0</v>
      </c>
      <c r="AN327">
        <v>0</v>
      </c>
      <c r="AO327">
        <v>1</v>
      </c>
    </row>
    <row r="328" spans="1:41" x14ac:dyDescent="0.35">
      <c r="A328">
        <v>37.21</v>
      </c>
      <c r="B328">
        <v>37.01</v>
      </c>
      <c r="C328" t="s">
        <v>333</v>
      </c>
      <c r="D328">
        <f t="shared" si="60"/>
        <v>0</v>
      </c>
      <c r="E328">
        <v>1</v>
      </c>
      <c r="G328" t="str">
        <f t="shared" si="52"/>
        <v>Loss</v>
      </c>
      <c r="H328">
        <f t="shared" si="53"/>
        <v>0</v>
      </c>
      <c r="I328">
        <f t="shared" si="61"/>
        <v>-0.20000000000000284</v>
      </c>
      <c r="J328" s="1">
        <f t="shared" si="54"/>
        <v>-1.1816887105616944</v>
      </c>
      <c r="K328" s="1">
        <f t="shared" si="55"/>
        <v>-0.20000000000000284</v>
      </c>
      <c r="L328" s="1">
        <f t="shared" si="56"/>
        <v>-0.9816887105616916</v>
      </c>
      <c r="T328">
        <v>-0.20000000000000284</v>
      </c>
      <c r="U328">
        <v>-1.1816887105616944</v>
      </c>
      <c r="V328">
        <v>-1.1816887105616944</v>
      </c>
      <c r="W328">
        <v>-1.1816887105616944</v>
      </c>
      <c r="X328">
        <v>-1.1816887105616944</v>
      </c>
      <c r="Z328">
        <v>0</v>
      </c>
      <c r="AA328">
        <v>1</v>
      </c>
      <c r="AB328">
        <v>1</v>
      </c>
      <c r="AC328">
        <v>1</v>
      </c>
      <c r="AD328">
        <f t="shared" si="57"/>
        <v>1</v>
      </c>
      <c r="AI328">
        <v>-1.1816887105616944</v>
      </c>
      <c r="AJ328">
        <f t="shared" si="58"/>
        <v>0</v>
      </c>
      <c r="AL328">
        <f t="shared" si="59"/>
        <v>1</v>
      </c>
      <c r="AM328">
        <v>1</v>
      </c>
      <c r="AN328">
        <v>1</v>
      </c>
      <c r="AO328">
        <v>1</v>
      </c>
    </row>
    <row r="329" spans="1:41" x14ac:dyDescent="0.35">
      <c r="A329">
        <v>1293.1600000000001</v>
      </c>
      <c r="B329">
        <v>1294.3599999999999</v>
      </c>
      <c r="C329" t="s">
        <v>334</v>
      </c>
      <c r="D329">
        <f t="shared" si="60"/>
        <v>1</v>
      </c>
      <c r="E329">
        <v>1</v>
      </c>
      <c r="G329" t="str">
        <f t="shared" si="52"/>
        <v>Win</v>
      </c>
      <c r="H329">
        <f t="shared" si="53"/>
        <v>1</v>
      </c>
      <c r="I329">
        <f t="shared" si="61"/>
        <v>1.1999999999998181</v>
      </c>
      <c r="J329" s="1">
        <f t="shared" si="54"/>
        <v>0.20401483306006998</v>
      </c>
      <c r="K329" s="1">
        <f t="shared" si="55"/>
        <v>1.1999999999998181</v>
      </c>
      <c r="L329" s="1">
        <f t="shared" si="56"/>
        <v>-0.99598516693974815</v>
      </c>
      <c r="T329">
        <v>-1.1999999999998181</v>
      </c>
      <c r="U329">
        <v>0.20401483306006998</v>
      </c>
      <c r="V329">
        <v>0.20401483306006998</v>
      </c>
      <c r="W329">
        <v>0.20401483306006998</v>
      </c>
      <c r="X329">
        <v>-0.20401483306006998</v>
      </c>
      <c r="Z329">
        <v>1</v>
      </c>
      <c r="AA329">
        <v>1</v>
      </c>
      <c r="AB329">
        <v>1</v>
      </c>
      <c r="AC329">
        <v>1</v>
      </c>
      <c r="AD329">
        <f t="shared" si="57"/>
        <v>1</v>
      </c>
      <c r="AI329">
        <v>0.20401483306006998</v>
      </c>
      <c r="AJ329">
        <f t="shared" si="58"/>
        <v>1</v>
      </c>
      <c r="AL329">
        <f t="shared" si="59"/>
        <v>0</v>
      </c>
      <c r="AM329">
        <v>1</v>
      </c>
      <c r="AN329">
        <v>1</v>
      </c>
      <c r="AO329">
        <v>1</v>
      </c>
    </row>
    <row r="330" spans="1:41" x14ac:dyDescent="0.35">
      <c r="A330">
        <v>107.92</v>
      </c>
      <c r="B330">
        <v>106.41</v>
      </c>
      <c r="C330" t="s">
        <v>335</v>
      </c>
      <c r="D330">
        <f t="shared" si="60"/>
        <v>0</v>
      </c>
      <c r="E330">
        <v>1</v>
      </c>
      <c r="G330" t="str">
        <f t="shared" si="52"/>
        <v>Loss</v>
      </c>
      <c r="H330">
        <f t="shared" si="53"/>
        <v>0</v>
      </c>
      <c r="I330">
        <f t="shared" si="61"/>
        <v>-1.5100000000000051</v>
      </c>
      <c r="J330" s="1">
        <f t="shared" si="54"/>
        <v>-3.0761518601371507</v>
      </c>
      <c r="K330" s="1">
        <f t="shared" si="55"/>
        <v>-1.5100000000000051</v>
      </c>
      <c r="L330" s="1">
        <f t="shared" si="56"/>
        <v>-1.5661518601371456</v>
      </c>
      <c r="T330">
        <v>1.5100000000000051</v>
      </c>
      <c r="U330">
        <v>-3.0761518601371507</v>
      </c>
      <c r="V330">
        <v>-3.0761518601371507</v>
      </c>
      <c r="W330">
        <v>-3.0761518601371507</v>
      </c>
      <c r="X330">
        <v>3.0761518601371507</v>
      </c>
      <c r="Z330">
        <v>1</v>
      </c>
      <c r="AA330">
        <v>1</v>
      </c>
      <c r="AB330">
        <v>1</v>
      </c>
      <c r="AC330">
        <v>1</v>
      </c>
      <c r="AD330">
        <f t="shared" si="57"/>
        <v>1</v>
      </c>
      <c r="AI330">
        <v>-3.0761518601371507</v>
      </c>
      <c r="AJ330">
        <f t="shared" si="58"/>
        <v>0</v>
      </c>
      <c r="AL330">
        <f t="shared" si="59"/>
        <v>0</v>
      </c>
      <c r="AM330">
        <v>1</v>
      </c>
      <c r="AN330">
        <v>1</v>
      </c>
      <c r="AO330">
        <v>1</v>
      </c>
    </row>
    <row r="331" spans="1:41" x14ac:dyDescent="0.35">
      <c r="A331">
        <v>23.155000000000001</v>
      </c>
      <c r="B331">
        <v>23.8</v>
      </c>
      <c r="C331" t="s">
        <v>336</v>
      </c>
      <c r="D331">
        <f t="shared" si="60"/>
        <v>1</v>
      </c>
      <c r="E331">
        <v>0</v>
      </c>
      <c r="G331" t="str">
        <f t="shared" si="52"/>
        <v>Loss</v>
      </c>
      <c r="H331">
        <f t="shared" si="53"/>
        <v>0</v>
      </c>
      <c r="I331">
        <f t="shared" si="61"/>
        <v>-0.64499999999999957</v>
      </c>
      <c r="J331" s="1">
        <f t="shared" si="54"/>
        <v>-6.1241763794860704</v>
      </c>
      <c r="K331" s="1">
        <f t="shared" si="55"/>
        <v>0.64499999999999957</v>
      </c>
      <c r="L331" s="1">
        <f t="shared" si="56"/>
        <v>-6.76917637948607</v>
      </c>
      <c r="T331">
        <v>-0.64499999999999957</v>
      </c>
      <c r="U331">
        <v>6.1241763794860704</v>
      </c>
      <c r="V331">
        <v>0</v>
      </c>
      <c r="W331">
        <v>0</v>
      </c>
      <c r="X331">
        <v>-6.1241763794860704</v>
      </c>
      <c r="Z331">
        <v>1</v>
      </c>
      <c r="AA331">
        <v>-1</v>
      </c>
      <c r="AB331">
        <v>-1</v>
      </c>
      <c r="AC331">
        <v>1</v>
      </c>
      <c r="AD331">
        <f t="shared" si="57"/>
        <v>1</v>
      </c>
      <c r="AI331">
        <v>6.1241763794860704</v>
      </c>
      <c r="AJ331">
        <f t="shared" si="58"/>
        <v>1</v>
      </c>
      <c r="AL331">
        <f t="shared" si="59"/>
        <v>0</v>
      </c>
      <c r="AM331">
        <v>0</v>
      </c>
      <c r="AN331">
        <v>0</v>
      </c>
      <c r="AO331">
        <v>1</v>
      </c>
    </row>
    <row r="332" spans="1:41" x14ac:dyDescent="0.35">
      <c r="A332">
        <v>74.7</v>
      </c>
      <c r="B332">
        <v>75.36</v>
      </c>
      <c r="C332" t="s">
        <v>337</v>
      </c>
      <c r="D332">
        <f t="shared" si="60"/>
        <v>1</v>
      </c>
      <c r="E332">
        <v>1</v>
      </c>
      <c r="G332" t="str">
        <f t="shared" si="52"/>
        <v>Win</v>
      </c>
      <c r="H332">
        <f t="shared" si="53"/>
        <v>1</v>
      </c>
      <c r="I332">
        <f t="shared" si="61"/>
        <v>0.65999999999999659</v>
      </c>
      <c r="J332" s="1">
        <f t="shared" si="54"/>
        <v>1.9424779362248905</v>
      </c>
      <c r="K332" s="1">
        <f t="shared" si="55"/>
        <v>0.65999999999999659</v>
      </c>
      <c r="L332" s="1">
        <f t="shared" si="56"/>
        <v>1.2824779362248939</v>
      </c>
      <c r="T332">
        <v>0.65999999999999659</v>
      </c>
      <c r="U332">
        <v>1.9424779362248905</v>
      </c>
      <c r="V332">
        <v>1.9424779362248905</v>
      </c>
      <c r="W332">
        <v>1.9424779362248905</v>
      </c>
      <c r="X332">
        <v>1.9424779362248905</v>
      </c>
      <c r="Z332">
        <v>0</v>
      </c>
      <c r="AA332">
        <v>1</v>
      </c>
      <c r="AB332">
        <v>1</v>
      </c>
      <c r="AC332">
        <v>1</v>
      </c>
      <c r="AD332">
        <f t="shared" si="57"/>
        <v>1</v>
      </c>
      <c r="AI332">
        <v>1.9424779362248905</v>
      </c>
      <c r="AJ332">
        <f t="shared" si="58"/>
        <v>1</v>
      </c>
      <c r="AL332">
        <f t="shared" si="59"/>
        <v>1</v>
      </c>
      <c r="AM332">
        <v>1</v>
      </c>
      <c r="AN332">
        <v>1</v>
      </c>
      <c r="AO332">
        <v>1</v>
      </c>
    </row>
    <row r="333" spans="1:41" x14ac:dyDescent="0.35">
      <c r="A333">
        <v>247.88</v>
      </c>
      <c r="B333">
        <v>250.46</v>
      </c>
      <c r="C333" t="s">
        <v>338</v>
      </c>
      <c r="D333">
        <f t="shared" si="60"/>
        <v>1</v>
      </c>
      <c r="E333">
        <v>1</v>
      </c>
      <c r="G333" t="str">
        <f t="shared" si="52"/>
        <v>Win</v>
      </c>
      <c r="H333">
        <f t="shared" si="53"/>
        <v>1</v>
      </c>
      <c r="I333">
        <f t="shared" si="61"/>
        <v>2.5800000000000125</v>
      </c>
      <c r="J333" s="1">
        <f t="shared" si="54"/>
        <v>2.2882895605454374</v>
      </c>
      <c r="K333" s="1">
        <f t="shared" si="55"/>
        <v>2.5800000000000125</v>
      </c>
      <c r="L333" s="1">
        <f t="shared" si="56"/>
        <v>-0.29171043945457509</v>
      </c>
      <c r="T333">
        <v>2.5800000000000125</v>
      </c>
      <c r="U333">
        <v>2.2882895605454374</v>
      </c>
      <c r="V333">
        <v>2.2882895605454374</v>
      </c>
      <c r="W333">
        <v>2.2882895605454374</v>
      </c>
      <c r="X333">
        <v>2.2882895605454374</v>
      </c>
      <c r="Z333">
        <v>0</v>
      </c>
      <c r="AA333">
        <v>1</v>
      </c>
      <c r="AB333">
        <v>1</v>
      </c>
      <c r="AC333">
        <v>1</v>
      </c>
      <c r="AD333">
        <f t="shared" si="57"/>
        <v>1</v>
      </c>
      <c r="AI333">
        <v>2.2882895605454374</v>
      </c>
      <c r="AJ333">
        <f t="shared" si="58"/>
        <v>1</v>
      </c>
      <c r="AL333">
        <f t="shared" si="59"/>
        <v>1</v>
      </c>
      <c r="AM333">
        <v>1</v>
      </c>
      <c r="AN333">
        <v>1</v>
      </c>
      <c r="AO333">
        <v>1</v>
      </c>
    </row>
    <row r="334" spans="1:41" x14ac:dyDescent="0.35">
      <c r="A334">
        <v>81.424999999999997</v>
      </c>
      <c r="B334">
        <v>82.88</v>
      </c>
      <c r="C334" t="s">
        <v>339</v>
      </c>
      <c r="D334">
        <f t="shared" si="60"/>
        <v>1</v>
      </c>
      <c r="E334">
        <v>1</v>
      </c>
      <c r="G334" t="str">
        <f t="shared" si="52"/>
        <v>Win</v>
      </c>
      <c r="H334">
        <f t="shared" si="53"/>
        <v>1</v>
      </c>
      <c r="I334">
        <f t="shared" si="61"/>
        <v>1.4549999999999983</v>
      </c>
      <c r="J334" s="1">
        <f t="shared" si="54"/>
        <v>3.928601579281545</v>
      </c>
      <c r="K334" s="1">
        <f t="shared" si="55"/>
        <v>1.4549999999999983</v>
      </c>
      <c r="L334" s="1">
        <f t="shared" si="56"/>
        <v>2.4736015792815467</v>
      </c>
      <c r="T334">
        <v>1.4549999999999983</v>
      </c>
      <c r="U334">
        <v>3.928601579281545</v>
      </c>
      <c r="V334">
        <v>3.928601579281545</v>
      </c>
      <c r="W334">
        <v>3.928601579281545</v>
      </c>
      <c r="X334">
        <v>3.928601579281545</v>
      </c>
      <c r="Z334">
        <v>0</v>
      </c>
      <c r="AA334">
        <v>1</v>
      </c>
      <c r="AB334">
        <v>1</v>
      </c>
      <c r="AC334">
        <v>1</v>
      </c>
      <c r="AD334">
        <f t="shared" si="57"/>
        <v>1</v>
      </c>
      <c r="AI334">
        <v>3.928601579281545</v>
      </c>
      <c r="AJ334">
        <f t="shared" si="58"/>
        <v>1</v>
      </c>
      <c r="AL334">
        <f t="shared" si="59"/>
        <v>1</v>
      </c>
      <c r="AM334">
        <v>1</v>
      </c>
      <c r="AN334">
        <v>1</v>
      </c>
      <c r="AO334">
        <v>1</v>
      </c>
    </row>
    <row r="335" spans="1:41" x14ac:dyDescent="0.35">
      <c r="A335">
        <v>48.41</v>
      </c>
      <c r="B335">
        <v>48.37</v>
      </c>
      <c r="C335" t="s">
        <v>340</v>
      </c>
      <c r="D335">
        <f t="shared" si="60"/>
        <v>0</v>
      </c>
      <c r="E335">
        <v>1</v>
      </c>
      <c r="G335" t="str">
        <f t="shared" si="52"/>
        <v>Loss</v>
      </c>
      <c r="H335">
        <f t="shared" si="53"/>
        <v>0</v>
      </c>
      <c r="I335">
        <f t="shared" si="61"/>
        <v>-3.9999999999999147E-2</v>
      </c>
      <c r="J335" s="1">
        <f t="shared" si="54"/>
        <v>-0.18165931386076878</v>
      </c>
      <c r="K335" s="1">
        <f t="shared" si="55"/>
        <v>-3.9999999999999147E-2</v>
      </c>
      <c r="L335" s="1">
        <f t="shared" si="56"/>
        <v>-0.14165931386076963</v>
      </c>
      <c r="T335">
        <v>-3.9999999999999147E-2</v>
      </c>
      <c r="U335">
        <v>-0.18165931386076878</v>
      </c>
      <c r="V335">
        <v>-0.18165931386076878</v>
      </c>
      <c r="W335">
        <v>-0.18165931386076878</v>
      </c>
      <c r="X335">
        <v>-0.18165931386076878</v>
      </c>
      <c r="Z335">
        <v>0</v>
      </c>
      <c r="AA335">
        <v>1</v>
      </c>
      <c r="AB335">
        <v>1</v>
      </c>
      <c r="AC335">
        <v>1</v>
      </c>
      <c r="AD335">
        <f t="shared" si="57"/>
        <v>1</v>
      </c>
      <c r="AI335">
        <v>-0.18165931386076878</v>
      </c>
      <c r="AJ335">
        <f t="shared" si="58"/>
        <v>0</v>
      </c>
      <c r="AL335">
        <f t="shared" si="59"/>
        <v>1</v>
      </c>
      <c r="AM335">
        <v>1</v>
      </c>
      <c r="AN335">
        <v>1</v>
      </c>
      <c r="AO335">
        <v>1</v>
      </c>
    </row>
    <row r="336" spans="1:41" x14ac:dyDescent="0.35">
      <c r="A336">
        <v>754.86900000000003</v>
      </c>
      <c r="B336">
        <v>749.32</v>
      </c>
      <c r="C336" t="s">
        <v>341</v>
      </c>
      <c r="D336">
        <f t="shared" si="60"/>
        <v>0</v>
      </c>
      <c r="E336">
        <v>1</v>
      </c>
      <c r="G336" t="str">
        <f t="shared" si="52"/>
        <v>Loss</v>
      </c>
      <c r="H336">
        <f t="shared" si="53"/>
        <v>0</v>
      </c>
      <c r="I336">
        <f t="shared" si="61"/>
        <v>-5.5489999999999782</v>
      </c>
      <c r="J336" s="1">
        <f t="shared" si="54"/>
        <v>-1.6161285220950863</v>
      </c>
      <c r="K336" s="1">
        <f t="shared" si="55"/>
        <v>-5.5489999999999782</v>
      </c>
      <c r="L336" s="1">
        <f t="shared" si="56"/>
        <v>3.9328714779048921</v>
      </c>
      <c r="T336">
        <v>5.5489999999999782</v>
      </c>
      <c r="U336">
        <v>-1.6161285220950863</v>
      </c>
      <c r="V336">
        <v>-1.6161285220950863</v>
      </c>
      <c r="W336">
        <v>-1.6161285220950863</v>
      </c>
      <c r="X336">
        <v>1.6161285220950863</v>
      </c>
      <c r="Z336">
        <v>1</v>
      </c>
      <c r="AA336">
        <v>1</v>
      </c>
      <c r="AB336">
        <v>1</v>
      </c>
      <c r="AC336">
        <v>1</v>
      </c>
      <c r="AD336">
        <f t="shared" si="57"/>
        <v>1</v>
      </c>
      <c r="AI336">
        <v>-1.6161285220950863</v>
      </c>
      <c r="AJ336">
        <f t="shared" si="58"/>
        <v>0</v>
      </c>
      <c r="AL336">
        <f t="shared" si="59"/>
        <v>0</v>
      </c>
      <c r="AM336">
        <v>1</v>
      </c>
      <c r="AN336">
        <v>1</v>
      </c>
      <c r="AO336">
        <v>1</v>
      </c>
    </row>
    <row r="337" spans="1:41" x14ac:dyDescent="0.35">
      <c r="A337">
        <v>34.83</v>
      </c>
      <c r="B337">
        <v>35.14</v>
      </c>
      <c r="C337" t="s">
        <v>342</v>
      </c>
      <c r="D337">
        <f t="shared" si="60"/>
        <v>1</v>
      </c>
      <c r="E337">
        <v>1</v>
      </c>
      <c r="G337" t="str">
        <f t="shared" si="52"/>
        <v>Win</v>
      </c>
      <c r="H337">
        <f t="shared" si="53"/>
        <v>1</v>
      </c>
      <c r="I337">
        <f t="shared" si="61"/>
        <v>0.31000000000000227</v>
      </c>
      <c r="J337" s="1">
        <f t="shared" si="54"/>
        <v>1.9567754012632941</v>
      </c>
      <c r="K337" s="1">
        <f t="shared" si="55"/>
        <v>0.31000000000000227</v>
      </c>
      <c r="L337" s="1">
        <f t="shared" si="56"/>
        <v>1.6467754012632918</v>
      </c>
      <c r="T337">
        <v>0.31000000000000227</v>
      </c>
      <c r="U337">
        <v>1.9567754012632941</v>
      </c>
      <c r="V337">
        <v>1.9567754012632941</v>
      </c>
      <c r="W337">
        <v>1.9567754012632941</v>
      </c>
      <c r="X337">
        <v>1.9567754012632941</v>
      </c>
      <c r="Z337">
        <v>0</v>
      </c>
      <c r="AA337">
        <v>1</v>
      </c>
      <c r="AB337">
        <v>1</v>
      </c>
      <c r="AC337">
        <v>1</v>
      </c>
      <c r="AD337">
        <f t="shared" si="57"/>
        <v>1</v>
      </c>
      <c r="AI337">
        <v>1.9567754012632941</v>
      </c>
      <c r="AJ337">
        <f t="shared" si="58"/>
        <v>1</v>
      </c>
      <c r="AL337">
        <f t="shared" si="59"/>
        <v>1</v>
      </c>
      <c r="AM337">
        <v>1</v>
      </c>
      <c r="AN337">
        <v>1</v>
      </c>
      <c r="AO337">
        <v>1</v>
      </c>
    </row>
    <row r="338" spans="1:41" x14ac:dyDescent="0.35">
      <c r="A338">
        <v>78.84</v>
      </c>
      <c r="B338">
        <v>78.94</v>
      </c>
      <c r="C338" t="s">
        <v>343</v>
      </c>
      <c r="D338">
        <f t="shared" si="60"/>
        <v>1</v>
      </c>
      <c r="E338">
        <v>1</v>
      </c>
      <c r="G338" t="str">
        <f t="shared" si="52"/>
        <v>Win</v>
      </c>
      <c r="H338">
        <f t="shared" si="53"/>
        <v>1</v>
      </c>
      <c r="I338">
        <f t="shared" si="61"/>
        <v>9.9999999999994316E-2</v>
      </c>
      <c r="J338" s="1">
        <f t="shared" si="54"/>
        <v>0.27885995002535213</v>
      </c>
      <c r="K338" s="1">
        <f t="shared" si="55"/>
        <v>9.9999999999994316E-2</v>
      </c>
      <c r="L338" s="1">
        <f t="shared" si="56"/>
        <v>0.17885995002535782</v>
      </c>
      <c r="T338">
        <v>9.9999999999994316E-2</v>
      </c>
      <c r="U338">
        <v>0.27885995002535213</v>
      </c>
      <c r="V338">
        <v>0.27885995002535213</v>
      </c>
      <c r="W338">
        <v>0.27885995002535213</v>
      </c>
      <c r="X338">
        <v>0.27885995002535213</v>
      </c>
      <c r="Z338">
        <v>0</v>
      </c>
      <c r="AA338">
        <v>1</v>
      </c>
      <c r="AB338">
        <v>1</v>
      </c>
      <c r="AC338">
        <v>1</v>
      </c>
      <c r="AD338">
        <f t="shared" si="57"/>
        <v>1</v>
      </c>
      <c r="AI338">
        <v>0.27885995002535213</v>
      </c>
      <c r="AJ338">
        <f t="shared" si="58"/>
        <v>1</v>
      </c>
      <c r="AL338">
        <f t="shared" si="59"/>
        <v>1</v>
      </c>
      <c r="AM338">
        <v>1</v>
      </c>
      <c r="AN338">
        <v>1</v>
      </c>
      <c r="AO338">
        <v>1</v>
      </c>
    </row>
    <row r="339" spans="1:41" x14ac:dyDescent="0.35">
      <c r="A339">
        <v>519.36</v>
      </c>
      <c r="B339">
        <v>512.09</v>
      </c>
      <c r="C339" t="s">
        <v>344</v>
      </c>
      <c r="D339">
        <f t="shared" si="60"/>
        <v>0</v>
      </c>
      <c r="E339">
        <v>1</v>
      </c>
      <c r="G339" t="str">
        <f t="shared" si="52"/>
        <v>Loss</v>
      </c>
      <c r="H339">
        <f t="shared" si="53"/>
        <v>0</v>
      </c>
      <c r="I339">
        <f t="shared" si="61"/>
        <v>-7.2699999999999818</v>
      </c>
      <c r="J339" s="1">
        <f t="shared" si="54"/>
        <v>-3.0775043361868391</v>
      </c>
      <c r="K339" s="1">
        <f t="shared" si="55"/>
        <v>-7.2699999999999818</v>
      </c>
      <c r="L339" s="1">
        <f t="shared" si="56"/>
        <v>4.1924956638131423</v>
      </c>
      <c r="T339">
        <v>7.2699999999999818</v>
      </c>
      <c r="U339">
        <v>-3.0775043361868391</v>
      </c>
      <c r="V339">
        <v>-3.0775043361868391</v>
      </c>
      <c r="W339">
        <v>-3.0775043361868391</v>
      </c>
      <c r="X339">
        <v>3.0775043361868391</v>
      </c>
      <c r="Z339">
        <v>1</v>
      </c>
      <c r="AA339">
        <v>1</v>
      </c>
      <c r="AB339">
        <v>1</v>
      </c>
      <c r="AC339">
        <v>1</v>
      </c>
      <c r="AD339">
        <f t="shared" si="57"/>
        <v>1</v>
      </c>
      <c r="AI339">
        <v>-3.0775043361868391</v>
      </c>
      <c r="AJ339">
        <f t="shared" si="58"/>
        <v>0</v>
      </c>
      <c r="AL339">
        <f t="shared" si="59"/>
        <v>0</v>
      </c>
      <c r="AM339">
        <v>1</v>
      </c>
      <c r="AN339">
        <v>1</v>
      </c>
      <c r="AO339">
        <v>1</v>
      </c>
    </row>
    <row r="340" spans="1:41" x14ac:dyDescent="0.35">
      <c r="A340">
        <v>952.08</v>
      </c>
      <c r="B340">
        <v>945.41</v>
      </c>
      <c r="C340" t="s">
        <v>345</v>
      </c>
      <c r="D340">
        <f t="shared" si="60"/>
        <v>0</v>
      </c>
      <c r="E340">
        <v>1</v>
      </c>
      <c r="G340" t="str">
        <f t="shared" si="52"/>
        <v>Loss</v>
      </c>
      <c r="H340">
        <f t="shared" si="53"/>
        <v>0</v>
      </c>
      <c r="I340">
        <f t="shared" si="61"/>
        <v>-6.6700000000000728</v>
      </c>
      <c r="J340" s="1">
        <f t="shared" si="54"/>
        <v>-1.540228490549131</v>
      </c>
      <c r="K340" s="1">
        <f t="shared" si="55"/>
        <v>-6.6700000000000728</v>
      </c>
      <c r="L340" s="1">
        <f t="shared" si="56"/>
        <v>5.1297715094509417</v>
      </c>
      <c r="T340">
        <v>-6.6700000000000728</v>
      </c>
      <c r="U340">
        <v>-1.540228490549131</v>
      </c>
      <c r="V340">
        <v>-1.540228490549131</v>
      </c>
      <c r="W340">
        <v>-1.540228490549131</v>
      </c>
      <c r="X340">
        <v>-1.540228490549131</v>
      </c>
      <c r="Z340">
        <v>0</v>
      </c>
      <c r="AA340">
        <v>1</v>
      </c>
      <c r="AB340">
        <v>1</v>
      </c>
      <c r="AC340">
        <v>1</v>
      </c>
      <c r="AD340">
        <f t="shared" si="57"/>
        <v>1</v>
      </c>
      <c r="AI340">
        <v>-1.540228490549131</v>
      </c>
      <c r="AJ340">
        <f t="shared" si="58"/>
        <v>0</v>
      </c>
      <c r="AL340">
        <f t="shared" si="59"/>
        <v>1</v>
      </c>
      <c r="AM340">
        <v>1</v>
      </c>
      <c r="AN340">
        <v>1</v>
      </c>
      <c r="AO340">
        <v>1</v>
      </c>
    </row>
    <row r="341" spans="1:41" x14ac:dyDescent="0.35">
      <c r="A341">
        <v>87.52</v>
      </c>
      <c r="B341">
        <v>88.76</v>
      </c>
      <c r="C341" t="s">
        <v>346</v>
      </c>
      <c r="D341">
        <f t="shared" si="60"/>
        <v>1</v>
      </c>
      <c r="E341">
        <v>1</v>
      </c>
      <c r="G341" t="str">
        <f t="shared" si="52"/>
        <v>Win</v>
      </c>
      <c r="H341">
        <f t="shared" si="53"/>
        <v>1</v>
      </c>
      <c r="I341">
        <f t="shared" si="61"/>
        <v>1.2400000000000091</v>
      </c>
      <c r="J341" s="1">
        <f t="shared" si="54"/>
        <v>3.1149217196526751</v>
      </c>
      <c r="K341" s="1">
        <f t="shared" si="55"/>
        <v>1.2400000000000091</v>
      </c>
      <c r="L341" s="1">
        <f t="shared" si="56"/>
        <v>1.874921719652666</v>
      </c>
      <c r="T341">
        <v>-1.2400000000000091</v>
      </c>
      <c r="U341">
        <v>3.1149217196526751</v>
      </c>
      <c r="V341">
        <v>3.1149217196526751</v>
      </c>
      <c r="W341">
        <v>3.1149217196526751</v>
      </c>
      <c r="X341">
        <v>-3.1149217196526751</v>
      </c>
      <c r="Z341">
        <v>1</v>
      </c>
      <c r="AA341">
        <v>1</v>
      </c>
      <c r="AB341">
        <v>1</v>
      </c>
      <c r="AC341">
        <v>1</v>
      </c>
      <c r="AD341">
        <f t="shared" si="57"/>
        <v>1</v>
      </c>
      <c r="AI341">
        <v>3.1149217196526751</v>
      </c>
      <c r="AJ341">
        <f t="shared" si="58"/>
        <v>1</v>
      </c>
      <c r="AL341">
        <f t="shared" si="59"/>
        <v>0</v>
      </c>
      <c r="AM341">
        <v>1</v>
      </c>
      <c r="AN341">
        <v>1</v>
      </c>
      <c r="AO341">
        <v>1</v>
      </c>
    </row>
    <row r="342" spans="1:41" x14ac:dyDescent="0.35">
      <c r="A342">
        <v>251.1</v>
      </c>
      <c r="B342">
        <v>253.59</v>
      </c>
      <c r="C342" t="s">
        <v>347</v>
      </c>
      <c r="D342">
        <f t="shared" si="60"/>
        <v>1</v>
      </c>
      <c r="E342">
        <v>1</v>
      </c>
      <c r="G342" t="str">
        <f t="shared" si="52"/>
        <v>Win</v>
      </c>
      <c r="H342">
        <f t="shared" si="53"/>
        <v>1</v>
      </c>
      <c r="I342">
        <f t="shared" si="61"/>
        <v>2.4900000000000091</v>
      </c>
      <c r="J342" s="1">
        <f t="shared" si="54"/>
        <v>2.1801450802628528</v>
      </c>
      <c r="K342" s="1">
        <f t="shared" si="55"/>
        <v>2.4900000000000091</v>
      </c>
      <c r="L342" s="1">
        <f t="shared" si="56"/>
        <v>-0.30985491973715629</v>
      </c>
      <c r="T342">
        <v>2.4900000000000091</v>
      </c>
      <c r="U342">
        <v>2.1801450802628528</v>
      </c>
      <c r="V342">
        <v>2.1801450802628528</v>
      </c>
      <c r="W342">
        <v>2.1801450802628528</v>
      </c>
      <c r="X342">
        <v>2.1801450802628528</v>
      </c>
      <c r="Z342">
        <v>0</v>
      </c>
      <c r="AA342">
        <v>1</v>
      </c>
      <c r="AB342">
        <v>1</v>
      </c>
      <c r="AC342">
        <v>1</v>
      </c>
      <c r="AD342">
        <f t="shared" si="57"/>
        <v>1</v>
      </c>
      <c r="AI342">
        <v>2.1801450802628528</v>
      </c>
      <c r="AJ342">
        <f t="shared" si="58"/>
        <v>1</v>
      </c>
      <c r="AL342">
        <f t="shared" si="59"/>
        <v>1</v>
      </c>
      <c r="AM342">
        <v>1</v>
      </c>
      <c r="AN342">
        <v>1</v>
      </c>
      <c r="AO342">
        <v>1</v>
      </c>
    </row>
    <row r="343" spans="1:41" x14ac:dyDescent="0.35">
      <c r="A343">
        <v>119.4</v>
      </c>
      <c r="B343">
        <v>120.42</v>
      </c>
      <c r="C343" t="s">
        <v>348</v>
      </c>
      <c r="D343">
        <f t="shared" si="60"/>
        <v>1</v>
      </c>
      <c r="E343">
        <v>1</v>
      </c>
      <c r="G343" t="str">
        <f t="shared" si="52"/>
        <v>Win</v>
      </c>
      <c r="H343">
        <f t="shared" si="53"/>
        <v>1</v>
      </c>
      <c r="I343">
        <f t="shared" si="61"/>
        <v>1.019999999999996</v>
      </c>
      <c r="J343" s="1">
        <f t="shared" si="54"/>
        <v>1.8781427830150688</v>
      </c>
      <c r="K343" s="1">
        <f t="shared" si="55"/>
        <v>1.019999999999996</v>
      </c>
      <c r="L343" s="1">
        <f t="shared" si="56"/>
        <v>0.85814278301507274</v>
      </c>
      <c r="T343">
        <v>1.019999999999996</v>
      </c>
      <c r="U343">
        <v>1.8781427830150688</v>
      </c>
      <c r="V343">
        <v>1.8781427830150688</v>
      </c>
      <c r="W343">
        <v>1.8781427830150688</v>
      </c>
      <c r="X343">
        <v>1.8781427830150688</v>
      </c>
      <c r="Z343">
        <v>0</v>
      </c>
      <c r="AA343">
        <v>1</v>
      </c>
      <c r="AB343">
        <v>1</v>
      </c>
      <c r="AC343">
        <v>1</v>
      </c>
      <c r="AD343">
        <f t="shared" si="57"/>
        <v>1</v>
      </c>
      <c r="AI343">
        <v>1.8781427830150688</v>
      </c>
      <c r="AJ343">
        <f t="shared" si="58"/>
        <v>1</v>
      </c>
      <c r="AL343">
        <f t="shared" si="59"/>
        <v>1</v>
      </c>
      <c r="AM343">
        <v>1</v>
      </c>
      <c r="AN343">
        <v>1</v>
      </c>
      <c r="AO343">
        <v>1</v>
      </c>
    </row>
    <row r="344" spans="1:41" x14ac:dyDescent="0.35">
      <c r="A344">
        <v>100.17</v>
      </c>
      <c r="B344">
        <v>101.88</v>
      </c>
      <c r="C344" t="s">
        <v>349</v>
      </c>
      <c r="D344">
        <f t="shared" si="60"/>
        <v>1</v>
      </c>
      <c r="E344">
        <v>1</v>
      </c>
      <c r="G344" t="str">
        <f t="shared" si="52"/>
        <v>Win</v>
      </c>
      <c r="H344">
        <f t="shared" si="53"/>
        <v>1</v>
      </c>
      <c r="I344">
        <f t="shared" si="61"/>
        <v>1.7099999999999937</v>
      </c>
      <c r="J344" s="1">
        <f t="shared" si="54"/>
        <v>3.7531091710691702</v>
      </c>
      <c r="K344" s="1">
        <f t="shared" si="55"/>
        <v>1.7099999999999937</v>
      </c>
      <c r="L344" s="1">
        <f t="shared" si="56"/>
        <v>2.0431091710691764</v>
      </c>
      <c r="T344">
        <v>1.7099999999999937</v>
      </c>
      <c r="U344">
        <v>3.7531091710691702</v>
      </c>
      <c r="V344">
        <v>0</v>
      </c>
      <c r="W344">
        <v>3.7531091710691702</v>
      </c>
      <c r="X344">
        <v>3.7531091710691702</v>
      </c>
      <c r="Z344">
        <v>0</v>
      </c>
      <c r="AA344">
        <v>1</v>
      </c>
      <c r="AB344">
        <v>-1</v>
      </c>
      <c r="AC344">
        <v>1</v>
      </c>
      <c r="AD344">
        <f t="shared" si="57"/>
        <v>1</v>
      </c>
      <c r="AI344">
        <v>3.7531091710691702</v>
      </c>
      <c r="AJ344">
        <f t="shared" si="58"/>
        <v>1</v>
      </c>
      <c r="AL344">
        <f t="shared" si="59"/>
        <v>1</v>
      </c>
      <c r="AM344">
        <v>1</v>
      </c>
      <c r="AN344">
        <v>0</v>
      </c>
      <c r="AO344">
        <v>1</v>
      </c>
    </row>
    <row r="345" spans="1:41" x14ac:dyDescent="0.35">
      <c r="A345">
        <v>141.53</v>
      </c>
      <c r="B345">
        <v>147.76</v>
      </c>
      <c r="C345" t="s">
        <v>350</v>
      </c>
      <c r="D345">
        <f t="shared" si="60"/>
        <v>1</v>
      </c>
      <c r="E345">
        <v>0</v>
      </c>
      <c r="G345" t="str">
        <f t="shared" si="52"/>
        <v>Loss</v>
      </c>
      <c r="H345">
        <f t="shared" si="53"/>
        <v>0</v>
      </c>
      <c r="I345">
        <f t="shared" si="61"/>
        <v>-6.2299999999999898</v>
      </c>
      <c r="J345" s="1">
        <f t="shared" si="54"/>
        <v>-9.6777032435384616</v>
      </c>
      <c r="K345" s="1">
        <f t="shared" si="55"/>
        <v>6.2299999999999898</v>
      </c>
      <c r="L345" s="1">
        <f t="shared" si="56"/>
        <v>-15.907703243538451</v>
      </c>
      <c r="T345">
        <v>-6.2299999999999898</v>
      </c>
      <c r="U345">
        <v>9.6777032435384616</v>
      </c>
      <c r="V345">
        <v>0</v>
      </c>
      <c r="W345">
        <v>0</v>
      </c>
      <c r="X345">
        <v>-9.6777032435384616</v>
      </c>
      <c r="Z345">
        <v>1</v>
      </c>
      <c r="AA345">
        <v>-1</v>
      </c>
      <c r="AB345">
        <v>-1</v>
      </c>
      <c r="AC345">
        <v>1</v>
      </c>
      <c r="AD345">
        <f t="shared" si="57"/>
        <v>1</v>
      </c>
      <c r="AI345">
        <v>9.6777032435384616</v>
      </c>
      <c r="AJ345">
        <f t="shared" si="58"/>
        <v>1</v>
      </c>
      <c r="AL345">
        <f t="shared" si="59"/>
        <v>0</v>
      </c>
      <c r="AM345">
        <v>0</v>
      </c>
      <c r="AN345">
        <v>0</v>
      </c>
      <c r="AO345">
        <v>1</v>
      </c>
    </row>
    <row r="346" spans="1:41" x14ac:dyDescent="0.35">
      <c r="A346">
        <v>141.47</v>
      </c>
      <c r="B346">
        <v>140.61000000000001</v>
      </c>
      <c r="C346" t="s">
        <v>351</v>
      </c>
      <c r="D346">
        <f t="shared" si="60"/>
        <v>0</v>
      </c>
      <c r="E346">
        <v>1</v>
      </c>
      <c r="G346" t="str">
        <f t="shared" si="52"/>
        <v>Loss</v>
      </c>
      <c r="H346">
        <f t="shared" si="53"/>
        <v>0</v>
      </c>
      <c r="I346">
        <f t="shared" si="61"/>
        <v>-0.85999999999998522</v>
      </c>
      <c r="J346" s="1">
        <f t="shared" si="54"/>
        <v>-1.336493523404233</v>
      </c>
      <c r="K346" s="1">
        <f t="shared" si="55"/>
        <v>-0.85999999999998522</v>
      </c>
      <c r="L346" s="1">
        <f t="shared" si="56"/>
        <v>-0.47649352340424778</v>
      </c>
      <c r="T346">
        <v>0.85999999999998522</v>
      </c>
      <c r="U346">
        <v>-1.336493523404233</v>
      </c>
      <c r="V346">
        <v>-1.336493523404233</v>
      </c>
      <c r="W346">
        <v>-1.336493523404233</v>
      </c>
      <c r="X346">
        <v>1.336493523404233</v>
      </c>
      <c r="Z346">
        <v>1</v>
      </c>
      <c r="AA346">
        <v>1</v>
      </c>
      <c r="AB346">
        <v>1</v>
      </c>
      <c r="AC346">
        <v>1</v>
      </c>
      <c r="AD346">
        <f t="shared" si="57"/>
        <v>1</v>
      </c>
      <c r="AI346">
        <v>-1.336493523404233</v>
      </c>
      <c r="AJ346">
        <f t="shared" si="58"/>
        <v>0</v>
      </c>
      <c r="AL346">
        <f t="shared" si="59"/>
        <v>0</v>
      </c>
      <c r="AM346">
        <v>1</v>
      </c>
      <c r="AN346">
        <v>1</v>
      </c>
      <c r="AO346">
        <v>1</v>
      </c>
    </row>
    <row r="347" spans="1:41" x14ac:dyDescent="0.35">
      <c r="A347">
        <v>9352.2199999999993</v>
      </c>
      <c r="B347">
        <v>9323.9699999999993</v>
      </c>
      <c r="C347" t="s">
        <v>352</v>
      </c>
      <c r="D347">
        <f t="shared" si="60"/>
        <v>0</v>
      </c>
      <c r="E347">
        <v>1</v>
      </c>
      <c r="G347" t="str">
        <f t="shared" si="52"/>
        <v>Loss</v>
      </c>
      <c r="H347">
        <f t="shared" si="53"/>
        <v>0</v>
      </c>
      <c r="I347">
        <f t="shared" si="61"/>
        <v>-28.25</v>
      </c>
      <c r="J347" s="1">
        <f t="shared" si="54"/>
        <v>-0.66410461526247289</v>
      </c>
      <c r="K347" s="1">
        <f t="shared" si="55"/>
        <v>-28.25</v>
      </c>
      <c r="L347" s="1">
        <f t="shared" si="56"/>
        <v>27.585895384737526</v>
      </c>
      <c r="T347">
        <v>28.25</v>
      </c>
      <c r="U347">
        <v>-0.66410461526247289</v>
      </c>
      <c r="V347">
        <v>-0.66410461526247289</v>
      </c>
      <c r="W347">
        <v>-0.66410461526247289</v>
      </c>
      <c r="X347">
        <v>0.66410461526247289</v>
      </c>
      <c r="Z347">
        <v>1</v>
      </c>
      <c r="AA347">
        <v>1</v>
      </c>
      <c r="AB347">
        <v>1</v>
      </c>
      <c r="AC347">
        <v>1</v>
      </c>
      <c r="AD347">
        <f t="shared" si="57"/>
        <v>1</v>
      </c>
      <c r="AI347">
        <v>-0.66410461526247289</v>
      </c>
      <c r="AJ347">
        <f t="shared" si="58"/>
        <v>0</v>
      </c>
      <c r="AL347">
        <f t="shared" si="59"/>
        <v>0</v>
      </c>
      <c r="AM347">
        <v>1</v>
      </c>
      <c r="AN347">
        <v>1</v>
      </c>
      <c r="AO347">
        <v>1</v>
      </c>
    </row>
    <row r="348" spans="1:41" x14ac:dyDescent="0.35">
      <c r="A348">
        <v>27.76</v>
      </c>
      <c r="B348">
        <v>28.24</v>
      </c>
      <c r="C348" t="s">
        <v>353</v>
      </c>
      <c r="D348">
        <f t="shared" si="60"/>
        <v>1</v>
      </c>
      <c r="E348">
        <v>1</v>
      </c>
      <c r="G348" t="str">
        <f t="shared" si="52"/>
        <v>Win</v>
      </c>
      <c r="H348">
        <f t="shared" si="53"/>
        <v>1</v>
      </c>
      <c r="I348">
        <f t="shared" si="61"/>
        <v>0.47999999999999687</v>
      </c>
      <c r="J348" s="1">
        <f t="shared" si="54"/>
        <v>3.8014959873198615</v>
      </c>
      <c r="K348" s="1">
        <f t="shared" si="55"/>
        <v>0.47999999999999687</v>
      </c>
      <c r="L348" s="1">
        <f t="shared" si="56"/>
        <v>3.3214959873198646</v>
      </c>
      <c r="T348">
        <v>-0.47999999999999687</v>
      </c>
      <c r="U348">
        <v>3.8014959873198615</v>
      </c>
      <c r="V348">
        <v>3.8014959873198615</v>
      </c>
      <c r="W348">
        <v>3.8014959873198615</v>
      </c>
      <c r="X348">
        <v>-3.8014959873198615</v>
      </c>
      <c r="Z348">
        <v>1</v>
      </c>
      <c r="AA348">
        <v>1</v>
      </c>
      <c r="AB348">
        <v>1</v>
      </c>
      <c r="AC348">
        <v>1</v>
      </c>
      <c r="AD348">
        <f t="shared" si="57"/>
        <v>1</v>
      </c>
      <c r="AI348">
        <v>3.8014959873198615</v>
      </c>
      <c r="AJ348">
        <f t="shared" si="58"/>
        <v>1</v>
      </c>
      <c r="AL348">
        <f t="shared" si="59"/>
        <v>0</v>
      </c>
      <c r="AM348">
        <v>1</v>
      </c>
      <c r="AN348">
        <v>1</v>
      </c>
      <c r="AO348">
        <v>1</v>
      </c>
    </row>
    <row r="349" spans="1:41" x14ac:dyDescent="0.35">
      <c r="A349">
        <v>25.995000000000001</v>
      </c>
      <c r="B349">
        <v>26.53</v>
      </c>
      <c r="C349" t="s">
        <v>354</v>
      </c>
      <c r="D349">
        <f t="shared" si="60"/>
        <v>1</v>
      </c>
      <c r="E349">
        <v>1</v>
      </c>
      <c r="G349" t="str">
        <f t="shared" si="52"/>
        <v>Win</v>
      </c>
      <c r="H349">
        <f t="shared" si="53"/>
        <v>1</v>
      </c>
      <c r="I349">
        <f t="shared" si="61"/>
        <v>0.53500000000000014</v>
      </c>
      <c r="J349" s="1">
        <f t="shared" si="54"/>
        <v>4.5247722162338944</v>
      </c>
      <c r="K349" s="1">
        <f t="shared" si="55"/>
        <v>0.53500000000000014</v>
      </c>
      <c r="L349" s="1">
        <f t="shared" si="56"/>
        <v>3.9897722162338942</v>
      </c>
      <c r="T349">
        <v>-0.53500000000000014</v>
      </c>
      <c r="U349">
        <v>4.5247722162338944</v>
      </c>
      <c r="V349">
        <v>4.5247722162338944</v>
      </c>
      <c r="W349">
        <v>4.5247722162338944</v>
      </c>
      <c r="X349">
        <v>-4.5247722162338944</v>
      </c>
      <c r="Z349">
        <v>1</v>
      </c>
      <c r="AA349">
        <v>1</v>
      </c>
      <c r="AB349">
        <v>1</v>
      </c>
      <c r="AC349">
        <v>1</v>
      </c>
      <c r="AD349">
        <f t="shared" si="57"/>
        <v>1</v>
      </c>
      <c r="AI349">
        <v>4.5247722162338944</v>
      </c>
      <c r="AJ349">
        <f t="shared" si="58"/>
        <v>1</v>
      </c>
      <c r="AL349">
        <f t="shared" si="59"/>
        <v>0</v>
      </c>
      <c r="AM349">
        <v>1</v>
      </c>
      <c r="AN349">
        <v>1</v>
      </c>
      <c r="AO349">
        <v>1</v>
      </c>
    </row>
    <row r="350" spans="1:41" x14ac:dyDescent="0.35">
      <c r="A350">
        <v>243.14500000000001</v>
      </c>
      <c r="B350">
        <v>249.71</v>
      </c>
      <c r="C350" t="s">
        <v>355</v>
      </c>
      <c r="D350">
        <f t="shared" si="60"/>
        <v>1</v>
      </c>
      <c r="E350">
        <v>1</v>
      </c>
      <c r="G350" t="str">
        <f t="shared" si="52"/>
        <v>Win</v>
      </c>
      <c r="H350">
        <f t="shared" si="53"/>
        <v>1</v>
      </c>
      <c r="I350">
        <f t="shared" si="61"/>
        <v>6.5649999999999977</v>
      </c>
      <c r="J350" s="1">
        <f t="shared" si="54"/>
        <v>5.9361128417158495</v>
      </c>
      <c r="K350" s="1">
        <f t="shared" si="55"/>
        <v>6.5649999999999977</v>
      </c>
      <c r="L350" s="1">
        <f t="shared" si="56"/>
        <v>-0.62888715828414821</v>
      </c>
      <c r="T350">
        <v>-6.5649999999999977</v>
      </c>
      <c r="U350">
        <v>5.9361128417158495</v>
      </c>
      <c r="V350">
        <v>5.9361128417158495</v>
      </c>
      <c r="W350">
        <v>5.9361128417158495</v>
      </c>
      <c r="X350">
        <v>-5.9361128417158495</v>
      </c>
      <c r="Z350">
        <v>1</v>
      </c>
      <c r="AA350">
        <v>1</v>
      </c>
      <c r="AB350">
        <v>1</v>
      </c>
      <c r="AC350">
        <v>1</v>
      </c>
      <c r="AD350">
        <f t="shared" si="57"/>
        <v>1</v>
      </c>
      <c r="AI350">
        <v>5.9361128417158495</v>
      </c>
      <c r="AJ350">
        <f t="shared" si="58"/>
        <v>1</v>
      </c>
      <c r="AL350">
        <f t="shared" si="59"/>
        <v>0</v>
      </c>
      <c r="AM350">
        <v>1</v>
      </c>
      <c r="AN350">
        <v>1</v>
      </c>
      <c r="AO350">
        <v>1</v>
      </c>
    </row>
    <row r="351" spans="1:41" x14ac:dyDescent="0.35">
      <c r="A351">
        <v>61.32</v>
      </c>
      <c r="B351">
        <v>61.31</v>
      </c>
      <c r="C351" t="s">
        <v>356</v>
      </c>
      <c r="D351">
        <f t="shared" si="60"/>
        <v>0</v>
      </c>
      <c r="E351">
        <v>1</v>
      </c>
      <c r="G351" t="str">
        <f t="shared" si="52"/>
        <v>Loss</v>
      </c>
      <c r="H351">
        <f t="shared" si="53"/>
        <v>0</v>
      </c>
      <c r="I351">
        <f t="shared" si="61"/>
        <v>-9.9999999999980105E-3</v>
      </c>
      <c r="J351" s="1">
        <f t="shared" si="54"/>
        <v>-3.5853422146111605E-2</v>
      </c>
      <c r="K351" s="1">
        <f t="shared" si="55"/>
        <v>-9.9999999999980105E-3</v>
      </c>
      <c r="L351" s="1">
        <f t="shared" si="56"/>
        <v>-2.5853422146113594E-2</v>
      </c>
      <c r="T351">
        <v>9.9999999999980105E-3</v>
      </c>
      <c r="U351">
        <v>-3.5853422146111605E-2</v>
      </c>
      <c r="V351">
        <v>-3.5853422146111605E-2</v>
      </c>
      <c r="W351">
        <v>-3.5853422146111605E-2</v>
      </c>
      <c r="X351">
        <v>3.5853422146111605E-2</v>
      </c>
      <c r="Z351">
        <v>1</v>
      </c>
      <c r="AA351">
        <v>1</v>
      </c>
      <c r="AB351">
        <v>1</v>
      </c>
      <c r="AC351">
        <v>1</v>
      </c>
      <c r="AD351">
        <f t="shared" si="57"/>
        <v>1</v>
      </c>
      <c r="AI351">
        <v>-3.5853422146111605E-2</v>
      </c>
      <c r="AJ351">
        <f t="shared" si="58"/>
        <v>0</v>
      </c>
      <c r="AL351">
        <f t="shared" si="59"/>
        <v>0</v>
      </c>
      <c r="AM351">
        <v>1</v>
      </c>
      <c r="AN351">
        <v>1</v>
      </c>
      <c r="AO351">
        <v>1</v>
      </c>
    </row>
    <row r="352" spans="1:41" x14ac:dyDescent="0.35">
      <c r="A352">
        <v>197.82</v>
      </c>
      <c r="B352">
        <v>200.89</v>
      </c>
      <c r="C352" t="s">
        <v>357</v>
      </c>
      <c r="D352">
        <f t="shared" si="60"/>
        <v>1</v>
      </c>
      <c r="E352">
        <v>1</v>
      </c>
      <c r="G352" t="str">
        <f t="shared" si="52"/>
        <v>Win</v>
      </c>
      <c r="H352">
        <f t="shared" si="53"/>
        <v>1</v>
      </c>
      <c r="I352">
        <f t="shared" si="61"/>
        <v>3.0699999999999932</v>
      </c>
      <c r="J352" s="1">
        <f t="shared" si="54"/>
        <v>3.4119364913658821</v>
      </c>
      <c r="K352" s="1">
        <f t="shared" si="55"/>
        <v>3.0699999999999932</v>
      </c>
      <c r="L352" s="1">
        <f t="shared" si="56"/>
        <v>0.34193649136588888</v>
      </c>
      <c r="T352">
        <v>-3.0699999999999932</v>
      </c>
      <c r="U352">
        <v>3.4119364913658821</v>
      </c>
      <c r="V352">
        <v>3.4119364913658821</v>
      </c>
      <c r="W352">
        <v>3.4119364913658821</v>
      </c>
      <c r="X352">
        <v>-3.4119364913658821</v>
      </c>
      <c r="Z352">
        <v>1</v>
      </c>
      <c r="AA352">
        <v>1</v>
      </c>
      <c r="AB352">
        <v>1</v>
      </c>
      <c r="AC352">
        <v>1</v>
      </c>
      <c r="AD352">
        <f t="shared" si="57"/>
        <v>1</v>
      </c>
      <c r="AI352">
        <v>3.4119364913658821</v>
      </c>
      <c r="AJ352">
        <f t="shared" si="58"/>
        <v>1</v>
      </c>
      <c r="AL352">
        <f t="shared" si="59"/>
        <v>0</v>
      </c>
      <c r="AM352">
        <v>1</v>
      </c>
      <c r="AN352">
        <v>1</v>
      </c>
      <c r="AO352">
        <v>1</v>
      </c>
    </row>
    <row r="353" spans="1:41" x14ac:dyDescent="0.35">
      <c r="A353">
        <v>96.67</v>
      </c>
      <c r="B353">
        <v>96.04</v>
      </c>
      <c r="C353" t="s">
        <v>358</v>
      </c>
      <c r="D353">
        <f t="shared" si="60"/>
        <v>0</v>
      </c>
      <c r="E353">
        <v>1</v>
      </c>
      <c r="G353" t="str">
        <f t="shared" si="52"/>
        <v>Loss</v>
      </c>
      <c r="H353">
        <f t="shared" si="53"/>
        <v>0</v>
      </c>
      <c r="I353">
        <f t="shared" si="61"/>
        <v>-0.62999999999999545</v>
      </c>
      <c r="J353" s="1">
        <f t="shared" si="54"/>
        <v>-1.4327868656046245</v>
      </c>
      <c r="K353" s="1">
        <f t="shared" si="55"/>
        <v>-0.62999999999999545</v>
      </c>
      <c r="L353" s="1">
        <f t="shared" si="56"/>
        <v>-0.80278686560462909</v>
      </c>
      <c r="T353">
        <v>-0.62999999999999545</v>
      </c>
      <c r="U353">
        <v>-1.4327868656046245</v>
      </c>
      <c r="V353">
        <v>-1.4327868656046245</v>
      </c>
      <c r="W353">
        <v>-1.4327868656046245</v>
      </c>
      <c r="X353">
        <v>-1.4327868656046245</v>
      </c>
      <c r="Z353">
        <v>0</v>
      </c>
      <c r="AA353">
        <v>1</v>
      </c>
      <c r="AB353">
        <v>1</v>
      </c>
      <c r="AC353">
        <v>1</v>
      </c>
      <c r="AD353">
        <f t="shared" si="57"/>
        <v>1</v>
      </c>
      <c r="AI353">
        <v>-1.4327868656046245</v>
      </c>
      <c r="AJ353">
        <f t="shared" si="58"/>
        <v>0</v>
      </c>
      <c r="AL353">
        <f t="shared" si="59"/>
        <v>1</v>
      </c>
      <c r="AM353">
        <v>1</v>
      </c>
      <c r="AN353">
        <v>1</v>
      </c>
      <c r="AO353">
        <v>1</v>
      </c>
    </row>
    <row r="354" spans="1:41" x14ac:dyDescent="0.35">
      <c r="A354">
        <v>100.53</v>
      </c>
      <c r="B354">
        <v>102.51</v>
      </c>
      <c r="C354" t="s">
        <v>359</v>
      </c>
      <c r="D354">
        <f t="shared" si="60"/>
        <v>1</v>
      </c>
      <c r="E354">
        <v>0</v>
      </c>
      <c r="G354" t="str">
        <f t="shared" si="52"/>
        <v>Loss</v>
      </c>
      <c r="H354">
        <f t="shared" si="53"/>
        <v>0</v>
      </c>
      <c r="I354">
        <f t="shared" si="61"/>
        <v>-1.980000000000004</v>
      </c>
      <c r="J354" s="1">
        <f t="shared" si="54"/>
        <v>-4.3301432956132606</v>
      </c>
      <c r="K354" s="1">
        <f t="shared" si="55"/>
        <v>1.980000000000004</v>
      </c>
      <c r="L354" s="1">
        <f t="shared" si="56"/>
        <v>-6.3101432956132646</v>
      </c>
      <c r="T354">
        <v>-1.980000000000004</v>
      </c>
      <c r="U354">
        <v>4.3301432956132606</v>
      </c>
      <c r="V354">
        <v>4.3301432956132606</v>
      </c>
      <c r="W354">
        <v>0</v>
      </c>
      <c r="X354">
        <v>-4.3301432956132606</v>
      </c>
      <c r="Z354">
        <v>1</v>
      </c>
      <c r="AA354">
        <v>-1</v>
      </c>
      <c r="AB354">
        <v>1</v>
      </c>
      <c r="AC354">
        <v>1</v>
      </c>
      <c r="AD354">
        <f t="shared" si="57"/>
        <v>1</v>
      </c>
      <c r="AI354">
        <v>4.3301432956132606</v>
      </c>
      <c r="AJ354">
        <f t="shared" si="58"/>
        <v>1</v>
      </c>
      <c r="AL354">
        <f t="shared" si="59"/>
        <v>0</v>
      </c>
      <c r="AM354">
        <v>0</v>
      </c>
      <c r="AN354">
        <v>1</v>
      </c>
      <c r="AO354">
        <v>1</v>
      </c>
    </row>
    <row r="355" spans="1:41" x14ac:dyDescent="0.35">
      <c r="A355">
        <v>71.23</v>
      </c>
      <c r="B355">
        <v>72.2</v>
      </c>
      <c r="C355" t="s">
        <v>360</v>
      </c>
      <c r="D355">
        <f t="shared" si="60"/>
        <v>1</v>
      </c>
      <c r="E355">
        <v>1</v>
      </c>
      <c r="G355" t="str">
        <f t="shared" si="52"/>
        <v>Win</v>
      </c>
      <c r="H355">
        <f t="shared" si="53"/>
        <v>1</v>
      </c>
      <c r="I355">
        <f t="shared" si="61"/>
        <v>0.96999999999999886</v>
      </c>
      <c r="J355" s="1">
        <f t="shared" si="54"/>
        <v>2.9939293705180376</v>
      </c>
      <c r="K355" s="1">
        <f t="shared" si="55"/>
        <v>0.96999999999999886</v>
      </c>
      <c r="L355" s="1">
        <f t="shared" si="56"/>
        <v>2.0239293705180388</v>
      </c>
      <c r="T355">
        <v>-0.96999999999999886</v>
      </c>
      <c r="U355">
        <v>2.9939293705180376</v>
      </c>
      <c r="V355">
        <v>2.9939293705180376</v>
      </c>
      <c r="W355">
        <v>2.9939293705180376</v>
      </c>
      <c r="X355">
        <v>-2.9939293705180376</v>
      </c>
      <c r="Z355">
        <v>1</v>
      </c>
      <c r="AA355">
        <v>1</v>
      </c>
      <c r="AB355">
        <v>1</v>
      </c>
      <c r="AC355">
        <v>1</v>
      </c>
      <c r="AD355">
        <f t="shared" si="57"/>
        <v>1</v>
      </c>
      <c r="AI355">
        <v>2.9939293705180376</v>
      </c>
      <c r="AJ355">
        <f t="shared" si="58"/>
        <v>1</v>
      </c>
      <c r="AL355">
        <f t="shared" si="59"/>
        <v>0</v>
      </c>
      <c r="AM355">
        <v>1</v>
      </c>
      <c r="AN355">
        <v>1</v>
      </c>
      <c r="AO355">
        <v>1</v>
      </c>
    </row>
    <row r="356" spans="1:41" x14ac:dyDescent="0.35">
      <c r="A356">
        <v>173.55</v>
      </c>
      <c r="B356">
        <v>172.49</v>
      </c>
      <c r="C356" t="s">
        <v>361</v>
      </c>
      <c r="D356">
        <f t="shared" si="60"/>
        <v>0</v>
      </c>
      <c r="E356">
        <v>1</v>
      </c>
      <c r="G356" t="str">
        <f t="shared" si="52"/>
        <v>Loss</v>
      </c>
      <c r="H356">
        <f t="shared" si="53"/>
        <v>0</v>
      </c>
      <c r="I356">
        <f t="shared" si="61"/>
        <v>-1.0600000000000023</v>
      </c>
      <c r="J356" s="1">
        <f t="shared" si="54"/>
        <v>-1.3428082724056503</v>
      </c>
      <c r="K356" s="1">
        <f t="shared" si="55"/>
        <v>-1.0600000000000023</v>
      </c>
      <c r="L356" s="1">
        <f t="shared" si="56"/>
        <v>-0.28280827240564799</v>
      </c>
      <c r="T356">
        <v>-1.0600000000000023</v>
      </c>
      <c r="U356">
        <v>-1.3428082724056503</v>
      </c>
      <c r="V356">
        <v>-1.3428082724056503</v>
      </c>
      <c r="W356">
        <v>-1.3428082724056503</v>
      </c>
      <c r="X356">
        <v>-1.3428082724056503</v>
      </c>
      <c r="Z356">
        <v>0</v>
      </c>
      <c r="AA356">
        <v>1</v>
      </c>
      <c r="AB356">
        <v>1</v>
      </c>
      <c r="AC356">
        <v>1</v>
      </c>
      <c r="AD356">
        <f t="shared" si="57"/>
        <v>1</v>
      </c>
      <c r="AI356">
        <v>-1.3428082724056503</v>
      </c>
      <c r="AJ356">
        <f t="shared" si="58"/>
        <v>0</v>
      </c>
      <c r="AL356">
        <f t="shared" si="59"/>
        <v>1</v>
      </c>
      <c r="AM356">
        <v>1</v>
      </c>
      <c r="AN356">
        <v>1</v>
      </c>
      <c r="AO356">
        <v>1</v>
      </c>
    </row>
    <row r="357" spans="1:41" x14ac:dyDescent="0.35">
      <c r="A357">
        <v>1195.9849999999999</v>
      </c>
      <c r="B357">
        <v>1197.3800000000001</v>
      </c>
      <c r="C357" t="s">
        <v>362</v>
      </c>
      <c r="D357">
        <f t="shared" si="60"/>
        <v>1</v>
      </c>
      <c r="E357">
        <v>1</v>
      </c>
      <c r="G357" t="str">
        <f t="shared" si="52"/>
        <v>Win</v>
      </c>
      <c r="H357">
        <f t="shared" si="53"/>
        <v>1</v>
      </c>
      <c r="I357">
        <f t="shared" si="61"/>
        <v>1.3950000000002092</v>
      </c>
      <c r="J357" s="1">
        <f t="shared" si="54"/>
        <v>0.25643732364289368</v>
      </c>
      <c r="K357" s="1">
        <f t="shared" si="55"/>
        <v>1.3950000000002092</v>
      </c>
      <c r="L357" s="1">
        <f t="shared" si="56"/>
        <v>-1.1385626763573156</v>
      </c>
      <c r="T357">
        <v>1.3950000000002092</v>
      </c>
      <c r="U357">
        <v>0.25643732364289368</v>
      </c>
      <c r="V357">
        <v>0.25643732364289368</v>
      </c>
      <c r="W357">
        <v>0.25643732364289368</v>
      </c>
      <c r="X357">
        <v>0.25643732364289368</v>
      </c>
      <c r="Z357">
        <v>0</v>
      </c>
      <c r="AA357">
        <v>1</v>
      </c>
      <c r="AB357">
        <v>1</v>
      </c>
      <c r="AC357">
        <v>1</v>
      </c>
      <c r="AD357">
        <f t="shared" si="57"/>
        <v>1</v>
      </c>
      <c r="AI357">
        <v>0.25643732364289368</v>
      </c>
      <c r="AJ357">
        <f t="shared" si="58"/>
        <v>1</v>
      </c>
      <c r="AL357">
        <f t="shared" si="59"/>
        <v>1</v>
      </c>
      <c r="AM357">
        <v>1</v>
      </c>
      <c r="AN357">
        <v>1</v>
      </c>
      <c r="AO357">
        <v>1</v>
      </c>
    </row>
    <row r="358" spans="1:41" x14ac:dyDescent="0.35">
      <c r="A358">
        <v>101.24</v>
      </c>
      <c r="B358">
        <v>101.48</v>
      </c>
      <c r="C358" t="s">
        <v>363</v>
      </c>
      <c r="D358">
        <f t="shared" si="60"/>
        <v>1</v>
      </c>
      <c r="E358">
        <v>1</v>
      </c>
      <c r="G358" t="str">
        <f t="shared" si="52"/>
        <v>Win</v>
      </c>
      <c r="H358">
        <f t="shared" si="53"/>
        <v>1</v>
      </c>
      <c r="I358">
        <f t="shared" si="61"/>
        <v>0.24000000000000909</v>
      </c>
      <c r="J358" s="1">
        <f t="shared" si="54"/>
        <v>0.52118494966418438</v>
      </c>
      <c r="K358" s="1">
        <f t="shared" si="55"/>
        <v>0.24000000000000909</v>
      </c>
      <c r="L358" s="1">
        <f t="shared" si="56"/>
        <v>0.28118494966417529</v>
      </c>
      <c r="T358">
        <v>0.24000000000000909</v>
      </c>
      <c r="U358">
        <v>0.52118494966418438</v>
      </c>
      <c r="V358">
        <v>0.52118494966418438</v>
      </c>
      <c r="W358">
        <v>0.52118494966418438</v>
      </c>
      <c r="X358">
        <v>0.52118494966418438</v>
      </c>
      <c r="Z358">
        <v>0</v>
      </c>
      <c r="AA358">
        <v>1</v>
      </c>
      <c r="AB358">
        <v>1</v>
      </c>
      <c r="AC358">
        <v>1</v>
      </c>
      <c r="AD358">
        <f t="shared" si="57"/>
        <v>1</v>
      </c>
      <c r="AI358">
        <v>0.52118494966418438</v>
      </c>
      <c r="AJ358">
        <f t="shared" si="58"/>
        <v>1</v>
      </c>
      <c r="AL358">
        <f t="shared" si="59"/>
        <v>1</v>
      </c>
      <c r="AM358">
        <v>1</v>
      </c>
      <c r="AN358">
        <v>1</v>
      </c>
      <c r="AO358">
        <v>1</v>
      </c>
    </row>
    <row r="359" spans="1:41" x14ac:dyDescent="0.35">
      <c r="A359">
        <v>51.58</v>
      </c>
      <c r="B359">
        <v>50.63</v>
      </c>
      <c r="C359" t="s">
        <v>364</v>
      </c>
      <c r="D359">
        <f t="shared" si="60"/>
        <v>0</v>
      </c>
      <c r="E359">
        <v>1</v>
      </c>
      <c r="G359" t="str">
        <f t="shared" si="52"/>
        <v>Loss</v>
      </c>
      <c r="H359">
        <f t="shared" si="53"/>
        <v>0</v>
      </c>
      <c r="I359">
        <f t="shared" si="61"/>
        <v>-0.94999999999999574</v>
      </c>
      <c r="J359" s="1">
        <f t="shared" si="54"/>
        <v>-4.0492540785187892</v>
      </c>
      <c r="K359" s="1">
        <f t="shared" si="55"/>
        <v>-0.94999999999999574</v>
      </c>
      <c r="L359" s="1">
        <f t="shared" si="56"/>
        <v>-3.0992540785187934</v>
      </c>
      <c r="T359">
        <v>0.94999999999999574</v>
      </c>
      <c r="U359">
        <v>-4.0492540785187892</v>
      </c>
      <c r="V359">
        <v>-4.0492540785187892</v>
      </c>
      <c r="W359">
        <v>-4.0492540785187892</v>
      </c>
      <c r="X359">
        <v>4.0492540785187892</v>
      </c>
      <c r="Z359">
        <v>1</v>
      </c>
      <c r="AA359">
        <v>1</v>
      </c>
      <c r="AB359">
        <v>1</v>
      </c>
      <c r="AC359">
        <v>1</v>
      </c>
      <c r="AD359">
        <f t="shared" si="57"/>
        <v>1</v>
      </c>
      <c r="AI359">
        <v>-4.0492540785187892</v>
      </c>
      <c r="AJ359">
        <f t="shared" si="58"/>
        <v>0</v>
      </c>
      <c r="AL359">
        <f t="shared" si="59"/>
        <v>0</v>
      </c>
      <c r="AM359">
        <v>1</v>
      </c>
      <c r="AN359">
        <v>1</v>
      </c>
      <c r="AO359">
        <v>1</v>
      </c>
    </row>
    <row r="360" spans="1:41" x14ac:dyDescent="0.35">
      <c r="A360">
        <v>366.36</v>
      </c>
      <c r="B360">
        <v>362.5</v>
      </c>
      <c r="C360" t="s">
        <v>365</v>
      </c>
      <c r="D360">
        <f t="shared" si="60"/>
        <v>0</v>
      </c>
      <c r="E360">
        <v>1</v>
      </c>
      <c r="G360" t="str">
        <f t="shared" si="52"/>
        <v>Loss</v>
      </c>
      <c r="H360">
        <f t="shared" si="53"/>
        <v>0</v>
      </c>
      <c r="I360">
        <f t="shared" si="61"/>
        <v>-3.8600000000000136</v>
      </c>
      <c r="J360" s="1">
        <f t="shared" si="54"/>
        <v>-2.3163917800960898</v>
      </c>
      <c r="K360" s="1">
        <f t="shared" si="55"/>
        <v>-3.8600000000000136</v>
      </c>
      <c r="L360" s="1">
        <f t="shared" si="56"/>
        <v>1.5436082199039238</v>
      </c>
      <c r="T360">
        <v>3.8600000000000136</v>
      </c>
      <c r="U360">
        <v>-2.3163917800960898</v>
      </c>
      <c r="V360">
        <v>-2.3163917800960898</v>
      </c>
      <c r="W360">
        <v>-2.3163917800960898</v>
      </c>
      <c r="X360">
        <v>2.3163917800960898</v>
      </c>
      <c r="Z360">
        <v>1</v>
      </c>
      <c r="AA360">
        <v>1</v>
      </c>
      <c r="AB360">
        <v>1</v>
      </c>
      <c r="AC360">
        <v>1</v>
      </c>
      <c r="AD360">
        <f t="shared" si="57"/>
        <v>1</v>
      </c>
      <c r="AI360">
        <v>-2.3163917800960898</v>
      </c>
      <c r="AJ360">
        <f t="shared" si="58"/>
        <v>0</v>
      </c>
      <c r="AL360">
        <f t="shared" si="59"/>
        <v>0</v>
      </c>
      <c r="AM360">
        <v>1</v>
      </c>
      <c r="AN360">
        <v>1</v>
      </c>
      <c r="AO360">
        <v>1</v>
      </c>
    </row>
    <row r="361" spans="1:41" x14ac:dyDescent="0.35">
      <c r="A361">
        <v>10.275</v>
      </c>
      <c r="B361">
        <v>10.43</v>
      </c>
      <c r="C361" t="s">
        <v>366</v>
      </c>
      <c r="D361">
        <f t="shared" si="60"/>
        <v>1</v>
      </c>
      <c r="E361">
        <v>1</v>
      </c>
      <c r="G361" t="str">
        <f t="shared" si="52"/>
        <v>Win</v>
      </c>
      <c r="H361">
        <f t="shared" si="53"/>
        <v>1</v>
      </c>
      <c r="I361">
        <f t="shared" si="61"/>
        <v>0.15499999999999936</v>
      </c>
      <c r="J361" s="1">
        <f t="shared" si="54"/>
        <v>3.3165200596593549</v>
      </c>
      <c r="K361" s="1">
        <f t="shared" si="55"/>
        <v>0.15499999999999936</v>
      </c>
      <c r="L361" s="1">
        <f t="shared" si="56"/>
        <v>3.1615200596593556</v>
      </c>
      <c r="T361">
        <v>0.15499999999999936</v>
      </c>
      <c r="U361">
        <v>3.3165200596593549</v>
      </c>
      <c r="V361">
        <v>3.3165200596593549</v>
      </c>
      <c r="W361">
        <v>3.3165200596593549</v>
      </c>
      <c r="X361">
        <v>3.3165200596593549</v>
      </c>
      <c r="Z361">
        <v>0</v>
      </c>
      <c r="AA361">
        <v>1</v>
      </c>
      <c r="AB361">
        <v>1</v>
      </c>
      <c r="AC361">
        <v>1</v>
      </c>
      <c r="AD361">
        <f t="shared" si="57"/>
        <v>1</v>
      </c>
      <c r="AI361">
        <v>3.3165200596593549</v>
      </c>
      <c r="AJ361">
        <f t="shared" si="58"/>
        <v>1</v>
      </c>
      <c r="AL361">
        <f t="shared" si="59"/>
        <v>1</v>
      </c>
      <c r="AM361">
        <v>1</v>
      </c>
      <c r="AN361">
        <v>1</v>
      </c>
      <c r="AO361">
        <v>1</v>
      </c>
    </row>
    <row r="362" spans="1:41" x14ac:dyDescent="0.35">
      <c r="A362">
        <v>164.65</v>
      </c>
      <c r="B362">
        <v>167.37</v>
      </c>
      <c r="C362" t="s">
        <v>367</v>
      </c>
      <c r="D362">
        <f t="shared" si="60"/>
        <v>1</v>
      </c>
      <c r="E362">
        <v>1</v>
      </c>
      <c r="G362" t="str">
        <f t="shared" si="52"/>
        <v>Win</v>
      </c>
      <c r="H362">
        <f t="shared" si="53"/>
        <v>1</v>
      </c>
      <c r="I362">
        <f t="shared" si="61"/>
        <v>2.7199999999999989</v>
      </c>
      <c r="J362" s="1">
        <f t="shared" si="54"/>
        <v>3.6319505746249621</v>
      </c>
      <c r="K362" s="1">
        <f t="shared" si="55"/>
        <v>2.7199999999999989</v>
      </c>
      <c r="L362" s="1">
        <f t="shared" si="56"/>
        <v>0.91195057462496321</v>
      </c>
      <c r="T362">
        <v>-2.7199999999999989</v>
      </c>
      <c r="U362">
        <v>3.6319505746249621</v>
      </c>
      <c r="V362">
        <v>3.6319505746249621</v>
      </c>
      <c r="W362">
        <v>3.6319505746249621</v>
      </c>
      <c r="X362">
        <v>-3.6319505746249621</v>
      </c>
      <c r="Z362">
        <v>1</v>
      </c>
      <c r="AA362">
        <v>1</v>
      </c>
      <c r="AB362">
        <v>1</v>
      </c>
      <c r="AC362">
        <v>1</v>
      </c>
      <c r="AD362">
        <f t="shared" si="57"/>
        <v>1</v>
      </c>
      <c r="AI362">
        <v>3.6319505746249621</v>
      </c>
      <c r="AJ362">
        <f t="shared" si="58"/>
        <v>1</v>
      </c>
      <c r="AL362">
        <f t="shared" si="59"/>
        <v>0</v>
      </c>
      <c r="AM362">
        <v>1</v>
      </c>
      <c r="AN362">
        <v>1</v>
      </c>
      <c r="AO362">
        <v>1</v>
      </c>
    </row>
    <row r="363" spans="1:41" x14ac:dyDescent="0.35">
      <c r="A363">
        <v>140.33000000000001</v>
      </c>
      <c r="B363">
        <v>140.30000000000001</v>
      </c>
      <c r="C363" t="s">
        <v>368</v>
      </c>
      <c r="D363">
        <f t="shared" si="60"/>
        <v>0</v>
      </c>
      <c r="E363">
        <v>1</v>
      </c>
      <c r="G363" t="str">
        <f t="shared" si="52"/>
        <v>Loss</v>
      </c>
      <c r="H363">
        <f t="shared" si="53"/>
        <v>0</v>
      </c>
      <c r="I363">
        <f t="shared" si="61"/>
        <v>-3.0000000000001137E-2</v>
      </c>
      <c r="J363" s="1">
        <f t="shared" si="54"/>
        <v>-4.7000609548922205E-2</v>
      </c>
      <c r="K363" s="1">
        <f t="shared" si="55"/>
        <v>-3.0000000000001137E-2</v>
      </c>
      <c r="L363" s="1">
        <f t="shared" si="56"/>
        <v>-1.7000609548921068E-2</v>
      </c>
      <c r="T363">
        <v>-3.0000000000001137E-2</v>
      </c>
      <c r="U363">
        <v>-4.7000609548922205E-2</v>
      </c>
      <c r="V363">
        <v>-4.7000609548922205E-2</v>
      </c>
      <c r="W363">
        <v>-4.7000609548922205E-2</v>
      </c>
      <c r="X363">
        <v>-4.7000609548922205E-2</v>
      </c>
      <c r="Z363">
        <v>0</v>
      </c>
      <c r="AA363">
        <v>1</v>
      </c>
      <c r="AB363">
        <v>1</v>
      </c>
      <c r="AC363">
        <v>1</v>
      </c>
      <c r="AD363">
        <f t="shared" si="57"/>
        <v>1</v>
      </c>
      <c r="AI363">
        <v>-4.7000609548922205E-2</v>
      </c>
      <c r="AJ363">
        <f t="shared" si="58"/>
        <v>0</v>
      </c>
      <c r="AL363">
        <f t="shared" si="59"/>
        <v>1</v>
      </c>
      <c r="AM363">
        <v>1</v>
      </c>
      <c r="AN363">
        <v>1</v>
      </c>
      <c r="AO363">
        <v>1</v>
      </c>
    </row>
    <row r="364" spans="1:41" x14ac:dyDescent="0.35">
      <c r="A364">
        <v>105.9</v>
      </c>
      <c r="B364">
        <v>107.07</v>
      </c>
      <c r="C364" t="s">
        <v>369</v>
      </c>
      <c r="D364">
        <f t="shared" si="60"/>
        <v>1</v>
      </c>
      <c r="E364">
        <v>1</v>
      </c>
      <c r="G364" t="str">
        <f t="shared" si="52"/>
        <v>Win</v>
      </c>
      <c r="H364">
        <f t="shared" si="53"/>
        <v>1</v>
      </c>
      <c r="I364">
        <f t="shared" si="61"/>
        <v>1.1699999999999875</v>
      </c>
      <c r="J364" s="1">
        <f t="shared" si="54"/>
        <v>2.4289728610198051</v>
      </c>
      <c r="K364" s="1">
        <f t="shared" si="55"/>
        <v>1.1699999999999875</v>
      </c>
      <c r="L364" s="1">
        <f t="shared" si="56"/>
        <v>1.2589728610198176</v>
      </c>
      <c r="T364">
        <v>-1.1699999999999875</v>
      </c>
      <c r="U364">
        <v>2.4289728610198051</v>
      </c>
      <c r="V364">
        <v>2.4289728610198051</v>
      </c>
      <c r="W364">
        <v>2.4289728610198051</v>
      </c>
      <c r="X364">
        <v>-2.4289728610198051</v>
      </c>
      <c r="Z364">
        <v>1</v>
      </c>
      <c r="AA364">
        <v>1</v>
      </c>
      <c r="AB364">
        <v>1</v>
      </c>
      <c r="AC364">
        <v>1</v>
      </c>
      <c r="AD364">
        <f t="shared" si="57"/>
        <v>1</v>
      </c>
      <c r="AI364">
        <v>2.4289728610198051</v>
      </c>
      <c r="AJ364">
        <f t="shared" si="58"/>
        <v>1</v>
      </c>
      <c r="AL364">
        <f t="shared" si="59"/>
        <v>0</v>
      </c>
      <c r="AM364">
        <v>1</v>
      </c>
      <c r="AN364">
        <v>1</v>
      </c>
      <c r="AO364">
        <v>1</v>
      </c>
    </row>
    <row r="365" spans="1:41" x14ac:dyDescent="0.35">
      <c r="A365">
        <v>20.355</v>
      </c>
      <c r="B365">
        <v>20.53</v>
      </c>
      <c r="C365" t="s">
        <v>370</v>
      </c>
      <c r="D365">
        <f t="shared" si="60"/>
        <v>1</v>
      </c>
      <c r="E365">
        <v>1</v>
      </c>
      <c r="G365" t="str">
        <f t="shared" si="52"/>
        <v>Win</v>
      </c>
      <c r="H365">
        <f t="shared" si="53"/>
        <v>1</v>
      </c>
      <c r="I365">
        <f t="shared" si="61"/>
        <v>0.17500000000000071</v>
      </c>
      <c r="J365" s="1">
        <f t="shared" si="54"/>
        <v>1.8901649376074761</v>
      </c>
      <c r="K365" s="1">
        <f t="shared" si="55"/>
        <v>0.17500000000000071</v>
      </c>
      <c r="L365" s="1">
        <f t="shared" si="56"/>
        <v>1.7151649376074753</v>
      </c>
      <c r="T365">
        <v>0.17500000000000071</v>
      </c>
      <c r="U365">
        <v>1.8901649376074761</v>
      </c>
      <c r="V365">
        <v>1.8901649376074761</v>
      </c>
      <c r="W365">
        <v>1.8901649376074761</v>
      </c>
      <c r="X365">
        <v>1.8901649376074761</v>
      </c>
      <c r="Z365">
        <v>0</v>
      </c>
      <c r="AA365">
        <v>1</v>
      </c>
      <c r="AB365">
        <v>1</v>
      </c>
      <c r="AC365">
        <v>1</v>
      </c>
      <c r="AD365">
        <f t="shared" si="57"/>
        <v>1</v>
      </c>
      <c r="AI365">
        <v>1.8901649376074761</v>
      </c>
      <c r="AJ365">
        <f t="shared" si="58"/>
        <v>1</v>
      </c>
      <c r="AL365">
        <f t="shared" si="59"/>
        <v>1</v>
      </c>
      <c r="AM365">
        <v>1</v>
      </c>
      <c r="AN365">
        <v>1</v>
      </c>
      <c r="AO365">
        <v>1</v>
      </c>
    </row>
    <row r="366" spans="1:41" x14ac:dyDescent="0.35">
      <c r="A366">
        <v>89.65</v>
      </c>
      <c r="B366">
        <v>90.48</v>
      </c>
      <c r="C366" t="s">
        <v>371</v>
      </c>
      <c r="D366">
        <f t="shared" si="60"/>
        <v>1</v>
      </c>
      <c r="E366">
        <v>1</v>
      </c>
      <c r="G366" t="str">
        <f t="shared" si="52"/>
        <v>Win</v>
      </c>
      <c r="H366">
        <f t="shared" si="53"/>
        <v>1</v>
      </c>
      <c r="I366">
        <f t="shared" si="61"/>
        <v>0.82999999999999829</v>
      </c>
      <c r="J366" s="1">
        <f t="shared" si="54"/>
        <v>2.0354505657334045</v>
      </c>
      <c r="K366" s="1">
        <f t="shared" si="55"/>
        <v>0.82999999999999829</v>
      </c>
      <c r="L366" s="1">
        <f t="shared" si="56"/>
        <v>1.2054505657334063</v>
      </c>
      <c r="T366">
        <v>0.82999999999999829</v>
      </c>
      <c r="U366">
        <v>2.0354505657334045</v>
      </c>
      <c r="V366">
        <v>2.0354505657334045</v>
      </c>
      <c r="W366">
        <v>2.0354505657334045</v>
      </c>
      <c r="X366">
        <v>2.0354505657334045</v>
      </c>
      <c r="Z366">
        <v>0</v>
      </c>
      <c r="AA366">
        <v>1</v>
      </c>
      <c r="AB366">
        <v>1</v>
      </c>
      <c r="AC366">
        <v>1</v>
      </c>
      <c r="AD366">
        <f t="shared" si="57"/>
        <v>1</v>
      </c>
      <c r="AI366">
        <v>2.0354505657334045</v>
      </c>
      <c r="AJ366">
        <f t="shared" si="58"/>
        <v>1</v>
      </c>
      <c r="AL366">
        <f t="shared" si="59"/>
        <v>1</v>
      </c>
      <c r="AM366">
        <v>1</v>
      </c>
      <c r="AN366">
        <v>1</v>
      </c>
      <c r="AO366">
        <v>1</v>
      </c>
    </row>
    <row r="367" spans="1:41" x14ac:dyDescent="0.35">
      <c r="A367">
        <v>171.79</v>
      </c>
      <c r="B367">
        <v>169.88</v>
      </c>
      <c r="C367" t="s">
        <v>372</v>
      </c>
      <c r="D367">
        <f t="shared" si="60"/>
        <v>0</v>
      </c>
      <c r="E367">
        <v>1</v>
      </c>
      <c r="G367" t="str">
        <f t="shared" si="52"/>
        <v>Loss</v>
      </c>
      <c r="H367">
        <f t="shared" si="53"/>
        <v>0</v>
      </c>
      <c r="I367">
        <f t="shared" si="61"/>
        <v>-1.9099999999999966</v>
      </c>
      <c r="J367" s="1">
        <f t="shared" si="54"/>
        <v>-2.4443773362011729</v>
      </c>
      <c r="K367" s="1">
        <f t="shared" si="55"/>
        <v>-1.9099999999999966</v>
      </c>
      <c r="L367" s="1">
        <f t="shared" si="56"/>
        <v>-0.53437733620117633</v>
      </c>
      <c r="T367">
        <v>-1.9099999999999966</v>
      </c>
      <c r="U367">
        <v>-2.4443773362011729</v>
      </c>
      <c r="V367">
        <v>-2.4443773362011729</v>
      </c>
      <c r="W367">
        <v>-2.4443773362011729</v>
      </c>
      <c r="X367">
        <v>-2.4443773362011729</v>
      </c>
      <c r="Z367">
        <v>0</v>
      </c>
      <c r="AA367">
        <v>1</v>
      </c>
      <c r="AB367">
        <v>1</v>
      </c>
      <c r="AC367">
        <v>1</v>
      </c>
      <c r="AD367">
        <f t="shared" si="57"/>
        <v>1</v>
      </c>
      <c r="AI367">
        <v>-2.4443773362011729</v>
      </c>
      <c r="AJ367">
        <f t="shared" si="58"/>
        <v>0</v>
      </c>
      <c r="AL367">
        <f t="shared" si="59"/>
        <v>1</v>
      </c>
      <c r="AM367">
        <v>1</v>
      </c>
      <c r="AN367">
        <v>1</v>
      </c>
      <c r="AO367">
        <v>1</v>
      </c>
    </row>
    <row r="368" spans="1:41" x14ac:dyDescent="0.35">
      <c r="A368">
        <v>28.45</v>
      </c>
      <c r="B368">
        <v>28.87</v>
      </c>
      <c r="C368" t="s">
        <v>373</v>
      </c>
      <c r="D368">
        <f t="shared" si="60"/>
        <v>1</v>
      </c>
      <c r="E368">
        <v>1</v>
      </c>
      <c r="G368" t="str">
        <f t="shared" si="52"/>
        <v>Win</v>
      </c>
      <c r="H368">
        <f t="shared" si="53"/>
        <v>1</v>
      </c>
      <c r="I368">
        <f t="shared" si="61"/>
        <v>0.42000000000000171</v>
      </c>
      <c r="J368" s="1">
        <f t="shared" si="54"/>
        <v>3.2456357656239163</v>
      </c>
      <c r="K368" s="1">
        <f t="shared" si="55"/>
        <v>0.42000000000000171</v>
      </c>
      <c r="L368" s="1">
        <f t="shared" si="56"/>
        <v>2.8256357656239146</v>
      </c>
      <c r="T368">
        <v>0.42000000000000171</v>
      </c>
      <c r="U368">
        <v>3.2456357656239163</v>
      </c>
      <c r="V368">
        <v>3.2456357656239163</v>
      </c>
      <c r="W368">
        <v>3.2456357656239163</v>
      </c>
      <c r="X368">
        <v>3.2456357656239163</v>
      </c>
      <c r="Z368">
        <v>0</v>
      </c>
      <c r="AA368">
        <v>1</v>
      </c>
      <c r="AB368">
        <v>1</v>
      </c>
      <c r="AC368">
        <v>1</v>
      </c>
      <c r="AD368">
        <f t="shared" si="57"/>
        <v>1</v>
      </c>
      <c r="AI368">
        <v>3.2456357656239163</v>
      </c>
      <c r="AJ368">
        <f t="shared" si="58"/>
        <v>1</v>
      </c>
      <c r="AL368">
        <f t="shared" si="59"/>
        <v>1</v>
      </c>
      <c r="AM368">
        <v>1</v>
      </c>
      <c r="AN368">
        <v>1</v>
      </c>
      <c r="AO368">
        <v>1</v>
      </c>
    </row>
    <row r="369" spans="1:41" x14ac:dyDescent="0.35">
      <c r="A369">
        <v>83.69</v>
      </c>
      <c r="B369">
        <v>84.48</v>
      </c>
      <c r="C369" t="s">
        <v>374</v>
      </c>
      <c r="D369">
        <f t="shared" si="60"/>
        <v>1</v>
      </c>
      <c r="E369">
        <v>1</v>
      </c>
      <c r="G369" t="str">
        <f t="shared" si="52"/>
        <v>Win</v>
      </c>
      <c r="H369">
        <f t="shared" si="53"/>
        <v>1</v>
      </c>
      <c r="I369">
        <f t="shared" si="61"/>
        <v>0.79000000000000625</v>
      </c>
      <c r="J369" s="1">
        <f t="shared" si="54"/>
        <v>2.0753257956028373</v>
      </c>
      <c r="K369" s="1">
        <f t="shared" si="55"/>
        <v>0.79000000000000625</v>
      </c>
      <c r="L369" s="1">
        <f t="shared" si="56"/>
        <v>1.285325795602831</v>
      </c>
      <c r="T369">
        <v>-0.79000000000000625</v>
      </c>
      <c r="U369">
        <v>2.0753257956028373</v>
      </c>
      <c r="V369">
        <v>2.0753257956028373</v>
      </c>
      <c r="W369">
        <v>2.0753257956028373</v>
      </c>
      <c r="X369">
        <v>-2.0753257956028373</v>
      </c>
      <c r="Z369">
        <v>1</v>
      </c>
      <c r="AA369">
        <v>1</v>
      </c>
      <c r="AB369">
        <v>1</v>
      </c>
      <c r="AC369">
        <v>1</v>
      </c>
      <c r="AD369">
        <f t="shared" si="57"/>
        <v>1</v>
      </c>
      <c r="AI369">
        <v>2.0753257956028373</v>
      </c>
      <c r="AJ369">
        <f t="shared" si="58"/>
        <v>1</v>
      </c>
      <c r="AL369">
        <f t="shared" si="59"/>
        <v>0</v>
      </c>
      <c r="AM369">
        <v>1</v>
      </c>
      <c r="AN369">
        <v>1</v>
      </c>
      <c r="AO369">
        <v>1</v>
      </c>
    </row>
    <row r="370" spans="1:41" x14ac:dyDescent="0.35">
      <c r="A370">
        <v>168.24</v>
      </c>
      <c r="B370">
        <v>169.34</v>
      </c>
      <c r="C370" t="s">
        <v>375</v>
      </c>
      <c r="D370">
        <f t="shared" si="60"/>
        <v>1</v>
      </c>
      <c r="E370">
        <v>1</v>
      </c>
      <c r="G370" t="str">
        <f t="shared" si="52"/>
        <v>Win</v>
      </c>
      <c r="H370">
        <f t="shared" si="53"/>
        <v>1</v>
      </c>
      <c r="I370">
        <f t="shared" si="61"/>
        <v>1.0999999999999943</v>
      </c>
      <c r="J370" s="1">
        <f t="shared" si="54"/>
        <v>1.4374613829053664</v>
      </c>
      <c r="K370" s="1">
        <f t="shared" si="55"/>
        <v>1.0999999999999943</v>
      </c>
      <c r="L370" s="1">
        <f t="shared" si="56"/>
        <v>0.33746138290537209</v>
      </c>
      <c r="T370">
        <v>1.0999999999999943</v>
      </c>
      <c r="U370">
        <v>1.4374613829053664</v>
      </c>
      <c r="V370">
        <v>1.4374613829053664</v>
      </c>
      <c r="W370">
        <v>1.4374613829053664</v>
      </c>
      <c r="X370">
        <v>1.4374613829053664</v>
      </c>
      <c r="Z370">
        <v>0</v>
      </c>
      <c r="AA370">
        <v>1</v>
      </c>
      <c r="AB370">
        <v>1</v>
      </c>
      <c r="AC370">
        <v>1</v>
      </c>
      <c r="AD370">
        <f t="shared" si="57"/>
        <v>1</v>
      </c>
      <c r="AI370">
        <v>1.4374613829053664</v>
      </c>
      <c r="AJ370">
        <f t="shared" si="58"/>
        <v>1</v>
      </c>
      <c r="AL370">
        <f t="shared" si="59"/>
        <v>1</v>
      </c>
      <c r="AM370">
        <v>1</v>
      </c>
      <c r="AN370">
        <v>1</v>
      </c>
      <c r="AO370">
        <v>1</v>
      </c>
    </row>
    <row r="371" spans="1:41" x14ac:dyDescent="0.35">
      <c r="A371">
        <v>243.78</v>
      </c>
      <c r="B371">
        <v>244.3</v>
      </c>
      <c r="C371" t="s">
        <v>376</v>
      </c>
      <c r="D371">
        <f t="shared" si="60"/>
        <v>1</v>
      </c>
      <c r="E371">
        <v>1</v>
      </c>
      <c r="G371" t="str">
        <f t="shared" si="52"/>
        <v>Win</v>
      </c>
      <c r="H371">
        <f t="shared" si="53"/>
        <v>1</v>
      </c>
      <c r="I371">
        <f t="shared" si="61"/>
        <v>0.52000000000001023</v>
      </c>
      <c r="J371" s="1">
        <f t="shared" si="54"/>
        <v>0.46896240869637501</v>
      </c>
      <c r="K371" s="1">
        <f t="shared" si="55"/>
        <v>0.52000000000001023</v>
      </c>
      <c r="L371" s="1">
        <f t="shared" si="56"/>
        <v>-5.1037591303635221E-2</v>
      </c>
      <c r="T371">
        <v>0.52000000000001023</v>
      </c>
      <c r="U371">
        <v>0.46896240869637501</v>
      </c>
      <c r="V371">
        <v>0.46896240869637501</v>
      </c>
      <c r="W371">
        <v>0.46896240869637501</v>
      </c>
      <c r="X371">
        <v>0.46896240869637501</v>
      </c>
      <c r="Z371">
        <v>0</v>
      </c>
      <c r="AA371">
        <v>1</v>
      </c>
      <c r="AB371">
        <v>1</v>
      </c>
      <c r="AC371">
        <v>1</v>
      </c>
      <c r="AD371">
        <f t="shared" si="57"/>
        <v>1</v>
      </c>
      <c r="AI371">
        <v>0.46896240869637501</v>
      </c>
      <c r="AJ371">
        <f t="shared" si="58"/>
        <v>1</v>
      </c>
      <c r="AL371">
        <f t="shared" si="59"/>
        <v>1</v>
      </c>
      <c r="AM371">
        <v>1</v>
      </c>
      <c r="AN371">
        <v>1</v>
      </c>
      <c r="AO371">
        <v>1</v>
      </c>
    </row>
    <row r="372" spans="1:41" x14ac:dyDescent="0.35">
      <c r="A372">
        <v>621.66</v>
      </c>
      <c r="B372">
        <v>623.87</v>
      </c>
      <c r="C372" t="s">
        <v>377</v>
      </c>
      <c r="D372">
        <f t="shared" si="60"/>
        <v>1</v>
      </c>
      <c r="E372">
        <v>1</v>
      </c>
      <c r="G372" t="str">
        <f t="shared" si="52"/>
        <v>Win</v>
      </c>
      <c r="H372">
        <f t="shared" si="53"/>
        <v>1</v>
      </c>
      <c r="I372">
        <f t="shared" si="61"/>
        <v>2.2100000000000364</v>
      </c>
      <c r="J372" s="1">
        <f t="shared" si="54"/>
        <v>0.78157761150147709</v>
      </c>
      <c r="K372" s="1">
        <f t="shared" si="55"/>
        <v>2.2100000000000364</v>
      </c>
      <c r="L372" s="1">
        <f t="shared" si="56"/>
        <v>-1.4284223884985594</v>
      </c>
      <c r="T372">
        <v>2.2100000000000364</v>
      </c>
      <c r="U372">
        <v>0.78157761150147709</v>
      </c>
      <c r="V372">
        <v>0.78157761150147709</v>
      </c>
      <c r="W372">
        <v>0.78157761150147709</v>
      </c>
      <c r="X372">
        <v>0.78157761150147709</v>
      </c>
      <c r="Z372">
        <v>0</v>
      </c>
      <c r="AA372">
        <v>1</v>
      </c>
      <c r="AB372">
        <v>1</v>
      </c>
      <c r="AC372">
        <v>1</v>
      </c>
      <c r="AD372">
        <f t="shared" si="57"/>
        <v>1</v>
      </c>
      <c r="AI372">
        <v>0.78157761150147709</v>
      </c>
      <c r="AJ372">
        <f t="shared" si="58"/>
        <v>1</v>
      </c>
      <c r="AL372">
        <f t="shared" si="59"/>
        <v>1</v>
      </c>
      <c r="AM372">
        <v>1</v>
      </c>
      <c r="AN372">
        <v>1</v>
      </c>
      <c r="AO372">
        <v>1</v>
      </c>
    </row>
    <row r="373" spans="1:41" x14ac:dyDescent="0.35">
      <c r="A373">
        <v>132.47999999999999</v>
      </c>
      <c r="B373">
        <v>133.88</v>
      </c>
      <c r="C373" t="s">
        <v>378</v>
      </c>
      <c r="D373">
        <f t="shared" si="60"/>
        <v>1</v>
      </c>
      <c r="E373">
        <v>1</v>
      </c>
      <c r="G373" t="str">
        <f t="shared" si="52"/>
        <v>Win</v>
      </c>
      <c r="H373">
        <f t="shared" si="53"/>
        <v>1</v>
      </c>
      <c r="I373">
        <f t="shared" si="61"/>
        <v>1.4000000000000057</v>
      </c>
      <c r="J373" s="1">
        <f t="shared" si="54"/>
        <v>2.3233277358091895</v>
      </c>
      <c r="K373" s="1">
        <f t="shared" si="55"/>
        <v>1.4000000000000057</v>
      </c>
      <c r="L373" s="1">
        <f t="shared" si="56"/>
        <v>0.92332773580918381</v>
      </c>
      <c r="T373">
        <v>-1.4000000000000057</v>
      </c>
      <c r="U373">
        <v>2.3233277358091895</v>
      </c>
      <c r="V373">
        <v>2.3233277358091895</v>
      </c>
      <c r="W373">
        <v>2.3233277358091895</v>
      </c>
      <c r="X373">
        <v>-2.3233277358091895</v>
      </c>
      <c r="Z373">
        <v>1</v>
      </c>
      <c r="AA373">
        <v>1</v>
      </c>
      <c r="AB373">
        <v>1</v>
      </c>
      <c r="AC373">
        <v>1</v>
      </c>
      <c r="AD373">
        <f t="shared" si="57"/>
        <v>1</v>
      </c>
      <c r="AI373">
        <v>2.3233277358091895</v>
      </c>
      <c r="AJ373">
        <f t="shared" si="58"/>
        <v>1</v>
      </c>
      <c r="AL373">
        <f t="shared" si="59"/>
        <v>0</v>
      </c>
      <c r="AM373">
        <v>1</v>
      </c>
      <c r="AN373">
        <v>1</v>
      </c>
      <c r="AO373">
        <v>1</v>
      </c>
    </row>
    <row r="374" spans="1:41" x14ac:dyDescent="0.35">
      <c r="A374">
        <v>225.78</v>
      </c>
      <c r="B374">
        <v>227.57</v>
      </c>
      <c r="C374" t="s">
        <v>379</v>
      </c>
      <c r="D374">
        <f t="shared" si="60"/>
        <v>1</v>
      </c>
      <c r="E374">
        <v>1</v>
      </c>
      <c r="G374" t="str">
        <f t="shared" si="52"/>
        <v>Win</v>
      </c>
      <c r="H374">
        <f t="shared" si="53"/>
        <v>1</v>
      </c>
      <c r="I374">
        <f t="shared" si="61"/>
        <v>1.789999999999992</v>
      </c>
      <c r="J374" s="1">
        <f t="shared" si="54"/>
        <v>1.7430117833023229</v>
      </c>
      <c r="K374" s="1">
        <f t="shared" si="55"/>
        <v>1.789999999999992</v>
      </c>
      <c r="L374" s="1">
        <f t="shared" si="56"/>
        <v>-4.6988216697669172E-2</v>
      </c>
      <c r="T374">
        <v>1.789999999999992</v>
      </c>
      <c r="U374">
        <v>1.7430117833023229</v>
      </c>
      <c r="V374">
        <v>1.7430117833023229</v>
      </c>
      <c r="W374">
        <v>1.7430117833023229</v>
      </c>
      <c r="X374">
        <v>1.7430117833023229</v>
      </c>
      <c r="Z374">
        <v>0</v>
      </c>
      <c r="AA374">
        <v>1</v>
      </c>
      <c r="AB374">
        <v>1</v>
      </c>
      <c r="AC374">
        <v>1</v>
      </c>
      <c r="AD374">
        <f t="shared" si="57"/>
        <v>1</v>
      </c>
      <c r="AI374">
        <v>1.7430117833023229</v>
      </c>
      <c r="AJ374">
        <f t="shared" si="58"/>
        <v>1</v>
      </c>
      <c r="AL374">
        <f t="shared" si="59"/>
        <v>1</v>
      </c>
      <c r="AM374">
        <v>1</v>
      </c>
      <c r="AN374">
        <v>1</v>
      </c>
      <c r="AO374">
        <v>1</v>
      </c>
    </row>
    <row r="375" spans="1:41" x14ac:dyDescent="0.35">
      <c r="A375">
        <v>117.55</v>
      </c>
      <c r="B375">
        <v>117.81</v>
      </c>
      <c r="C375" t="s">
        <v>380</v>
      </c>
      <c r="D375">
        <f t="shared" si="60"/>
        <v>1</v>
      </c>
      <c r="E375">
        <v>1</v>
      </c>
      <c r="G375" t="str">
        <f t="shared" si="52"/>
        <v>Win</v>
      </c>
      <c r="H375">
        <f t="shared" si="53"/>
        <v>1</v>
      </c>
      <c r="I375">
        <f t="shared" si="61"/>
        <v>0.26000000000000512</v>
      </c>
      <c r="J375" s="1">
        <f t="shared" si="54"/>
        <v>0.48627671625692176</v>
      </c>
      <c r="K375" s="1">
        <f t="shared" si="55"/>
        <v>0.26000000000000512</v>
      </c>
      <c r="L375" s="1">
        <f t="shared" si="56"/>
        <v>0.22627671625691664</v>
      </c>
      <c r="T375">
        <v>-0.26000000000000512</v>
      </c>
      <c r="U375">
        <v>0.48627671625692176</v>
      </c>
      <c r="V375">
        <v>0.48627671625692176</v>
      </c>
      <c r="W375">
        <v>0.48627671625692176</v>
      </c>
      <c r="X375">
        <v>-0.48627671625692176</v>
      </c>
      <c r="Z375">
        <v>1</v>
      </c>
      <c r="AA375">
        <v>1</v>
      </c>
      <c r="AB375">
        <v>1</v>
      </c>
      <c r="AC375">
        <v>1</v>
      </c>
      <c r="AD375">
        <f t="shared" si="57"/>
        <v>1</v>
      </c>
      <c r="AI375">
        <v>0.48627671625692176</v>
      </c>
      <c r="AJ375">
        <f t="shared" si="58"/>
        <v>1</v>
      </c>
      <c r="AL375">
        <f t="shared" si="59"/>
        <v>0</v>
      </c>
      <c r="AM375">
        <v>1</v>
      </c>
      <c r="AN375">
        <v>1</v>
      </c>
      <c r="AO375">
        <v>1</v>
      </c>
    </row>
    <row r="376" spans="1:41" x14ac:dyDescent="0.35">
      <c r="A376">
        <v>44.86</v>
      </c>
      <c r="B376">
        <v>44.99</v>
      </c>
      <c r="C376" t="s">
        <v>381</v>
      </c>
      <c r="D376">
        <f t="shared" si="60"/>
        <v>1</v>
      </c>
      <c r="E376">
        <v>1</v>
      </c>
      <c r="G376" t="str">
        <f t="shared" si="52"/>
        <v>Win</v>
      </c>
      <c r="H376">
        <f t="shared" si="53"/>
        <v>1</v>
      </c>
      <c r="I376">
        <f t="shared" si="61"/>
        <v>0.13000000000000256</v>
      </c>
      <c r="J376" s="1">
        <f t="shared" si="54"/>
        <v>0.63711355323229102</v>
      </c>
      <c r="K376" s="1">
        <f t="shared" si="55"/>
        <v>0.13000000000000256</v>
      </c>
      <c r="L376" s="1">
        <f t="shared" si="56"/>
        <v>0.50711355323228846</v>
      </c>
      <c r="T376">
        <v>0.13000000000000256</v>
      </c>
      <c r="U376">
        <v>0.63711355323229102</v>
      </c>
      <c r="V376">
        <v>0.63711355323229102</v>
      </c>
      <c r="W376">
        <v>0.63711355323229102</v>
      </c>
      <c r="X376">
        <v>0.63711355323229102</v>
      </c>
      <c r="Z376">
        <v>0</v>
      </c>
      <c r="AA376">
        <v>1</v>
      </c>
      <c r="AB376">
        <v>1</v>
      </c>
      <c r="AC376">
        <v>1</v>
      </c>
      <c r="AD376">
        <f t="shared" si="57"/>
        <v>1</v>
      </c>
      <c r="AI376">
        <v>0.63711355323229102</v>
      </c>
      <c r="AJ376">
        <f t="shared" si="58"/>
        <v>1</v>
      </c>
      <c r="AL376">
        <f t="shared" si="59"/>
        <v>1</v>
      </c>
      <c r="AM376">
        <v>1</v>
      </c>
      <c r="AN376">
        <v>1</v>
      </c>
      <c r="AO376">
        <v>1</v>
      </c>
    </row>
    <row r="377" spans="1:41" x14ac:dyDescent="0.35">
      <c r="A377">
        <v>129.86000000000001</v>
      </c>
      <c r="B377">
        <v>130.51</v>
      </c>
      <c r="C377" t="s">
        <v>382</v>
      </c>
      <c r="D377">
        <f t="shared" si="60"/>
        <v>1</v>
      </c>
      <c r="E377">
        <v>1</v>
      </c>
      <c r="G377" t="str">
        <f t="shared" si="52"/>
        <v>Win</v>
      </c>
      <c r="H377">
        <f t="shared" si="53"/>
        <v>1</v>
      </c>
      <c r="I377">
        <f t="shared" si="61"/>
        <v>0.64999999999997726</v>
      </c>
      <c r="J377" s="1">
        <f t="shared" si="54"/>
        <v>1.100451024102842</v>
      </c>
      <c r="K377" s="1">
        <f t="shared" si="55"/>
        <v>0.64999999999997726</v>
      </c>
      <c r="L377" s="1">
        <f t="shared" si="56"/>
        <v>0.45045102410286475</v>
      </c>
      <c r="T377">
        <v>0.64999999999997726</v>
      </c>
      <c r="U377">
        <v>1.100451024102842</v>
      </c>
      <c r="V377">
        <v>1.100451024102842</v>
      </c>
      <c r="W377">
        <v>1.100451024102842</v>
      </c>
      <c r="X377">
        <v>1.100451024102842</v>
      </c>
      <c r="Z377">
        <v>0</v>
      </c>
      <c r="AA377">
        <v>1</v>
      </c>
      <c r="AB377">
        <v>1</v>
      </c>
      <c r="AC377">
        <v>1</v>
      </c>
      <c r="AD377">
        <f t="shared" si="57"/>
        <v>1</v>
      </c>
      <c r="AI377">
        <v>1.100451024102842</v>
      </c>
      <c r="AJ377">
        <f t="shared" si="58"/>
        <v>1</v>
      </c>
      <c r="AL377">
        <f t="shared" si="59"/>
        <v>1</v>
      </c>
      <c r="AM377">
        <v>1</v>
      </c>
      <c r="AN377">
        <v>1</v>
      </c>
      <c r="AO377">
        <v>1</v>
      </c>
    </row>
    <row r="378" spans="1:41" x14ac:dyDescent="0.35">
      <c r="A378">
        <v>185.83</v>
      </c>
      <c r="B378">
        <v>189.84</v>
      </c>
      <c r="C378" t="s">
        <v>383</v>
      </c>
      <c r="D378">
        <f t="shared" si="60"/>
        <v>1</v>
      </c>
      <c r="E378">
        <v>1</v>
      </c>
      <c r="G378" t="str">
        <f t="shared" si="52"/>
        <v>Win</v>
      </c>
      <c r="H378">
        <f t="shared" si="53"/>
        <v>1</v>
      </c>
      <c r="I378">
        <f t="shared" si="61"/>
        <v>4.0099999999999909</v>
      </c>
      <c r="J378" s="1">
        <f t="shared" si="54"/>
        <v>4.7441816189312727</v>
      </c>
      <c r="K378" s="1">
        <f t="shared" si="55"/>
        <v>4.0099999999999909</v>
      </c>
      <c r="L378" s="1">
        <f t="shared" si="56"/>
        <v>0.73418161893128175</v>
      </c>
      <c r="T378">
        <v>4.0099999999999909</v>
      </c>
      <c r="U378">
        <v>4.7441816189312727</v>
      </c>
      <c r="V378">
        <v>4.7441816189312727</v>
      </c>
      <c r="W378">
        <v>4.7441816189312727</v>
      </c>
      <c r="X378">
        <v>4.7441816189312727</v>
      </c>
      <c r="Z378">
        <v>0</v>
      </c>
      <c r="AA378">
        <v>1</v>
      </c>
      <c r="AB378">
        <v>1</v>
      </c>
      <c r="AC378">
        <v>1</v>
      </c>
      <c r="AD378">
        <f t="shared" si="57"/>
        <v>1</v>
      </c>
      <c r="AI378">
        <v>4.7441816189312727</v>
      </c>
      <c r="AJ378">
        <f t="shared" si="58"/>
        <v>1</v>
      </c>
      <c r="AL378">
        <f t="shared" si="59"/>
        <v>1</v>
      </c>
      <c r="AM378">
        <v>1</v>
      </c>
      <c r="AN378">
        <v>1</v>
      </c>
      <c r="AO378">
        <v>1</v>
      </c>
    </row>
    <row r="379" spans="1:41" x14ac:dyDescent="0.35">
      <c r="A379">
        <v>98.96</v>
      </c>
      <c r="B379">
        <v>98.99</v>
      </c>
      <c r="C379" t="s">
        <v>384</v>
      </c>
      <c r="D379">
        <f t="shared" si="60"/>
        <v>1</v>
      </c>
      <c r="E379">
        <v>1</v>
      </c>
      <c r="G379" t="str">
        <f t="shared" si="52"/>
        <v>Win</v>
      </c>
      <c r="H379">
        <f t="shared" si="53"/>
        <v>1</v>
      </c>
      <c r="I379">
        <f t="shared" si="61"/>
        <v>3.0000000000001137E-2</v>
      </c>
      <c r="J379" s="1">
        <f t="shared" si="54"/>
        <v>6.6649106083268531E-2</v>
      </c>
      <c r="K379" s="1">
        <f t="shared" si="55"/>
        <v>3.0000000000001137E-2</v>
      </c>
      <c r="L379" s="1">
        <f t="shared" si="56"/>
        <v>3.6649106083267394E-2</v>
      </c>
      <c r="T379">
        <v>-3.0000000000001137E-2</v>
      </c>
      <c r="U379">
        <v>6.6649106083268531E-2</v>
      </c>
      <c r="V379">
        <v>6.6649106083268531E-2</v>
      </c>
      <c r="W379">
        <v>6.6649106083268531E-2</v>
      </c>
      <c r="X379">
        <v>-6.6649106083268531E-2</v>
      </c>
      <c r="Z379">
        <v>1</v>
      </c>
      <c r="AA379">
        <v>1</v>
      </c>
      <c r="AB379">
        <v>1</v>
      </c>
      <c r="AC379">
        <v>1</v>
      </c>
      <c r="AD379">
        <f t="shared" si="57"/>
        <v>1</v>
      </c>
      <c r="AI379">
        <v>6.6649106083268531E-2</v>
      </c>
      <c r="AJ379">
        <f t="shared" si="58"/>
        <v>1</v>
      </c>
      <c r="AL379">
        <f t="shared" si="59"/>
        <v>0</v>
      </c>
      <c r="AM379">
        <v>1</v>
      </c>
      <c r="AN379">
        <v>1</v>
      </c>
      <c r="AO379">
        <v>1</v>
      </c>
    </row>
    <row r="380" spans="1:41" x14ac:dyDescent="0.35">
      <c r="A380">
        <v>88.21</v>
      </c>
      <c r="B380">
        <v>88.21</v>
      </c>
      <c r="C380" t="s">
        <v>385</v>
      </c>
      <c r="D380">
        <f t="shared" si="60"/>
        <v>0</v>
      </c>
      <c r="E380">
        <v>1</v>
      </c>
      <c r="G380" t="str">
        <f t="shared" si="52"/>
        <v>Loss</v>
      </c>
      <c r="H380">
        <f t="shared" si="53"/>
        <v>0</v>
      </c>
      <c r="I380">
        <f t="shared" si="61"/>
        <v>0</v>
      </c>
      <c r="J380" s="1">
        <f t="shared" si="54"/>
        <v>0</v>
      </c>
      <c r="K380" s="1">
        <f t="shared" si="55"/>
        <v>0</v>
      </c>
      <c r="L380" s="1">
        <f t="shared" si="56"/>
        <v>0</v>
      </c>
      <c r="T380">
        <v>0</v>
      </c>
      <c r="U380">
        <v>0</v>
      </c>
      <c r="V380">
        <v>0</v>
      </c>
      <c r="W380">
        <v>0</v>
      </c>
      <c r="X380">
        <v>0</v>
      </c>
      <c r="Z380">
        <v>0</v>
      </c>
      <c r="AA380">
        <v>1</v>
      </c>
      <c r="AB380">
        <v>1</v>
      </c>
      <c r="AC380">
        <v>1</v>
      </c>
      <c r="AD380">
        <f t="shared" si="57"/>
        <v>1</v>
      </c>
      <c r="AI380">
        <v>0</v>
      </c>
      <c r="AJ380">
        <f t="shared" si="58"/>
        <v>0</v>
      </c>
      <c r="AL380">
        <f t="shared" si="59"/>
        <v>1</v>
      </c>
      <c r="AM380">
        <v>1</v>
      </c>
      <c r="AN380">
        <v>1</v>
      </c>
      <c r="AO380">
        <v>1</v>
      </c>
    </row>
    <row r="381" spans="1:41" x14ac:dyDescent="0.35">
      <c r="A381">
        <v>233.67</v>
      </c>
      <c r="B381">
        <v>233.32</v>
      </c>
      <c r="C381" t="s">
        <v>386</v>
      </c>
      <c r="D381">
        <f t="shared" si="60"/>
        <v>0</v>
      </c>
      <c r="E381">
        <v>1</v>
      </c>
      <c r="G381" t="str">
        <f t="shared" si="52"/>
        <v>Loss</v>
      </c>
      <c r="H381">
        <f t="shared" si="53"/>
        <v>0</v>
      </c>
      <c r="I381">
        <f t="shared" si="61"/>
        <v>-0.34999999999999432</v>
      </c>
      <c r="J381" s="1">
        <f t="shared" si="54"/>
        <v>-0.32930463735181575</v>
      </c>
      <c r="K381" s="1">
        <f t="shared" si="55"/>
        <v>-0.34999999999999432</v>
      </c>
      <c r="L381" s="1">
        <f t="shared" si="56"/>
        <v>2.0695362648178561E-2</v>
      </c>
      <c r="T381">
        <v>-0.34999999999999432</v>
      </c>
      <c r="U381">
        <v>-0.32930463735181575</v>
      </c>
      <c r="V381">
        <v>-0.32930463735181575</v>
      </c>
      <c r="W381">
        <v>-0.32930463735181575</v>
      </c>
      <c r="X381">
        <v>-0.32930463735181575</v>
      </c>
      <c r="Z381">
        <v>0</v>
      </c>
      <c r="AA381">
        <v>1</v>
      </c>
      <c r="AB381">
        <v>1</v>
      </c>
      <c r="AC381">
        <v>1</v>
      </c>
      <c r="AD381">
        <f t="shared" si="57"/>
        <v>1</v>
      </c>
      <c r="AI381">
        <v>-0.32930463735181575</v>
      </c>
      <c r="AJ381">
        <f t="shared" si="58"/>
        <v>0</v>
      </c>
      <c r="AL381">
        <f t="shared" si="59"/>
        <v>1</v>
      </c>
      <c r="AM381">
        <v>1</v>
      </c>
      <c r="AN381">
        <v>1</v>
      </c>
      <c r="AO381">
        <v>1</v>
      </c>
    </row>
    <row r="382" spans="1:41" x14ac:dyDescent="0.35">
      <c r="A382">
        <v>366.14</v>
      </c>
      <c r="B382">
        <v>370.34</v>
      </c>
      <c r="C382" t="s">
        <v>387</v>
      </c>
      <c r="D382">
        <f t="shared" si="60"/>
        <v>1</v>
      </c>
      <c r="E382">
        <v>1</v>
      </c>
      <c r="G382" t="str">
        <f t="shared" si="52"/>
        <v>Win</v>
      </c>
      <c r="H382">
        <f t="shared" si="53"/>
        <v>1</v>
      </c>
      <c r="I382">
        <f t="shared" si="61"/>
        <v>4.1999999999999886</v>
      </c>
      <c r="J382" s="1">
        <f t="shared" si="54"/>
        <v>2.521940720270929</v>
      </c>
      <c r="K382" s="1">
        <f t="shared" si="55"/>
        <v>4.1999999999999886</v>
      </c>
      <c r="L382" s="1">
        <f t="shared" si="56"/>
        <v>-1.6780592797290597</v>
      </c>
      <c r="T382">
        <v>-4.1999999999999886</v>
      </c>
      <c r="U382">
        <v>2.521940720270929</v>
      </c>
      <c r="V382">
        <v>2.521940720270929</v>
      </c>
      <c r="W382">
        <v>2.521940720270929</v>
      </c>
      <c r="X382">
        <v>-2.521940720270929</v>
      </c>
      <c r="Z382">
        <v>1</v>
      </c>
      <c r="AA382">
        <v>1</v>
      </c>
      <c r="AB382">
        <v>1</v>
      </c>
      <c r="AC382">
        <v>1</v>
      </c>
      <c r="AD382">
        <f t="shared" si="57"/>
        <v>1</v>
      </c>
      <c r="AI382">
        <v>2.521940720270929</v>
      </c>
      <c r="AJ382">
        <f t="shared" si="58"/>
        <v>1</v>
      </c>
      <c r="AL382">
        <f t="shared" si="59"/>
        <v>0</v>
      </c>
      <c r="AM382">
        <v>1</v>
      </c>
      <c r="AN382">
        <v>1</v>
      </c>
      <c r="AO382">
        <v>1</v>
      </c>
    </row>
    <row r="383" spans="1:41" x14ac:dyDescent="0.35">
      <c r="A383">
        <v>126.46</v>
      </c>
      <c r="B383">
        <v>127.4</v>
      </c>
      <c r="C383" t="s">
        <v>388</v>
      </c>
      <c r="D383">
        <f t="shared" si="60"/>
        <v>1</v>
      </c>
      <c r="E383">
        <v>1</v>
      </c>
      <c r="G383" t="str">
        <f t="shared" si="52"/>
        <v>Win</v>
      </c>
      <c r="H383">
        <f t="shared" si="53"/>
        <v>1</v>
      </c>
      <c r="I383">
        <f t="shared" si="61"/>
        <v>0.94000000000001194</v>
      </c>
      <c r="J383" s="1">
        <f t="shared" si="54"/>
        <v>1.6342083941483689</v>
      </c>
      <c r="K383" s="1">
        <f t="shared" si="55"/>
        <v>0.94000000000001194</v>
      </c>
      <c r="L383" s="1">
        <f t="shared" si="56"/>
        <v>0.694208394148357</v>
      </c>
      <c r="T383">
        <v>0.94000000000001194</v>
      </c>
      <c r="U383">
        <v>1.6342083941483689</v>
      </c>
      <c r="V383">
        <v>1.6342083941483689</v>
      </c>
      <c r="W383">
        <v>1.6342083941483689</v>
      </c>
      <c r="X383">
        <v>1.6342083941483689</v>
      </c>
      <c r="Z383">
        <v>0</v>
      </c>
      <c r="AA383">
        <v>1</v>
      </c>
      <c r="AB383">
        <v>1</v>
      </c>
      <c r="AC383">
        <v>1</v>
      </c>
      <c r="AD383">
        <f t="shared" si="57"/>
        <v>1</v>
      </c>
      <c r="AI383">
        <v>1.6342083941483689</v>
      </c>
      <c r="AJ383">
        <f t="shared" si="58"/>
        <v>1</v>
      </c>
      <c r="AL383">
        <f t="shared" si="59"/>
        <v>1</v>
      </c>
      <c r="AM383">
        <v>1</v>
      </c>
      <c r="AN383">
        <v>1</v>
      </c>
      <c r="AO383">
        <v>1</v>
      </c>
    </row>
    <row r="384" spans="1:41" x14ac:dyDescent="0.35">
      <c r="A384">
        <v>32.435000000000002</v>
      </c>
      <c r="B384">
        <v>32.71</v>
      </c>
      <c r="C384" t="s">
        <v>389</v>
      </c>
      <c r="D384">
        <f t="shared" si="60"/>
        <v>1</v>
      </c>
      <c r="E384">
        <v>1</v>
      </c>
      <c r="G384" t="str">
        <f t="shared" si="52"/>
        <v>Win</v>
      </c>
      <c r="H384">
        <f t="shared" si="53"/>
        <v>1</v>
      </c>
      <c r="I384">
        <f t="shared" si="61"/>
        <v>0.27499999999999858</v>
      </c>
      <c r="J384" s="1">
        <f t="shared" si="54"/>
        <v>1.8640242258362791</v>
      </c>
      <c r="K384" s="1">
        <f t="shared" si="55"/>
        <v>0.27499999999999858</v>
      </c>
      <c r="L384" s="1">
        <f t="shared" si="56"/>
        <v>1.5890242258362806</v>
      </c>
      <c r="T384">
        <v>0.27499999999999858</v>
      </c>
      <c r="U384">
        <v>1.8640242258362791</v>
      </c>
      <c r="V384">
        <v>1.8640242258362791</v>
      </c>
      <c r="W384">
        <v>1.8640242258362791</v>
      </c>
      <c r="X384">
        <v>1.8640242258362791</v>
      </c>
      <c r="Z384">
        <v>0</v>
      </c>
      <c r="AA384">
        <v>1</v>
      </c>
      <c r="AB384">
        <v>1</v>
      </c>
      <c r="AC384">
        <v>1</v>
      </c>
      <c r="AD384">
        <f t="shared" si="57"/>
        <v>1</v>
      </c>
      <c r="AI384">
        <v>1.8640242258362791</v>
      </c>
      <c r="AJ384">
        <f t="shared" si="58"/>
        <v>1</v>
      </c>
      <c r="AL384">
        <f t="shared" si="59"/>
        <v>1</v>
      </c>
      <c r="AM384">
        <v>1</v>
      </c>
      <c r="AN384">
        <v>1</v>
      </c>
      <c r="AO384">
        <v>1</v>
      </c>
    </row>
    <row r="385" spans="1:41" x14ac:dyDescent="0.35">
      <c r="A385">
        <v>123.47</v>
      </c>
      <c r="B385">
        <v>125.61</v>
      </c>
      <c r="C385" t="s">
        <v>390</v>
      </c>
      <c r="D385">
        <f t="shared" si="60"/>
        <v>1</v>
      </c>
      <c r="E385">
        <v>1</v>
      </c>
      <c r="G385" t="str">
        <f t="shared" si="52"/>
        <v>Win</v>
      </c>
      <c r="H385">
        <f t="shared" si="53"/>
        <v>1</v>
      </c>
      <c r="I385">
        <f t="shared" si="61"/>
        <v>2.1400000000000006</v>
      </c>
      <c r="J385" s="1">
        <f t="shared" si="54"/>
        <v>3.8105273754272324</v>
      </c>
      <c r="K385" s="1">
        <f t="shared" si="55"/>
        <v>2.1400000000000006</v>
      </c>
      <c r="L385" s="1">
        <f t="shared" si="56"/>
        <v>1.6705273754272318</v>
      </c>
      <c r="T385">
        <v>2.1400000000000006</v>
      </c>
      <c r="U385">
        <v>3.8105273754272324</v>
      </c>
      <c r="V385">
        <v>3.8105273754272324</v>
      </c>
      <c r="W385">
        <v>3.8105273754272324</v>
      </c>
      <c r="X385">
        <v>3.8105273754272324</v>
      </c>
      <c r="Z385">
        <v>0</v>
      </c>
      <c r="AA385">
        <v>1</v>
      </c>
      <c r="AB385">
        <v>1</v>
      </c>
      <c r="AC385">
        <v>1</v>
      </c>
      <c r="AD385">
        <f t="shared" si="57"/>
        <v>1</v>
      </c>
      <c r="AI385">
        <v>3.8105273754272324</v>
      </c>
      <c r="AJ385">
        <f t="shared" si="58"/>
        <v>1</v>
      </c>
      <c r="AL385">
        <f t="shared" si="59"/>
        <v>1</v>
      </c>
      <c r="AM385">
        <v>1</v>
      </c>
      <c r="AN385">
        <v>1</v>
      </c>
      <c r="AO385">
        <v>1</v>
      </c>
    </row>
    <row r="386" spans="1:41" x14ac:dyDescent="0.35">
      <c r="A386">
        <v>336.33</v>
      </c>
      <c r="B386">
        <v>336.61</v>
      </c>
      <c r="C386" t="s">
        <v>391</v>
      </c>
      <c r="D386">
        <f t="shared" si="60"/>
        <v>1</v>
      </c>
      <c r="E386">
        <v>1</v>
      </c>
      <c r="G386" t="str">
        <f t="shared" si="52"/>
        <v>Win</v>
      </c>
      <c r="H386">
        <f t="shared" si="53"/>
        <v>1</v>
      </c>
      <c r="I386">
        <f t="shared" si="61"/>
        <v>0.28000000000002956</v>
      </c>
      <c r="J386" s="1">
        <f t="shared" si="54"/>
        <v>0.18303122435704972</v>
      </c>
      <c r="K386" s="1">
        <f t="shared" si="55"/>
        <v>0.28000000000002956</v>
      </c>
      <c r="L386" s="1">
        <f t="shared" si="56"/>
        <v>-9.6968775642979843E-2</v>
      </c>
      <c r="T386">
        <v>0.28000000000002956</v>
      </c>
      <c r="U386">
        <v>0.18303122435704972</v>
      </c>
      <c r="V386">
        <v>0.18303122435704972</v>
      </c>
      <c r="W386">
        <v>0.18303122435704972</v>
      </c>
      <c r="X386">
        <v>0.18303122435704972</v>
      </c>
      <c r="Z386">
        <v>0</v>
      </c>
      <c r="AA386">
        <v>1</v>
      </c>
      <c r="AB386">
        <v>1</v>
      </c>
      <c r="AC386">
        <v>1</v>
      </c>
      <c r="AD386">
        <f t="shared" si="57"/>
        <v>1</v>
      </c>
      <c r="AI386">
        <v>0.18303122435704972</v>
      </c>
      <c r="AJ386">
        <f t="shared" si="58"/>
        <v>1</v>
      </c>
      <c r="AL386">
        <f t="shared" si="59"/>
        <v>1</v>
      </c>
      <c r="AM386">
        <v>1</v>
      </c>
      <c r="AN386">
        <v>1</v>
      </c>
      <c r="AO386">
        <v>1</v>
      </c>
    </row>
    <row r="387" spans="1:41" x14ac:dyDescent="0.35">
      <c r="A387">
        <v>128.16999999999999</v>
      </c>
      <c r="B387">
        <v>128.91</v>
      </c>
      <c r="C387" t="s">
        <v>392</v>
      </c>
      <c r="D387">
        <f t="shared" si="60"/>
        <v>1</v>
      </c>
      <c r="E387">
        <v>1</v>
      </c>
      <c r="G387" t="str">
        <f t="shared" ref="G387:G450" si="62">IF(D387=E387,  "Win", "Loss")</f>
        <v>Win</v>
      </c>
      <c r="H387">
        <f t="shared" ref="H387:H450" si="63">IF(D387=E387,1,0)</f>
        <v>1</v>
      </c>
      <c r="I387">
        <f t="shared" si="61"/>
        <v>0.74000000000000909</v>
      </c>
      <c r="J387" s="1">
        <f t="shared" ref="J387:J450" si="64">($M$2/COUNT($B$2:$B$501)) * (I387 / A387)</f>
        <v>1.2693403807755488</v>
      </c>
      <c r="K387" s="1">
        <f t="shared" ref="K387:K450" si="65">B387-A387</f>
        <v>0.74000000000000909</v>
      </c>
      <c r="L387" s="1">
        <f t="shared" ref="L387:L450" si="66">J387-K387</f>
        <v>0.52934038077553969</v>
      </c>
      <c r="T387">
        <v>-0.74000000000000909</v>
      </c>
      <c r="U387">
        <v>1.2693403807755488</v>
      </c>
      <c r="V387">
        <v>1.2693403807755488</v>
      </c>
      <c r="W387">
        <v>1.2693403807755488</v>
      </c>
      <c r="X387">
        <v>-1.2693403807755488</v>
      </c>
      <c r="Z387">
        <v>1</v>
      </c>
      <c r="AA387">
        <v>1</v>
      </c>
      <c r="AB387">
        <v>1</v>
      </c>
      <c r="AC387">
        <v>1</v>
      </c>
      <c r="AD387">
        <f t="shared" ref="AD387:AD450" si="67">MODE(Z387:AC387)</f>
        <v>1</v>
      </c>
      <c r="AI387">
        <v>1.2693403807755488</v>
      </c>
      <c r="AJ387">
        <f t="shared" ref="AJ387:AJ450" si="68">IF(AI387&gt;0,1,0)</f>
        <v>1</v>
      </c>
      <c r="AL387">
        <f t="shared" ref="AL387:AL450" si="69">IF(Z387&gt;0,0,1)</f>
        <v>0</v>
      </c>
      <c r="AM387">
        <v>1</v>
      </c>
      <c r="AN387">
        <v>1</v>
      </c>
      <c r="AO387">
        <v>1</v>
      </c>
    </row>
    <row r="388" spans="1:41" x14ac:dyDescent="0.35">
      <c r="A388">
        <v>187.03</v>
      </c>
      <c r="B388">
        <v>185.25</v>
      </c>
      <c r="C388" t="s">
        <v>393</v>
      </c>
      <c r="D388">
        <f t="shared" si="60"/>
        <v>0</v>
      </c>
      <c r="E388">
        <v>1</v>
      </c>
      <c r="G388" t="str">
        <f t="shared" si="62"/>
        <v>Loss</v>
      </c>
      <c r="H388">
        <f t="shared" si="63"/>
        <v>0</v>
      </c>
      <c r="I388">
        <f t="shared" si="61"/>
        <v>-1.7800000000000011</v>
      </c>
      <c r="J388" s="1">
        <f t="shared" si="64"/>
        <v>-2.0923844762230681</v>
      </c>
      <c r="K388" s="1">
        <f t="shared" si="65"/>
        <v>-1.7800000000000011</v>
      </c>
      <c r="L388" s="1">
        <f t="shared" si="66"/>
        <v>-0.31238447622306698</v>
      </c>
      <c r="T388">
        <v>1.7800000000000011</v>
      </c>
      <c r="U388">
        <v>-2.0923844762230681</v>
      </c>
      <c r="V388">
        <v>-2.0923844762230681</v>
      </c>
      <c r="W388">
        <v>-2.0923844762230681</v>
      </c>
      <c r="X388">
        <v>2.0923844762230681</v>
      </c>
      <c r="Z388">
        <v>1</v>
      </c>
      <c r="AA388">
        <v>1</v>
      </c>
      <c r="AB388">
        <v>1</v>
      </c>
      <c r="AC388">
        <v>1</v>
      </c>
      <c r="AD388">
        <f t="shared" si="67"/>
        <v>1</v>
      </c>
      <c r="AI388">
        <v>-2.0923844762230681</v>
      </c>
      <c r="AJ388">
        <f t="shared" si="68"/>
        <v>0</v>
      </c>
      <c r="AL388">
        <f t="shared" si="69"/>
        <v>0</v>
      </c>
      <c r="AM388">
        <v>1</v>
      </c>
      <c r="AN388">
        <v>1</v>
      </c>
      <c r="AO388">
        <v>1</v>
      </c>
    </row>
    <row r="389" spans="1:41" x14ac:dyDescent="0.35">
      <c r="A389">
        <v>308.32</v>
      </c>
      <c r="B389">
        <v>313.36</v>
      </c>
      <c r="C389" t="s">
        <v>394</v>
      </c>
      <c r="D389">
        <f t="shared" ref="D389:D452" si="70">IF(B389&gt;A389,1,0)</f>
        <v>1</v>
      </c>
      <c r="E389">
        <v>1</v>
      </c>
      <c r="G389" t="str">
        <f t="shared" si="62"/>
        <v>Win</v>
      </c>
      <c r="H389">
        <f t="shared" si="63"/>
        <v>1</v>
      </c>
      <c r="I389">
        <f t="shared" si="61"/>
        <v>5.0400000000000205</v>
      </c>
      <c r="J389" s="1">
        <f t="shared" si="64"/>
        <v>3.5938636818370688</v>
      </c>
      <c r="K389" s="1">
        <f t="shared" si="65"/>
        <v>5.0400000000000205</v>
      </c>
      <c r="L389" s="1">
        <f t="shared" si="66"/>
        <v>-1.4461363181629516</v>
      </c>
      <c r="T389">
        <v>5.0400000000000205</v>
      </c>
      <c r="U389">
        <v>3.5938636818370688</v>
      </c>
      <c r="V389">
        <v>3.5938636818370688</v>
      </c>
      <c r="W389">
        <v>3.5938636818370688</v>
      </c>
      <c r="X389">
        <v>3.5938636818370688</v>
      </c>
      <c r="Z389">
        <v>0</v>
      </c>
      <c r="AA389">
        <v>1</v>
      </c>
      <c r="AB389">
        <v>1</v>
      </c>
      <c r="AC389">
        <v>1</v>
      </c>
      <c r="AD389">
        <f t="shared" si="67"/>
        <v>1</v>
      </c>
      <c r="AI389">
        <v>3.5938636818370688</v>
      </c>
      <c r="AJ389">
        <f t="shared" si="68"/>
        <v>1</v>
      </c>
      <c r="AL389">
        <f t="shared" si="69"/>
        <v>1</v>
      </c>
      <c r="AM389">
        <v>1</v>
      </c>
      <c r="AN389">
        <v>1</v>
      </c>
      <c r="AO389">
        <v>1</v>
      </c>
    </row>
    <row r="390" spans="1:41" x14ac:dyDescent="0.35">
      <c r="A390">
        <v>81.709999999999994</v>
      </c>
      <c r="B390">
        <v>83.6</v>
      </c>
      <c r="C390" t="s">
        <v>395</v>
      </c>
      <c r="D390">
        <f t="shared" si="70"/>
        <v>1</v>
      </c>
      <c r="E390">
        <v>1</v>
      </c>
      <c r="G390" t="str">
        <f t="shared" si="62"/>
        <v>Win</v>
      </c>
      <c r="H390">
        <f t="shared" si="63"/>
        <v>1</v>
      </c>
      <c r="I390">
        <f t="shared" ref="I390:I453" si="71">IF(AND(D390=1, E390=1), B390-A390, IF(AND(D390=1, E390=0), A390-B390, IF(AND(D390=0, E390=1), B390-A390, IF(AND(D390=0, E390=0), A390-B390))))</f>
        <v>1.8900000000000006</v>
      </c>
      <c r="J390" s="1">
        <f t="shared" si="64"/>
        <v>5.0853325039040556</v>
      </c>
      <c r="K390" s="1">
        <f t="shared" si="65"/>
        <v>1.8900000000000006</v>
      </c>
      <c r="L390" s="1">
        <f t="shared" si="66"/>
        <v>3.195332503904055</v>
      </c>
      <c r="T390">
        <v>-1.8900000000000006</v>
      </c>
      <c r="U390">
        <v>5.0853325039040556</v>
      </c>
      <c r="V390">
        <v>5.0853325039040556</v>
      </c>
      <c r="W390">
        <v>5.0853325039040556</v>
      </c>
      <c r="X390">
        <v>-5.0853325039040556</v>
      </c>
      <c r="Z390">
        <v>1</v>
      </c>
      <c r="AA390">
        <v>1</v>
      </c>
      <c r="AB390">
        <v>1</v>
      </c>
      <c r="AC390">
        <v>1</v>
      </c>
      <c r="AD390">
        <f t="shared" si="67"/>
        <v>1</v>
      </c>
      <c r="AI390">
        <v>5.0853325039040556</v>
      </c>
      <c r="AJ390">
        <f t="shared" si="68"/>
        <v>1</v>
      </c>
      <c r="AL390">
        <f t="shared" si="69"/>
        <v>0</v>
      </c>
      <c r="AM390">
        <v>1</v>
      </c>
      <c r="AN390">
        <v>1</v>
      </c>
      <c r="AO390">
        <v>1</v>
      </c>
    </row>
    <row r="391" spans="1:41" x14ac:dyDescent="0.35">
      <c r="A391">
        <v>170.25</v>
      </c>
      <c r="B391">
        <v>172.245</v>
      </c>
      <c r="C391" t="s">
        <v>396</v>
      </c>
      <c r="D391">
        <f t="shared" si="70"/>
        <v>1</v>
      </c>
      <c r="E391">
        <v>1</v>
      </c>
      <c r="G391" t="str">
        <f t="shared" si="62"/>
        <v>Win</v>
      </c>
      <c r="H391">
        <f t="shared" si="63"/>
        <v>1</v>
      </c>
      <c r="I391">
        <f t="shared" si="71"/>
        <v>1.9950000000000045</v>
      </c>
      <c r="J391" s="1">
        <f t="shared" si="64"/>
        <v>2.5762531763700509</v>
      </c>
      <c r="K391" s="1">
        <f t="shared" si="65"/>
        <v>1.9950000000000045</v>
      </c>
      <c r="L391" s="1">
        <f t="shared" si="66"/>
        <v>0.58125317637004636</v>
      </c>
      <c r="T391">
        <v>-1.9950000000000045</v>
      </c>
      <c r="U391">
        <v>2.5762531763700509</v>
      </c>
      <c r="V391">
        <v>2.5762531763700509</v>
      </c>
      <c r="W391">
        <v>2.5762531763700509</v>
      </c>
      <c r="X391">
        <v>-2.5762531763700509</v>
      </c>
      <c r="Z391">
        <v>1</v>
      </c>
      <c r="AA391">
        <v>1</v>
      </c>
      <c r="AB391">
        <v>1</v>
      </c>
      <c r="AC391">
        <v>1</v>
      </c>
      <c r="AD391">
        <f t="shared" si="67"/>
        <v>1</v>
      </c>
      <c r="AI391">
        <v>2.5762531763700509</v>
      </c>
      <c r="AJ391">
        <f t="shared" si="68"/>
        <v>1</v>
      </c>
      <c r="AL391">
        <f t="shared" si="69"/>
        <v>0</v>
      </c>
      <c r="AM391">
        <v>1</v>
      </c>
      <c r="AN391">
        <v>1</v>
      </c>
      <c r="AO391">
        <v>1</v>
      </c>
    </row>
    <row r="392" spans="1:41" x14ac:dyDescent="0.35">
      <c r="A392">
        <v>98.97</v>
      </c>
      <c r="B392">
        <v>100.28</v>
      </c>
      <c r="C392" t="s">
        <v>397</v>
      </c>
      <c r="D392">
        <f t="shared" si="70"/>
        <v>1</v>
      </c>
      <c r="E392">
        <v>1</v>
      </c>
      <c r="G392" t="str">
        <f t="shared" si="62"/>
        <v>Win</v>
      </c>
      <c r="H392">
        <f t="shared" si="63"/>
        <v>1</v>
      </c>
      <c r="I392">
        <f t="shared" si="71"/>
        <v>1.3100000000000023</v>
      </c>
      <c r="J392" s="1">
        <f t="shared" si="64"/>
        <v>2.9100502356875886</v>
      </c>
      <c r="K392" s="1">
        <f t="shared" si="65"/>
        <v>1.3100000000000023</v>
      </c>
      <c r="L392" s="1">
        <f t="shared" si="66"/>
        <v>1.6000502356875863</v>
      </c>
      <c r="T392">
        <v>-1.3100000000000023</v>
      </c>
      <c r="U392">
        <v>2.9100502356875886</v>
      </c>
      <c r="V392">
        <v>2.9100502356875886</v>
      </c>
      <c r="W392">
        <v>2.9100502356875886</v>
      </c>
      <c r="X392">
        <v>-2.9100502356875886</v>
      </c>
      <c r="Z392">
        <v>1</v>
      </c>
      <c r="AA392">
        <v>1</v>
      </c>
      <c r="AB392">
        <v>1</v>
      </c>
      <c r="AC392">
        <v>1</v>
      </c>
      <c r="AD392">
        <f t="shared" si="67"/>
        <v>1</v>
      </c>
      <c r="AI392">
        <v>2.9100502356875886</v>
      </c>
      <c r="AJ392">
        <f t="shared" si="68"/>
        <v>1</v>
      </c>
      <c r="AL392">
        <f t="shared" si="69"/>
        <v>0</v>
      </c>
      <c r="AM392">
        <v>1</v>
      </c>
      <c r="AN392">
        <v>1</v>
      </c>
      <c r="AO392">
        <v>1</v>
      </c>
    </row>
    <row r="393" spans="1:41" x14ac:dyDescent="0.35">
      <c r="A393">
        <v>200.91</v>
      </c>
      <c r="B393">
        <v>203.58</v>
      </c>
      <c r="C393" t="s">
        <v>398</v>
      </c>
      <c r="D393">
        <f t="shared" si="70"/>
        <v>1</v>
      </c>
      <c r="E393">
        <v>1</v>
      </c>
      <c r="G393" t="str">
        <f t="shared" si="62"/>
        <v>Win</v>
      </c>
      <c r="H393">
        <f t="shared" si="63"/>
        <v>1</v>
      </c>
      <c r="I393">
        <f t="shared" si="71"/>
        <v>2.6700000000000159</v>
      </c>
      <c r="J393" s="1">
        <f t="shared" si="64"/>
        <v>2.9217460697924635</v>
      </c>
      <c r="K393" s="1">
        <f t="shared" si="65"/>
        <v>2.6700000000000159</v>
      </c>
      <c r="L393" s="1">
        <f t="shared" si="66"/>
        <v>0.25174606979244762</v>
      </c>
      <c r="T393">
        <v>2.6700000000000159</v>
      </c>
      <c r="U393">
        <v>2.9217460697924635</v>
      </c>
      <c r="V393">
        <v>2.9217460697924635</v>
      </c>
      <c r="W393">
        <v>2.9217460697924635</v>
      </c>
      <c r="X393">
        <v>2.9217460697924635</v>
      </c>
      <c r="Z393">
        <v>0</v>
      </c>
      <c r="AA393">
        <v>1</v>
      </c>
      <c r="AB393">
        <v>1</v>
      </c>
      <c r="AC393">
        <v>1</v>
      </c>
      <c r="AD393">
        <f t="shared" si="67"/>
        <v>1</v>
      </c>
      <c r="AI393">
        <v>2.9217460697924635</v>
      </c>
      <c r="AJ393">
        <f t="shared" si="68"/>
        <v>1</v>
      </c>
      <c r="AL393">
        <f t="shared" si="69"/>
        <v>1</v>
      </c>
      <c r="AM393">
        <v>1</v>
      </c>
      <c r="AN393">
        <v>1</v>
      </c>
      <c r="AO393">
        <v>1</v>
      </c>
    </row>
    <row r="394" spans="1:41" x14ac:dyDescent="0.35">
      <c r="A394">
        <v>71.010000000000005</v>
      </c>
      <c r="B394">
        <v>71.760000000000005</v>
      </c>
      <c r="C394" t="s">
        <v>399</v>
      </c>
      <c r="D394">
        <f t="shared" si="70"/>
        <v>1</v>
      </c>
      <c r="E394">
        <v>1</v>
      </c>
      <c r="G394" t="str">
        <f t="shared" si="62"/>
        <v>Win</v>
      </c>
      <c r="H394">
        <f t="shared" si="63"/>
        <v>1</v>
      </c>
      <c r="I394">
        <f t="shared" si="71"/>
        <v>0.75</v>
      </c>
      <c r="J394" s="1">
        <f t="shared" si="64"/>
        <v>2.3220657435572463</v>
      </c>
      <c r="K394" s="1">
        <f t="shared" si="65"/>
        <v>0.75</v>
      </c>
      <c r="L394" s="1">
        <f t="shared" si="66"/>
        <v>1.5720657435572463</v>
      </c>
      <c r="T394">
        <v>0.75</v>
      </c>
      <c r="U394">
        <v>2.3220657435572463</v>
      </c>
      <c r="V394">
        <v>2.3220657435572463</v>
      </c>
      <c r="W394">
        <v>2.3220657435572463</v>
      </c>
      <c r="X394">
        <v>2.3220657435572463</v>
      </c>
      <c r="Z394">
        <v>0</v>
      </c>
      <c r="AA394">
        <v>1</v>
      </c>
      <c r="AB394">
        <v>1</v>
      </c>
      <c r="AC394">
        <v>1</v>
      </c>
      <c r="AD394">
        <f t="shared" si="67"/>
        <v>1</v>
      </c>
      <c r="AI394">
        <v>2.3220657435572463</v>
      </c>
      <c r="AJ394">
        <f t="shared" si="68"/>
        <v>1</v>
      </c>
      <c r="AL394">
        <f t="shared" si="69"/>
        <v>1</v>
      </c>
      <c r="AM394">
        <v>1</v>
      </c>
      <c r="AN394">
        <v>1</v>
      </c>
      <c r="AO394">
        <v>1</v>
      </c>
    </row>
    <row r="395" spans="1:41" x14ac:dyDescent="0.35">
      <c r="A395">
        <v>932.55</v>
      </c>
      <c r="B395">
        <v>927.89</v>
      </c>
      <c r="C395" t="s">
        <v>400</v>
      </c>
      <c r="D395">
        <f t="shared" si="70"/>
        <v>0</v>
      </c>
      <c r="E395">
        <v>1</v>
      </c>
      <c r="G395" t="str">
        <f t="shared" si="62"/>
        <v>Loss</v>
      </c>
      <c r="H395">
        <f t="shared" si="63"/>
        <v>0</v>
      </c>
      <c r="I395">
        <f t="shared" si="71"/>
        <v>-4.6599999999999682</v>
      </c>
      <c r="J395" s="1">
        <f t="shared" si="64"/>
        <v>-1.0986175971647563</v>
      </c>
      <c r="K395" s="1">
        <f t="shared" si="65"/>
        <v>-4.6599999999999682</v>
      </c>
      <c r="L395" s="1">
        <f t="shared" si="66"/>
        <v>3.5613824028352119</v>
      </c>
      <c r="T395">
        <v>4.6599999999999682</v>
      </c>
      <c r="U395">
        <v>-1.0986175971647563</v>
      </c>
      <c r="V395">
        <v>-1.0986175971647563</v>
      </c>
      <c r="W395">
        <v>-1.0986175971647563</v>
      </c>
      <c r="X395">
        <v>1.0986175971647563</v>
      </c>
      <c r="Z395">
        <v>1</v>
      </c>
      <c r="AA395">
        <v>1</v>
      </c>
      <c r="AB395">
        <v>1</v>
      </c>
      <c r="AC395">
        <v>1</v>
      </c>
      <c r="AD395">
        <f t="shared" si="67"/>
        <v>1</v>
      </c>
      <c r="AI395">
        <v>-1.0986175971647563</v>
      </c>
      <c r="AJ395">
        <f t="shared" si="68"/>
        <v>0</v>
      </c>
      <c r="AL395">
        <f t="shared" si="69"/>
        <v>0</v>
      </c>
      <c r="AM395">
        <v>1</v>
      </c>
      <c r="AN395">
        <v>1</v>
      </c>
      <c r="AO395">
        <v>1</v>
      </c>
    </row>
    <row r="396" spans="1:41" x14ac:dyDescent="0.35">
      <c r="A396">
        <v>23.49</v>
      </c>
      <c r="B396">
        <v>24.05</v>
      </c>
      <c r="C396" t="s">
        <v>401</v>
      </c>
      <c r="D396">
        <f t="shared" si="70"/>
        <v>1</v>
      </c>
      <c r="E396">
        <v>1</v>
      </c>
      <c r="G396" t="str">
        <f t="shared" si="62"/>
        <v>Win</v>
      </c>
      <c r="H396">
        <f t="shared" si="63"/>
        <v>1</v>
      </c>
      <c r="I396">
        <f t="shared" si="71"/>
        <v>0.56000000000000227</v>
      </c>
      <c r="J396" s="1">
        <f t="shared" si="64"/>
        <v>5.2412849457641792</v>
      </c>
      <c r="K396" s="1">
        <f t="shared" si="65"/>
        <v>0.56000000000000227</v>
      </c>
      <c r="L396" s="1">
        <f t="shared" si="66"/>
        <v>4.681284945764177</v>
      </c>
      <c r="T396">
        <v>0.56000000000000227</v>
      </c>
      <c r="U396">
        <v>5.2412849457641792</v>
      </c>
      <c r="V396">
        <v>0</v>
      </c>
      <c r="W396">
        <v>5.2412849457641792</v>
      </c>
      <c r="X396">
        <v>5.2412849457641792</v>
      </c>
      <c r="Z396">
        <v>0</v>
      </c>
      <c r="AA396">
        <v>1</v>
      </c>
      <c r="AB396">
        <v>-1</v>
      </c>
      <c r="AC396">
        <v>1</v>
      </c>
      <c r="AD396">
        <f t="shared" si="67"/>
        <v>1</v>
      </c>
      <c r="AI396">
        <v>5.2412849457641792</v>
      </c>
      <c r="AJ396">
        <f t="shared" si="68"/>
        <v>1</v>
      </c>
      <c r="AL396">
        <f t="shared" si="69"/>
        <v>1</v>
      </c>
      <c r="AM396">
        <v>1</v>
      </c>
      <c r="AN396">
        <v>0</v>
      </c>
      <c r="AO396">
        <v>1</v>
      </c>
    </row>
    <row r="397" spans="1:41" x14ac:dyDescent="0.35">
      <c r="A397">
        <v>144.86000000000001</v>
      </c>
      <c r="B397">
        <v>148.16999999999999</v>
      </c>
      <c r="C397" t="s">
        <v>402</v>
      </c>
      <c r="D397">
        <f t="shared" si="70"/>
        <v>1</v>
      </c>
      <c r="E397">
        <v>0</v>
      </c>
      <c r="G397" t="str">
        <f t="shared" si="62"/>
        <v>Loss</v>
      </c>
      <c r="H397">
        <f t="shared" si="63"/>
        <v>0</v>
      </c>
      <c r="I397">
        <f t="shared" si="71"/>
        <v>-3.3099999999999739</v>
      </c>
      <c r="J397" s="1">
        <f t="shared" si="64"/>
        <v>-5.0235678657047806</v>
      </c>
      <c r="K397" s="1">
        <f t="shared" si="65"/>
        <v>3.3099999999999739</v>
      </c>
      <c r="L397" s="1">
        <f t="shared" si="66"/>
        <v>-8.3335678657047545</v>
      </c>
      <c r="T397">
        <v>3.3099999999999739</v>
      </c>
      <c r="U397">
        <v>5.0235678657047806</v>
      </c>
      <c r="V397">
        <v>5.0235678657047806</v>
      </c>
      <c r="W397">
        <v>0</v>
      </c>
      <c r="X397">
        <v>5.0235678657047806</v>
      </c>
      <c r="Z397">
        <v>0</v>
      </c>
      <c r="AA397">
        <v>-1</v>
      </c>
      <c r="AB397">
        <v>1</v>
      </c>
      <c r="AC397">
        <v>1</v>
      </c>
      <c r="AD397">
        <f t="shared" si="67"/>
        <v>1</v>
      </c>
      <c r="AI397">
        <v>5.0235678657047806</v>
      </c>
      <c r="AJ397">
        <f t="shared" si="68"/>
        <v>1</v>
      </c>
      <c r="AL397">
        <f t="shared" si="69"/>
        <v>1</v>
      </c>
      <c r="AM397">
        <v>0</v>
      </c>
      <c r="AN397">
        <v>1</v>
      </c>
      <c r="AO397">
        <v>1</v>
      </c>
    </row>
    <row r="398" spans="1:41" x14ac:dyDescent="0.35">
      <c r="A398">
        <v>197.54</v>
      </c>
      <c r="B398">
        <v>203.14</v>
      </c>
      <c r="C398" t="s">
        <v>403</v>
      </c>
      <c r="D398">
        <f t="shared" si="70"/>
        <v>1</v>
      </c>
      <c r="E398">
        <v>0</v>
      </c>
      <c r="G398" t="str">
        <f t="shared" si="62"/>
        <v>Loss</v>
      </c>
      <c r="H398">
        <f t="shared" si="63"/>
        <v>0</v>
      </c>
      <c r="I398">
        <f t="shared" si="71"/>
        <v>-5.5999999999999943</v>
      </c>
      <c r="J398" s="1">
        <f t="shared" si="64"/>
        <v>-6.232549527994327</v>
      </c>
      <c r="K398" s="1">
        <f t="shared" si="65"/>
        <v>5.5999999999999943</v>
      </c>
      <c r="L398" s="1">
        <f t="shared" si="66"/>
        <v>-11.83254952799432</v>
      </c>
      <c r="T398">
        <v>5.5999999999999943</v>
      </c>
      <c r="U398">
        <v>6.232549527994327</v>
      </c>
      <c r="V398">
        <v>6.232549527994327</v>
      </c>
      <c r="W398">
        <v>0</v>
      </c>
      <c r="X398">
        <v>6.232549527994327</v>
      </c>
      <c r="Z398">
        <v>0</v>
      </c>
      <c r="AA398">
        <v>-1</v>
      </c>
      <c r="AB398">
        <v>1</v>
      </c>
      <c r="AC398">
        <v>1</v>
      </c>
      <c r="AD398">
        <f t="shared" si="67"/>
        <v>1</v>
      </c>
      <c r="AI398">
        <v>6.232549527994327</v>
      </c>
      <c r="AJ398">
        <f t="shared" si="68"/>
        <v>1</v>
      </c>
      <c r="AL398">
        <f t="shared" si="69"/>
        <v>1</v>
      </c>
      <c r="AM398">
        <v>0</v>
      </c>
      <c r="AN398">
        <v>1</v>
      </c>
      <c r="AO398">
        <v>1</v>
      </c>
    </row>
    <row r="399" spans="1:41" x14ac:dyDescent="0.35">
      <c r="A399">
        <v>256.06</v>
      </c>
      <c r="B399">
        <v>246.82</v>
      </c>
      <c r="C399" t="s">
        <v>404</v>
      </c>
      <c r="D399">
        <f t="shared" si="70"/>
        <v>0</v>
      </c>
      <c r="E399">
        <v>1</v>
      </c>
      <c r="G399" t="str">
        <f t="shared" si="62"/>
        <v>Loss</v>
      </c>
      <c r="H399">
        <f t="shared" si="63"/>
        <v>0</v>
      </c>
      <c r="I399">
        <f t="shared" si="71"/>
        <v>-9.2400000000000091</v>
      </c>
      <c r="J399" s="1">
        <f t="shared" si="64"/>
        <v>-7.9334664754510786</v>
      </c>
      <c r="K399" s="1">
        <f t="shared" si="65"/>
        <v>-9.2400000000000091</v>
      </c>
      <c r="L399" s="1">
        <f t="shared" si="66"/>
        <v>1.3065335245489305</v>
      </c>
      <c r="T399">
        <v>9.2400000000000091</v>
      </c>
      <c r="U399">
        <v>-7.9334664754510786</v>
      </c>
      <c r="V399">
        <v>-7.9334664754510786</v>
      </c>
      <c r="W399">
        <v>-7.9334664754510786</v>
      </c>
      <c r="X399">
        <v>7.9334664754510786</v>
      </c>
      <c r="Z399">
        <v>1</v>
      </c>
      <c r="AA399">
        <v>1</v>
      </c>
      <c r="AB399">
        <v>1</v>
      </c>
      <c r="AC399">
        <v>1</v>
      </c>
      <c r="AD399">
        <f t="shared" si="67"/>
        <v>1</v>
      </c>
      <c r="AI399">
        <v>-7.9334664754510786</v>
      </c>
      <c r="AJ399">
        <f t="shared" si="68"/>
        <v>0</v>
      </c>
      <c r="AL399">
        <f t="shared" si="69"/>
        <v>0</v>
      </c>
      <c r="AM399">
        <v>1</v>
      </c>
      <c r="AN399">
        <v>1</v>
      </c>
      <c r="AO399">
        <v>1</v>
      </c>
    </row>
    <row r="400" spans="1:41" x14ac:dyDescent="0.35">
      <c r="A400">
        <v>269.82</v>
      </c>
      <c r="B400">
        <v>271.39</v>
      </c>
      <c r="C400" t="s">
        <v>405</v>
      </c>
      <c r="D400">
        <f t="shared" si="70"/>
        <v>1</v>
      </c>
      <c r="E400">
        <v>1</v>
      </c>
      <c r="G400" t="str">
        <f t="shared" si="62"/>
        <v>Win</v>
      </c>
      <c r="H400">
        <f t="shared" si="63"/>
        <v>1</v>
      </c>
      <c r="I400">
        <f t="shared" si="71"/>
        <v>1.5699999999999932</v>
      </c>
      <c r="J400" s="1">
        <f t="shared" si="64"/>
        <v>1.2792583938255084</v>
      </c>
      <c r="K400" s="1">
        <f t="shared" si="65"/>
        <v>1.5699999999999932</v>
      </c>
      <c r="L400" s="1">
        <f t="shared" si="66"/>
        <v>-0.29074160617448475</v>
      </c>
      <c r="T400">
        <v>-1.5699999999999932</v>
      </c>
      <c r="U400">
        <v>1.2792583938255084</v>
      </c>
      <c r="V400">
        <v>1.2792583938255084</v>
      </c>
      <c r="W400">
        <v>1.2792583938255084</v>
      </c>
      <c r="X400">
        <v>-1.2792583938255084</v>
      </c>
      <c r="Z400">
        <v>1</v>
      </c>
      <c r="AA400">
        <v>1</v>
      </c>
      <c r="AB400">
        <v>1</v>
      </c>
      <c r="AC400">
        <v>1</v>
      </c>
      <c r="AD400">
        <f t="shared" si="67"/>
        <v>1</v>
      </c>
      <c r="AI400">
        <v>1.2792583938255084</v>
      </c>
      <c r="AJ400">
        <f t="shared" si="68"/>
        <v>1</v>
      </c>
      <c r="AL400">
        <f t="shared" si="69"/>
        <v>0</v>
      </c>
      <c r="AM400">
        <v>1</v>
      </c>
      <c r="AN400">
        <v>1</v>
      </c>
      <c r="AO400">
        <v>1</v>
      </c>
    </row>
    <row r="401" spans="1:41" x14ac:dyDescent="0.35">
      <c r="A401">
        <v>46.56</v>
      </c>
      <c r="B401">
        <v>47.27</v>
      </c>
      <c r="C401" t="s">
        <v>406</v>
      </c>
      <c r="D401">
        <f t="shared" si="70"/>
        <v>1</v>
      </c>
      <c r="E401">
        <v>0</v>
      </c>
      <c r="G401" t="str">
        <f t="shared" si="62"/>
        <v>Loss</v>
      </c>
      <c r="H401">
        <f t="shared" si="63"/>
        <v>0</v>
      </c>
      <c r="I401">
        <f t="shared" si="71"/>
        <v>-0.71000000000000085</v>
      </c>
      <c r="J401" s="1">
        <f t="shared" si="64"/>
        <v>-3.3525721878436481</v>
      </c>
      <c r="K401" s="1">
        <f t="shared" si="65"/>
        <v>0.71000000000000085</v>
      </c>
      <c r="L401" s="1">
        <f t="shared" si="66"/>
        <v>-4.0625721878436494</v>
      </c>
      <c r="T401">
        <v>0.71000000000000085</v>
      </c>
      <c r="U401">
        <v>3.3525721878436481</v>
      </c>
      <c r="V401">
        <v>3.3525721878436481</v>
      </c>
      <c r="W401">
        <v>0</v>
      </c>
      <c r="X401">
        <v>3.3525721878436481</v>
      </c>
      <c r="Z401">
        <v>0</v>
      </c>
      <c r="AA401">
        <v>-1</v>
      </c>
      <c r="AB401">
        <v>1</v>
      </c>
      <c r="AC401">
        <v>1</v>
      </c>
      <c r="AD401">
        <f t="shared" si="67"/>
        <v>1</v>
      </c>
      <c r="AI401">
        <v>3.3525721878436481</v>
      </c>
      <c r="AJ401">
        <f t="shared" si="68"/>
        <v>1</v>
      </c>
      <c r="AL401">
        <f t="shared" si="69"/>
        <v>1</v>
      </c>
      <c r="AM401">
        <v>0</v>
      </c>
      <c r="AN401">
        <v>1</v>
      </c>
      <c r="AO401">
        <v>1</v>
      </c>
    </row>
    <row r="402" spans="1:41" x14ac:dyDescent="0.35">
      <c r="A402">
        <v>541.92999999999995</v>
      </c>
      <c r="B402">
        <v>545.30999999999995</v>
      </c>
      <c r="C402" t="s">
        <v>407</v>
      </c>
      <c r="D402">
        <f t="shared" si="70"/>
        <v>1</v>
      </c>
      <c r="E402">
        <v>1</v>
      </c>
      <c r="G402" t="str">
        <f t="shared" si="62"/>
        <v>Win</v>
      </c>
      <c r="H402">
        <f t="shared" si="63"/>
        <v>1</v>
      </c>
      <c r="I402">
        <f t="shared" si="71"/>
        <v>3.3799999999999955</v>
      </c>
      <c r="J402" s="1">
        <f t="shared" si="64"/>
        <v>1.371217249364308</v>
      </c>
      <c r="K402" s="1">
        <f t="shared" si="65"/>
        <v>3.3799999999999955</v>
      </c>
      <c r="L402" s="1">
        <f t="shared" si="66"/>
        <v>-2.0087827506356875</v>
      </c>
      <c r="T402">
        <v>3.3799999999999955</v>
      </c>
      <c r="U402">
        <v>1.371217249364308</v>
      </c>
      <c r="V402">
        <v>1.371217249364308</v>
      </c>
      <c r="W402">
        <v>1.371217249364308</v>
      </c>
      <c r="X402">
        <v>1.371217249364308</v>
      </c>
      <c r="Z402">
        <v>0</v>
      </c>
      <c r="AA402">
        <v>1</v>
      </c>
      <c r="AB402">
        <v>1</v>
      </c>
      <c r="AC402">
        <v>1</v>
      </c>
      <c r="AD402">
        <f t="shared" si="67"/>
        <v>1</v>
      </c>
      <c r="AI402">
        <v>1.371217249364308</v>
      </c>
      <c r="AJ402">
        <f t="shared" si="68"/>
        <v>1</v>
      </c>
      <c r="AL402">
        <f t="shared" si="69"/>
        <v>1</v>
      </c>
      <c r="AM402">
        <v>1</v>
      </c>
      <c r="AN402">
        <v>1</v>
      </c>
      <c r="AO402">
        <v>1</v>
      </c>
    </row>
    <row r="403" spans="1:41" x14ac:dyDescent="0.35">
      <c r="A403">
        <v>144.26900000000001</v>
      </c>
      <c r="B403">
        <v>143.19999999999999</v>
      </c>
      <c r="C403" t="s">
        <v>408</v>
      </c>
      <c r="D403">
        <f t="shared" si="70"/>
        <v>0</v>
      </c>
      <c r="E403">
        <v>1</v>
      </c>
      <c r="G403" t="str">
        <f t="shared" si="62"/>
        <v>Loss</v>
      </c>
      <c r="H403">
        <f t="shared" si="63"/>
        <v>0</v>
      </c>
      <c r="I403">
        <f t="shared" si="71"/>
        <v>-1.0690000000000168</v>
      </c>
      <c r="J403" s="1">
        <f t="shared" si="64"/>
        <v>-1.6290613668730205</v>
      </c>
      <c r="K403" s="1">
        <f t="shared" si="65"/>
        <v>-1.0690000000000168</v>
      </c>
      <c r="L403" s="1">
        <f t="shared" si="66"/>
        <v>-0.56006136687300367</v>
      </c>
      <c r="T403">
        <v>-1.0690000000000168</v>
      </c>
      <c r="U403">
        <v>-1.6290613668730205</v>
      </c>
      <c r="V403">
        <v>-1.6290613668730205</v>
      </c>
      <c r="W403">
        <v>-1.6290613668730205</v>
      </c>
      <c r="X403">
        <v>-1.6290613668730205</v>
      </c>
      <c r="Z403">
        <v>0</v>
      </c>
      <c r="AA403">
        <v>1</v>
      </c>
      <c r="AB403">
        <v>1</v>
      </c>
      <c r="AC403">
        <v>1</v>
      </c>
      <c r="AD403">
        <f t="shared" si="67"/>
        <v>1</v>
      </c>
      <c r="AI403">
        <v>-1.6290613668730205</v>
      </c>
      <c r="AJ403">
        <f t="shared" si="68"/>
        <v>0</v>
      </c>
      <c r="AL403">
        <f t="shared" si="69"/>
        <v>1</v>
      </c>
      <c r="AM403">
        <v>1</v>
      </c>
      <c r="AN403">
        <v>1</v>
      </c>
      <c r="AO403">
        <v>1</v>
      </c>
    </row>
    <row r="404" spans="1:41" x14ac:dyDescent="0.35">
      <c r="A404">
        <v>199.86</v>
      </c>
      <c r="B404">
        <v>200.42</v>
      </c>
      <c r="C404" t="s">
        <v>409</v>
      </c>
      <c r="D404">
        <f t="shared" si="70"/>
        <v>1</v>
      </c>
      <c r="E404">
        <v>1</v>
      </c>
      <c r="G404" t="str">
        <f t="shared" si="62"/>
        <v>Win</v>
      </c>
      <c r="H404">
        <f t="shared" si="63"/>
        <v>1</v>
      </c>
      <c r="I404">
        <f t="shared" si="71"/>
        <v>0.55999999999997385</v>
      </c>
      <c r="J404" s="1">
        <f t="shared" si="64"/>
        <v>0.61602013097165165</v>
      </c>
      <c r="K404" s="1">
        <f t="shared" si="65"/>
        <v>0.55999999999997385</v>
      </c>
      <c r="L404" s="1">
        <f t="shared" si="66"/>
        <v>5.6020130971677795E-2</v>
      </c>
      <c r="T404">
        <v>0.55999999999997385</v>
      </c>
      <c r="U404">
        <v>0.61602013097165165</v>
      </c>
      <c r="V404">
        <v>0.61602013097165165</v>
      </c>
      <c r="W404">
        <v>0.61602013097165165</v>
      </c>
      <c r="X404">
        <v>0.61602013097165165</v>
      </c>
      <c r="Z404">
        <v>0</v>
      </c>
      <c r="AA404">
        <v>1</v>
      </c>
      <c r="AB404">
        <v>1</v>
      </c>
      <c r="AC404">
        <v>1</v>
      </c>
      <c r="AD404">
        <f t="shared" si="67"/>
        <v>1</v>
      </c>
      <c r="AI404">
        <v>0.61602013097165165</v>
      </c>
      <c r="AJ404">
        <f t="shared" si="68"/>
        <v>1</v>
      </c>
      <c r="AL404">
        <f t="shared" si="69"/>
        <v>1</v>
      </c>
      <c r="AM404">
        <v>1</v>
      </c>
      <c r="AN404">
        <v>1</v>
      </c>
      <c r="AO404">
        <v>1</v>
      </c>
    </row>
    <row r="405" spans="1:41" x14ac:dyDescent="0.35">
      <c r="A405">
        <v>125.16</v>
      </c>
      <c r="B405">
        <v>125.47</v>
      </c>
      <c r="C405" t="s">
        <v>410</v>
      </c>
      <c r="D405">
        <f t="shared" si="70"/>
        <v>1</v>
      </c>
      <c r="E405">
        <v>1</v>
      </c>
      <c r="G405" t="str">
        <f t="shared" si="62"/>
        <v>Win</v>
      </c>
      <c r="H405">
        <f t="shared" si="63"/>
        <v>1</v>
      </c>
      <c r="I405">
        <f t="shared" si="71"/>
        <v>0.31000000000000227</v>
      </c>
      <c r="J405" s="1">
        <f t="shared" si="64"/>
        <v>0.54453888803132422</v>
      </c>
      <c r="K405" s="1">
        <f t="shared" si="65"/>
        <v>0.31000000000000227</v>
      </c>
      <c r="L405" s="1">
        <f t="shared" si="66"/>
        <v>0.23453888803132195</v>
      </c>
      <c r="T405">
        <v>-0.31000000000000227</v>
      </c>
      <c r="U405">
        <v>0.54453888803132422</v>
      </c>
      <c r="V405">
        <v>0.54453888803132422</v>
      </c>
      <c r="W405">
        <v>0.54453888803132422</v>
      </c>
      <c r="X405">
        <v>-0.54453888803132422</v>
      </c>
      <c r="Z405">
        <v>1</v>
      </c>
      <c r="AA405">
        <v>1</v>
      </c>
      <c r="AB405">
        <v>1</v>
      </c>
      <c r="AC405">
        <v>1</v>
      </c>
      <c r="AD405">
        <f t="shared" si="67"/>
        <v>1</v>
      </c>
      <c r="AI405">
        <v>0.54453888803132422</v>
      </c>
      <c r="AJ405">
        <f t="shared" si="68"/>
        <v>1</v>
      </c>
      <c r="AL405">
        <f t="shared" si="69"/>
        <v>0</v>
      </c>
      <c r="AM405">
        <v>1</v>
      </c>
      <c r="AN405">
        <v>1</v>
      </c>
      <c r="AO405">
        <v>1</v>
      </c>
    </row>
    <row r="406" spans="1:41" x14ac:dyDescent="0.35">
      <c r="A406">
        <v>116.345</v>
      </c>
      <c r="B406">
        <v>117.52</v>
      </c>
      <c r="C406" t="s">
        <v>411</v>
      </c>
      <c r="D406">
        <f t="shared" si="70"/>
        <v>1</v>
      </c>
      <c r="E406">
        <v>1</v>
      </c>
      <c r="G406" t="str">
        <f t="shared" si="62"/>
        <v>Win</v>
      </c>
      <c r="H406">
        <f t="shared" si="63"/>
        <v>1</v>
      </c>
      <c r="I406">
        <f t="shared" si="71"/>
        <v>1.1749999999999972</v>
      </c>
      <c r="J406" s="1">
        <f t="shared" si="64"/>
        <v>2.220357487687477</v>
      </c>
      <c r="K406" s="1">
        <f t="shared" si="65"/>
        <v>1.1749999999999972</v>
      </c>
      <c r="L406" s="1">
        <f t="shared" si="66"/>
        <v>1.0453574876874798</v>
      </c>
      <c r="T406">
        <v>-1.1749999999999972</v>
      </c>
      <c r="U406">
        <v>2.220357487687477</v>
      </c>
      <c r="V406">
        <v>2.220357487687477</v>
      </c>
      <c r="W406">
        <v>2.220357487687477</v>
      </c>
      <c r="X406">
        <v>-2.220357487687477</v>
      </c>
      <c r="Z406">
        <v>1</v>
      </c>
      <c r="AA406">
        <v>1</v>
      </c>
      <c r="AB406">
        <v>1</v>
      </c>
      <c r="AC406">
        <v>1</v>
      </c>
      <c r="AD406">
        <f t="shared" si="67"/>
        <v>1</v>
      </c>
      <c r="AI406">
        <v>2.220357487687477</v>
      </c>
      <c r="AJ406">
        <f t="shared" si="68"/>
        <v>1</v>
      </c>
      <c r="AL406">
        <f t="shared" si="69"/>
        <v>0</v>
      </c>
      <c r="AM406">
        <v>1</v>
      </c>
      <c r="AN406">
        <v>1</v>
      </c>
      <c r="AO406">
        <v>1</v>
      </c>
    </row>
    <row r="407" spans="1:41" x14ac:dyDescent="0.35">
      <c r="A407">
        <v>241.73</v>
      </c>
      <c r="B407">
        <v>239.94</v>
      </c>
      <c r="C407" t="s">
        <v>412</v>
      </c>
      <c r="D407">
        <f t="shared" si="70"/>
        <v>0</v>
      </c>
      <c r="E407">
        <v>1</v>
      </c>
      <c r="G407" t="str">
        <f t="shared" si="62"/>
        <v>Loss</v>
      </c>
      <c r="H407">
        <f t="shared" si="63"/>
        <v>0</v>
      </c>
      <c r="I407">
        <f t="shared" si="71"/>
        <v>-1.789999999999992</v>
      </c>
      <c r="J407" s="1">
        <f t="shared" si="64"/>
        <v>-1.6280031457990256</v>
      </c>
      <c r="K407" s="1">
        <f t="shared" si="65"/>
        <v>-1.789999999999992</v>
      </c>
      <c r="L407" s="1">
        <f t="shared" si="66"/>
        <v>0.16199685420096643</v>
      </c>
      <c r="T407">
        <v>-1.789999999999992</v>
      </c>
      <c r="U407">
        <v>-1.6280031457990256</v>
      </c>
      <c r="V407">
        <v>-1.6280031457990256</v>
      </c>
      <c r="W407">
        <v>-1.6280031457990256</v>
      </c>
      <c r="X407">
        <v>-1.6280031457990256</v>
      </c>
      <c r="Z407">
        <v>0</v>
      </c>
      <c r="AA407">
        <v>1</v>
      </c>
      <c r="AB407">
        <v>1</v>
      </c>
      <c r="AC407">
        <v>1</v>
      </c>
      <c r="AD407">
        <f t="shared" si="67"/>
        <v>1</v>
      </c>
      <c r="AI407">
        <v>-1.6280031457990256</v>
      </c>
      <c r="AJ407">
        <f t="shared" si="68"/>
        <v>0</v>
      </c>
      <c r="AL407">
        <f t="shared" si="69"/>
        <v>1</v>
      </c>
      <c r="AM407">
        <v>1</v>
      </c>
      <c r="AN407">
        <v>1</v>
      </c>
      <c r="AO407">
        <v>1</v>
      </c>
    </row>
    <row r="408" spans="1:41" x14ac:dyDescent="0.35">
      <c r="A408">
        <v>97.323999999999998</v>
      </c>
      <c r="B408">
        <v>98.01</v>
      </c>
      <c r="C408" t="s">
        <v>413</v>
      </c>
      <c r="D408">
        <f t="shared" si="70"/>
        <v>1</v>
      </c>
      <c r="E408">
        <v>1</v>
      </c>
      <c r="G408" t="str">
        <f t="shared" si="62"/>
        <v>Win</v>
      </c>
      <c r="H408">
        <f t="shared" si="63"/>
        <v>1</v>
      </c>
      <c r="I408">
        <f t="shared" si="71"/>
        <v>0.68600000000000705</v>
      </c>
      <c r="J408" s="1">
        <f t="shared" si="64"/>
        <v>1.549661796017443</v>
      </c>
      <c r="K408" s="1">
        <f t="shared" si="65"/>
        <v>0.68600000000000705</v>
      </c>
      <c r="L408" s="1">
        <f t="shared" si="66"/>
        <v>0.86366179601743598</v>
      </c>
      <c r="T408">
        <v>-0.68600000000000705</v>
      </c>
      <c r="U408">
        <v>1.549661796017443</v>
      </c>
      <c r="V408">
        <v>1.549661796017443</v>
      </c>
      <c r="W408">
        <v>1.549661796017443</v>
      </c>
      <c r="X408">
        <v>-1.549661796017443</v>
      </c>
      <c r="Z408">
        <v>1</v>
      </c>
      <c r="AA408">
        <v>1</v>
      </c>
      <c r="AB408">
        <v>1</v>
      </c>
      <c r="AC408">
        <v>1</v>
      </c>
      <c r="AD408">
        <f t="shared" si="67"/>
        <v>1</v>
      </c>
      <c r="AI408">
        <v>1.549661796017443</v>
      </c>
      <c r="AJ408">
        <f t="shared" si="68"/>
        <v>1</v>
      </c>
      <c r="AL408">
        <f t="shared" si="69"/>
        <v>0</v>
      </c>
      <c r="AM408">
        <v>1</v>
      </c>
      <c r="AN408">
        <v>1</v>
      </c>
      <c r="AO408">
        <v>1</v>
      </c>
    </row>
    <row r="409" spans="1:41" x14ac:dyDescent="0.35">
      <c r="A409">
        <v>71.819999999999993</v>
      </c>
      <c r="B409">
        <v>72.05</v>
      </c>
      <c r="C409" t="s">
        <v>414</v>
      </c>
      <c r="D409">
        <f t="shared" si="70"/>
        <v>1</v>
      </c>
      <c r="E409">
        <v>1</v>
      </c>
      <c r="G409" t="str">
        <f t="shared" si="62"/>
        <v>Win</v>
      </c>
      <c r="H409">
        <f t="shared" si="63"/>
        <v>1</v>
      </c>
      <c r="I409">
        <f t="shared" si="71"/>
        <v>0.23000000000000398</v>
      </c>
      <c r="J409" s="1">
        <f t="shared" si="64"/>
        <v>0.70406895653022705</v>
      </c>
      <c r="K409" s="1">
        <f t="shared" si="65"/>
        <v>0.23000000000000398</v>
      </c>
      <c r="L409" s="1">
        <f t="shared" si="66"/>
        <v>0.47406895653022307</v>
      </c>
      <c r="T409">
        <v>0.23000000000000398</v>
      </c>
      <c r="U409">
        <v>0.70406895653022705</v>
      </c>
      <c r="V409">
        <v>0.70406895653022705</v>
      </c>
      <c r="W409">
        <v>0.70406895653022705</v>
      </c>
      <c r="X409">
        <v>0.70406895653022705</v>
      </c>
      <c r="Z409">
        <v>0</v>
      </c>
      <c r="AA409">
        <v>1</v>
      </c>
      <c r="AB409">
        <v>1</v>
      </c>
      <c r="AC409">
        <v>1</v>
      </c>
      <c r="AD409">
        <f t="shared" si="67"/>
        <v>1</v>
      </c>
      <c r="AI409">
        <v>0.70406895653022705</v>
      </c>
      <c r="AJ409">
        <f t="shared" si="68"/>
        <v>1</v>
      </c>
      <c r="AL409">
        <f t="shared" si="69"/>
        <v>1</v>
      </c>
      <c r="AM409">
        <v>1</v>
      </c>
      <c r="AN409">
        <v>1</v>
      </c>
      <c r="AO409">
        <v>1</v>
      </c>
    </row>
    <row r="410" spans="1:41" x14ac:dyDescent="0.35">
      <c r="A410">
        <v>358.91</v>
      </c>
      <c r="B410">
        <v>363.25</v>
      </c>
      <c r="C410" t="s">
        <v>415</v>
      </c>
      <c r="D410">
        <f t="shared" si="70"/>
        <v>1</v>
      </c>
      <c r="E410">
        <v>1</v>
      </c>
      <c r="G410" t="str">
        <f t="shared" si="62"/>
        <v>Win</v>
      </c>
      <c r="H410">
        <f t="shared" si="63"/>
        <v>1</v>
      </c>
      <c r="I410">
        <f t="shared" si="71"/>
        <v>4.339999999999975</v>
      </c>
      <c r="J410" s="1">
        <f t="shared" si="64"/>
        <v>2.6585016331782199</v>
      </c>
      <c r="K410" s="1">
        <f t="shared" si="65"/>
        <v>4.339999999999975</v>
      </c>
      <c r="L410" s="1">
        <f t="shared" si="66"/>
        <v>-1.6814983668217551</v>
      </c>
      <c r="T410">
        <v>4.339999999999975</v>
      </c>
      <c r="U410">
        <v>2.6585016331782199</v>
      </c>
      <c r="V410">
        <v>2.6585016331782199</v>
      </c>
      <c r="W410">
        <v>2.6585016331782199</v>
      </c>
      <c r="X410">
        <v>2.6585016331782199</v>
      </c>
      <c r="Z410">
        <v>0</v>
      </c>
      <c r="AA410">
        <v>1</v>
      </c>
      <c r="AB410">
        <v>1</v>
      </c>
      <c r="AC410">
        <v>1</v>
      </c>
      <c r="AD410">
        <f t="shared" si="67"/>
        <v>1</v>
      </c>
      <c r="AI410">
        <v>2.6585016331782199</v>
      </c>
      <c r="AJ410">
        <f t="shared" si="68"/>
        <v>1</v>
      </c>
      <c r="AL410">
        <f t="shared" si="69"/>
        <v>1</v>
      </c>
      <c r="AM410">
        <v>1</v>
      </c>
      <c r="AN410">
        <v>1</v>
      </c>
      <c r="AO410">
        <v>1</v>
      </c>
    </row>
    <row r="411" spans="1:41" x14ac:dyDescent="0.35">
      <c r="A411">
        <v>116.07</v>
      </c>
      <c r="B411">
        <v>115.47</v>
      </c>
      <c r="C411" t="s">
        <v>416</v>
      </c>
      <c r="D411">
        <f t="shared" si="70"/>
        <v>0</v>
      </c>
      <c r="E411">
        <v>1</v>
      </c>
      <c r="G411" t="str">
        <f t="shared" si="62"/>
        <v>Loss</v>
      </c>
      <c r="H411">
        <f t="shared" si="63"/>
        <v>0</v>
      </c>
      <c r="I411">
        <f t="shared" si="71"/>
        <v>-0.59999999999999432</v>
      </c>
      <c r="J411" s="1">
        <f t="shared" si="64"/>
        <v>-1.1364858340656399</v>
      </c>
      <c r="K411" s="1">
        <f t="shared" si="65"/>
        <v>-0.59999999999999432</v>
      </c>
      <c r="L411" s="1">
        <f t="shared" si="66"/>
        <v>-0.53648583406564554</v>
      </c>
      <c r="T411">
        <v>-0.59999999999999432</v>
      </c>
      <c r="U411">
        <v>-1.1364858340656399</v>
      </c>
      <c r="V411">
        <v>-1.1364858340656399</v>
      </c>
      <c r="W411">
        <v>-1.1364858340656399</v>
      </c>
      <c r="X411">
        <v>-1.1364858340656399</v>
      </c>
      <c r="Z411">
        <v>0</v>
      </c>
      <c r="AA411">
        <v>1</v>
      </c>
      <c r="AB411">
        <v>1</v>
      </c>
      <c r="AC411">
        <v>1</v>
      </c>
      <c r="AD411">
        <f t="shared" si="67"/>
        <v>1</v>
      </c>
      <c r="AI411">
        <v>-1.1364858340656399</v>
      </c>
      <c r="AJ411">
        <f t="shared" si="68"/>
        <v>0</v>
      </c>
      <c r="AL411">
        <f t="shared" si="69"/>
        <v>1</v>
      </c>
      <c r="AM411">
        <v>1</v>
      </c>
      <c r="AN411">
        <v>1</v>
      </c>
      <c r="AO411">
        <v>1</v>
      </c>
    </row>
    <row r="412" spans="1:41" x14ac:dyDescent="0.35">
      <c r="A412">
        <v>41.73</v>
      </c>
      <c r="B412">
        <v>41.4</v>
      </c>
      <c r="C412" t="s">
        <v>417</v>
      </c>
      <c r="D412">
        <f t="shared" si="70"/>
        <v>0</v>
      </c>
      <c r="E412">
        <v>1</v>
      </c>
      <c r="G412" t="str">
        <f t="shared" si="62"/>
        <v>Loss</v>
      </c>
      <c r="H412">
        <f t="shared" si="63"/>
        <v>0</v>
      </c>
      <c r="I412">
        <f t="shared" si="71"/>
        <v>-0.32999999999999829</v>
      </c>
      <c r="J412" s="1">
        <f t="shared" si="64"/>
        <v>-1.7385945583033708</v>
      </c>
      <c r="K412" s="1">
        <f t="shared" si="65"/>
        <v>-0.32999999999999829</v>
      </c>
      <c r="L412" s="1">
        <f t="shared" si="66"/>
        <v>-1.4085945583033725</v>
      </c>
      <c r="T412">
        <v>0.32999999999999829</v>
      </c>
      <c r="U412">
        <v>-1.7385945583033708</v>
      </c>
      <c r="V412">
        <v>-1.7385945583033708</v>
      </c>
      <c r="W412">
        <v>-1.7385945583033708</v>
      </c>
      <c r="X412">
        <v>1.7385945583033708</v>
      </c>
      <c r="Z412">
        <v>1</v>
      </c>
      <c r="AA412">
        <v>1</v>
      </c>
      <c r="AB412">
        <v>1</v>
      </c>
      <c r="AC412">
        <v>1</v>
      </c>
      <c r="AD412">
        <f t="shared" si="67"/>
        <v>1</v>
      </c>
      <c r="AI412">
        <v>-1.7385945583033708</v>
      </c>
      <c r="AJ412">
        <f t="shared" si="68"/>
        <v>0</v>
      </c>
      <c r="AL412">
        <f t="shared" si="69"/>
        <v>0</v>
      </c>
      <c r="AM412">
        <v>1</v>
      </c>
      <c r="AN412">
        <v>1</v>
      </c>
      <c r="AO412">
        <v>1</v>
      </c>
    </row>
    <row r="413" spans="1:41" x14ac:dyDescent="0.35">
      <c r="A413">
        <v>47.28</v>
      </c>
      <c r="B413">
        <v>47.7</v>
      </c>
      <c r="C413" t="s">
        <v>418</v>
      </c>
      <c r="D413">
        <f t="shared" si="70"/>
        <v>1</v>
      </c>
      <c r="E413">
        <v>1</v>
      </c>
      <c r="G413" t="str">
        <f t="shared" si="62"/>
        <v>Win</v>
      </c>
      <c r="H413">
        <f t="shared" si="63"/>
        <v>1</v>
      </c>
      <c r="I413">
        <f t="shared" si="71"/>
        <v>0.42000000000000171</v>
      </c>
      <c r="J413" s="1">
        <f t="shared" si="64"/>
        <v>1.9530105230964554</v>
      </c>
      <c r="K413" s="1">
        <f t="shared" si="65"/>
        <v>0.42000000000000171</v>
      </c>
      <c r="L413" s="1">
        <f t="shared" si="66"/>
        <v>1.5330105230964537</v>
      </c>
      <c r="T413">
        <v>0.42000000000000171</v>
      </c>
      <c r="U413">
        <v>1.9530105230964554</v>
      </c>
      <c r="V413">
        <v>1.9530105230964554</v>
      </c>
      <c r="W413">
        <v>1.9530105230964554</v>
      </c>
      <c r="X413">
        <v>1.9530105230964554</v>
      </c>
      <c r="Z413">
        <v>0</v>
      </c>
      <c r="AA413">
        <v>1</v>
      </c>
      <c r="AB413">
        <v>1</v>
      </c>
      <c r="AC413">
        <v>1</v>
      </c>
      <c r="AD413">
        <f t="shared" si="67"/>
        <v>1</v>
      </c>
      <c r="AI413">
        <v>1.9530105230964554</v>
      </c>
      <c r="AJ413">
        <f t="shared" si="68"/>
        <v>1</v>
      </c>
      <c r="AL413">
        <f t="shared" si="69"/>
        <v>1</v>
      </c>
      <c r="AM413">
        <v>1</v>
      </c>
      <c r="AN413">
        <v>1</v>
      </c>
      <c r="AO413">
        <v>1</v>
      </c>
    </row>
    <row r="414" spans="1:41" x14ac:dyDescent="0.35">
      <c r="A414">
        <v>326.76</v>
      </c>
      <c r="B414">
        <v>332.65</v>
      </c>
      <c r="C414" t="s">
        <v>419</v>
      </c>
      <c r="D414">
        <f t="shared" si="70"/>
        <v>1</v>
      </c>
      <c r="E414">
        <v>0</v>
      </c>
      <c r="G414" t="str">
        <f t="shared" si="62"/>
        <v>Loss</v>
      </c>
      <c r="H414">
        <f t="shared" si="63"/>
        <v>0</v>
      </c>
      <c r="I414">
        <f t="shared" si="71"/>
        <v>-5.8899999999999864</v>
      </c>
      <c r="J414" s="1">
        <f t="shared" si="64"/>
        <v>-3.9629552494001641</v>
      </c>
      <c r="K414" s="1">
        <f t="shared" si="65"/>
        <v>5.8899999999999864</v>
      </c>
      <c r="L414" s="1">
        <f t="shared" si="66"/>
        <v>-9.85295524940015</v>
      </c>
      <c r="T414">
        <v>-5.8899999999999864</v>
      </c>
      <c r="U414">
        <v>3.9629552494001641</v>
      </c>
      <c r="V414">
        <v>0</v>
      </c>
      <c r="W414">
        <v>0</v>
      </c>
      <c r="X414">
        <v>-3.9629552494001641</v>
      </c>
      <c r="Z414">
        <v>1</v>
      </c>
      <c r="AA414">
        <v>-1</v>
      </c>
      <c r="AB414">
        <v>-1</v>
      </c>
      <c r="AC414">
        <v>1</v>
      </c>
      <c r="AD414">
        <f t="shared" si="67"/>
        <v>1</v>
      </c>
      <c r="AI414">
        <v>3.9629552494001641</v>
      </c>
      <c r="AJ414">
        <f t="shared" si="68"/>
        <v>1</v>
      </c>
      <c r="AL414">
        <f t="shared" si="69"/>
        <v>0</v>
      </c>
      <c r="AM414">
        <v>0</v>
      </c>
      <c r="AN414">
        <v>0</v>
      </c>
      <c r="AO414">
        <v>1</v>
      </c>
    </row>
    <row r="415" spans="1:41" x14ac:dyDescent="0.35">
      <c r="A415">
        <v>501.63499999999999</v>
      </c>
      <c r="B415">
        <v>496.17</v>
      </c>
      <c r="C415" t="s">
        <v>420</v>
      </c>
      <c r="D415">
        <f t="shared" si="70"/>
        <v>0</v>
      </c>
      <c r="E415">
        <v>1</v>
      </c>
      <c r="G415" t="str">
        <f t="shared" si="62"/>
        <v>Loss</v>
      </c>
      <c r="H415">
        <f t="shared" si="63"/>
        <v>0</v>
      </c>
      <c r="I415">
        <f t="shared" si="71"/>
        <v>-5.464999999999975</v>
      </c>
      <c r="J415" s="1">
        <f t="shared" si="64"/>
        <v>-2.3951631242616545</v>
      </c>
      <c r="K415" s="1">
        <f t="shared" si="65"/>
        <v>-5.464999999999975</v>
      </c>
      <c r="L415" s="1">
        <f t="shared" si="66"/>
        <v>3.0698368757383205</v>
      </c>
      <c r="T415">
        <v>5.464999999999975</v>
      </c>
      <c r="U415">
        <v>-2.3951631242616545</v>
      </c>
      <c r="V415">
        <v>-2.3951631242616545</v>
      </c>
      <c r="W415">
        <v>-2.3951631242616545</v>
      </c>
      <c r="X415">
        <v>2.3951631242616545</v>
      </c>
      <c r="Z415">
        <v>1</v>
      </c>
      <c r="AA415">
        <v>1</v>
      </c>
      <c r="AB415">
        <v>1</v>
      </c>
      <c r="AC415">
        <v>1</v>
      </c>
      <c r="AD415">
        <f t="shared" si="67"/>
        <v>1</v>
      </c>
      <c r="AI415">
        <v>-2.3951631242616545</v>
      </c>
      <c r="AJ415">
        <f t="shared" si="68"/>
        <v>0</v>
      </c>
      <c r="AL415">
        <f t="shared" si="69"/>
        <v>0</v>
      </c>
      <c r="AM415">
        <v>1</v>
      </c>
      <c r="AN415">
        <v>1</v>
      </c>
      <c r="AO415">
        <v>1</v>
      </c>
    </row>
    <row r="416" spans="1:41" x14ac:dyDescent="0.35">
      <c r="A416">
        <v>91.86</v>
      </c>
      <c r="B416">
        <v>91.79</v>
      </c>
      <c r="C416" t="s">
        <v>421</v>
      </c>
      <c r="D416">
        <f t="shared" si="70"/>
        <v>0</v>
      </c>
      <c r="E416">
        <v>1</v>
      </c>
      <c r="G416" t="str">
        <f t="shared" si="62"/>
        <v>Loss</v>
      </c>
      <c r="H416">
        <f t="shared" si="63"/>
        <v>0</v>
      </c>
      <c r="I416">
        <f t="shared" si="71"/>
        <v>-6.9999999999993179E-2</v>
      </c>
      <c r="J416" s="1">
        <f t="shared" si="64"/>
        <v>-0.16753454084474753</v>
      </c>
      <c r="K416" s="1">
        <f t="shared" si="65"/>
        <v>-6.9999999999993179E-2</v>
      </c>
      <c r="L416" s="1">
        <f t="shared" si="66"/>
        <v>-9.7534540844754353E-2</v>
      </c>
      <c r="T416">
        <v>-6.9999999999993179E-2</v>
      </c>
      <c r="U416">
        <v>-0.16753454084474753</v>
      </c>
      <c r="V416">
        <v>-0.16753454084474753</v>
      </c>
      <c r="W416">
        <v>-0.16753454084474753</v>
      </c>
      <c r="X416">
        <v>-0.16753454084474753</v>
      </c>
      <c r="Z416">
        <v>0</v>
      </c>
      <c r="AA416">
        <v>1</v>
      </c>
      <c r="AB416">
        <v>1</v>
      </c>
      <c r="AC416">
        <v>1</v>
      </c>
      <c r="AD416">
        <f t="shared" si="67"/>
        <v>1</v>
      </c>
      <c r="AI416">
        <v>-0.16753454084474753</v>
      </c>
      <c r="AJ416">
        <f t="shared" si="68"/>
        <v>0</v>
      </c>
      <c r="AL416">
        <f t="shared" si="69"/>
        <v>1</v>
      </c>
      <c r="AM416">
        <v>1</v>
      </c>
      <c r="AN416">
        <v>1</v>
      </c>
      <c r="AO416">
        <v>1</v>
      </c>
    </row>
    <row r="417" spans="1:41" x14ac:dyDescent="0.35">
      <c r="A417">
        <v>73.22</v>
      </c>
      <c r="B417">
        <v>73.349999999999994</v>
      </c>
      <c r="C417" t="s">
        <v>422</v>
      </c>
      <c r="D417">
        <f t="shared" si="70"/>
        <v>1</v>
      </c>
      <c r="E417">
        <v>1</v>
      </c>
      <c r="G417" t="str">
        <f t="shared" si="62"/>
        <v>Win</v>
      </c>
      <c r="H417">
        <f t="shared" si="63"/>
        <v>1</v>
      </c>
      <c r="I417">
        <f t="shared" si="71"/>
        <v>0.12999999999999545</v>
      </c>
      <c r="J417" s="1">
        <f t="shared" si="64"/>
        <v>0.39034299369023512</v>
      </c>
      <c r="K417" s="1">
        <f t="shared" si="65"/>
        <v>0.12999999999999545</v>
      </c>
      <c r="L417" s="1">
        <f t="shared" si="66"/>
        <v>0.26034299369023967</v>
      </c>
      <c r="T417">
        <v>0.12999999999999545</v>
      </c>
      <c r="U417">
        <v>0.39034299369023512</v>
      </c>
      <c r="V417">
        <v>0.39034299369023512</v>
      </c>
      <c r="W417">
        <v>0.39034299369023512</v>
      </c>
      <c r="X417">
        <v>0.39034299369023512</v>
      </c>
      <c r="Z417">
        <v>0</v>
      </c>
      <c r="AA417">
        <v>1</v>
      </c>
      <c r="AB417">
        <v>1</v>
      </c>
      <c r="AC417">
        <v>1</v>
      </c>
      <c r="AD417">
        <f t="shared" si="67"/>
        <v>1</v>
      </c>
      <c r="AI417">
        <v>0.39034299369023512</v>
      </c>
      <c r="AJ417">
        <f t="shared" si="68"/>
        <v>1</v>
      </c>
      <c r="AL417">
        <f t="shared" si="69"/>
        <v>1</v>
      </c>
      <c r="AM417">
        <v>1</v>
      </c>
      <c r="AN417">
        <v>1</v>
      </c>
      <c r="AO417">
        <v>1</v>
      </c>
    </row>
    <row r="418" spans="1:41" x14ac:dyDescent="0.35">
      <c r="A418">
        <v>170.5</v>
      </c>
      <c r="B418">
        <v>172.61</v>
      </c>
      <c r="C418" t="s">
        <v>423</v>
      </c>
      <c r="D418">
        <f t="shared" si="70"/>
        <v>1</v>
      </c>
      <c r="E418">
        <v>1</v>
      </c>
      <c r="G418" t="str">
        <f t="shared" si="62"/>
        <v>Win</v>
      </c>
      <c r="H418">
        <f t="shared" si="63"/>
        <v>1</v>
      </c>
      <c r="I418">
        <f t="shared" si="71"/>
        <v>2.1100000000000136</v>
      </c>
      <c r="J418" s="1">
        <f t="shared" si="64"/>
        <v>2.7207637507683473</v>
      </c>
      <c r="K418" s="1">
        <f t="shared" si="65"/>
        <v>2.1100000000000136</v>
      </c>
      <c r="L418" s="1">
        <f t="shared" si="66"/>
        <v>0.61076375076833367</v>
      </c>
      <c r="T418">
        <v>2.1100000000000136</v>
      </c>
      <c r="U418">
        <v>2.7207637507683473</v>
      </c>
      <c r="V418">
        <v>2.7207637507683473</v>
      </c>
      <c r="W418">
        <v>2.7207637507683473</v>
      </c>
      <c r="X418">
        <v>2.7207637507683473</v>
      </c>
      <c r="Z418">
        <v>0</v>
      </c>
      <c r="AA418">
        <v>1</v>
      </c>
      <c r="AB418">
        <v>1</v>
      </c>
      <c r="AC418">
        <v>1</v>
      </c>
      <c r="AD418">
        <f t="shared" si="67"/>
        <v>1</v>
      </c>
      <c r="AI418">
        <v>2.7207637507683473</v>
      </c>
      <c r="AJ418">
        <f t="shared" si="68"/>
        <v>1</v>
      </c>
      <c r="AL418">
        <f t="shared" si="69"/>
        <v>1</v>
      </c>
      <c r="AM418">
        <v>1</v>
      </c>
      <c r="AN418">
        <v>1</v>
      </c>
      <c r="AO418">
        <v>1</v>
      </c>
    </row>
    <row r="419" spans="1:41" x14ac:dyDescent="0.35">
      <c r="A419">
        <v>490.72</v>
      </c>
      <c r="B419">
        <v>487.32</v>
      </c>
      <c r="C419" t="s">
        <v>424</v>
      </c>
      <c r="D419">
        <f t="shared" si="70"/>
        <v>0</v>
      </c>
      <c r="E419">
        <v>1</v>
      </c>
      <c r="G419" t="str">
        <f t="shared" si="62"/>
        <v>Loss</v>
      </c>
      <c r="H419">
        <f t="shared" si="63"/>
        <v>0</v>
      </c>
      <c r="I419">
        <f t="shared" si="71"/>
        <v>-3.4000000000000341</v>
      </c>
      <c r="J419" s="1">
        <f t="shared" si="64"/>
        <v>-1.5232736135474565</v>
      </c>
      <c r="K419" s="1">
        <f t="shared" si="65"/>
        <v>-3.4000000000000341</v>
      </c>
      <c r="L419" s="1">
        <f t="shared" si="66"/>
        <v>1.8767263864525776</v>
      </c>
      <c r="T419">
        <v>3.4000000000000341</v>
      </c>
      <c r="U419">
        <v>-1.5232736135474565</v>
      </c>
      <c r="V419">
        <v>-1.5232736135474565</v>
      </c>
      <c r="W419">
        <v>-1.5232736135474565</v>
      </c>
      <c r="X419">
        <v>1.5232736135474565</v>
      </c>
      <c r="Z419">
        <v>1</v>
      </c>
      <c r="AA419">
        <v>1</v>
      </c>
      <c r="AB419">
        <v>1</v>
      </c>
      <c r="AC419">
        <v>1</v>
      </c>
      <c r="AD419">
        <f t="shared" si="67"/>
        <v>1</v>
      </c>
      <c r="AI419">
        <v>-1.5232736135474565</v>
      </c>
      <c r="AJ419">
        <f t="shared" si="68"/>
        <v>0</v>
      </c>
      <c r="AL419">
        <f t="shared" si="69"/>
        <v>0</v>
      </c>
      <c r="AM419">
        <v>1</v>
      </c>
      <c r="AN419">
        <v>1</v>
      </c>
      <c r="AO419">
        <v>1</v>
      </c>
    </row>
    <row r="420" spans="1:41" x14ac:dyDescent="0.35">
      <c r="A420">
        <v>84.39</v>
      </c>
      <c r="B420">
        <v>85.19</v>
      </c>
      <c r="C420" t="s">
        <v>425</v>
      </c>
      <c r="D420">
        <f t="shared" si="70"/>
        <v>1</v>
      </c>
      <c r="E420">
        <v>1</v>
      </c>
      <c r="G420" t="str">
        <f t="shared" si="62"/>
        <v>Win</v>
      </c>
      <c r="H420">
        <f t="shared" si="63"/>
        <v>1</v>
      </c>
      <c r="I420">
        <f t="shared" si="71"/>
        <v>0.79999999999999716</v>
      </c>
      <c r="J420" s="1">
        <f t="shared" si="64"/>
        <v>2.0841633804953128</v>
      </c>
      <c r="K420" s="1">
        <f t="shared" si="65"/>
        <v>0.79999999999999716</v>
      </c>
      <c r="L420" s="1">
        <f t="shared" si="66"/>
        <v>1.2841633804953156</v>
      </c>
      <c r="T420">
        <v>0.79999999999999716</v>
      </c>
      <c r="U420">
        <v>2.0841633804953128</v>
      </c>
      <c r="V420">
        <v>2.0841633804953128</v>
      </c>
      <c r="W420">
        <v>2.0841633804953128</v>
      </c>
      <c r="X420">
        <v>2.0841633804953128</v>
      </c>
      <c r="Z420">
        <v>0</v>
      </c>
      <c r="AA420">
        <v>1</v>
      </c>
      <c r="AB420">
        <v>1</v>
      </c>
      <c r="AC420">
        <v>1</v>
      </c>
      <c r="AD420">
        <f t="shared" si="67"/>
        <v>1</v>
      </c>
      <c r="AI420">
        <v>2.0841633804953128</v>
      </c>
      <c r="AJ420">
        <f t="shared" si="68"/>
        <v>1</v>
      </c>
      <c r="AL420">
        <f t="shared" si="69"/>
        <v>1</v>
      </c>
      <c r="AM420">
        <v>1</v>
      </c>
      <c r="AN420">
        <v>1</v>
      </c>
      <c r="AO420">
        <v>1</v>
      </c>
    </row>
    <row r="421" spans="1:41" x14ac:dyDescent="0.35">
      <c r="A421">
        <v>224.12</v>
      </c>
      <c r="B421">
        <v>224.03</v>
      </c>
      <c r="C421" t="s">
        <v>426</v>
      </c>
      <c r="D421">
        <f t="shared" si="70"/>
        <v>0</v>
      </c>
      <c r="E421">
        <v>1</v>
      </c>
      <c r="G421" t="str">
        <f t="shared" si="62"/>
        <v>Loss</v>
      </c>
      <c r="H421">
        <f t="shared" si="63"/>
        <v>0</v>
      </c>
      <c r="I421">
        <f t="shared" si="71"/>
        <v>-9.0000000000003411E-2</v>
      </c>
      <c r="J421" s="1">
        <f t="shared" si="64"/>
        <v>-8.8286572434413527E-2</v>
      </c>
      <c r="K421" s="1">
        <f t="shared" si="65"/>
        <v>-9.0000000000003411E-2</v>
      </c>
      <c r="L421" s="1">
        <f t="shared" si="66"/>
        <v>1.713427565589884E-3</v>
      </c>
      <c r="T421">
        <v>-9.0000000000003411E-2</v>
      </c>
      <c r="U421">
        <v>-8.8286572434413527E-2</v>
      </c>
      <c r="V421">
        <v>-8.8286572434413527E-2</v>
      </c>
      <c r="W421">
        <v>-8.8286572434413527E-2</v>
      </c>
      <c r="X421">
        <v>-8.8286572434413527E-2</v>
      </c>
      <c r="Z421">
        <v>0</v>
      </c>
      <c r="AA421">
        <v>1</v>
      </c>
      <c r="AB421">
        <v>1</v>
      </c>
      <c r="AC421">
        <v>1</v>
      </c>
      <c r="AD421">
        <f t="shared" si="67"/>
        <v>1</v>
      </c>
      <c r="AI421">
        <v>-8.8286572434413527E-2</v>
      </c>
      <c r="AJ421">
        <f t="shared" si="68"/>
        <v>0</v>
      </c>
      <c r="AL421">
        <f t="shared" si="69"/>
        <v>1</v>
      </c>
      <c r="AM421">
        <v>1</v>
      </c>
      <c r="AN421">
        <v>1</v>
      </c>
      <c r="AO421">
        <v>1</v>
      </c>
    </row>
    <row r="422" spans="1:41" x14ac:dyDescent="0.35">
      <c r="A422">
        <v>129.6</v>
      </c>
      <c r="B422">
        <v>135.72999999999999</v>
      </c>
      <c r="C422" t="s">
        <v>427</v>
      </c>
      <c r="D422">
        <f t="shared" si="70"/>
        <v>1</v>
      </c>
      <c r="E422">
        <v>1</v>
      </c>
      <c r="G422" t="str">
        <f t="shared" si="62"/>
        <v>Win</v>
      </c>
      <c r="H422">
        <f t="shared" si="63"/>
        <v>1</v>
      </c>
      <c r="I422">
        <f t="shared" si="71"/>
        <v>6.1299999999999955</v>
      </c>
      <c r="J422" s="1">
        <f t="shared" si="64"/>
        <v>10.398919919737653</v>
      </c>
      <c r="K422" s="1">
        <f t="shared" si="65"/>
        <v>6.1299999999999955</v>
      </c>
      <c r="L422" s="1">
        <f t="shared" si="66"/>
        <v>4.2689199197376571</v>
      </c>
      <c r="T422">
        <v>-6.1299999999999955</v>
      </c>
      <c r="U422">
        <v>10.398919919737653</v>
      </c>
      <c r="V422">
        <v>10.398919919737653</v>
      </c>
      <c r="W422">
        <v>10.398919919737653</v>
      </c>
      <c r="X422">
        <v>-10.398919919737653</v>
      </c>
      <c r="Z422">
        <v>1</v>
      </c>
      <c r="AA422">
        <v>1</v>
      </c>
      <c r="AB422">
        <v>1</v>
      </c>
      <c r="AC422">
        <v>1</v>
      </c>
      <c r="AD422">
        <f t="shared" si="67"/>
        <v>1</v>
      </c>
      <c r="AI422">
        <v>10.398919919737653</v>
      </c>
      <c r="AJ422">
        <f t="shared" si="68"/>
        <v>1</v>
      </c>
      <c r="AL422">
        <f t="shared" si="69"/>
        <v>0</v>
      </c>
      <c r="AM422">
        <v>1</v>
      </c>
      <c r="AN422">
        <v>1</v>
      </c>
      <c r="AO422">
        <v>1</v>
      </c>
    </row>
    <row r="423" spans="1:41" x14ac:dyDescent="0.35">
      <c r="A423">
        <v>90.37</v>
      </c>
      <c r="B423">
        <v>92.98</v>
      </c>
      <c r="C423" t="s">
        <v>428</v>
      </c>
      <c r="D423">
        <f t="shared" si="70"/>
        <v>1</v>
      </c>
      <c r="E423">
        <v>1</v>
      </c>
      <c r="G423" t="str">
        <f t="shared" si="62"/>
        <v>Win</v>
      </c>
      <c r="H423">
        <f t="shared" si="63"/>
        <v>1</v>
      </c>
      <c r="I423">
        <f t="shared" si="71"/>
        <v>2.6099999999999994</v>
      </c>
      <c r="J423" s="1">
        <f t="shared" si="64"/>
        <v>6.3496382848954314</v>
      </c>
      <c r="K423" s="1">
        <f t="shared" si="65"/>
        <v>2.6099999999999994</v>
      </c>
      <c r="L423" s="1">
        <f t="shared" si="66"/>
        <v>3.7396382848954319</v>
      </c>
      <c r="T423">
        <v>2.6099999999999994</v>
      </c>
      <c r="U423">
        <v>6.3496382848954314</v>
      </c>
      <c r="V423">
        <v>6.3496382848954314</v>
      </c>
      <c r="W423">
        <v>6.3496382848954314</v>
      </c>
      <c r="X423">
        <v>6.3496382848954314</v>
      </c>
      <c r="Z423">
        <v>0</v>
      </c>
      <c r="AA423">
        <v>1</v>
      </c>
      <c r="AB423">
        <v>1</v>
      </c>
      <c r="AC423">
        <v>1</v>
      </c>
      <c r="AD423">
        <f t="shared" si="67"/>
        <v>1</v>
      </c>
      <c r="AI423">
        <v>6.3496382848954314</v>
      </c>
      <c r="AJ423">
        <f t="shared" si="68"/>
        <v>1</v>
      </c>
      <c r="AL423">
        <f t="shared" si="69"/>
        <v>1</v>
      </c>
      <c r="AM423">
        <v>1</v>
      </c>
      <c r="AN423">
        <v>1</v>
      </c>
      <c r="AO423">
        <v>1</v>
      </c>
    </row>
    <row r="424" spans="1:41" x14ac:dyDescent="0.35">
      <c r="A424">
        <v>102.96</v>
      </c>
      <c r="B424">
        <v>101.375</v>
      </c>
      <c r="C424" t="s">
        <v>429</v>
      </c>
      <c r="D424">
        <f t="shared" si="70"/>
        <v>0</v>
      </c>
      <c r="E424">
        <v>1</v>
      </c>
      <c r="G424" t="str">
        <f t="shared" si="62"/>
        <v>Loss</v>
      </c>
      <c r="H424">
        <f t="shared" si="63"/>
        <v>0</v>
      </c>
      <c r="I424">
        <f t="shared" si="71"/>
        <v>-1.5849999999999937</v>
      </c>
      <c r="J424" s="1">
        <f t="shared" si="64"/>
        <v>-3.3844920123445883</v>
      </c>
      <c r="K424" s="1">
        <f t="shared" si="65"/>
        <v>-1.5849999999999937</v>
      </c>
      <c r="L424" s="1">
        <f t="shared" si="66"/>
        <v>-1.7994920123445945</v>
      </c>
      <c r="T424">
        <v>1.5849999999999937</v>
      </c>
      <c r="U424">
        <v>-3.3844920123445883</v>
      </c>
      <c r="V424">
        <v>-3.3844920123445883</v>
      </c>
      <c r="W424">
        <v>-3.3844920123445883</v>
      </c>
      <c r="X424">
        <v>3.3844920123445883</v>
      </c>
      <c r="Z424">
        <v>1</v>
      </c>
      <c r="AA424">
        <v>1</v>
      </c>
      <c r="AB424">
        <v>1</v>
      </c>
      <c r="AC424">
        <v>1</v>
      </c>
      <c r="AD424">
        <f t="shared" si="67"/>
        <v>1</v>
      </c>
      <c r="AI424">
        <v>-3.3844920123445883</v>
      </c>
      <c r="AJ424">
        <f t="shared" si="68"/>
        <v>0</v>
      </c>
      <c r="AL424">
        <f t="shared" si="69"/>
        <v>0</v>
      </c>
      <c r="AM424">
        <v>1</v>
      </c>
      <c r="AN424">
        <v>1</v>
      </c>
      <c r="AO424">
        <v>1</v>
      </c>
    </row>
    <row r="425" spans="1:41" x14ac:dyDescent="0.35">
      <c r="A425">
        <v>239.38</v>
      </c>
      <c r="B425">
        <v>237.55</v>
      </c>
      <c r="C425" t="s">
        <v>430</v>
      </c>
      <c r="D425">
        <f t="shared" si="70"/>
        <v>0</v>
      </c>
      <c r="E425">
        <v>1</v>
      </c>
      <c r="G425" t="str">
        <f t="shared" si="62"/>
        <v>Loss</v>
      </c>
      <c r="H425">
        <f t="shared" si="63"/>
        <v>0</v>
      </c>
      <c r="I425">
        <f t="shared" si="71"/>
        <v>-1.8299999999999841</v>
      </c>
      <c r="J425" s="1">
        <f t="shared" si="64"/>
        <v>-1.6807223987718134</v>
      </c>
      <c r="K425" s="1">
        <f t="shared" si="65"/>
        <v>-1.8299999999999841</v>
      </c>
      <c r="L425" s="1">
        <f t="shared" si="66"/>
        <v>0.14927760122817069</v>
      </c>
      <c r="T425">
        <v>1.8299999999999841</v>
      </c>
      <c r="U425">
        <v>-1.6807223987718134</v>
      </c>
      <c r="V425">
        <v>-1.6807223987718134</v>
      </c>
      <c r="W425">
        <v>-1.6807223987718134</v>
      </c>
      <c r="X425">
        <v>1.6807223987718134</v>
      </c>
      <c r="Z425">
        <v>1</v>
      </c>
      <c r="AA425">
        <v>1</v>
      </c>
      <c r="AB425">
        <v>1</v>
      </c>
      <c r="AC425">
        <v>1</v>
      </c>
      <c r="AD425">
        <f t="shared" si="67"/>
        <v>1</v>
      </c>
      <c r="AI425">
        <v>-1.6807223987718134</v>
      </c>
      <c r="AJ425">
        <f t="shared" si="68"/>
        <v>0</v>
      </c>
      <c r="AL425">
        <f t="shared" si="69"/>
        <v>0</v>
      </c>
      <c r="AM425">
        <v>1</v>
      </c>
      <c r="AN425">
        <v>1</v>
      </c>
      <c r="AO425">
        <v>1</v>
      </c>
    </row>
    <row r="426" spans="1:41" x14ac:dyDescent="0.35">
      <c r="A426">
        <v>45.83</v>
      </c>
      <c r="B426">
        <v>45.29</v>
      </c>
      <c r="C426" t="s">
        <v>431</v>
      </c>
      <c r="D426">
        <f t="shared" si="70"/>
        <v>0</v>
      </c>
      <c r="E426">
        <v>1</v>
      </c>
      <c r="G426" t="str">
        <f t="shared" si="62"/>
        <v>Loss</v>
      </c>
      <c r="H426">
        <f t="shared" si="63"/>
        <v>0</v>
      </c>
      <c r="I426">
        <f t="shared" si="71"/>
        <v>-0.53999999999999915</v>
      </c>
      <c r="J426" s="1">
        <f t="shared" si="64"/>
        <v>-2.590458644643244</v>
      </c>
      <c r="K426" s="1">
        <f t="shared" si="65"/>
        <v>-0.53999999999999915</v>
      </c>
      <c r="L426" s="1">
        <f t="shared" si="66"/>
        <v>-2.0504586446432449</v>
      </c>
      <c r="T426">
        <v>0.53999999999999915</v>
      </c>
      <c r="U426">
        <v>-2.590458644643244</v>
      </c>
      <c r="V426">
        <v>-2.590458644643244</v>
      </c>
      <c r="W426">
        <v>-2.590458644643244</v>
      </c>
      <c r="X426">
        <v>2.590458644643244</v>
      </c>
      <c r="Z426">
        <v>1</v>
      </c>
      <c r="AA426">
        <v>1</v>
      </c>
      <c r="AB426">
        <v>1</v>
      </c>
      <c r="AC426">
        <v>1</v>
      </c>
      <c r="AD426">
        <f t="shared" si="67"/>
        <v>1</v>
      </c>
      <c r="AI426">
        <v>-2.590458644643244</v>
      </c>
      <c r="AJ426">
        <f t="shared" si="68"/>
        <v>0</v>
      </c>
      <c r="AL426">
        <f t="shared" si="69"/>
        <v>0</v>
      </c>
      <c r="AM426">
        <v>1</v>
      </c>
      <c r="AN426">
        <v>1</v>
      </c>
      <c r="AO426">
        <v>1</v>
      </c>
    </row>
    <row r="427" spans="1:41" x14ac:dyDescent="0.35">
      <c r="A427">
        <v>101.98</v>
      </c>
      <c r="B427">
        <v>102.92</v>
      </c>
      <c r="C427" t="s">
        <v>432</v>
      </c>
      <c r="D427">
        <f t="shared" si="70"/>
        <v>1</v>
      </c>
      <c r="E427">
        <v>1</v>
      </c>
      <c r="G427" t="str">
        <f t="shared" si="62"/>
        <v>Win</v>
      </c>
      <c r="H427">
        <f t="shared" si="63"/>
        <v>1</v>
      </c>
      <c r="I427">
        <f t="shared" si="71"/>
        <v>0.93999999999999773</v>
      </c>
      <c r="J427" s="1">
        <f t="shared" si="64"/>
        <v>2.0264953277505353</v>
      </c>
      <c r="K427" s="1">
        <f t="shared" si="65"/>
        <v>0.93999999999999773</v>
      </c>
      <c r="L427" s="1">
        <f t="shared" si="66"/>
        <v>1.0864953277505376</v>
      </c>
      <c r="T427">
        <v>0.93999999999999773</v>
      </c>
      <c r="U427">
        <v>2.0264953277505353</v>
      </c>
      <c r="V427">
        <v>2.0264953277505353</v>
      </c>
      <c r="W427">
        <v>2.0264953277505353</v>
      </c>
      <c r="X427">
        <v>2.0264953277505353</v>
      </c>
      <c r="Z427">
        <v>0</v>
      </c>
      <c r="AA427">
        <v>1</v>
      </c>
      <c r="AB427">
        <v>1</v>
      </c>
      <c r="AC427">
        <v>1</v>
      </c>
      <c r="AD427">
        <f t="shared" si="67"/>
        <v>1</v>
      </c>
      <c r="AI427">
        <v>2.0264953277505353</v>
      </c>
      <c r="AJ427">
        <f t="shared" si="68"/>
        <v>1</v>
      </c>
      <c r="AL427">
        <f t="shared" si="69"/>
        <v>1</v>
      </c>
      <c r="AM427">
        <v>1</v>
      </c>
      <c r="AN427">
        <v>1</v>
      </c>
      <c r="AO427">
        <v>1</v>
      </c>
    </row>
    <row r="428" spans="1:41" x14ac:dyDescent="0.35">
      <c r="A428">
        <v>95.21</v>
      </c>
      <c r="B428">
        <v>96.15</v>
      </c>
      <c r="C428" t="s">
        <v>433</v>
      </c>
      <c r="D428">
        <f t="shared" si="70"/>
        <v>1</v>
      </c>
      <c r="E428">
        <v>1</v>
      </c>
      <c r="G428" t="str">
        <f t="shared" si="62"/>
        <v>Win</v>
      </c>
      <c r="H428">
        <f t="shared" si="63"/>
        <v>1</v>
      </c>
      <c r="I428">
        <f t="shared" si="71"/>
        <v>0.94000000000001194</v>
      </c>
      <c r="J428" s="1">
        <f t="shared" si="64"/>
        <v>2.1705912564226733</v>
      </c>
      <c r="K428" s="1">
        <f t="shared" si="65"/>
        <v>0.94000000000001194</v>
      </c>
      <c r="L428" s="1">
        <f t="shared" si="66"/>
        <v>1.2305912564226613</v>
      </c>
      <c r="T428">
        <v>0.94000000000001194</v>
      </c>
      <c r="U428">
        <v>2.1705912564226733</v>
      </c>
      <c r="V428">
        <v>2.1705912564226733</v>
      </c>
      <c r="W428">
        <v>2.1705912564226733</v>
      </c>
      <c r="X428">
        <v>2.1705912564226733</v>
      </c>
      <c r="Z428">
        <v>0</v>
      </c>
      <c r="AA428">
        <v>1</v>
      </c>
      <c r="AB428">
        <v>1</v>
      </c>
      <c r="AC428">
        <v>1</v>
      </c>
      <c r="AD428">
        <f t="shared" si="67"/>
        <v>1</v>
      </c>
      <c r="AI428">
        <v>2.1705912564226733</v>
      </c>
      <c r="AJ428">
        <f t="shared" si="68"/>
        <v>1</v>
      </c>
      <c r="AL428">
        <f t="shared" si="69"/>
        <v>1</v>
      </c>
      <c r="AM428">
        <v>1</v>
      </c>
      <c r="AN428">
        <v>1</v>
      </c>
      <c r="AO428">
        <v>1</v>
      </c>
    </row>
    <row r="429" spans="1:41" x14ac:dyDescent="0.35">
      <c r="A429">
        <v>55.14</v>
      </c>
      <c r="B429">
        <v>56.79</v>
      </c>
      <c r="C429" t="s">
        <v>434</v>
      </c>
      <c r="D429">
        <f t="shared" si="70"/>
        <v>1</v>
      </c>
      <c r="E429">
        <v>0</v>
      </c>
      <c r="G429" t="str">
        <f t="shared" si="62"/>
        <v>Loss</v>
      </c>
      <c r="H429">
        <f t="shared" si="63"/>
        <v>0</v>
      </c>
      <c r="I429">
        <f t="shared" si="71"/>
        <v>-1.6499999999999986</v>
      </c>
      <c r="J429" s="1">
        <f t="shared" si="64"/>
        <v>-6.5788493759521192</v>
      </c>
      <c r="K429" s="1">
        <f t="shared" si="65"/>
        <v>1.6499999999999986</v>
      </c>
      <c r="L429" s="1">
        <f t="shared" si="66"/>
        <v>-8.2288493759521177</v>
      </c>
      <c r="T429">
        <v>1.6499999999999986</v>
      </c>
      <c r="U429">
        <v>6.5788493759521192</v>
      </c>
      <c r="V429">
        <v>0</v>
      </c>
      <c r="W429">
        <v>0</v>
      </c>
      <c r="X429">
        <v>6.5788493759521192</v>
      </c>
      <c r="Z429">
        <v>0</v>
      </c>
      <c r="AA429">
        <v>-1</v>
      </c>
      <c r="AB429">
        <v>-1</v>
      </c>
      <c r="AC429">
        <v>1</v>
      </c>
      <c r="AD429">
        <f t="shared" si="67"/>
        <v>-1</v>
      </c>
      <c r="AI429">
        <v>6.5788493759521192</v>
      </c>
      <c r="AJ429">
        <f t="shared" si="68"/>
        <v>1</v>
      </c>
      <c r="AL429">
        <f t="shared" si="69"/>
        <v>1</v>
      </c>
      <c r="AM429">
        <v>0</v>
      </c>
      <c r="AN429">
        <v>0</v>
      </c>
      <c r="AO429">
        <v>1</v>
      </c>
    </row>
    <row r="430" spans="1:41" x14ac:dyDescent="0.35">
      <c r="A430">
        <v>352.88</v>
      </c>
      <c r="B430">
        <v>356.09</v>
      </c>
      <c r="C430" t="s">
        <v>435</v>
      </c>
      <c r="D430">
        <f t="shared" si="70"/>
        <v>1</v>
      </c>
      <c r="E430">
        <v>1</v>
      </c>
      <c r="G430" t="str">
        <f t="shared" si="62"/>
        <v>Win</v>
      </c>
      <c r="H430">
        <f t="shared" si="63"/>
        <v>1</v>
      </c>
      <c r="I430">
        <f t="shared" si="71"/>
        <v>3.2099999999999795</v>
      </c>
      <c r="J430" s="1">
        <f t="shared" si="64"/>
        <v>1.9999113652402967</v>
      </c>
      <c r="K430" s="1">
        <f t="shared" si="65"/>
        <v>3.2099999999999795</v>
      </c>
      <c r="L430" s="1">
        <f t="shared" si="66"/>
        <v>-1.2100886347596829</v>
      </c>
      <c r="T430">
        <v>-3.2099999999999795</v>
      </c>
      <c r="U430">
        <v>1.9999113652402967</v>
      </c>
      <c r="V430">
        <v>1.9999113652402967</v>
      </c>
      <c r="W430">
        <v>1.9999113652402967</v>
      </c>
      <c r="X430">
        <v>-1.9999113652402967</v>
      </c>
      <c r="Z430">
        <v>1</v>
      </c>
      <c r="AA430">
        <v>1</v>
      </c>
      <c r="AB430">
        <v>1</v>
      </c>
      <c r="AC430">
        <v>1</v>
      </c>
      <c r="AD430">
        <f t="shared" si="67"/>
        <v>1</v>
      </c>
      <c r="AI430">
        <v>1.9999113652402967</v>
      </c>
      <c r="AJ430">
        <f t="shared" si="68"/>
        <v>1</v>
      </c>
      <c r="AL430">
        <f t="shared" si="69"/>
        <v>0</v>
      </c>
      <c r="AM430">
        <v>1</v>
      </c>
      <c r="AN430">
        <v>1</v>
      </c>
      <c r="AO430">
        <v>1</v>
      </c>
    </row>
    <row r="431" spans="1:41" x14ac:dyDescent="0.35">
      <c r="A431">
        <v>73.91</v>
      </c>
      <c r="B431">
        <v>75.12</v>
      </c>
      <c r="C431" t="s">
        <v>436</v>
      </c>
      <c r="D431">
        <f t="shared" si="70"/>
        <v>1</v>
      </c>
      <c r="E431">
        <v>1</v>
      </c>
      <c r="G431" t="str">
        <f t="shared" si="62"/>
        <v>Win</v>
      </c>
      <c r="H431">
        <f t="shared" si="63"/>
        <v>1</v>
      </c>
      <c r="I431">
        <f t="shared" si="71"/>
        <v>1.210000000000008</v>
      </c>
      <c r="J431" s="1">
        <f t="shared" si="64"/>
        <v>3.5992741627114313</v>
      </c>
      <c r="K431" s="1">
        <f t="shared" si="65"/>
        <v>1.210000000000008</v>
      </c>
      <c r="L431" s="1">
        <f t="shared" si="66"/>
        <v>2.3892741627114233</v>
      </c>
      <c r="T431">
        <v>1.210000000000008</v>
      </c>
      <c r="U431">
        <v>3.5992741627114313</v>
      </c>
      <c r="V431">
        <v>3.5992741627114313</v>
      </c>
      <c r="W431">
        <v>3.5992741627114313</v>
      </c>
      <c r="X431">
        <v>3.5992741627114313</v>
      </c>
      <c r="Z431">
        <v>0</v>
      </c>
      <c r="AA431">
        <v>1</v>
      </c>
      <c r="AB431">
        <v>1</v>
      </c>
      <c r="AC431">
        <v>1</v>
      </c>
      <c r="AD431">
        <f t="shared" si="67"/>
        <v>1</v>
      </c>
      <c r="AI431">
        <v>3.5992741627114313</v>
      </c>
      <c r="AJ431">
        <f t="shared" si="68"/>
        <v>1</v>
      </c>
      <c r="AL431">
        <f t="shared" si="69"/>
        <v>1</v>
      </c>
      <c r="AM431">
        <v>1</v>
      </c>
      <c r="AN431">
        <v>1</v>
      </c>
      <c r="AO431">
        <v>1</v>
      </c>
    </row>
    <row r="432" spans="1:41" x14ac:dyDescent="0.35">
      <c r="A432">
        <v>21.83</v>
      </c>
      <c r="B432">
        <v>22.13</v>
      </c>
      <c r="C432" t="s">
        <v>437</v>
      </c>
      <c r="D432">
        <f t="shared" si="70"/>
        <v>1</v>
      </c>
      <c r="E432">
        <v>1</v>
      </c>
      <c r="G432" t="str">
        <f t="shared" si="62"/>
        <v>Win</v>
      </c>
      <c r="H432">
        <f t="shared" si="63"/>
        <v>1</v>
      </c>
      <c r="I432">
        <f t="shared" si="71"/>
        <v>0.30000000000000071</v>
      </c>
      <c r="J432" s="1">
        <f t="shared" si="64"/>
        <v>3.0213447265231421</v>
      </c>
      <c r="K432" s="1">
        <f t="shared" si="65"/>
        <v>0.30000000000000071</v>
      </c>
      <c r="L432" s="1">
        <f t="shared" si="66"/>
        <v>2.7213447265231414</v>
      </c>
      <c r="T432">
        <v>0.30000000000000071</v>
      </c>
      <c r="U432">
        <v>3.0213447265231421</v>
      </c>
      <c r="V432">
        <v>3.0213447265231421</v>
      </c>
      <c r="W432">
        <v>3.0213447265231421</v>
      </c>
      <c r="X432">
        <v>3.0213447265231421</v>
      </c>
      <c r="Z432">
        <v>0</v>
      </c>
      <c r="AA432">
        <v>1</v>
      </c>
      <c r="AB432">
        <v>1</v>
      </c>
      <c r="AC432">
        <v>1</v>
      </c>
      <c r="AD432">
        <f t="shared" si="67"/>
        <v>1</v>
      </c>
      <c r="AI432">
        <v>3.0213447265231421</v>
      </c>
      <c r="AJ432">
        <f t="shared" si="68"/>
        <v>1</v>
      </c>
      <c r="AL432">
        <f t="shared" si="69"/>
        <v>1</v>
      </c>
      <c r="AM432">
        <v>1</v>
      </c>
      <c r="AN432">
        <v>1</v>
      </c>
      <c r="AO432">
        <v>1</v>
      </c>
    </row>
    <row r="433" spans="1:41" x14ac:dyDescent="0.35">
      <c r="A433">
        <v>55.78</v>
      </c>
      <c r="B433">
        <v>56.02</v>
      </c>
      <c r="C433" t="s">
        <v>438</v>
      </c>
      <c r="D433">
        <f t="shared" si="70"/>
        <v>1</v>
      </c>
      <c r="E433">
        <v>1</v>
      </c>
      <c r="G433" t="str">
        <f t="shared" si="62"/>
        <v>Win</v>
      </c>
      <c r="H433">
        <f t="shared" si="63"/>
        <v>1</v>
      </c>
      <c r="I433">
        <f t="shared" si="71"/>
        <v>0.24000000000000199</v>
      </c>
      <c r="J433" s="1">
        <f t="shared" si="64"/>
        <v>0.94594414313374797</v>
      </c>
      <c r="K433" s="1">
        <f t="shared" si="65"/>
        <v>0.24000000000000199</v>
      </c>
      <c r="L433" s="1">
        <f t="shared" si="66"/>
        <v>0.70594414313374598</v>
      </c>
      <c r="T433">
        <v>0.24000000000000199</v>
      </c>
      <c r="U433">
        <v>0.94594414313374797</v>
      </c>
      <c r="V433">
        <v>0.94594414313374797</v>
      </c>
      <c r="W433">
        <v>0.94594414313374797</v>
      </c>
      <c r="X433">
        <v>0.94594414313374797</v>
      </c>
      <c r="Z433">
        <v>0</v>
      </c>
      <c r="AA433">
        <v>1</v>
      </c>
      <c r="AB433">
        <v>1</v>
      </c>
      <c r="AC433">
        <v>1</v>
      </c>
      <c r="AD433">
        <f t="shared" si="67"/>
        <v>1</v>
      </c>
      <c r="AI433">
        <v>0.94594414313374797</v>
      </c>
      <c r="AJ433">
        <f t="shared" si="68"/>
        <v>1</v>
      </c>
      <c r="AL433">
        <f t="shared" si="69"/>
        <v>1</v>
      </c>
      <c r="AM433">
        <v>1</v>
      </c>
      <c r="AN433">
        <v>1</v>
      </c>
      <c r="AO433">
        <v>1</v>
      </c>
    </row>
    <row r="434" spans="1:41" x14ac:dyDescent="0.35">
      <c r="A434">
        <v>1355.69</v>
      </c>
      <c r="B434">
        <v>1337.71</v>
      </c>
      <c r="C434" t="s">
        <v>439</v>
      </c>
      <c r="D434">
        <f t="shared" si="70"/>
        <v>0</v>
      </c>
      <c r="E434">
        <v>1</v>
      </c>
      <c r="G434" t="str">
        <f t="shared" si="62"/>
        <v>Loss</v>
      </c>
      <c r="H434">
        <f t="shared" si="63"/>
        <v>0</v>
      </c>
      <c r="I434">
        <f t="shared" si="71"/>
        <v>-17.980000000000018</v>
      </c>
      <c r="J434" s="1">
        <f t="shared" si="64"/>
        <v>-2.9158290310528261</v>
      </c>
      <c r="K434" s="1">
        <f t="shared" si="65"/>
        <v>-17.980000000000018</v>
      </c>
      <c r="L434" s="1">
        <f t="shared" si="66"/>
        <v>15.064170968947192</v>
      </c>
      <c r="T434">
        <v>17.980000000000018</v>
      </c>
      <c r="U434">
        <v>-2.9158290310528261</v>
      </c>
      <c r="V434">
        <v>-2.9158290310528261</v>
      </c>
      <c r="W434">
        <v>-2.9158290310528261</v>
      </c>
      <c r="X434">
        <v>2.9158290310528261</v>
      </c>
      <c r="Z434">
        <v>1</v>
      </c>
      <c r="AA434">
        <v>1</v>
      </c>
      <c r="AB434">
        <v>1</v>
      </c>
      <c r="AC434">
        <v>1</v>
      </c>
      <c r="AD434">
        <f t="shared" si="67"/>
        <v>1</v>
      </c>
      <c r="AI434">
        <v>-2.9158290310528261</v>
      </c>
      <c r="AJ434">
        <f t="shared" si="68"/>
        <v>0</v>
      </c>
      <c r="AL434">
        <f t="shared" si="69"/>
        <v>0</v>
      </c>
      <c r="AM434">
        <v>1</v>
      </c>
      <c r="AN434">
        <v>1</v>
      </c>
      <c r="AO434">
        <v>1</v>
      </c>
    </row>
    <row r="435" spans="1:41" x14ac:dyDescent="0.35">
      <c r="A435">
        <v>469.18</v>
      </c>
      <c r="B435">
        <v>466.75</v>
      </c>
      <c r="C435" t="s">
        <v>440</v>
      </c>
      <c r="D435">
        <f t="shared" si="70"/>
        <v>0</v>
      </c>
      <c r="E435">
        <v>1</v>
      </c>
      <c r="G435" t="str">
        <f t="shared" si="62"/>
        <v>Loss</v>
      </c>
      <c r="H435">
        <f t="shared" si="63"/>
        <v>0</v>
      </c>
      <c r="I435">
        <f t="shared" si="71"/>
        <v>-2.4300000000000068</v>
      </c>
      <c r="J435" s="1">
        <f t="shared" si="64"/>
        <v>-1.1386743650155629</v>
      </c>
      <c r="K435" s="1">
        <f t="shared" si="65"/>
        <v>-2.4300000000000068</v>
      </c>
      <c r="L435" s="1">
        <f t="shared" si="66"/>
        <v>1.291325634984444</v>
      </c>
      <c r="T435">
        <v>2.4300000000000068</v>
      </c>
      <c r="U435">
        <v>-1.1386743650155629</v>
      </c>
      <c r="V435">
        <v>-1.1386743650155629</v>
      </c>
      <c r="W435">
        <v>-1.1386743650155629</v>
      </c>
      <c r="X435">
        <v>1.1386743650155629</v>
      </c>
      <c r="Z435">
        <v>1</v>
      </c>
      <c r="AA435">
        <v>1</v>
      </c>
      <c r="AB435">
        <v>1</v>
      </c>
      <c r="AC435">
        <v>1</v>
      </c>
      <c r="AD435">
        <f t="shared" si="67"/>
        <v>1</v>
      </c>
      <c r="AI435">
        <v>-1.1386743650155629</v>
      </c>
      <c r="AJ435">
        <f t="shared" si="68"/>
        <v>0</v>
      </c>
      <c r="AL435">
        <f t="shared" si="69"/>
        <v>0</v>
      </c>
      <c r="AM435">
        <v>1</v>
      </c>
      <c r="AN435">
        <v>1</v>
      </c>
      <c r="AO435">
        <v>1</v>
      </c>
    </row>
    <row r="436" spans="1:41" x14ac:dyDescent="0.35">
      <c r="A436">
        <v>68.69</v>
      </c>
      <c r="B436">
        <v>70.39</v>
      </c>
      <c r="C436" t="s">
        <v>441</v>
      </c>
      <c r="D436">
        <f t="shared" si="70"/>
        <v>1</v>
      </c>
      <c r="E436">
        <v>0</v>
      </c>
      <c r="G436" t="str">
        <f t="shared" si="62"/>
        <v>Loss</v>
      </c>
      <c r="H436">
        <f t="shared" si="63"/>
        <v>0</v>
      </c>
      <c r="I436">
        <f t="shared" si="71"/>
        <v>-1.7000000000000028</v>
      </c>
      <c r="J436" s="1">
        <f t="shared" si="64"/>
        <v>-5.4411182678701531</v>
      </c>
      <c r="K436" s="1">
        <f t="shared" si="65"/>
        <v>1.7000000000000028</v>
      </c>
      <c r="L436" s="1">
        <f t="shared" si="66"/>
        <v>-7.1411182678701559</v>
      </c>
      <c r="T436">
        <v>-1.7000000000000028</v>
      </c>
      <c r="U436">
        <v>5.4411182678701531</v>
      </c>
      <c r="V436">
        <v>5.4411182678701531</v>
      </c>
      <c r="W436">
        <v>0</v>
      </c>
      <c r="X436">
        <v>-5.4411182678701531</v>
      </c>
      <c r="Z436">
        <v>1</v>
      </c>
      <c r="AA436">
        <v>-1</v>
      </c>
      <c r="AB436">
        <v>1</v>
      </c>
      <c r="AC436">
        <v>1</v>
      </c>
      <c r="AD436">
        <f t="shared" si="67"/>
        <v>1</v>
      </c>
      <c r="AI436">
        <v>5.4411182678701531</v>
      </c>
      <c r="AJ436">
        <f t="shared" si="68"/>
        <v>1</v>
      </c>
      <c r="AL436">
        <f t="shared" si="69"/>
        <v>0</v>
      </c>
      <c r="AM436">
        <v>0</v>
      </c>
      <c r="AN436">
        <v>1</v>
      </c>
      <c r="AO436">
        <v>1</v>
      </c>
    </row>
    <row r="437" spans="1:41" x14ac:dyDescent="0.35">
      <c r="A437">
        <v>149.11000000000001</v>
      </c>
      <c r="B437">
        <v>150.93</v>
      </c>
      <c r="C437" t="s">
        <v>442</v>
      </c>
      <c r="D437">
        <f t="shared" si="70"/>
        <v>1</v>
      </c>
      <c r="E437">
        <v>1</v>
      </c>
      <c r="G437" t="str">
        <f t="shared" si="62"/>
        <v>Win</v>
      </c>
      <c r="H437">
        <f t="shared" si="63"/>
        <v>1</v>
      </c>
      <c r="I437">
        <f t="shared" si="71"/>
        <v>1.8199999999999932</v>
      </c>
      <c r="J437" s="1">
        <f t="shared" si="64"/>
        <v>2.6834739183958063</v>
      </c>
      <c r="K437" s="1">
        <f t="shared" si="65"/>
        <v>1.8199999999999932</v>
      </c>
      <c r="L437" s="1">
        <f t="shared" si="66"/>
        <v>0.86347391839581311</v>
      </c>
      <c r="T437">
        <v>-1.8199999999999932</v>
      </c>
      <c r="U437">
        <v>2.6834739183958063</v>
      </c>
      <c r="V437">
        <v>2.6834739183958063</v>
      </c>
      <c r="W437">
        <v>2.6834739183958063</v>
      </c>
      <c r="X437">
        <v>-2.6834739183958063</v>
      </c>
      <c r="Z437">
        <v>1</v>
      </c>
      <c r="AA437">
        <v>1</v>
      </c>
      <c r="AB437">
        <v>1</v>
      </c>
      <c r="AC437">
        <v>1</v>
      </c>
      <c r="AD437">
        <f t="shared" si="67"/>
        <v>1</v>
      </c>
      <c r="AI437">
        <v>2.6834739183958063</v>
      </c>
      <c r="AJ437">
        <f t="shared" si="68"/>
        <v>1</v>
      </c>
      <c r="AL437">
        <f t="shared" si="69"/>
        <v>0</v>
      </c>
      <c r="AM437">
        <v>1</v>
      </c>
      <c r="AN437">
        <v>1</v>
      </c>
      <c r="AO437">
        <v>1</v>
      </c>
    </row>
    <row r="438" spans="1:41" x14ac:dyDescent="0.35">
      <c r="A438">
        <v>111.78</v>
      </c>
      <c r="B438">
        <v>111.33</v>
      </c>
      <c r="C438" t="s">
        <v>443</v>
      </c>
      <c r="D438">
        <f t="shared" si="70"/>
        <v>0</v>
      </c>
      <c r="E438">
        <v>1</v>
      </c>
      <c r="G438" t="str">
        <f t="shared" si="62"/>
        <v>Loss</v>
      </c>
      <c r="H438">
        <f t="shared" si="63"/>
        <v>0</v>
      </c>
      <c r="I438">
        <f t="shared" si="71"/>
        <v>-0.45000000000000284</v>
      </c>
      <c r="J438" s="1">
        <f t="shared" si="64"/>
        <v>-0.88507723268921701</v>
      </c>
      <c r="K438" s="1">
        <f t="shared" si="65"/>
        <v>-0.45000000000000284</v>
      </c>
      <c r="L438" s="1">
        <f t="shared" si="66"/>
        <v>-0.43507723268921417</v>
      </c>
      <c r="T438">
        <v>0.45000000000000284</v>
      </c>
      <c r="U438">
        <v>-0.88507723268921701</v>
      </c>
      <c r="V438">
        <v>-0.88507723268921701</v>
      </c>
      <c r="W438">
        <v>-0.88507723268921701</v>
      </c>
      <c r="X438">
        <v>0.88507723268921701</v>
      </c>
      <c r="Z438">
        <v>1</v>
      </c>
      <c r="AA438">
        <v>1</v>
      </c>
      <c r="AB438">
        <v>1</v>
      </c>
      <c r="AC438">
        <v>1</v>
      </c>
      <c r="AD438">
        <f t="shared" si="67"/>
        <v>1</v>
      </c>
      <c r="AI438">
        <v>-0.88507723268921701</v>
      </c>
      <c r="AJ438">
        <f t="shared" si="68"/>
        <v>0</v>
      </c>
      <c r="AL438">
        <f t="shared" si="69"/>
        <v>0</v>
      </c>
      <c r="AM438">
        <v>1</v>
      </c>
      <c r="AN438">
        <v>1</v>
      </c>
      <c r="AO438">
        <v>1</v>
      </c>
    </row>
    <row r="439" spans="1:41" x14ac:dyDescent="0.35">
      <c r="A439">
        <v>42.63</v>
      </c>
      <c r="B439">
        <v>43.28</v>
      </c>
      <c r="C439" t="s">
        <v>444</v>
      </c>
      <c r="D439">
        <f t="shared" si="70"/>
        <v>1</v>
      </c>
      <c r="E439">
        <v>1</v>
      </c>
      <c r="G439" t="str">
        <f t="shared" si="62"/>
        <v>Win</v>
      </c>
      <c r="H439">
        <f t="shared" si="63"/>
        <v>1</v>
      </c>
      <c r="I439">
        <f t="shared" si="71"/>
        <v>0.64999999999999858</v>
      </c>
      <c r="J439" s="1">
        <f t="shared" si="64"/>
        <v>3.3522066617405524</v>
      </c>
      <c r="K439" s="1">
        <f t="shared" si="65"/>
        <v>0.64999999999999858</v>
      </c>
      <c r="L439" s="1">
        <f t="shared" si="66"/>
        <v>2.7022066617405538</v>
      </c>
      <c r="T439">
        <v>0.64999999999999858</v>
      </c>
      <c r="U439">
        <v>3.3522066617405524</v>
      </c>
      <c r="V439">
        <v>3.3522066617405524</v>
      </c>
      <c r="W439">
        <v>3.3522066617405524</v>
      </c>
      <c r="X439">
        <v>3.3522066617405524</v>
      </c>
      <c r="Z439">
        <v>0</v>
      </c>
      <c r="AA439">
        <v>1</v>
      </c>
      <c r="AB439">
        <v>1</v>
      </c>
      <c r="AC439">
        <v>1</v>
      </c>
      <c r="AD439">
        <f t="shared" si="67"/>
        <v>1</v>
      </c>
      <c r="AI439">
        <v>3.3522066617405524</v>
      </c>
      <c r="AJ439">
        <f t="shared" si="68"/>
        <v>1</v>
      </c>
      <c r="AL439">
        <f t="shared" si="69"/>
        <v>1</v>
      </c>
      <c r="AM439">
        <v>1</v>
      </c>
      <c r="AN439">
        <v>1</v>
      </c>
      <c r="AO439">
        <v>1</v>
      </c>
    </row>
    <row r="440" spans="1:41" x14ac:dyDescent="0.35">
      <c r="A440">
        <v>233.66</v>
      </c>
      <c r="B440">
        <v>236.74</v>
      </c>
      <c r="C440" t="s">
        <v>445</v>
      </c>
      <c r="D440">
        <f t="shared" si="70"/>
        <v>1</v>
      </c>
      <c r="E440">
        <v>1</v>
      </c>
      <c r="G440" t="str">
        <f t="shared" si="62"/>
        <v>Win</v>
      </c>
      <c r="H440">
        <f t="shared" si="63"/>
        <v>1</v>
      </c>
      <c r="I440">
        <f t="shared" si="71"/>
        <v>3.0800000000000125</v>
      </c>
      <c r="J440" s="1">
        <f t="shared" si="64"/>
        <v>2.8980048299580718</v>
      </c>
      <c r="K440" s="1">
        <f t="shared" si="65"/>
        <v>3.0800000000000125</v>
      </c>
      <c r="L440" s="1">
        <f t="shared" si="66"/>
        <v>-0.18199517004194066</v>
      </c>
      <c r="T440">
        <v>3.0800000000000125</v>
      </c>
      <c r="U440">
        <v>2.8980048299580718</v>
      </c>
      <c r="V440">
        <v>2.8980048299580718</v>
      </c>
      <c r="W440">
        <v>2.8980048299580718</v>
      </c>
      <c r="X440">
        <v>2.8980048299580718</v>
      </c>
      <c r="Z440">
        <v>0</v>
      </c>
      <c r="AA440">
        <v>1</v>
      </c>
      <c r="AB440">
        <v>1</v>
      </c>
      <c r="AC440">
        <v>1</v>
      </c>
      <c r="AD440">
        <f t="shared" si="67"/>
        <v>1</v>
      </c>
      <c r="AI440">
        <v>2.8980048299580718</v>
      </c>
      <c r="AJ440">
        <f t="shared" si="68"/>
        <v>1</v>
      </c>
      <c r="AL440">
        <f t="shared" si="69"/>
        <v>1</v>
      </c>
      <c r="AM440">
        <v>1</v>
      </c>
      <c r="AN440">
        <v>1</v>
      </c>
      <c r="AO440">
        <v>1</v>
      </c>
    </row>
    <row r="441" spans="1:41" x14ac:dyDescent="0.35">
      <c r="A441">
        <v>151.16999999999999</v>
      </c>
      <c r="B441">
        <v>149.30000000000001</v>
      </c>
      <c r="C441" t="s">
        <v>446</v>
      </c>
      <c r="D441">
        <f t="shared" si="70"/>
        <v>0</v>
      </c>
      <c r="E441">
        <v>1</v>
      </c>
      <c r="G441" t="str">
        <f t="shared" si="62"/>
        <v>Loss</v>
      </c>
      <c r="H441">
        <f t="shared" si="63"/>
        <v>0</v>
      </c>
      <c r="I441">
        <f t="shared" si="71"/>
        <v>-1.8699999999999761</v>
      </c>
      <c r="J441" s="1">
        <f t="shared" si="64"/>
        <v>-2.7196233062247468</v>
      </c>
      <c r="K441" s="1">
        <f t="shared" si="65"/>
        <v>-1.8699999999999761</v>
      </c>
      <c r="L441" s="1">
        <f t="shared" si="66"/>
        <v>-0.84962330622477067</v>
      </c>
      <c r="T441">
        <v>1.8699999999999761</v>
      </c>
      <c r="U441">
        <v>-2.7196233062247468</v>
      </c>
      <c r="V441">
        <v>-2.7196233062247468</v>
      </c>
      <c r="W441">
        <v>-2.7196233062247468</v>
      </c>
      <c r="X441">
        <v>2.7196233062247468</v>
      </c>
      <c r="Z441">
        <v>1</v>
      </c>
      <c r="AA441">
        <v>1</v>
      </c>
      <c r="AB441">
        <v>1</v>
      </c>
      <c r="AC441">
        <v>1</v>
      </c>
      <c r="AD441">
        <f t="shared" si="67"/>
        <v>1</v>
      </c>
      <c r="AI441">
        <v>-2.7196233062247468</v>
      </c>
      <c r="AJ441">
        <f t="shared" si="68"/>
        <v>0</v>
      </c>
      <c r="AL441">
        <f t="shared" si="69"/>
        <v>0</v>
      </c>
      <c r="AM441">
        <v>1</v>
      </c>
      <c r="AN441">
        <v>1</v>
      </c>
      <c r="AO441">
        <v>1</v>
      </c>
    </row>
    <row r="442" spans="1:41" x14ac:dyDescent="0.35">
      <c r="A442">
        <v>113.825</v>
      </c>
      <c r="B442">
        <v>114.2</v>
      </c>
      <c r="C442" t="s">
        <v>447</v>
      </c>
      <c r="D442">
        <f t="shared" si="70"/>
        <v>1</v>
      </c>
      <c r="E442">
        <v>1</v>
      </c>
      <c r="G442" t="str">
        <f t="shared" si="62"/>
        <v>Win</v>
      </c>
      <c r="H442">
        <f t="shared" si="63"/>
        <v>1</v>
      </c>
      <c r="I442">
        <f t="shared" si="71"/>
        <v>0.375</v>
      </c>
      <c r="J442" s="1">
        <f t="shared" si="64"/>
        <v>0.72431314935207591</v>
      </c>
      <c r="K442" s="1">
        <f t="shared" si="65"/>
        <v>0.375</v>
      </c>
      <c r="L442" s="1">
        <f t="shared" si="66"/>
        <v>0.34931314935207591</v>
      </c>
      <c r="T442">
        <v>0.375</v>
      </c>
      <c r="U442">
        <v>0.72431314935207591</v>
      </c>
      <c r="V442">
        <v>0.72431314935207591</v>
      </c>
      <c r="W442">
        <v>0.72431314935207591</v>
      </c>
      <c r="X442">
        <v>0.72431314935207591</v>
      </c>
      <c r="Z442">
        <v>0</v>
      </c>
      <c r="AA442">
        <v>1</v>
      </c>
      <c r="AB442">
        <v>1</v>
      </c>
      <c r="AC442">
        <v>1</v>
      </c>
      <c r="AD442">
        <f t="shared" si="67"/>
        <v>1</v>
      </c>
      <c r="AI442">
        <v>0.72431314935207591</v>
      </c>
      <c r="AJ442">
        <f t="shared" si="68"/>
        <v>1</v>
      </c>
      <c r="AL442">
        <f t="shared" si="69"/>
        <v>1</v>
      </c>
      <c r="AM442">
        <v>1</v>
      </c>
      <c r="AN442">
        <v>1</v>
      </c>
      <c r="AO442">
        <v>1</v>
      </c>
    </row>
    <row r="443" spans="1:41" x14ac:dyDescent="0.35">
      <c r="A443">
        <v>554.33000000000004</v>
      </c>
      <c r="B443">
        <v>552.66</v>
      </c>
      <c r="C443" t="s">
        <v>448</v>
      </c>
      <c r="D443">
        <f t="shared" si="70"/>
        <v>0</v>
      </c>
      <c r="E443">
        <v>1</v>
      </c>
      <c r="G443" t="str">
        <f t="shared" si="62"/>
        <v>Loss</v>
      </c>
      <c r="H443">
        <f t="shared" si="63"/>
        <v>0</v>
      </c>
      <c r="I443">
        <f t="shared" si="71"/>
        <v>-1.6700000000000728</v>
      </c>
      <c r="J443" s="1">
        <f t="shared" si="64"/>
        <v>-0.66233979449428348</v>
      </c>
      <c r="K443" s="1">
        <f t="shared" si="65"/>
        <v>-1.6700000000000728</v>
      </c>
      <c r="L443" s="1">
        <f t="shared" si="66"/>
        <v>1.0076602055057893</v>
      </c>
      <c r="T443">
        <v>1.6700000000000728</v>
      </c>
      <c r="U443">
        <v>-0.66233979449428348</v>
      </c>
      <c r="V443">
        <v>-0.66233979449428348</v>
      </c>
      <c r="W443">
        <v>-0.66233979449428348</v>
      </c>
      <c r="X443">
        <v>0.66233979449428348</v>
      </c>
      <c r="Z443">
        <v>1</v>
      </c>
      <c r="AA443">
        <v>1</v>
      </c>
      <c r="AB443">
        <v>1</v>
      </c>
      <c r="AC443">
        <v>1</v>
      </c>
      <c r="AD443">
        <f t="shared" si="67"/>
        <v>1</v>
      </c>
      <c r="AI443">
        <v>-0.66233979449428348</v>
      </c>
      <c r="AJ443">
        <f t="shared" si="68"/>
        <v>0</v>
      </c>
      <c r="AL443">
        <f t="shared" si="69"/>
        <v>0</v>
      </c>
      <c r="AM443">
        <v>1</v>
      </c>
      <c r="AN443">
        <v>1</v>
      </c>
      <c r="AO443">
        <v>1</v>
      </c>
    </row>
    <row r="444" spans="1:41" x14ac:dyDescent="0.35">
      <c r="A444">
        <v>226.37</v>
      </c>
      <c r="B444">
        <v>227.77</v>
      </c>
      <c r="C444" t="s">
        <v>449</v>
      </c>
      <c r="D444">
        <f t="shared" si="70"/>
        <v>1</v>
      </c>
      <c r="E444">
        <v>1</v>
      </c>
      <c r="G444" t="str">
        <f t="shared" si="62"/>
        <v>Win</v>
      </c>
      <c r="H444">
        <f t="shared" si="63"/>
        <v>1</v>
      </c>
      <c r="I444">
        <f t="shared" si="71"/>
        <v>1.4000000000000057</v>
      </c>
      <c r="J444" s="1">
        <f t="shared" si="64"/>
        <v>1.3596963309625896</v>
      </c>
      <c r="K444" s="1">
        <f t="shared" si="65"/>
        <v>1.4000000000000057</v>
      </c>
      <c r="L444" s="1">
        <f t="shared" si="66"/>
        <v>-4.0303669037416112E-2</v>
      </c>
      <c r="T444">
        <v>1.4000000000000057</v>
      </c>
      <c r="U444">
        <v>1.3596963309625896</v>
      </c>
      <c r="V444">
        <v>1.3596963309625896</v>
      </c>
      <c r="W444">
        <v>1.3596963309625896</v>
      </c>
      <c r="X444">
        <v>1.3596963309625896</v>
      </c>
      <c r="Z444">
        <v>0</v>
      </c>
      <c r="AA444">
        <v>1</v>
      </c>
      <c r="AB444">
        <v>1</v>
      </c>
      <c r="AC444">
        <v>1</v>
      </c>
      <c r="AD444">
        <f t="shared" si="67"/>
        <v>1</v>
      </c>
      <c r="AI444">
        <v>1.3596963309625896</v>
      </c>
      <c r="AJ444">
        <f t="shared" si="68"/>
        <v>1</v>
      </c>
      <c r="AL444">
        <f t="shared" si="69"/>
        <v>1</v>
      </c>
      <c r="AM444">
        <v>1</v>
      </c>
      <c r="AN444">
        <v>1</v>
      </c>
      <c r="AO444">
        <v>1</v>
      </c>
    </row>
    <row r="445" spans="1:41" x14ac:dyDescent="0.35">
      <c r="A445">
        <v>50.505000000000003</v>
      </c>
      <c r="B445">
        <v>50.47</v>
      </c>
      <c r="C445" t="s">
        <v>450</v>
      </c>
      <c r="D445">
        <f t="shared" si="70"/>
        <v>0</v>
      </c>
      <c r="E445">
        <v>1</v>
      </c>
      <c r="G445" t="str">
        <f t="shared" si="62"/>
        <v>Loss</v>
      </c>
      <c r="H445">
        <f t="shared" si="63"/>
        <v>0</v>
      </c>
      <c r="I445">
        <f t="shared" si="71"/>
        <v>-3.5000000000003695E-2</v>
      </c>
      <c r="J445" s="1">
        <f t="shared" si="64"/>
        <v>-0.15235840928622543</v>
      </c>
      <c r="K445" s="1">
        <f t="shared" si="65"/>
        <v>-3.5000000000003695E-2</v>
      </c>
      <c r="L445" s="1">
        <f t="shared" si="66"/>
        <v>-0.11735840928622174</v>
      </c>
      <c r="T445">
        <v>3.5000000000003695E-2</v>
      </c>
      <c r="U445">
        <v>-0.15235840928622543</v>
      </c>
      <c r="V445">
        <v>-0.15235840928622543</v>
      </c>
      <c r="W445">
        <v>-0.15235840928622543</v>
      </c>
      <c r="X445">
        <v>0.15235840928622543</v>
      </c>
      <c r="Z445">
        <v>1</v>
      </c>
      <c r="AA445">
        <v>1</v>
      </c>
      <c r="AB445">
        <v>1</v>
      </c>
      <c r="AC445">
        <v>1</v>
      </c>
      <c r="AD445">
        <f t="shared" si="67"/>
        <v>1</v>
      </c>
      <c r="AI445">
        <v>-0.15235840928622543</v>
      </c>
      <c r="AJ445">
        <f t="shared" si="68"/>
        <v>0</v>
      </c>
      <c r="AL445">
        <f t="shared" si="69"/>
        <v>0</v>
      </c>
      <c r="AM445">
        <v>1</v>
      </c>
      <c r="AN445">
        <v>1</v>
      </c>
      <c r="AO445">
        <v>1</v>
      </c>
    </row>
    <row r="446" spans="1:41" x14ac:dyDescent="0.35">
      <c r="A446">
        <v>165.93</v>
      </c>
      <c r="B446">
        <v>164.74</v>
      </c>
      <c r="C446" t="s">
        <v>451</v>
      </c>
      <c r="D446">
        <f t="shared" si="70"/>
        <v>0</v>
      </c>
      <c r="E446">
        <v>1</v>
      </c>
      <c r="G446" t="str">
        <f t="shared" si="62"/>
        <v>Loss</v>
      </c>
      <c r="H446">
        <f t="shared" si="63"/>
        <v>0</v>
      </c>
      <c r="I446">
        <f t="shared" si="71"/>
        <v>-1.1899999999999977</v>
      </c>
      <c r="J446" s="1">
        <f t="shared" si="64"/>
        <v>-1.5767208441752523</v>
      </c>
      <c r="K446" s="1">
        <f t="shared" si="65"/>
        <v>-1.1899999999999977</v>
      </c>
      <c r="L446" s="1">
        <f t="shared" si="66"/>
        <v>-0.38672084417525454</v>
      </c>
      <c r="T446">
        <v>-1.1899999999999977</v>
      </c>
      <c r="U446">
        <v>-1.5767208441752523</v>
      </c>
      <c r="V446">
        <v>-1.5767208441752523</v>
      </c>
      <c r="W446">
        <v>-1.5767208441752523</v>
      </c>
      <c r="X446">
        <v>-1.5767208441752523</v>
      </c>
      <c r="Z446">
        <v>0</v>
      </c>
      <c r="AA446">
        <v>1</v>
      </c>
      <c r="AB446">
        <v>1</v>
      </c>
      <c r="AC446">
        <v>1</v>
      </c>
      <c r="AD446">
        <f t="shared" si="67"/>
        <v>1</v>
      </c>
      <c r="AI446">
        <v>-1.5767208441752523</v>
      </c>
      <c r="AJ446">
        <f t="shared" si="68"/>
        <v>0</v>
      </c>
      <c r="AL446">
        <f t="shared" si="69"/>
        <v>1</v>
      </c>
      <c r="AM446">
        <v>1</v>
      </c>
      <c r="AN446">
        <v>1</v>
      </c>
      <c r="AO446">
        <v>1</v>
      </c>
    </row>
    <row r="447" spans="1:41" x14ac:dyDescent="0.35">
      <c r="A447">
        <v>60.93</v>
      </c>
      <c r="B447">
        <v>61.35</v>
      </c>
      <c r="C447" t="s">
        <v>452</v>
      </c>
      <c r="D447">
        <f t="shared" si="70"/>
        <v>1</v>
      </c>
      <c r="E447">
        <v>1</v>
      </c>
      <c r="G447" t="str">
        <f t="shared" si="62"/>
        <v>Win</v>
      </c>
      <c r="H447">
        <f t="shared" si="63"/>
        <v>1</v>
      </c>
      <c r="I447">
        <f t="shared" si="71"/>
        <v>0.42000000000000171</v>
      </c>
      <c r="J447" s="1">
        <f t="shared" si="64"/>
        <v>1.5154823162973974</v>
      </c>
      <c r="K447" s="1">
        <f t="shared" si="65"/>
        <v>0.42000000000000171</v>
      </c>
      <c r="L447" s="1">
        <f t="shared" si="66"/>
        <v>1.0954823162973957</v>
      </c>
      <c r="T447">
        <v>-0.42000000000000171</v>
      </c>
      <c r="U447">
        <v>1.5154823162973974</v>
      </c>
      <c r="V447">
        <v>1.5154823162973974</v>
      </c>
      <c r="W447">
        <v>1.5154823162973974</v>
      </c>
      <c r="X447">
        <v>-1.5154823162973974</v>
      </c>
      <c r="Z447">
        <v>1</v>
      </c>
      <c r="AA447">
        <v>1</v>
      </c>
      <c r="AB447">
        <v>1</v>
      </c>
      <c r="AC447">
        <v>1</v>
      </c>
      <c r="AD447">
        <f t="shared" si="67"/>
        <v>1</v>
      </c>
      <c r="AI447">
        <v>1.5154823162973974</v>
      </c>
      <c r="AJ447">
        <f t="shared" si="68"/>
        <v>1</v>
      </c>
      <c r="AL447">
        <f t="shared" si="69"/>
        <v>0</v>
      </c>
      <c r="AM447">
        <v>1</v>
      </c>
      <c r="AN447">
        <v>1</v>
      </c>
      <c r="AO447">
        <v>1</v>
      </c>
    </row>
    <row r="448" spans="1:41" x14ac:dyDescent="0.35">
      <c r="A448">
        <v>111.33</v>
      </c>
      <c r="B448">
        <v>112.4</v>
      </c>
      <c r="C448" t="s">
        <v>453</v>
      </c>
      <c r="D448">
        <f t="shared" si="70"/>
        <v>1</v>
      </c>
      <c r="E448">
        <v>1</v>
      </c>
      <c r="G448" t="str">
        <f t="shared" si="62"/>
        <v>Win</v>
      </c>
      <c r="H448">
        <f t="shared" si="63"/>
        <v>1</v>
      </c>
      <c r="I448">
        <f t="shared" si="71"/>
        <v>1.0700000000000074</v>
      </c>
      <c r="J448" s="1">
        <f t="shared" si="64"/>
        <v>2.1130235113805957</v>
      </c>
      <c r="K448" s="1">
        <f t="shared" si="65"/>
        <v>1.0700000000000074</v>
      </c>
      <c r="L448" s="1">
        <f t="shared" si="66"/>
        <v>1.0430235113805884</v>
      </c>
      <c r="T448">
        <v>1.0700000000000074</v>
      </c>
      <c r="U448">
        <v>2.1130235113805957</v>
      </c>
      <c r="V448">
        <v>2.1130235113805957</v>
      </c>
      <c r="W448">
        <v>2.1130235113805957</v>
      </c>
      <c r="X448">
        <v>2.1130235113805957</v>
      </c>
      <c r="Z448">
        <v>0</v>
      </c>
      <c r="AA448">
        <v>1</v>
      </c>
      <c r="AB448">
        <v>1</v>
      </c>
      <c r="AC448">
        <v>1</v>
      </c>
      <c r="AD448">
        <f t="shared" si="67"/>
        <v>1</v>
      </c>
      <c r="AI448">
        <v>2.1130235113805957</v>
      </c>
      <c r="AJ448">
        <f t="shared" si="68"/>
        <v>1</v>
      </c>
      <c r="AL448">
        <f t="shared" si="69"/>
        <v>1</v>
      </c>
      <c r="AM448">
        <v>1</v>
      </c>
      <c r="AN448">
        <v>1</v>
      </c>
      <c r="AO448">
        <v>1</v>
      </c>
    </row>
    <row r="449" spans="1:41" x14ac:dyDescent="0.35">
      <c r="A449">
        <v>250.49</v>
      </c>
      <c r="B449">
        <v>252.4</v>
      </c>
      <c r="C449" t="s">
        <v>454</v>
      </c>
      <c r="D449">
        <f t="shared" si="70"/>
        <v>1</v>
      </c>
      <c r="E449">
        <v>1</v>
      </c>
      <c r="G449" t="str">
        <f t="shared" si="62"/>
        <v>Win</v>
      </c>
      <c r="H449">
        <f t="shared" si="63"/>
        <v>1</v>
      </c>
      <c r="I449">
        <f t="shared" si="71"/>
        <v>1.9099999999999966</v>
      </c>
      <c r="J449" s="1">
        <f t="shared" si="64"/>
        <v>1.6763926008463388</v>
      </c>
      <c r="K449" s="1">
        <f t="shared" si="65"/>
        <v>1.9099999999999966</v>
      </c>
      <c r="L449" s="1">
        <f t="shared" si="66"/>
        <v>-0.2336073991536578</v>
      </c>
      <c r="T449">
        <v>1.9099999999999966</v>
      </c>
      <c r="U449">
        <v>1.6763926008463388</v>
      </c>
      <c r="V449">
        <v>1.6763926008463388</v>
      </c>
      <c r="W449">
        <v>1.6763926008463388</v>
      </c>
      <c r="X449">
        <v>1.6763926008463388</v>
      </c>
      <c r="Z449">
        <v>0</v>
      </c>
      <c r="AA449">
        <v>1</v>
      </c>
      <c r="AB449">
        <v>1</v>
      </c>
      <c r="AC449">
        <v>1</v>
      </c>
      <c r="AD449">
        <f t="shared" si="67"/>
        <v>1</v>
      </c>
      <c r="AI449">
        <v>1.6763926008463388</v>
      </c>
      <c r="AJ449">
        <f t="shared" si="68"/>
        <v>1</v>
      </c>
      <c r="AL449">
        <f t="shared" si="69"/>
        <v>1</v>
      </c>
      <c r="AM449">
        <v>1</v>
      </c>
      <c r="AN449">
        <v>1</v>
      </c>
      <c r="AO449">
        <v>1</v>
      </c>
    </row>
    <row r="450" spans="1:41" x14ac:dyDescent="0.35">
      <c r="A450">
        <v>272.77</v>
      </c>
      <c r="B450">
        <v>270.02999999999997</v>
      </c>
      <c r="C450" t="s">
        <v>455</v>
      </c>
      <c r="D450">
        <f t="shared" si="70"/>
        <v>0</v>
      </c>
      <c r="E450">
        <v>1</v>
      </c>
      <c r="G450" t="str">
        <f t="shared" si="62"/>
        <v>Loss</v>
      </c>
      <c r="H450">
        <f t="shared" si="63"/>
        <v>0</v>
      </c>
      <c r="I450">
        <f t="shared" si="71"/>
        <v>-2.7400000000000091</v>
      </c>
      <c r="J450" s="1">
        <f t="shared" si="64"/>
        <v>-2.2084456714594802</v>
      </c>
      <c r="K450" s="1">
        <f t="shared" si="65"/>
        <v>-2.7400000000000091</v>
      </c>
      <c r="L450" s="1">
        <f t="shared" si="66"/>
        <v>0.53155432854052886</v>
      </c>
      <c r="T450">
        <v>2.7400000000000091</v>
      </c>
      <c r="U450">
        <v>-2.2084456714594802</v>
      </c>
      <c r="V450">
        <v>-2.2084456714594802</v>
      </c>
      <c r="W450">
        <v>-2.2084456714594802</v>
      </c>
      <c r="X450">
        <v>2.2084456714594802</v>
      </c>
      <c r="Z450">
        <v>1</v>
      </c>
      <c r="AA450">
        <v>1</v>
      </c>
      <c r="AB450">
        <v>1</v>
      </c>
      <c r="AC450">
        <v>1</v>
      </c>
      <c r="AD450">
        <f t="shared" si="67"/>
        <v>1</v>
      </c>
      <c r="AI450">
        <v>-2.2084456714594802</v>
      </c>
      <c r="AJ450">
        <f t="shared" si="68"/>
        <v>0</v>
      </c>
      <c r="AL450">
        <f t="shared" si="69"/>
        <v>0</v>
      </c>
      <c r="AM450">
        <v>1</v>
      </c>
      <c r="AN450">
        <v>1</v>
      </c>
      <c r="AO450">
        <v>1</v>
      </c>
    </row>
    <row r="451" spans="1:41" x14ac:dyDescent="0.35">
      <c r="A451">
        <v>269.11009999999999</v>
      </c>
      <c r="B451">
        <v>262.66000000000003</v>
      </c>
      <c r="C451" t="s">
        <v>456</v>
      </c>
      <c r="D451">
        <f t="shared" si="70"/>
        <v>0</v>
      </c>
      <c r="E451">
        <v>1</v>
      </c>
      <c r="G451" t="str">
        <f t="shared" ref="G451:G501" si="72">IF(D451=E451,  "Win", "Loss")</f>
        <v>Loss</v>
      </c>
      <c r="H451">
        <f t="shared" ref="H451:H501" si="73">IF(D451=E451,1,0)</f>
        <v>0</v>
      </c>
      <c r="I451">
        <f t="shared" si="71"/>
        <v>-6.4500999999999635</v>
      </c>
      <c r="J451" s="1">
        <f t="shared" ref="J451:J501" si="74">($M$2/COUNT($B$2:$B$501)) * (I451 / A451)</f>
        <v>-5.2694975996384104</v>
      </c>
      <c r="K451" s="1">
        <f t="shared" ref="K451:K501" si="75">B451-A451</f>
        <v>-6.4500999999999635</v>
      </c>
      <c r="L451" s="1">
        <f t="shared" ref="L451:L502" si="76">J451-K451</f>
        <v>1.1806024003615532</v>
      </c>
      <c r="T451">
        <v>-6.4500999999999635</v>
      </c>
      <c r="U451">
        <v>-5.2694975996384104</v>
      </c>
      <c r="V451">
        <v>-5.2694975996384104</v>
      </c>
      <c r="W451">
        <v>-5.2694975996384104</v>
      </c>
      <c r="X451">
        <v>-5.2694975996384104</v>
      </c>
      <c r="Z451">
        <v>0</v>
      </c>
      <c r="AA451">
        <v>1</v>
      </c>
      <c r="AB451">
        <v>1</v>
      </c>
      <c r="AC451">
        <v>1</v>
      </c>
      <c r="AD451">
        <f t="shared" ref="AD451:AD502" si="77">MODE(Z451:AC451)</f>
        <v>1</v>
      </c>
      <c r="AI451">
        <v>-5.2694975996384104</v>
      </c>
      <c r="AJ451">
        <f t="shared" ref="AJ451:AJ502" si="78">IF(AI451&gt;0,1,0)</f>
        <v>0</v>
      </c>
      <c r="AL451">
        <f t="shared" ref="AL451:AL502" si="79">IF(Z451&gt;0,0,1)</f>
        <v>1</v>
      </c>
      <c r="AM451">
        <v>1</v>
      </c>
      <c r="AN451">
        <v>1</v>
      </c>
      <c r="AO451">
        <v>1</v>
      </c>
    </row>
    <row r="452" spans="1:41" x14ac:dyDescent="0.35">
      <c r="A452">
        <v>58.68</v>
      </c>
      <c r="B452">
        <v>59.2</v>
      </c>
      <c r="C452" t="s">
        <v>457</v>
      </c>
      <c r="D452">
        <f t="shared" si="70"/>
        <v>1</v>
      </c>
      <c r="E452">
        <v>1</v>
      </c>
      <c r="G452" t="str">
        <f t="shared" si="72"/>
        <v>Win</v>
      </c>
      <c r="H452">
        <f t="shared" si="73"/>
        <v>1</v>
      </c>
      <c r="I452">
        <f t="shared" si="71"/>
        <v>0.52000000000000313</v>
      </c>
      <c r="J452" s="1">
        <f t="shared" si="74"/>
        <v>1.9482558962508647</v>
      </c>
      <c r="K452" s="1">
        <f t="shared" si="75"/>
        <v>0.52000000000000313</v>
      </c>
      <c r="L452" s="1">
        <f t="shared" si="76"/>
        <v>1.4282558962508616</v>
      </c>
      <c r="T452">
        <v>0.52000000000000313</v>
      </c>
      <c r="U452">
        <v>1.9482558962508647</v>
      </c>
      <c r="V452">
        <v>1.9482558962508647</v>
      </c>
      <c r="W452">
        <v>1.9482558962508647</v>
      </c>
      <c r="X452">
        <v>1.9482558962508647</v>
      </c>
      <c r="Z452">
        <v>0</v>
      </c>
      <c r="AA452">
        <v>1</v>
      </c>
      <c r="AB452">
        <v>1</v>
      </c>
      <c r="AC452">
        <v>1</v>
      </c>
      <c r="AD452">
        <f t="shared" si="77"/>
        <v>1</v>
      </c>
      <c r="AI452">
        <v>1.9482558962508647</v>
      </c>
      <c r="AJ452">
        <f t="shared" si="78"/>
        <v>1</v>
      </c>
      <c r="AL452">
        <f t="shared" si="79"/>
        <v>1</v>
      </c>
      <c r="AM452">
        <v>1</v>
      </c>
      <c r="AN452">
        <v>1</v>
      </c>
      <c r="AO452">
        <v>1</v>
      </c>
    </row>
    <row r="453" spans="1:41" x14ac:dyDescent="0.35">
      <c r="A453">
        <v>392.69</v>
      </c>
      <c r="B453">
        <v>392.79</v>
      </c>
      <c r="C453" t="s">
        <v>458</v>
      </c>
      <c r="D453">
        <f t="shared" ref="D453:D501" si="80">IF(B453&gt;A453,1,0)</f>
        <v>1</v>
      </c>
      <c r="E453">
        <v>1</v>
      </c>
      <c r="G453" t="str">
        <f t="shared" si="72"/>
        <v>Win</v>
      </c>
      <c r="H453">
        <f t="shared" si="73"/>
        <v>1</v>
      </c>
      <c r="I453">
        <f t="shared" si="71"/>
        <v>0.10000000000002274</v>
      </c>
      <c r="J453" s="1">
        <f t="shared" si="74"/>
        <v>5.5986448496282079E-2</v>
      </c>
      <c r="K453" s="1">
        <f t="shared" si="75"/>
        <v>0.10000000000002274</v>
      </c>
      <c r="L453" s="1">
        <f t="shared" si="76"/>
        <v>-4.4013551503740658E-2</v>
      </c>
      <c r="T453">
        <v>-0.10000000000002274</v>
      </c>
      <c r="U453">
        <v>5.5986448496282079E-2</v>
      </c>
      <c r="V453">
        <v>5.5986448496282079E-2</v>
      </c>
      <c r="W453">
        <v>5.5986448496282079E-2</v>
      </c>
      <c r="X453">
        <v>-5.5986448496282079E-2</v>
      </c>
      <c r="Z453">
        <v>1</v>
      </c>
      <c r="AA453">
        <v>1</v>
      </c>
      <c r="AB453">
        <v>1</v>
      </c>
      <c r="AC453">
        <v>1</v>
      </c>
      <c r="AD453">
        <f t="shared" si="77"/>
        <v>1</v>
      </c>
      <c r="AI453">
        <v>5.5986448496282079E-2</v>
      </c>
      <c r="AJ453">
        <f t="shared" si="78"/>
        <v>1</v>
      </c>
      <c r="AL453">
        <f t="shared" si="79"/>
        <v>0</v>
      </c>
      <c r="AM453">
        <v>1</v>
      </c>
      <c r="AN453">
        <v>1</v>
      </c>
      <c r="AO453">
        <v>1</v>
      </c>
    </row>
    <row r="454" spans="1:41" x14ac:dyDescent="0.35">
      <c r="A454">
        <v>161.74</v>
      </c>
      <c r="B454">
        <v>160.80000000000001</v>
      </c>
      <c r="C454" t="s">
        <v>459</v>
      </c>
      <c r="D454">
        <f t="shared" si="80"/>
        <v>0</v>
      </c>
      <c r="E454">
        <v>1</v>
      </c>
      <c r="G454" t="str">
        <f t="shared" si="72"/>
        <v>Loss</v>
      </c>
      <c r="H454">
        <f t="shared" si="73"/>
        <v>0</v>
      </c>
      <c r="I454">
        <f t="shared" ref="I454:I501" si="81">IF(AND(D454=1, E454=1), B454-A454, IF(AND(D454=1, E454=0), A454-B454, IF(AND(D454=0, E454=1), B454-A454, IF(AND(D454=0, E454=0), A454-B454))))</f>
        <v>-0.93999999999999773</v>
      </c>
      <c r="J454" s="1">
        <f t="shared" si="74"/>
        <v>-1.2777420151106689</v>
      </c>
      <c r="K454" s="1">
        <f t="shared" si="75"/>
        <v>-0.93999999999999773</v>
      </c>
      <c r="L454" s="1">
        <f t="shared" si="76"/>
        <v>-0.33774201511067115</v>
      </c>
      <c r="T454">
        <v>0.93999999999999773</v>
      </c>
      <c r="U454">
        <v>-1.2777420151106689</v>
      </c>
      <c r="V454">
        <v>-1.2777420151106689</v>
      </c>
      <c r="W454">
        <v>-1.2777420151106689</v>
      </c>
      <c r="X454">
        <v>1.2777420151106689</v>
      </c>
      <c r="Z454">
        <v>1</v>
      </c>
      <c r="AA454">
        <v>1</v>
      </c>
      <c r="AB454">
        <v>1</v>
      </c>
      <c r="AC454">
        <v>1</v>
      </c>
      <c r="AD454">
        <f t="shared" si="77"/>
        <v>1</v>
      </c>
      <c r="AI454">
        <v>-1.2777420151106689</v>
      </c>
      <c r="AJ454">
        <f t="shared" si="78"/>
        <v>0</v>
      </c>
      <c r="AL454">
        <f t="shared" si="79"/>
        <v>0</v>
      </c>
      <c r="AM454">
        <v>1</v>
      </c>
      <c r="AN454">
        <v>1</v>
      </c>
      <c r="AO454">
        <v>1</v>
      </c>
    </row>
    <row r="455" spans="1:41" x14ac:dyDescent="0.35">
      <c r="A455">
        <v>206.98</v>
      </c>
      <c r="B455">
        <v>205.9</v>
      </c>
      <c r="C455" t="s">
        <v>460</v>
      </c>
      <c r="D455">
        <f t="shared" si="80"/>
        <v>0</v>
      </c>
      <c r="E455">
        <v>1</v>
      </c>
      <c r="G455" t="str">
        <f t="shared" si="72"/>
        <v>Loss</v>
      </c>
      <c r="H455">
        <f t="shared" si="73"/>
        <v>0</v>
      </c>
      <c r="I455">
        <f t="shared" si="81"/>
        <v>-1.0799999999999841</v>
      </c>
      <c r="J455" s="1">
        <f t="shared" si="74"/>
        <v>-1.1471709313363447</v>
      </c>
      <c r="K455" s="1">
        <f t="shared" si="75"/>
        <v>-1.0799999999999841</v>
      </c>
      <c r="L455" s="1">
        <f t="shared" si="76"/>
        <v>-6.7170931336360651E-2</v>
      </c>
      <c r="T455">
        <v>1.0799999999999841</v>
      </c>
      <c r="U455">
        <v>-1.1471709313363447</v>
      </c>
      <c r="V455">
        <v>-1.1471709313363447</v>
      </c>
      <c r="W455">
        <v>-1.1471709313363447</v>
      </c>
      <c r="X455">
        <v>1.1471709313363447</v>
      </c>
      <c r="Z455">
        <v>1</v>
      </c>
      <c r="AA455">
        <v>1</v>
      </c>
      <c r="AB455">
        <v>1</v>
      </c>
      <c r="AC455">
        <v>1</v>
      </c>
      <c r="AD455">
        <f t="shared" si="77"/>
        <v>1</v>
      </c>
      <c r="AI455">
        <v>-1.1471709313363447</v>
      </c>
      <c r="AJ455">
        <f t="shared" si="78"/>
        <v>0</v>
      </c>
      <c r="AL455">
        <f t="shared" si="79"/>
        <v>0</v>
      </c>
      <c r="AM455">
        <v>1</v>
      </c>
      <c r="AN455">
        <v>1</v>
      </c>
      <c r="AO455">
        <v>1</v>
      </c>
    </row>
    <row r="456" spans="1:41" x14ac:dyDescent="0.35">
      <c r="A456">
        <v>82.36</v>
      </c>
      <c r="B456">
        <v>83.29</v>
      </c>
      <c r="C456" t="s">
        <v>461</v>
      </c>
      <c r="D456">
        <f t="shared" si="80"/>
        <v>1</v>
      </c>
      <c r="E456">
        <v>1</v>
      </c>
      <c r="G456" t="str">
        <f t="shared" si="72"/>
        <v>Win</v>
      </c>
      <c r="H456">
        <f t="shared" si="73"/>
        <v>1</v>
      </c>
      <c r="I456">
        <f t="shared" si="81"/>
        <v>0.93000000000000682</v>
      </c>
      <c r="J456" s="1">
        <f t="shared" si="74"/>
        <v>2.4825578154201264</v>
      </c>
      <c r="K456" s="1">
        <f t="shared" si="75"/>
        <v>0.93000000000000682</v>
      </c>
      <c r="L456" s="1">
        <f t="shared" si="76"/>
        <v>1.5525578154201196</v>
      </c>
      <c r="T456">
        <v>-0.93000000000000682</v>
      </c>
      <c r="U456">
        <v>2.4825578154201264</v>
      </c>
      <c r="V456">
        <v>2.4825578154201264</v>
      </c>
      <c r="W456">
        <v>2.4825578154201264</v>
      </c>
      <c r="X456">
        <v>-2.4825578154201264</v>
      </c>
      <c r="Z456">
        <v>1</v>
      </c>
      <c r="AA456">
        <v>1</v>
      </c>
      <c r="AB456">
        <v>1</v>
      </c>
      <c r="AC456">
        <v>1</v>
      </c>
      <c r="AD456">
        <f t="shared" si="77"/>
        <v>1</v>
      </c>
      <c r="AI456">
        <v>2.4825578154201264</v>
      </c>
      <c r="AJ456">
        <f t="shared" si="78"/>
        <v>1</v>
      </c>
      <c r="AL456">
        <f t="shared" si="79"/>
        <v>0</v>
      </c>
      <c r="AM456">
        <v>1</v>
      </c>
      <c r="AN456">
        <v>1</v>
      </c>
      <c r="AO456">
        <v>1</v>
      </c>
    </row>
    <row r="457" spans="1:41" x14ac:dyDescent="0.35">
      <c r="A457">
        <v>605.54999999999995</v>
      </c>
      <c r="B457">
        <v>605.71</v>
      </c>
      <c r="C457" t="s">
        <v>462</v>
      </c>
      <c r="D457">
        <f t="shared" si="80"/>
        <v>1</v>
      </c>
      <c r="E457">
        <v>1</v>
      </c>
      <c r="G457" t="str">
        <f t="shared" si="72"/>
        <v>Win</v>
      </c>
      <c r="H457">
        <f t="shared" si="73"/>
        <v>1</v>
      </c>
      <c r="I457">
        <f t="shared" si="81"/>
        <v>0.16000000000008185</v>
      </c>
      <c r="J457" s="1">
        <f t="shared" si="74"/>
        <v>5.8090181712522532E-2</v>
      </c>
      <c r="K457" s="1">
        <f t="shared" si="75"/>
        <v>0.16000000000008185</v>
      </c>
      <c r="L457" s="1">
        <f t="shared" si="76"/>
        <v>-0.10190981828755932</v>
      </c>
      <c r="T457">
        <v>0.16000000000008185</v>
      </c>
      <c r="U457">
        <v>5.8090181712522532E-2</v>
      </c>
      <c r="V457">
        <v>5.8090181712522532E-2</v>
      </c>
      <c r="W457">
        <v>5.8090181712522532E-2</v>
      </c>
      <c r="X457">
        <v>5.8090181712522532E-2</v>
      </c>
      <c r="Z457">
        <v>0</v>
      </c>
      <c r="AA457">
        <v>1</v>
      </c>
      <c r="AB457">
        <v>1</v>
      </c>
      <c r="AC457">
        <v>1</v>
      </c>
      <c r="AD457">
        <f t="shared" si="77"/>
        <v>1</v>
      </c>
      <c r="AI457">
        <v>5.8090181712522532E-2</v>
      </c>
      <c r="AJ457">
        <f t="shared" si="78"/>
        <v>1</v>
      </c>
      <c r="AL457">
        <f t="shared" si="79"/>
        <v>1</v>
      </c>
      <c r="AM457">
        <v>1</v>
      </c>
      <c r="AN457">
        <v>1</v>
      </c>
      <c r="AO457">
        <v>1</v>
      </c>
    </row>
    <row r="458" spans="1:41" x14ac:dyDescent="0.35">
      <c r="A458">
        <v>74.635000000000005</v>
      </c>
      <c r="B458">
        <v>76.08</v>
      </c>
      <c r="C458" t="s">
        <v>463</v>
      </c>
      <c r="D458">
        <f t="shared" si="80"/>
        <v>1</v>
      </c>
      <c r="E458">
        <v>0</v>
      </c>
      <c r="G458" t="str">
        <f t="shared" si="72"/>
        <v>Loss</v>
      </c>
      <c r="H458">
        <f t="shared" si="73"/>
        <v>0</v>
      </c>
      <c r="I458">
        <f t="shared" si="81"/>
        <v>-1.4449999999999932</v>
      </c>
      <c r="J458" s="1">
        <f t="shared" si="74"/>
        <v>-4.2565532491056288</v>
      </c>
      <c r="K458" s="1">
        <f t="shared" si="75"/>
        <v>1.4449999999999932</v>
      </c>
      <c r="L458" s="1">
        <f t="shared" si="76"/>
        <v>-5.701553249105622</v>
      </c>
      <c r="T458">
        <v>1.4449999999999932</v>
      </c>
      <c r="U458">
        <v>4.2565532491056288</v>
      </c>
      <c r="V458">
        <v>0</v>
      </c>
      <c r="W458">
        <v>0</v>
      </c>
      <c r="X458">
        <v>4.2565532491056288</v>
      </c>
      <c r="Z458">
        <v>0</v>
      </c>
      <c r="AA458">
        <v>-1</v>
      </c>
      <c r="AB458">
        <v>-1</v>
      </c>
      <c r="AC458">
        <v>1</v>
      </c>
      <c r="AD458">
        <f t="shared" si="77"/>
        <v>-1</v>
      </c>
      <c r="AI458">
        <v>4.2565532491056288</v>
      </c>
      <c r="AJ458">
        <f t="shared" si="78"/>
        <v>1</v>
      </c>
      <c r="AL458">
        <f t="shared" si="79"/>
        <v>1</v>
      </c>
      <c r="AM458">
        <v>0</v>
      </c>
      <c r="AN458">
        <v>0</v>
      </c>
      <c r="AO458">
        <v>1</v>
      </c>
    </row>
    <row r="459" spans="1:41" x14ac:dyDescent="0.35">
      <c r="A459">
        <v>77.61</v>
      </c>
      <c r="B459">
        <v>77.7</v>
      </c>
      <c r="C459" t="s">
        <v>464</v>
      </c>
      <c r="D459">
        <f t="shared" si="80"/>
        <v>1</v>
      </c>
      <c r="E459">
        <v>1</v>
      </c>
      <c r="G459" t="str">
        <f t="shared" si="72"/>
        <v>Win</v>
      </c>
      <c r="H459">
        <f t="shared" si="73"/>
        <v>1</v>
      </c>
      <c r="I459">
        <f t="shared" si="81"/>
        <v>9.0000000000003411E-2</v>
      </c>
      <c r="J459" s="1">
        <f t="shared" si="74"/>
        <v>0.25495150900658109</v>
      </c>
      <c r="K459" s="1">
        <f t="shared" si="75"/>
        <v>9.0000000000003411E-2</v>
      </c>
      <c r="L459" s="1">
        <f t="shared" si="76"/>
        <v>0.16495150900657768</v>
      </c>
      <c r="T459">
        <v>9.0000000000003411E-2</v>
      </c>
      <c r="U459">
        <v>0.25495150900658109</v>
      </c>
      <c r="V459">
        <v>0.25495150900658109</v>
      </c>
      <c r="W459">
        <v>0.25495150900658109</v>
      </c>
      <c r="X459">
        <v>0.25495150900658109</v>
      </c>
      <c r="Z459">
        <v>0</v>
      </c>
      <c r="AA459">
        <v>1</v>
      </c>
      <c r="AB459">
        <v>1</v>
      </c>
      <c r="AC459">
        <v>1</v>
      </c>
      <c r="AD459">
        <f t="shared" si="77"/>
        <v>1</v>
      </c>
      <c r="AI459">
        <v>0.25495150900658109</v>
      </c>
      <c r="AJ459">
        <f t="shared" si="78"/>
        <v>1</v>
      </c>
      <c r="AL459">
        <f t="shared" si="79"/>
        <v>1</v>
      </c>
      <c r="AM459">
        <v>1</v>
      </c>
      <c r="AN459">
        <v>1</v>
      </c>
      <c r="AO459">
        <v>1</v>
      </c>
    </row>
    <row r="460" spans="1:41" x14ac:dyDescent="0.35">
      <c r="A460">
        <v>43.86</v>
      </c>
      <c r="B460">
        <v>44.09</v>
      </c>
      <c r="C460" t="s">
        <v>465</v>
      </c>
      <c r="D460">
        <f t="shared" si="80"/>
        <v>1</v>
      </c>
      <c r="E460">
        <v>1</v>
      </c>
      <c r="G460" t="str">
        <f t="shared" si="72"/>
        <v>Win</v>
      </c>
      <c r="H460">
        <f t="shared" si="73"/>
        <v>1</v>
      </c>
      <c r="I460">
        <f t="shared" si="81"/>
        <v>0.23000000000000398</v>
      </c>
      <c r="J460" s="1">
        <f t="shared" si="74"/>
        <v>1.1529008768354059</v>
      </c>
      <c r="K460" s="1">
        <f t="shared" si="75"/>
        <v>0.23000000000000398</v>
      </c>
      <c r="L460" s="1">
        <f t="shared" si="76"/>
        <v>0.9229008768354019</v>
      </c>
      <c r="T460">
        <v>0.23000000000000398</v>
      </c>
      <c r="U460">
        <v>1.1529008768354059</v>
      </c>
      <c r="V460">
        <v>1.1529008768354059</v>
      </c>
      <c r="W460">
        <v>1.1529008768354059</v>
      </c>
      <c r="X460">
        <v>1.1529008768354059</v>
      </c>
      <c r="Z460">
        <v>0</v>
      </c>
      <c r="AA460">
        <v>1</v>
      </c>
      <c r="AB460">
        <v>1</v>
      </c>
      <c r="AC460">
        <v>1</v>
      </c>
      <c r="AD460">
        <f t="shared" si="77"/>
        <v>1</v>
      </c>
      <c r="AI460">
        <v>1.1529008768354059</v>
      </c>
      <c r="AJ460">
        <f t="shared" si="78"/>
        <v>1</v>
      </c>
      <c r="AL460">
        <f t="shared" si="79"/>
        <v>1</v>
      </c>
      <c r="AM460">
        <v>1</v>
      </c>
      <c r="AN460">
        <v>1</v>
      </c>
      <c r="AO460">
        <v>1</v>
      </c>
    </row>
    <row r="461" spans="1:41" x14ac:dyDescent="0.35">
      <c r="A461">
        <v>202.82</v>
      </c>
      <c r="B461">
        <v>204.47</v>
      </c>
      <c r="C461" t="s">
        <v>466</v>
      </c>
      <c r="D461">
        <f t="shared" si="80"/>
        <v>1</v>
      </c>
      <c r="E461">
        <v>1</v>
      </c>
      <c r="G461" t="str">
        <f t="shared" si="72"/>
        <v>Win</v>
      </c>
      <c r="H461">
        <f t="shared" si="73"/>
        <v>1</v>
      </c>
      <c r="I461">
        <f t="shared" si="81"/>
        <v>1.6500000000000057</v>
      </c>
      <c r="J461" s="1">
        <f t="shared" si="74"/>
        <v>1.7885699368405554</v>
      </c>
      <c r="K461" s="1">
        <f t="shared" si="75"/>
        <v>1.6500000000000057</v>
      </c>
      <c r="L461" s="1">
        <f t="shared" si="76"/>
        <v>0.13856993684054975</v>
      </c>
      <c r="T461">
        <v>-1.6500000000000057</v>
      </c>
      <c r="U461">
        <v>1.7885699368405554</v>
      </c>
      <c r="V461">
        <v>1.7885699368405554</v>
      </c>
      <c r="W461">
        <v>1.7885699368405554</v>
      </c>
      <c r="X461">
        <v>-1.7885699368405554</v>
      </c>
      <c r="Z461">
        <v>1</v>
      </c>
      <c r="AA461">
        <v>1</v>
      </c>
      <c r="AB461">
        <v>1</v>
      </c>
      <c r="AC461">
        <v>1</v>
      </c>
      <c r="AD461">
        <f t="shared" si="77"/>
        <v>1</v>
      </c>
      <c r="AI461">
        <v>1.7885699368405554</v>
      </c>
      <c r="AJ461">
        <f t="shared" si="78"/>
        <v>1</v>
      </c>
      <c r="AL461">
        <f t="shared" si="79"/>
        <v>0</v>
      </c>
      <c r="AM461">
        <v>1</v>
      </c>
      <c r="AN461">
        <v>1</v>
      </c>
      <c r="AO461">
        <v>1</v>
      </c>
    </row>
    <row r="462" spans="1:41" x14ac:dyDescent="0.35">
      <c r="A462">
        <v>373.37</v>
      </c>
      <c r="B462">
        <v>380.09</v>
      </c>
      <c r="C462" t="s">
        <v>467</v>
      </c>
      <c r="D462">
        <f t="shared" si="80"/>
        <v>1</v>
      </c>
      <c r="E462">
        <v>0</v>
      </c>
      <c r="G462" t="str">
        <f t="shared" si="72"/>
        <v>Loss</v>
      </c>
      <c r="H462">
        <f t="shared" si="73"/>
        <v>0</v>
      </c>
      <c r="I462">
        <f t="shared" si="81"/>
        <v>-6.7199999999999704</v>
      </c>
      <c r="J462" s="1">
        <f t="shared" si="74"/>
        <v>-3.9569686919463116</v>
      </c>
      <c r="K462" s="1">
        <f t="shared" si="75"/>
        <v>6.7199999999999704</v>
      </c>
      <c r="L462" s="1">
        <f t="shared" si="76"/>
        <v>-10.676968691946282</v>
      </c>
      <c r="T462">
        <v>-6.7199999999999704</v>
      </c>
      <c r="U462">
        <v>3.9569686919463116</v>
      </c>
      <c r="V462">
        <v>3.9569686919463116</v>
      </c>
      <c r="W462">
        <v>0</v>
      </c>
      <c r="X462">
        <v>-3.9569686919463116</v>
      </c>
      <c r="Z462">
        <v>1</v>
      </c>
      <c r="AA462">
        <v>-1</v>
      </c>
      <c r="AB462">
        <v>1</v>
      </c>
      <c r="AC462">
        <v>1</v>
      </c>
      <c r="AD462">
        <f t="shared" si="77"/>
        <v>1</v>
      </c>
      <c r="AI462">
        <v>3.9569686919463116</v>
      </c>
      <c r="AJ462">
        <f t="shared" si="78"/>
        <v>1</v>
      </c>
      <c r="AL462">
        <f t="shared" si="79"/>
        <v>0</v>
      </c>
      <c r="AM462">
        <v>0</v>
      </c>
      <c r="AN462">
        <v>1</v>
      </c>
      <c r="AO462">
        <v>1</v>
      </c>
    </row>
    <row r="463" spans="1:41" x14ac:dyDescent="0.35">
      <c r="A463">
        <v>564.39</v>
      </c>
      <c r="B463">
        <v>565.6</v>
      </c>
      <c r="C463" t="s">
        <v>468</v>
      </c>
      <c r="D463">
        <f t="shared" si="80"/>
        <v>1</v>
      </c>
      <c r="E463">
        <v>1</v>
      </c>
      <c r="G463" t="str">
        <f t="shared" si="72"/>
        <v>Win</v>
      </c>
      <c r="H463">
        <f t="shared" si="73"/>
        <v>1</v>
      </c>
      <c r="I463">
        <f t="shared" si="81"/>
        <v>1.2100000000000364</v>
      </c>
      <c r="J463" s="1">
        <f t="shared" si="74"/>
        <v>0.47134490931095185</v>
      </c>
      <c r="K463" s="1">
        <f t="shared" si="75"/>
        <v>1.2100000000000364</v>
      </c>
      <c r="L463" s="1">
        <f t="shared" si="76"/>
        <v>-0.73865509068908453</v>
      </c>
      <c r="T463">
        <v>-1.2100000000000364</v>
      </c>
      <c r="U463">
        <v>0.47134490931095185</v>
      </c>
      <c r="V463">
        <v>0.47134490931095185</v>
      </c>
      <c r="W463">
        <v>0.47134490931095185</v>
      </c>
      <c r="X463">
        <v>-0.47134490931095185</v>
      </c>
      <c r="Z463">
        <v>1</v>
      </c>
      <c r="AA463">
        <v>1</v>
      </c>
      <c r="AB463">
        <v>1</v>
      </c>
      <c r="AC463">
        <v>1</v>
      </c>
      <c r="AD463">
        <f t="shared" si="77"/>
        <v>1</v>
      </c>
      <c r="AI463">
        <v>0.47134490931095185</v>
      </c>
      <c r="AJ463">
        <f t="shared" si="78"/>
        <v>1</v>
      </c>
      <c r="AL463">
        <f t="shared" si="79"/>
        <v>0</v>
      </c>
      <c r="AM463">
        <v>1</v>
      </c>
      <c r="AN463">
        <v>1</v>
      </c>
      <c r="AO463">
        <v>1</v>
      </c>
    </row>
    <row r="464" spans="1:41" x14ac:dyDescent="0.35">
      <c r="A464">
        <v>230.29</v>
      </c>
      <c r="B464">
        <v>232.08</v>
      </c>
      <c r="C464" t="s">
        <v>469</v>
      </c>
      <c r="D464">
        <f t="shared" si="80"/>
        <v>1</v>
      </c>
      <c r="E464">
        <v>1</v>
      </c>
      <c r="G464" t="str">
        <f t="shared" si="72"/>
        <v>Win</v>
      </c>
      <c r="H464">
        <f t="shared" si="73"/>
        <v>1</v>
      </c>
      <c r="I464">
        <f t="shared" si="81"/>
        <v>1.7900000000000205</v>
      </c>
      <c r="J464" s="1">
        <f t="shared" si="74"/>
        <v>1.7088766356941452</v>
      </c>
      <c r="K464" s="1">
        <f t="shared" si="75"/>
        <v>1.7900000000000205</v>
      </c>
      <c r="L464" s="1">
        <f t="shared" si="76"/>
        <v>-8.1123364305875301E-2</v>
      </c>
      <c r="T464">
        <v>1.7900000000000205</v>
      </c>
      <c r="U464">
        <v>1.7088766356941452</v>
      </c>
      <c r="V464">
        <v>1.7088766356941452</v>
      </c>
      <c r="W464">
        <v>1.7088766356941452</v>
      </c>
      <c r="X464">
        <v>1.7088766356941452</v>
      </c>
      <c r="Z464">
        <v>0</v>
      </c>
      <c r="AA464">
        <v>1</v>
      </c>
      <c r="AB464">
        <v>1</v>
      </c>
      <c r="AC464">
        <v>1</v>
      </c>
      <c r="AD464">
        <f t="shared" si="77"/>
        <v>1</v>
      </c>
      <c r="AI464">
        <v>1.7088766356941452</v>
      </c>
      <c r="AJ464">
        <f t="shared" si="78"/>
        <v>1</v>
      </c>
      <c r="AL464">
        <f t="shared" si="79"/>
        <v>1</v>
      </c>
      <c r="AM464">
        <v>1</v>
      </c>
      <c r="AN464">
        <v>1</v>
      </c>
      <c r="AO464">
        <v>1</v>
      </c>
    </row>
    <row r="465" spans="1:41" x14ac:dyDescent="0.35">
      <c r="A465">
        <v>137.465</v>
      </c>
      <c r="B465">
        <v>135.38</v>
      </c>
      <c r="C465" t="s">
        <v>470</v>
      </c>
      <c r="D465">
        <f t="shared" si="80"/>
        <v>0</v>
      </c>
      <c r="E465">
        <v>1</v>
      </c>
      <c r="G465" t="str">
        <f t="shared" si="72"/>
        <v>Loss</v>
      </c>
      <c r="H465">
        <f t="shared" si="73"/>
        <v>0</v>
      </c>
      <c r="I465">
        <f t="shared" si="81"/>
        <v>-2.085000000000008</v>
      </c>
      <c r="J465" s="1">
        <f t="shared" si="74"/>
        <v>-3.3346225576765134</v>
      </c>
      <c r="K465" s="1">
        <f t="shared" si="75"/>
        <v>-2.085000000000008</v>
      </c>
      <c r="L465" s="1">
        <f t="shared" si="76"/>
        <v>-1.2496225576765054</v>
      </c>
      <c r="T465">
        <v>2.085000000000008</v>
      </c>
      <c r="U465">
        <v>-3.3346225576765134</v>
      </c>
      <c r="V465">
        <v>-3.3346225576765134</v>
      </c>
      <c r="W465">
        <v>-3.3346225576765134</v>
      </c>
      <c r="X465">
        <v>3.3346225576765134</v>
      </c>
      <c r="Z465">
        <v>1</v>
      </c>
      <c r="AA465">
        <v>1</v>
      </c>
      <c r="AB465">
        <v>1</v>
      </c>
      <c r="AC465">
        <v>1</v>
      </c>
      <c r="AD465">
        <f t="shared" si="77"/>
        <v>1</v>
      </c>
      <c r="AI465">
        <v>-3.3346225576765134</v>
      </c>
      <c r="AJ465">
        <f t="shared" si="78"/>
        <v>0</v>
      </c>
      <c r="AL465">
        <f t="shared" si="79"/>
        <v>0</v>
      </c>
      <c r="AM465">
        <v>1</v>
      </c>
      <c r="AN465">
        <v>1</v>
      </c>
      <c r="AO465">
        <v>1</v>
      </c>
    </row>
    <row r="466" spans="1:41" x14ac:dyDescent="0.35">
      <c r="A466">
        <v>812.42</v>
      </c>
      <c r="B466">
        <v>824.37</v>
      </c>
      <c r="C466" t="s">
        <v>471</v>
      </c>
      <c r="D466">
        <f t="shared" si="80"/>
        <v>1</v>
      </c>
      <c r="E466">
        <v>1</v>
      </c>
      <c r="G466" t="str">
        <f t="shared" si="72"/>
        <v>Win</v>
      </c>
      <c r="H466">
        <f t="shared" si="73"/>
        <v>1</v>
      </c>
      <c r="I466">
        <f t="shared" si="81"/>
        <v>11.950000000000045</v>
      </c>
      <c r="J466" s="1">
        <f t="shared" si="74"/>
        <v>3.2338514019472826</v>
      </c>
      <c r="K466" s="1">
        <f t="shared" si="75"/>
        <v>11.950000000000045</v>
      </c>
      <c r="L466" s="1">
        <f t="shared" si="76"/>
        <v>-8.7161485980527633</v>
      </c>
      <c r="T466">
        <v>11.950000000000045</v>
      </c>
      <c r="U466">
        <v>3.2338514019472826</v>
      </c>
      <c r="V466">
        <v>3.2338514019472826</v>
      </c>
      <c r="W466">
        <v>3.2338514019472826</v>
      </c>
      <c r="X466">
        <v>3.2338514019472826</v>
      </c>
      <c r="Z466">
        <v>0</v>
      </c>
      <c r="AA466">
        <v>1</v>
      </c>
      <c r="AB466">
        <v>1</v>
      </c>
      <c r="AC466">
        <v>1</v>
      </c>
      <c r="AD466">
        <f t="shared" si="77"/>
        <v>1</v>
      </c>
      <c r="AI466">
        <v>3.2338514019472826</v>
      </c>
      <c r="AJ466">
        <f t="shared" si="78"/>
        <v>1</v>
      </c>
      <c r="AL466">
        <f t="shared" si="79"/>
        <v>1</v>
      </c>
      <c r="AM466">
        <v>1</v>
      </c>
      <c r="AN466">
        <v>1</v>
      </c>
      <c r="AO466">
        <v>1</v>
      </c>
    </row>
    <row r="467" spans="1:41" x14ac:dyDescent="0.35">
      <c r="A467">
        <v>47.74</v>
      </c>
      <c r="B467">
        <v>48.6</v>
      </c>
      <c r="C467" t="s">
        <v>472</v>
      </c>
      <c r="D467">
        <f t="shared" si="80"/>
        <v>1</v>
      </c>
      <c r="E467">
        <v>1</v>
      </c>
      <c r="G467" t="str">
        <f t="shared" si="72"/>
        <v>Win</v>
      </c>
      <c r="H467">
        <f t="shared" si="73"/>
        <v>1</v>
      </c>
      <c r="I467">
        <f t="shared" si="81"/>
        <v>0.85999999999999943</v>
      </c>
      <c r="J467" s="1">
        <f t="shared" si="74"/>
        <v>3.9604888721407616</v>
      </c>
      <c r="K467" s="1">
        <f t="shared" si="75"/>
        <v>0.85999999999999943</v>
      </c>
      <c r="L467" s="1">
        <f t="shared" si="76"/>
        <v>3.1004888721407622</v>
      </c>
      <c r="T467">
        <v>0.85999999999999943</v>
      </c>
      <c r="U467">
        <v>3.9604888721407616</v>
      </c>
      <c r="V467">
        <v>3.9604888721407616</v>
      </c>
      <c r="W467">
        <v>3.9604888721407616</v>
      </c>
      <c r="X467">
        <v>3.9604888721407616</v>
      </c>
      <c r="Z467">
        <v>0</v>
      </c>
      <c r="AA467">
        <v>1</v>
      </c>
      <c r="AB467">
        <v>1</v>
      </c>
      <c r="AC467">
        <v>1</v>
      </c>
      <c r="AD467">
        <f t="shared" si="77"/>
        <v>1</v>
      </c>
      <c r="AI467">
        <v>3.9604888721407616</v>
      </c>
      <c r="AJ467">
        <f t="shared" si="78"/>
        <v>1</v>
      </c>
      <c r="AL467">
        <f t="shared" si="79"/>
        <v>1</v>
      </c>
      <c r="AM467">
        <v>1</v>
      </c>
      <c r="AN467">
        <v>1</v>
      </c>
      <c r="AO467">
        <v>1</v>
      </c>
    </row>
    <row r="468" spans="1:41" x14ac:dyDescent="0.35">
      <c r="A468">
        <v>281.66000000000003</v>
      </c>
      <c r="B468">
        <v>284.38</v>
      </c>
      <c r="C468" t="s">
        <v>473</v>
      </c>
      <c r="D468">
        <f t="shared" si="80"/>
        <v>1</v>
      </c>
      <c r="E468">
        <v>1</v>
      </c>
      <c r="G468" t="str">
        <f t="shared" si="72"/>
        <v>Win</v>
      </c>
      <c r="H468">
        <f t="shared" si="73"/>
        <v>1</v>
      </c>
      <c r="I468">
        <f t="shared" si="81"/>
        <v>2.7199999999999704</v>
      </c>
      <c r="J468" s="1">
        <f t="shared" si="74"/>
        <v>2.123129525356791</v>
      </c>
      <c r="K468" s="1">
        <f t="shared" si="75"/>
        <v>2.7199999999999704</v>
      </c>
      <c r="L468" s="1">
        <f t="shared" si="76"/>
        <v>-0.59687047464317944</v>
      </c>
      <c r="T468">
        <v>-2.7199999999999704</v>
      </c>
      <c r="U468">
        <v>2.123129525356791</v>
      </c>
      <c r="V468">
        <v>2.123129525356791</v>
      </c>
      <c r="W468">
        <v>2.123129525356791</v>
      </c>
      <c r="X468">
        <v>-2.123129525356791</v>
      </c>
      <c r="Z468">
        <v>1</v>
      </c>
      <c r="AA468">
        <v>1</v>
      </c>
      <c r="AB468">
        <v>1</v>
      </c>
      <c r="AC468">
        <v>1</v>
      </c>
      <c r="AD468">
        <f t="shared" si="77"/>
        <v>1</v>
      </c>
      <c r="AI468">
        <v>2.123129525356791</v>
      </c>
      <c r="AJ468">
        <f t="shared" si="78"/>
        <v>1</v>
      </c>
      <c r="AL468">
        <f t="shared" si="79"/>
        <v>0</v>
      </c>
      <c r="AM468">
        <v>1</v>
      </c>
      <c r="AN468">
        <v>1</v>
      </c>
      <c r="AO468">
        <v>1</v>
      </c>
    </row>
    <row r="469" spans="1:41" x14ac:dyDescent="0.35">
      <c r="A469">
        <v>32.090000000000003</v>
      </c>
      <c r="B469">
        <v>32.36</v>
      </c>
      <c r="C469" t="s">
        <v>474</v>
      </c>
      <c r="D469">
        <f t="shared" si="80"/>
        <v>1</v>
      </c>
      <c r="E469">
        <v>1</v>
      </c>
      <c r="G469" t="str">
        <f t="shared" si="72"/>
        <v>Win</v>
      </c>
      <c r="H469">
        <f t="shared" si="73"/>
        <v>1</v>
      </c>
      <c r="I469">
        <f t="shared" si="81"/>
        <v>0.26999999999999602</v>
      </c>
      <c r="J469" s="1">
        <f t="shared" si="74"/>
        <v>1.8498086582112543</v>
      </c>
      <c r="K469" s="1">
        <f t="shared" si="75"/>
        <v>0.26999999999999602</v>
      </c>
      <c r="L469" s="1">
        <f t="shared" si="76"/>
        <v>1.5798086582112583</v>
      </c>
      <c r="T469">
        <v>0.26999999999999602</v>
      </c>
      <c r="U469">
        <v>1.8498086582112543</v>
      </c>
      <c r="V469">
        <v>1.8498086582112543</v>
      </c>
      <c r="W469">
        <v>1.8498086582112543</v>
      </c>
      <c r="X469">
        <v>1.8498086582112543</v>
      </c>
      <c r="Z469">
        <v>0</v>
      </c>
      <c r="AA469">
        <v>1</v>
      </c>
      <c r="AB469">
        <v>1</v>
      </c>
      <c r="AC469">
        <v>1</v>
      </c>
      <c r="AD469">
        <f t="shared" si="77"/>
        <v>1</v>
      </c>
      <c r="AI469">
        <v>1.8498086582112543</v>
      </c>
      <c r="AJ469">
        <f t="shared" si="78"/>
        <v>1</v>
      </c>
      <c r="AL469">
        <f t="shared" si="79"/>
        <v>1</v>
      </c>
      <c r="AM469">
        <v>1</v>
      </c>
      <c r="AN469">
        <v>1</v>
      </c>
      <c r="AO469">
        <v>1</v>
      </c>
    </row>
    <row r="470" spans="1:41" x14ac:dyDescent="0.35">
      <c r="A470">
        <v>132.4</v>
      </c>
      <c r="B470">
        <v>132.27000000000001</v>
      </c>
      <c r="C470" t="s">
        <v>475</v>
      </c>
      <c r="D470">
        <f t="shared" si="80"/>
        <v>0</v>
      </c>
      <c r="E470">
        <v>1</v>
      </c>
      <c r="G470" t="str">
        <f t="shared" si="72"/>
        <v>Loss</v>
      </c>
      <c r="H470">
        <f t="shared" si="73"/>
        <v>0</v>
      </c>
      <c r="I470">
        <f t="shared" si="81"/>
        <v>-0.12999999999999545</v>
      </c>
      <c r="J470" s="1">
        <f t="shared" si="74"/>
        <v>-0.21586793049848196</v>
      </c>
      <c r="K470" s="1">
        <f t="shared" si="75"/>
        <v>-0.12999999999999545</v>
      </c>
      <c r="L470" s="1">
        <f t="shared" si="76"/>
        <v>-8.5867930498486511E-2</v>
      </c>
      <c r="T470">
        <v>0.12999999999999545</v>
      </c>
      <c r="U470">
        <v>-0.21586793049848196</v>
      </c>
      <c r="V470">
        <v>-0.21586793049848196</v>
      </c>
      <c r="W470">
        <v>-0.21586793049848196</v>
      </c>
      <c r="X470">
        <v>0.21586793049848196</v>
      </c>
      <c r="Z470">
        <v>1</v>
      </c>
      <c r="AA470">
        <v>1</v>
      </c>
      <c r="AB470">
        <v>1</v>
      </c>
      <c r="AC470">
        <v>1</v>
      </c>
      <c r="AD470">
        <f t="shared" si="77"/>
        <v>1</v>
      </c>
      <c r="AI470">
        <v>-0.21586793049848196</v>
      </c>
      <c r="AJ470">
        <f t="shared" si="78"/>
        <v>0</v>
      </c>
      <c r="AL470">
        <f t="shared" si="79"/>
        <v>0</v>
      </c>
      <c r="AM470">
        <v>1</v>
      </c>
      <c r="AN470">
        <v>1</v>
      </c>
      <c r="AO470">
        <v>1</v>
      </c>
    </row>
    <row r="471" spans="1:41" x14ac:dyDescent="0.35">
      <c r="A471">
        <v>104.06</v>
      </c>
      <c r="B471">
        <v>104.03</v>
      </c>
      <c r="C471" t="s">
        <v>476</v>
      </c>
      <c r="D471">
        <f t="shared" si="80"/>
        <v>0</v>
      </c>
      <c r="E471">
        <v>1</v>
      </c>
      <c r="G471" t="str">
        <f t="shared" si="72"/>
        <v>Loss</v>
      </c>
      <c r="H471">
        <f t="shared" si="73"/>
        <v>0</v>
      </c>
      <c r="I471">
        <f t="shared" si="81"/>
        <v>-3.0000000000001137E-2</v>
      </c>
      <c r="J471" s="1">
        <f t="shared" si="74"/>
        <v>-6.338262096867435E-2</v>
      </c>
      <c r="K471" s="1">
        <f t="shared" si="75"/>
        <v>-3.0000000000001137E-2</v>
      </c>
      <c r="L471" s="1">
        <f t="shared" si="76"/>
        <v>-3.3382620968673213E-2</v>
      </c>
      <c r="T471">
        <v>-3.0000000000001137E-2</v>
      </c>
      <c r="U471">
        <v>-6.338262096867435E-2</v>
      </c>
      <c r="V471">
        <v>-6.338262096867435E-2</v>
      </c>
      <c r="W471">
        <v>-6.338262096867435E-2</v>
      </c>
      <c r="X471">
        <v>-6.338262096867435E-2</v>
      </c>
      <c r="Z471">
        <v>0</v>
      </c>
      <c r="AA471">
        <v>1</v>
      </c>
      <c r="AB471">
        <v>1</v>
      </c>
      <c r="AC471">
        <v>1</v>
      </c>
      <c r="AD471">
        <f t="shared" si="77"/>
        <v>1</v>
      </c>
      <c r="AI471">
        <v>-6.338262096867435E-2</v>
      </c>
      <c r="AJ471">
        <f t="shared" si="78"/>
        <v>0</v>
      </c>
      <c r="AL471">
        <f t="shared" si="79"/>
        <v>1</v>
      </c>
      <c r="AM471">
        <v>1</v>
      </c>
      <c r="AN471">
        <v>1</v>
      </c>
      <c r="AO471">
        <v>1</v>
      </c>
    </row>
    <row r="472" spans="1:41" x14ac:dyDescent="0.35">
      <c r="A472">
        <v>256.51</v>
      </c>
      <c r="B472">
        <v>258.5</v>
      </c>
      <c r="C472" t="s">
        <v>477</v>
      </c>
      <c r="D472">
        <f t="shared" si="80"/>
        <v>1</v>
      </c>
      <c r="E472">
        <v>1</v>
      </c>
      <c r="G472" t="str">
        <f t="shared" si="72"/>
        <v>Win</v>
      </c>
      <c r="H472">
        <f t="shared" si="73"/>
        <v>1</v>
      </c>
      <c r="I472">
        <f t="shared" si="81"/>
        <v>1.9900000000000091</v>
      </c>
      <c r="J472" s="1">
        <f t="shared" si="74"/>
        <v>1.7056170806362412</v>
      </c>
      <c r="K472" s="1">
        <f t="shared" si="75"/>
        <v>1.9900000000000091</v>
      </c>
      <c r="L472" s="1">
        <f t="shared" si="76"/>
        <v>-0.28438291936376792</v>
      </c>
      <c r="T472">
        <v>1.9900000000000091</v>
      </c>
      <c r="U472">
        <v>1.7056170806362412</v>
      </c>
      <c r="V472">
        <v>1.7056170806362412</v>
      </c>
      <c r="W472">
        <v>1.7056170806362412</v>
      </c>
      <c r="X472">
        <v>1.7056170806362412</v>
      </c>
      <c r="Z472">
        <v>0</v>
      </c>
      <c r="AA472">
        <v>1</v>
      </c>
      <c r="AB472">
        <v>1</v>
      </c>
      <c r="AC472">
        <v>1</v>
      </c>
      <c r="AD472">
        <f t="shared" si="77"/>
        <v>1</v>
      </c>
      <c r="AI472">
        <v>1.7056170806362412</v>
      </c>
      <c r="AJ472">
        <f t="shared" si="78"/>
        <v>1</v>
      </c>
      <c r="AL472">
        <f t="shared" si="79"/>
        <v>1</v>
      </c>
      <c r="AM472">
        <v>1</v>
      </c>
      <c r="AN472">
        <v>1</v>
      </c>
      <c r="AO472">
        <v>1</v>
      </c>
    </row>
    <row r="473" spans="1:41" x14ac:dyDescent="0.35">
      <c r="A473">
        <v>264.7</v>
      </c>
      <c r="B473">
        <v>262.86</v>
      </c>
      <c r="C473" t="s">
        <v>478</v>
      </c>
      <c r="D473">
        <f t="shared" si="80"/>
        <v>0</v>
      </c>
      <c r="E473">
        <v>1</v>
      </c>
      <c r="G473" t="str">
        <f t="shared" si="72"/>
        <v>Loss</v>
      </c>
      <c r="H473">
        <f t="shared" si="73"/>
        <v>0</v>
      </c>
      <c r="I473">
        <f t="shared" si="81"/>
        <v>-1.839999999999975</v>
      </c>
      <c r="J473" s="1">
        <f t="shared" si="74"/>
        <v>-1.528257875572326</v>
      </c>
      <c r="K473" s="1">
        <f t="shared" si="75"/>
        <v>-1.839999999999975</v>
      </c>
      <c r="L473" s="1">
        <f t="shared" si="76"/>
        <v>0.31174212442764904</v>
      </c>
      <c r="T473">
        <v>-1.839999999999975</v>
      </c>
      <c r="U473">
        <v>-1.528257875572326</v>
      </c>
      <c r="V473">
        <v>-1.528257875572326</v>
      </c>
      <c r="W473">
        <v>-1.528257875572326</v>
      </c>
      <c r="X473">
        <v>-1.528257875572326</v>
      </c>
      <c r="Z473">
        <v>0</v>
      </c>
      <c r="AA473">
        <v>1</v>
      </c>
      <c r="AB473">
        <v>1</v>
      </c>
      <c r="AC473">
        <v>1</v>
      </c>
      <c r="AD473">
        <f t="shared" si="77"/>
        <v>1</v>
      </c>
      <c r="AI473">
        <v>-1.528257875572326</v>
      </c>
      <c r="AJ473">
        <f t="shared" si="78"/>
        <v>0</v>
      </c>
      <c r="AL473">
        <f t="shared" si="79"/>
        <v>1</v>
      </c>
      <c r="AM473">
        <v>1</v>
      </c>
      <c r="AN473">
        <v>1</v>
      </c>
      <c r="AO473">
        <v>1</v>
      </c>
    </row>
    <row r="474" spans="1:41" x14ac:dyDescent="0.35">
      <c r="A474">
        <v>181.28</v>
      </c>
      <c r="B474">
        <v>179.07</v>
      </c>
      <c r="C474" t="s">
        <v>479</v>
      </c>
      <c r="D474">
        <f t="shared" si="80"/>
        <v>0</v>
      </c>
      <c r="E474">
        <v>1</v>
      </c>
      <c r="G474" t="str">
        <f t="shared" si="72"/>
        <v>Loss</v>
      </c>
      <c r="H474">
        <f t="shared" si="73"/>
        <v>0</v>
      </c>
      <c r="I474">
        <f t="shared" si="81"/>
        <v>-2.210000000000008</v>
      </c>
      <c r="J474" s="1">
        <f t="shared" si="74"/>
        <v>-2.6802489958406994</v>
      </c>
      <c r="K474" s="1">
        <f t="shared" si="75"/>
        <v>-2.210000000000008</v>
      </c>
      <c r="L474" s="1">
        <f t="shared" si="76"/>
        <v>-0.47024899584069146</v>
      </c>
      <c r="T474">
        <v>-2.210000000000008</v>
      </c>
      <c r="U474">
        <v>-2.6802489958406994</v>
      </c>
      <c r="V474">
        <v>-2.6802489958406994</v>
      </c>
      <c r="W474">
        <v>-2.6802489958406994</v>
      </c>
      <c r="X474">
        <v>-2.6802489958406994</v>
      </c>
      <c r="Z474">
        <v>0</v>
      </c>
      <c r="AA474">
        <v>1</v>
      </c>
      <c r="AB474">
        <v>1</v>
      </c>
      <c r="AC474">
        <v>1</v>
      </c>
      <c r="AD474">
        <f t="shared" si="77"/>
        <v>1</v>
      </c>
      <c r="AI474">
        <v>-2.6802489958406994</v>
      </c>
      <c r="AJ474">
        <f t="shared" si="78"/>
        <v>0</v>
      </c>
      <c r="AL474">
        <f t="shared" si="79"/>
        <v>1</v>
      </c>
      <c r="AM474">
        <v>1</v>
      </c>
      <c r="AN474">
        <v>1</v>
      </c>
      <c r="AO474">
        <v>1</v>
      </c>
    </row>
    <row r="475" spans="1:41" x14ac:dyDescent="0.35">
      <c r="A475">
        <v>477.69</v>
      </c>
      <c r="B475">
        <v>476.48</v>
      </c>
      <c r="C475" t="s">
        <v>480</v>
      </c>
      <c r="D475">
        <f t="shared" si="80"/>
        <v>0</v>
      </c>
      <c r="E475">
        <v>1</v>
      </c>
      <c r="G475" t="str">
        <f t="shared" si="72"/>
        <v>Loss</v>
      </c>
      <c r="H475">
        <f t="shared" si="73"/>
        <v>0</v>
      </c>
      <c r="I475">
        <f t="shared" si="81"/>
        <v>-1.2099999999999795</v>
      </c>
      <c r="J475" s="1">
        <f t="shared" si="74"/>
        <v>-0.55689328511376757</v>
      </c>
      <c r="K475" s="1">
        <f t="shared" si="75"/>
        <v>-1.2099999999999795</v>
      </c>
      <c r="L475" s="1">
        <f t="shared" si="76"/>
        <v>0.65310671488621197</v>
      </c>
      <c r="T475">
        <v>1.2099999999999795</v>
      </c>
      <c r="U475">
        <v>-0.55689328511376757</v>
      </c>
      <c r="V475">
        <v>-0.55689328511376757</v>
      </c>
      <c r="W475">
        <v>-0.55689328511376757</v>
      </c>
      <c r="X475">
        <v>0.55689328511376757</v>
      </c>
      <c r="Z475">
        <v>1</v>
      </c>
      <c r="AA475">
        <v>1</v>
      </c>
      <c r="AB475">
        <v>1</v>
      </c>
      <c r="AC475">
        <v>1</v>
      </c>
      <c r="AD475">
        <f t="shared" si="77"/>
        <v>1</v>
      </c>
      <c r="AI475">
        <v>-0.55689328511376757</v>
      </c>
      <c r="AJ475">
        <f t="shared" si="78"/>
        <v>0</v>
      </c>
      <c r="AL475">
        <f t="shared" si="79"/>
        <v>0</v>
      </c>
      <c r="AM475">
        <v>1</v>
      </c>
      <c r="AN475">
        <v>1</v>
      </c>
      <c r="AO475">
        <v>1</v>
      </c>
    </row>
    <row r="476" spans="1:41" x14ac:dyDescent="0.35">
      <c r="A476">
        <v>124.05</v>
      </c>
      <c r="B476">
        <v>127.79</v>
      </c>
      <c r="C476" t="s">
        <v>481</v>
      </c>
      <c r="D476">
        <f t="shared" si="80"/>
        <v>1</v>
      </c>
      <c r="E476">
        <v>0</v>
      </c>
      <c r="G476" t="str">
        <f t="shared" si="72"/>
        <v>Loss</v>
      </c>
      <c r="H476">
        <f t="shared" si="73"/>
        <v>0</v>
      </c>
      <c r="I476">
        <f t="shared" si="81"/>
        <v>-3.7400000000000091</v>
      </c>
      <c r="J476" s="1">
        <f t="shared" si="74"/>
        <v>-6.6283829939863148</v>
      </c>
      <c r="K476" s="1">
        <f t="shared" si="75"/>
        <v>3.7400000000000091</v>
      </c>
      <c r="L476" s="1">
        <f t="shared" si="76"/>
        <v>-10.368382993986323</v>
      </c>
      <c r="T476">
        <v>3.7400000000000091</v>
      </c>
      <c r="U476">
        <v>6.6283829939863148</v>
      </c>
      <c r="V476">
        <v>0</v>
      </c>
      <c r="W476">
        <v>0</v>
      </c>
      <c r="X476">
        <v>6.6283829939863148</v>
      </c>
      <c r="Z476">
        <v>0</v>
      </c>
      <c r="AA476">
        <v>-1</v>
      </c>
      <c r="AB476">
        <v>-1</v>
      </c>
      <c r="AC476">
        <v>1</v>
      </c>
      <c r="AD476">
        <f t="shared" si="77"/>
        <v>-1</v>
      </c>
      <c r="AI476">
        <v>6.6283829939863148</v>
      </c>
      <c r="AJ476">
        <f t="shared" si="78"/>
        <v>1</v>
      </c>
      <c r="AL476">
        <f t="shared" si="79"/>
        <v>1</v>
      </c>
      <c r="AM476">
        <v>0</v>
      </c>
      <c r="AN476">
        <v>0</v>
      </c>
      <c r="AO476">
        <v>1</v>
      </c>
    </row>
    <row r="477" spans="1:41" x14ac:dyDescent="0.35">
      <c r="A477">
        <v>64.94</v>
      </c>
      <c r="B477">
        <v>64.75</v>
      </c>
      <c r="C477" t="s">
        <v>482</v>
      </c>
      <c r="D477">
        <f t="shared" si="80"/>
        <v>0</v>
      </c>
      <c r="E477">
        <v>1</v>
      </c>
      <c r="G477" t="str">
        <f t="shared" si="72"/>
        <v>Loss</v>
      </c>
      <c r="H477">
        <f t="shared" si="73"/>
        <v>0</v>
      </c>
      <c r="I477">
        <f t="shared" si="81"/>
        <v>-0.18999999999999773</v>
      </c>
      <c r="J477" s="1">
        <f t="shared" si="74"/>
        <v>-0.64324153178317711</v>
      </c>
      <c r="K477" s="1">
        <f t="shared" si="75"/>
        <v>-0.18999999999999773</v>
      </c>
      <c r="L477" s="1">
        <f t="shared" si="76"/>
        <v>-0.45324153178317939</v>
      </c>
      <c r="T477">
        <v>-0.18999999999999773</v>
      </c>
      <c r="U477">
        <v>-0.64324153178317711</v>
      </c>
      <c r="V477">
        <v>-0.64324153178317711</v>
      </c>
      <c r="W477">
        <v>-0.64324153178317711</v>
      </c>
      <c r="X477">
        <v>-0.64324153178317711</v>
      </c>
      <c r="Z477">
        <v>0</v>
      </c>
      <c r="AA477">
        <v>1</v>
      </c>
      <c r="AB477">
        <v>1</v>
      </c>
      <c r="AC477">
        <v>1</v>
      </c>
      <c r="AD477">
        <f t="shared" si="77"/>
        <v>1</v>
      </c>
      <c r="AI477">
        <v>-0.64324153178317711</v>
      </c>
      <c r="AJ477">
        <f t="shared" si="78"/>
        <v>0</v>
      </c>
      <c r="AL477">
        <f t="shared" si="79"/>
        <v>1</v>
      </c>
      <c r="AM477">
        <v>1</v>
      </c>
      <c r="AN477">
        <v>1</v>
      </c>
      <c r="AO477">
        <v>1</v>
      </c>
    </row>
    <row r="478" spans="1:41" x14ac:dyDescent="0.35">
      <c r="A478">
        <v>11.45</v>
      </c>
      <c r="B478">
        <v>11.76</v>
      </c>
      <c r="C478" t="s">
        <v>483</v>
      </c>
      <c r="D478">
        <f t="shared" si="80"/>
        <v>1</v>
      </c>
      <c r="E478">
        <v>0</v>
      </c>
      <c r="G478" t="str">
        <f t="shared" si="72"/>
        <v>Loss</v>
      </c>
      <c r="H478">
        <f t="shared" si="73"/>
        <v>0</v>
      </c>
      <c r="I478">
        <f t="shared" si="81"/>
        <v>-0.3100000000000005</v>
      </c>
      <c r="J478" s="1">
        <f t="shared" si="74"/>
        <v>-5.9523569629694455</v>
      </c>
      <c r="K478" s="1">
        <f t="shared" si="75"/>
        <v>0.3100000000000005</v>
      </c>
      <c r="L478" s="1">
        <f t="shared" si="76"/>
        <v>-6.262356962969446</v>
      </c>
      <c r="T478">
        <v>0.3100000000000005</v>
      </c>
      <c r="U478">
        <v>5.9523569629694455</v>
      </c>
      <c r="V478">
        <v>5.9523569629694455</v>
      </c>
      <c r="W478">
        <v>0</v>
      </c>
      <c r="X478">
        <v>5.9523569629694455</v>
      </c>
      <c r="Z478">
        <v>0</v>
      </c>
      <c r="AA478">
        <v>-1</v>
      </c>
      <c r="AB478">
        <v>1</v>
      </c>
      <c r="AC478">
        <v>1</v>
      </c>
      <c r="AD478">
        <f t="shared" si="77"/>
        <v>1</v>
      </c>
      <c r="AI478">
        <v>5.9523569629694455</v>
      </c>
      <c r="AJ478">
        <f t="shared" si="78"/>
        <v>1</v>
      </c>
      <c r="AL478">
        <f t="shared" si="79"/>
        <v>1</v>
      </c>
      <c r="AM478">
        <v>0</v>
      </c>
      <c r="AN478">
        <v>1</v>
      </c>
      <c r="AO478">
        <v>1</v>
      </c>
    </row>
    <row r="479" spans="1:41" x14ac:dyDescent="0.35">
      <c r="A479">
        <v>41.38</v>
      </c>
      <c r="B479">
        <v>41.65</v>
      </c>
      <c r="C479" t="s">
        <v>484</v>
      </c>
      <c r="D479">
        <f t="shared" si="80"/>
        <v>1</v>
      </c>
      <c r="E479">
        <v>1</v>
      </c>
      <c r="G479" t="str">
        <f t="shared" si="72"/>
        <v>Win</v>
      </c>
      <c r="H479">
        <f t="shared" si="73"/>
        <v>1</v>
      </c>
      <c r="I479">
        <f t="shared" si="81"/>
        <v>0.26999999999999602</v>
      </c>
      <c r="J479" s="1">
        <f t="shared" si="74"/>
        <v>1.4345181208796316</v>
      </c>
      <c r="K479" s="1">
        <f t="shared" si="75"/>
        <v>0.26999999999999602</v>
      </c>
      <c r="L479" s="1">
        <f t="shared" si="76"/>
        <v>1.1645181208796356</v>
      </c>
      <c r="T479">
        <v>-0.26999999999999602</v>
      </c>
      <c r="U479">
        <v>1.4345181208796316</v>
      </c>
      <c r="V479">
        <v>1.4345181208796316</v>
      </c>
      <c r="W479">
        <v>1.4345181208796316</v>
      </c>
      <c r="X479">
        <v>-1.4345181208796316</v>
      </c>
      <c r="Z479">
        <v>1</v>
      </c>
      <c r="AA479">
        <v>1</v>
      </c>
      <c r="AB479">
        <v>1</v>
      </c>
      <c r="AC479">
        <v>1</v>
      </c>
      <c r="AD479">
        <f t="shared" si="77"/>
        <v>1</v>
      </c>
      <c r="AI479">
        <v>1.4345181208796316</v>
      </c>
      <c r="AJ479">
        <f t="shared" si="78"/>
        <v>1</v>
      </c>
      <c r="AL479">
        <f t="shared" si="79"/>
        <v>0</v>
      </c>
      <c r="AM479">
        <v>1</v>
      </c>
      <c r="AN479">
        <v>1</v>
      </c>
      <c r="AO479">
        <v>1</v>
      </c>
    </row>
    <row r="480" spans="1:41" x14ac:dyDescent="0.35">
      <c r="A480">
        <v>188.68</v>
      </c>
      <c r="B480">
        <v>190.91</v>
      </c>
      <c r="C480" t="s">
        <v>485</v>
      </c>
      <c r="D480">
        <f t="shared" si="80"/>
        <v>1</v>
      </c>
      <c r="E480">
        <v>1</v>
      </c>
      <c r="G480" t="str">
        <f t="shared" si="72"/>
        <v>Win</v>
      </c>
      <c r="H480">
        <f t="shared" si="73"/>
        <v>1</v>
      </c>
      <c r="I480">
        <f t="shared" si="81"/>
        <v>2.2299999999999898</v>
      </c>
      <c r="J480" s="1">
        <f t="shared" si="74"/>
        <v>2.598434395049809</v>
      </c>
      <c r="K480" s="1">
        <f t="shared" si="75"/>
        <v>2.2299999999999898</v>
      </c>
      <c r="L480" s="1">
        <f t="shared" si="76"/>
        <v>0.36843439504981923</v>
      </c>
      <c r="T480">
        <v>2.2299999999999898</v>
      </c>
      <c r="U480">
        <v>2.598434395049809</v>
      </c>
      <c r="V480">
        <v>2.598434395049809</v>
      </c>
      <c r="W480">
        <v>2.598434395049809</v>
      </c>
      <c r="X480">
        <v>2.598434395049809</v>
      </c>
      <c r="Z480">
        <v>0</v>
      </c>
      <c r="AA480">
        <v>1</v>
      </c>
      <c r="AB480">
        <v>1</v>
      </c>
      <c r="AC480">
        <v>1</v>
      </c>
      <c r="AD480">
        <f t="shared" si="77"/>
        <v>1</v>
      </c>
      <c r="AI480">
        <v>2.598434395049809</v>
      </c>
      <c r="AJ480">
        <f t="shared" si="78"/>
        <v>1</v>
      </c>
      <c r="AL480">
        <f t="shared" si="79"/>
        <v>1</v>
      </c>
      <c r="AM480">
        <v>1</v>
      </c>
      <c r="AN480">
        <v>1</v>
      </c>
      <c r="AO480">
        <v>1</v>
      </c>
    </row>
    <row r="481" spans="1:41" x14ac:dyDescent="0.35">
      <c r="A481">
        <v>324.7</v>
      </c>
      <c r="B481">
        <v>325.51</v>
      </c>
      <c r="C481" t="s">
        <v>486</v>
      </c>
      <c r="D481">
        <f t="shared" si="80"/>
        <v>1</v>
      </c>
      <c r="E481">
        <v>1</v>
      </c>
      <c r="G481" t="str">
        <f t="shared" si="72"/>
        <v>Win</v>
      </c>
      <c r="H481">
        <f t="shared" si="73"/>
        <v>1</v>
      </c>
      <c r="I481">
        <f t="shared" si="81"/>
        <v>0.81000000000000227</v>
      </c>
      <c r="J481" s="1">
        <f t="shared" si="74"/>
        <v>0.54844804288882221</v>
      </c>
      <c r="K481" s="1">
        <f t="shared" si="75"/>
        <v>0.81000000000000227</v>
      </c>
      <c r="L481" s="1">
        <f t="shared" si="76"/>
        <v>-0.26155195711118007</v>
      </c>
      <c r="T481">
        <v>-0.81000000000000227</v>
      </c>
      <c r="U481">
        <v>0.54844804288882221</v>
      </c>
      <c r="V481">
        <v>0.54844804288882221</v>
      </c>
      <c r="W481">
        <v>0.54844804288882221</v>
      </c>
      <c r="X481">
        <v>-0.54844804288882221</v>
      </c>
      <c r="Z481">
        <v>1</v>
      </c>
      <c r="AA481">
        <v>1</v>
      </c>
      <c r="AB481">
        <v>1</v>
      </c>
      <c r="AC481">
        <v>1</v>
      </c>
      <c r="AD481">
        <f t="shared" si="77"/>
        <v>1</v>
      </c>
      <c r="AI481">
        <v>0.54844804288882221</v>
      </c>
      <c r="AJ481">
        <f t="shared" si="78"/>
        <v>1</v>
      </c>
      <c r="AL481">
        <f t="shared" si="79"/>
        <v>0</v>
      </c>
      <c r="AM481">
        <v>1</v>
      </c>
      <c r="AN481">
        <v>1</v>
      </c>
      <c r="AO481">
        <v>1</v>
      </c>
    </row>
    <row r="482" spans="1:41" x14ac:dyDescent="0.35">
      <c r="A482">
        <v>9.26</v>
      </c>
      <c r="B482">
        <v>9.44</v>
      </c>
      <c r="C482" t="s">
        <v>487</v>
      </c>
      <c r="D482">
        <f t="shared" si="80"/>
        <v>1</v>
      </c>
      <c r="E482">
        <v>0</v>
      </c>
      <c r="G482" t="str">
        <f t="shared" si="72"/>
        <v>Loss</v>
      </c>
      <c r="H482">
        <f t="shared" si="73"/>
        <v>0</v>
      </c>
      <c r="I482">
        <f t="shared" si="81"/>
        <v>-0.17999999999999972</v>
      </c>
      <c r="J482" s="1">
        <f t="shared" si="74"/>
        <v>-4.2736040203023711</v>
      </c>
      <c r="K482" s="1">
        <f t="shared" si="75"/>
        <v>0.17999999999999972</v>
      </c>
      <c r="L482" s="1">
        <f t="shared" si="76"/>
        <v>-4.4536040203023708</v>
      </c>
      <c r="T482">
        <v>0.17999999999999972</v>
      </c>
      <c r="U482">
        <v>4.2736040203023711</v>
      </c>
      <c r="V482">
        <v>0</v>
      </c>
      <c r="W482">
        <v>0</v>
      </c>
      <c r="X482">
        <v>4.2736040203023711</v>
      </c>
      <c r="Z482">
        <v>0</v>
      </c>
      <c r="AA482">
        <v>-1</v>
      </c>
      <c r="AB482">
        <v>-1</v>
      </c>
      <c r="AC482">
        <v>1</v>
      </c>
      <c r="AD482">
        <f t="shared" si="77"/>
        <v>-1</v>
      </c>
      <c r="AI482">
        <v>4.2736040203023711</v>
      </c>
      <c r="AJ482">
        <f t="shared" si="78"/>
        <v>1</v>
      </c>
      <c r="AL482">
        <f t="shared" si="79"/>
        <v>1</v>
      </c>
      <c r="AM482">
        <v>0</v>
      </c>
      <c r="AN482">
        <v>0</v>
      </c>
      <c r="AO482">
        <v>1</v>
      </c>
    </row>
    <row r="483" spans="1:41" x14ac:dyDescent="0.35">
      <c r="A483">
        <v>7.59</v>
      </c>
      <c r="B483">
        <v>7.62</v>
      </c>
      <c r="C483" t="s">
        <v>488</v>
      </c>
      <c r="D483">
        <f t="shared" si="80"/>
        <v>1</v>
      </c>
      <c r="E483">
        <v>1</v>
      </c>
      <c r="G483" t="str">
        <f t="shared" si="72"/>
        <v>Win</v>
      </c>
      <c r="H483">
        <f t="shared" si="73"/>
        <v>1</v>
      </c>
      <c r="I483">
        <f t="shared" si="81"/>
        <v>3.0000000000000249E-2</v>
      </c>
      <c r="J483" s="1">
        <f t="shared" si="74"/>
        <v>0.86898491936759659</v>
      </c>
      <c r="K483" s="1">
        <f t="shared" si="75"/>
        <v>3.0000000000000249E-2</v>
      </c>
      <c r="L483" s="1">
        <f t="shared" si="76"/>
        <v>0.83898491936759634</v>
      </c>
      <c r="T483">
        <v>-3.0000000000000249E-2</v>
      </c>
      <c r="U483">
        <v>0.86898491936759659</v>
      </c>
      <c r="V483">
        <v>0.86898491936759659</v>
      </c>
      <c r="W483">
        <v>0.86898491936759659</v>
      </c>
      <c r="X483">
        <v>-0.86898491936759659</v>
      </c>
      <c r="Z483">
        <v>1</v>
      </c>
      <c r="AA483">
        <v>1</v>
      </c>
      <c r="AB483">
        <v>1</v>
      </c>
      <c r="AC483">
        <v>1</v>
      </c>
      <c r="AD483">
        <f t="shared" si="77"/>
        <v>1</v>
      </c>
      <c r="AI483">
        <v>0.86898491936759659</v>
      </c>
      <c r="AJ483">
        <f t="shared" si="78"/>
        <v>1</v>
      </c>
      <c r="AL483">
        <f t="shared" si="79"/>
        <v>0</v>
      </c>
      <c r="AM483">
        <v>1</v>
      </c>
      <c r="AN483">
        <v>1</v>
      </c>
      <c r="AO483">
        <v>1</v>
      </c>
    </row>
    <row r="484" spans="1:41" x14ac:dyDescent="0.35">
      <c r="A484">
        <v>69.454999999999998</v>
      </c>
      <c r="B484">
        <v>69.72</v>
      </c>
      <c r="C484" t="s">
        <v>489</v>
      </c>
      <c r="D484">
        <f t="shared" si="80"/>
        <v>1</v>
      </c>
      <c r="E484">
        <v>1</v>
      </c>
      <c r="G484" t="str">
        <f t="shared" si="72"/>
        <v>Win</v>
      </c>
      <c r="H484">
        <f t="shared" si="73"/>
        <v>1</v>
      </c>
      <c r="I484">
        <f t="shared" si="81"/>
        <v>0.26500000000000057</v>
      </c>
      <c r="J484" s="1">
        <f t="shared" si="74"/>
        <v>0.83883224993161254</v>
      </c>
      <c r="K484" s="1">
        <f t="shared" si="75"/>
        <v>0.26500000000000057</v>
      </c>
      <c r="L484" s="1">
        <f t="shared" si="76"/>
        <v>0.57383224993161197</v>
      </c>
      <c r="T484">
        <v>0.26500000000000057</v>
      </c>
      <c r="U484">
        <v>0.83883224993161254</v>
      </c>
      <c r="V484">
        <v>0.83883224993161254</v>
      </c>
      <c r="W484">
        <v>0.83883224993161254</v>
      </c>
      <c r="X484">
        <v>0.83883224993161254</v>
      </c>
      <c r="Z484">
        <v>0</v>
      </c>
      <c r="AA484">
        <v>1</v>
      </c>
      <c r="AB484">
        <v>1</v>
      </c>
      <c r="AC484">
        <v>1</v>
      </c>
      <c r="AD484">
        <f t="shared" si="77"/>
        <v>1</v>
      </c>
      <c r="AI484">
        <v>0.83883224993161254</v>
      </c>
      <c r="AJ484">
        <f t="shared" si="78"/>
        <v>1</v>
      </c>
      <c r="AL484">
        <f t="shared" si="79"/>
        <v>1</v>
      </c>
      <c r="AM484">
        <v>1</v>
      </c>
      <c r="AN484">
        <v>1</v>
      </c>
      <c r="AO484">
        <v>1</v>
      </c>
    </row>
    <row r="485" spans="1:41" x14ac:dyDescent="0.35">
      <c r="A485">
        <v>97.17</v>
      </c>
      <c r="B485">
        <v>97</v>
      </c>
      <c r="C485" t="s">
        <v>490</v>
      </c>
      <c r="D485">
        <f t="shared" si="80"/>
        <v>0</v>
      </c>
      <c r="E485">
        <v>1</v>
      </c>
      <c r="G485" t="str">
        <f t="shared" si="72"/>
        <v>Loss</v>
      </c>
      <c r="H485">
        <f t="shared" si="73"/>
        <v>0</v>
      </c>
      <c r="I485">
        <f t="shared" si="81"/>
        <v>-0.17000000000000171</v>
      </c>
      <c r="J485" s="1">
        <f t="shared" si="74"/>
        <v>-0.38463560133786551</v>
      </c>
      <c r="K485" s="1">
        <f t="shared" si="75"/>
        <v>-0.17000000000000171</v>
      </c>
      <c r="L485" s="1">
        <f t="shared" si="76"/>
        <v>-0.2146356013378638</v>
      </c>
      <c r="T485">
        <v>-0.17000000000000171</v>
      </c>
      <c r="U485">
        <v>-0.38463560133786551</v>
      </c>
      <c r="V485">
        <v>-0.38463560133786551</v>
      </c>
      <c r="W485">
        <v>-0.38463560133786551</v>
      </c>
      <c r="X485">
        <v>-0.38463560133786551</v>
      </c>
      <c r="Z485">
        <v>0</v>
      </c>
      <c r="AA485">
        <v>1</v>
      </c>
      <c r="AB485">
        <v>1</v>
      </c>
      <c r="AC485">
        <v>1</v>
      </c>
      <c r="AD485">
        <f t="shared" si="77"/>
        <v>1</v>
      </c>
      <c r="AI485">
        <v>-0.38463560133786551</v>
      </c>
      <c r="AJ485">
        <f t="shared" si="78"/>
        <v>0</v>
      </c>
      <c r="AL485">
        <f t="shared" si="79"/>
        <v>1</v>
      </c>
      <c r="AM485">
        <v>1</v>
      </c>
      <c r="AN485">
        <v>1</v>
      </c>
      <c r="AO485">
        <v>1</v>
      </c>
    </row>
    <row r="486" spans="1:41" x14ac:dyDescent="0.35">
      <c r="A486">
        <v>130.19</v>
      </c>
      <c r="B486">
        <v>130.56</v>
      </c>
      <c r="C486" t="s">
        <v>491</v>
      </c>
      <c r="D486">
        <f t="shared" si="80"/>
        <v>1</v>
      </c>
      <c r="E486">
        <v>1</v>
      </c>
      <c r="G486" t="str">
        <f t="shared" si="72"/>
        <v>Win</v>
      </c>
      <c r="H486">
        <f t="shared" si="73"/>
        <v>1</v>
      </c>
      <c r="I486">
        <f t="shared" si="81"/>
        <v>0.37000000000000455</v>
      </c>
      <c r="J486" s="1">
        <f t="shared" si="74"/>
        <v>0.62482278440741257</v>
      </c>
      <c r="K486" s="1">
        <f t="shared" si="75"/>
        <v>0.37000000000000455</v>
      </c>
      <c r="L486" s="1">
        <f t="shared" si="76"/>
        <v>0.25482278440740802</v>
      </c>
      <c r="T486">
        <v>0.37000000000000455</v>
      </c>
      <c r="U486">
        <v>0.62482278440741257</v>
      </c>
      <c r="V486">
        <v>0.62482278440741257</v>
      </c>
      <c r="W486">
        <v>0.62482278440741257</v>
      </c>
      <c r="X486">
        <v>0.62482278440741257</v>
      </c>
      <c r="Z486">
        <v>0</v>
      </c>
      <c r="AA486">
        <v>1</v>
      </c>
      <c r="AB486">
        <v>1</v>
      </c>
      <c r="AC486">
        <v>1</v>
      </c>
      <c r="AD486">
        <f t="shared" si="77"/>
        <v>1</v>
      </c>
      <c r="AI486">
        <v>0.62482278440741257</v>
      </c>
      <c r="AJ486">
        <f t="shared" si="78"/>
        <v>1</v>
      </c>
      <c r="AL486">
        <f t="shared" si="79"/>
        <v>1</v>
      </c>
      <c r="AM486">
        <v>1</v>
      </c>
      <c r="AN486">
        <v>1</v>
      </c>
      <c r="AO486">
        <v>1</v>
      </c>
    </row>
    <row r="487" spans="1:41" x14ac:dyDescent="0.35">
      <c r="A487">
        <v>64.52</v>
      </c>
      <c r="B487">
        <v>65.64</v>
      </c>
      <c r="C487" t="s">
        <v>492</v>
      </c>
      <c r="D487">
        <f t="shared" si="80"/>
        <v>1</v>
      </c>
      <c r="E487">
        <v>1</v>
      </c>
      <c r="G487" t="str">
        <f t="shared" si="72"/>
        <v>Win</v>
      </c>
      <c r="H487">
        <f t="shared" si="73"/>
        <v>1</v>
      </c>
      <c r="I487">
        <f t="shared" si="81"/>
        <v>1.1200000000000045</v>
      </c>
      <c r="J487" s="1">
        <f t="shared" si="74"/>
        <v>3.8164222993180585</v>
      </c>
      <c r="K487" s="1">
        <f t="shared" si="75"/>
        <v>1.1200000000000045</v>
      </c>
      <c r="L487" s="1">
        <f t="shared" si="76"/>
        <v>2.696422299318054</v>
      </c>
      <c r="T487">
        <v>1.1200000000000045</v>
      </c>
      <c r="U487">
        <v>3.8164222993180585</v>
      </c>
      <c r="V487">
        <v>0</v>
      </c>
      <c r="W487">
        <v>3.8164222993180585</v>
      </c>
      <c r="X487">
        <v>3.8164222993180585</v>
      </c>
      <c r="Z487">
        <v>0</v>
      </c>
      <c r="AA487">
        <v>1</v>
      </c>
      <c r="AB487">
        <v>-1</v>
      </c>
      <c r="AC487">
        <v>1</v>
      </c>
      <c r="AD487">
        <f t="shared" si="77"/>
        <v>1</v>
      </c>
      <c r="AI487">
        <v>3.8164222993180585</v>
      </c>
      <c r="AJ487">
        <f t="shared" si="78"/>
        <v>1</v>
      </c>
      <c r="AL487">
        <f t="shared" si="79"/>
        <v>1</v>
      </c>
      <c r="AM487">
        <v>1</v>
      </c>
      <c r="AN487">
        <v>0</v>
      </c>
      <c r="AO487">
        <v>1</v>
      </c>
    </row>
    <row r="488" spans="1:41" x14ac:dyDescent="0.35">
      <c r="A488">
        <v>206.8</v>
      </c>
      <c r="B488">
        <v>208.25</v>
      </c>
      <c r="C488" t="s">
        <v>493</v>
      </c>
      <c r="D488">
        <f t="shared" si="80"/>
        <v>1</v>
      </c>
      <c r="E488">
        <v>1</v>
      </c>
      <c r="G488" t="str">
        <f t="shared" si="72"/>
        <v>Win</v>
      </c>
      <c r="H488">
        <f t="shared" si="73"/>
        <v>1</v>
      </c>
      <c r="I488">
        <f t="shared" si="81"/>
        <v>1.4499999999999886</v>
      </c>
      <c r="J488" s="1">
        <f t="shared" si="74"/>
        <v>1.5415237798355785</v>
      </c>
      <c r="K488" s="1">
        <f t="shared" si="75"/>
        <v>1.4499999999999886</v>
      </c>
      <c r="L488" s="1">
        <f t="shared" si="76"/>
        <v>9.1523779835589902E-2</v>
      </c>
      <c r="T488">
        <v>1.4499999999999886</v>
      </c>
      <c r="U488">
        <v>1.5415237798355785</v>
      </c>
      <c r="V488">
        <v>1.5415237798355785</v>
      </c>
      <c r="W488">
        <v>1.5415237798355785</v>
      </c>
      <c r="X488">
        <v>1.5415237798355785</v>
      </c>
      <c r="Z488">
        <v>0</v>
      </c>
      <c r="AA488">
        <v>1</v>
      </c>
      <c r="AB488">
        <v>1</v>
      </c>
      <c r="AC488">
        <v>1</v>
      </c>
      <c r="AD488">
        <f t="shared" si="77"/>
        <v>1</v>
      </c>
      <c r="AI488">
        <v>1.5415237798355785</v>
      </c>
      <c r="AJ488">
        <f t="shared" si="78"/>
        <v>1</v>
      </c>
      <c r="AL488">
        <f t="shared" si="79"/>
        <v>1</v>
      </c>
      <c r="AM488">
        <v>1</v>
      </c>
      <c r="AN488">
        <v>1</v>
      </c>
      <c r="AO488">
        <v>1</v>
      </c>
    </row>
    <row r="489" spans="1:41" x14ac:dyDescent="0.35">
      <c r="A489">
        <v>52.51</v>
      </c>
      <c r="B489">
        <v>52.3</v>
      </c>
      <c r="C489" t="s">
        <v>494</v>
      </c>
      <c r="D489">
        <f t="shared" si="80"/>
        <v>0</v>
      </c>
      <c r="E489">
        <v>1</v>
      </c>
      <c r="G489" t="str">
        <f t="shared" si="72"/>
        <v>Loss</v>
      </c>
      <c r="H489">
        <f t="shared" si="73"/>
        <v>0</v>
      </c>
      <c r="I489">
        <f t="shared" si="81"/>
        <v>-0.21000000000000085</v>
      </c>
      <c r="J489" s="1">
        <f t="shared" si="74"/>
        <v>-0.87924526311179219</v>
      </c>
      <c r="K489" s="1">
        <f t="shared" si="75"/>
        <v>-0.21000000000000085</v>
      </c>
      <c r="L489" s="1">
        <f t="shared" si="76"/>
        <v>-0.66924526311179133</v>
      </c>
      <c r="T489">
        <v>-0.21000000000000085</v>
      </c>
      <c r="U489">
        <v>-0.87924526311179219</v>
      </c>
      <c r="V489">
        <v>-0.87924526311179219</v>
      </c>
      <c r="W489">
        <v>-0.87924526311179219</v>
      </c>
      <c r="X489">
        <v>-0.87924526311179219</v>
      </c>
      <c r="Z489">
        <v>0</v>
      </c>
      <c r="AA489">
        <v>1</v>
      </c>
      <c r="AB489">
        <v>1</v>
      </c>
      <c r="AC489">
        <v>1</v>
      </c>
      <c r="AD489">
        <f t="shared" si="77"/>
        <v>1</v>
      </c>
      <c r="AI489">
        <v>-0.87924526311179219</v>
      </c>
      <c r="AJ489">
        <f t="shared" si="78"/>
        <v>0</v>
      </c>
      <c r="AL489">
        <f t="shared" si="79"/>
        <v>1</v>
      </c>
      <c r="AM489">
        <v>1</v>
      </c>
      <c r="AN489">
        <v>1</v>
      </c>
      <c r="AO489">
        <v>1</v>
      </c>
    </row>
    <row r="490" spans="1:41" x14ac:dyDescent="0.35">
      <c r="A490">
        <v>82.51</v>
      </c>
      <c r="B490">
        <v>82.81</v>
      </c>
      <c r="C490" t="s">
        <v>495</v>
      </c>
      <c r="D490">
        <f t="shared" si="80"/>
        <v>1</v>
      </c>
      <c r="E490">
        <v>1</v>
      </c>
      <c r="G490" t="str">
        <f t="shared" si="72"/>
        <v>Win</v>
      </c>
      <c r="H490">
        <f t="shared" si="73"/>
        <v>1</v>
      </c>
      <c r="I490">
        <f t="shared" si="81"/>
        <v>0.29999999999999716</v>
      </c>
      <c r="J490" s="1">
        <f t="shared" si="74"/>
        <v>0.79936923257786208</v>
      </c>
      <c r="K490" s="1">
        <f t="shared" si="75"/>
        <v>0.29999999999999716</v>
      </c>
      <c r="L490" s="1">
        <f t="shared" si="76"/>
        <v>0.49936923257786492</v>
      </c>
      <c r="T490">
        <v>0.29999999999999716</v>
      </c>
      <c r="U490">
        <v>0.79936923257786208</v>
      </c>
      <c r="V490">
        <v>0.79936923257786208</v>
      </c>
      <c r="W490">
        <v>0.79936923257786208</v>
      </c>
      <c r="X490">
        <v>0.79936923257786208</v>
      </c>
      <c r="Z490">
        <v>0</v>
      </c>
      <c r="AA490">
        <v>1</v>
      </c>
      <c r="AB490">
        <v>1</v>
      </c>
      <c r="AC490">
        <v>1</v>
      </c>
      <c r="AD490">
        <f t="shared" si="77"/>
        <v>1</v>
      </c>
      <c r="AI490">
        <v>0.79936923257786208</v>
      </c>
      <c r="AJ490">
        <f t="shared" si="78"/>
        <v>1</v>
      </c>
      <c r="AL490">
        <f t="shared" si="79"/>
        <v>1</v>
      </c>
      <c r="AM490">
        <v>1</v>
      </c>
      <c r="AN490">
        <v>1</v>
      </c>
      <c r="AO490">
        <v>1</v>
      </c>
    </row>
    <row r="491" spans="1:41" x14ac:dyDescent="0.35">
      <c r="A491">
        <v>58.17</v>
      </c>
      <c r="B491">
        <v>58.42</v>
      </c>
      <c r="C491" t="s">
        <v>496</v>
      </c>
      <c r="D491">
        <f t="shared" si="80"/>
        <v>1</v>
      </c>
      <c r="E491">
        <v>1</v>
      </c>
      <c r="G491" t="str">
        <f t="shared" si="72"/>
        <v>Win</v>
      </c>
      <c r="H491">
        <f t="shared" si="73"/>
        <v>1</v>
      </c>
      <c r="I491">
        <f t="shared" si="81"/>
        <v>0.25</v>
      </c>
      <c r="J491" s="1">
        <f t="shared" si="74"/>
        <v>0.94487358002406785</v>
      </c>
      <c r="K491" s="1">
        <f t="shared" si="75"/>
        <v>0.25</v>
      </c>
      <c r="L491" s="1">
        <f t="shared" si="76"/>
        <v>0.69487358002406785</v>
      </c>
      <c r="T491">
        <v>0.25</v>
      </c>
      <c r="U491">
        <v>0.94487358002406785</v>
      </c>
      <c r="V491">
        <v>0.94487358002406785</v>
      </c>
      <c r="W491">
        <v>0.94487358002406785</v>
      </c>
      <c r="X491">
        <v>0.94487358002406785</v>
      </c>
      <c r="Z491">
        <v>0</v>
      </c>
      <c r="AA491">
        <v>1</v>
      </c>
      <c r="AB491">
        <v>1</v>
      </c>
      <c r="AC491">
        <v>1</v>
      </c>
      <c r="AD491">
        <f t="shared" si="77"/>
        <v>1</v>
      </c>
      <c r="AI491">
        <v>0.94487358002406785</v>
      </c>
      <c r="AJ491">
        <f t="shared" si="78"/>
        <v>1</v>
      </c>
      <c r="AL491">
        <f t="shared" si="79"/>
        <v>1</v>
      </c>
      <c r="AM491">
        <v>1</v>
      </c>
      <c r="AN491">
        <v>1</v>
      </c>
      <c r="AO491">
        <v>1</v>
      </c>
    </row>
    <row r="492" spans="1:41" x14ac:dyDescent="0.35">
      <c r="A492">
        <v>307.92</v>
      </c>
      <c r="B492">
        <v>310.49</v>
      </c>
      <c r="C492" t="s">
        <v>497</v>
      </c>
      <c r="D492">
        <f t="shared" si="80"/>
        <v>1</v>
      </c>
      <c r="E492">
        <v>1</v>
      </c>
      <c r="G492" t="str">
        <f t="shared" si="72"/>
        <v>Win</v>
      </c>
      <c r="H492">
        <f t="shared" si="73"/>
        <v>1</v>
      </c>
      <c r="I492">
        <f t="shared" si="81"/>
        <v>2.5699999999999932</v>
      </c>
      <c r="J492" s="1">
        <f t="shared" si="74"/>
        <v>1.8349658496427603</v>
      </c>
      <c r="K492" s="1">
        <f t="shared" si="75"/>
        <v>2.5699999999999932</v>
      </c>
      <c r="L492" s="1">
        <f t="shared" si="76"/>
        <v>-0.73503415035723285</v>
      </c>
      <c r="T492">
        <v>2.5699999999999932</v>
      </c>
      <c r="U492">
        <v>1.8349658496427603</v>
      </c>
      <c r="V492">
        <v>1.8349658496427603</v>
      </c>
      <c r="W492">
        <v>1.8349658496427603</v>
      </c>
      <c r="X492">
        <v>1.8349658496427603</v>
      </c>
      <c r="Z492">
        <v>0</v>
      </c>
      <c r="AA492">
        <v>1</v>
      </c>
      <c r="AB492">
        <v>1</v>
      </c>
      <c r="AC492">
        <v>1</v>
      </c>
      <c r="AD492">
        <f t="shared" si="77"/>
        <v>1</v>
      </c>
      <c r="AI492">
        <v>1.8349658496427603</v>
      </c>
      <c r="AJ492">
        <f t="shared" si="78"/>
        <v>1</v>
      </c>
      <c r="AL492">
        <f t="shared" si="79"/>
        <v>1</v>
      </c>
      <c r="AM492">
        <v>1</v>
      </c>
      <c r="AN492">
        <v>1</v>
      </c>
      <c r="AO492">
        <v>1</v>
      </c>
    </row>
    <row r="493" spans="1:41" x14ac:dyDescent="0.35">
      <c r="A493">
        <v>290.41000000000003</v>
      </c>
      <c r="B493">
        <v>292.12</v>
      </c>
      <c r="C493" t="s">
        <v>498</v>
      </c>
      <c r="D493">
        <f t="shared" si="80"/>
        <v>1</v>
      </c>
      <c r="E493">
        <v>1</v>
      </c>
      <c r="G493" t="str">
        <f t="shared" si="72"/>
        <v>Win</v>
      </c>
      <c r="H493">
        <f t="shared" si="73"/>
        <v>1</v>
      </c>
      <c r="I493">
        <f t="shared" si="81"/>
        <v>1.7099999999999795</v>
      </c>
      <c r="J493" s="1">
        <f t="shared" si="74"/>
        <v>1.2945454552735636</v>
      </c>
      <c r="K493" s="1">
        <f t="shared" si="75"/>
        <v>1.7099999999999795</v>
      </c>
      <c r="L493" s="1">
        <f t="shared" si="76"/>
        <v>-0.41545454472641596</v>
      </c>
      <c r="T493">
        <v>-1.7099999999999795</v>
      </c>
      <c r="U493">
        <v>1.2945454552735636</v>
      </c>
      <c r="V493">
        <v>1.2945454552735636</v>
      </c>
      <c r="W493">
        <v>1.2945454552735636</v>
      </c>
      <c r="X493">
        <v>-1.2945454552735636</v>
      </c>
      <c r="Z493">
        <v>1</v>
      </c>
      <c r="AA493">
        <v>1</v>
      </c>
      <c r="AB493">
        <v>1</v>
      </c>
      <c r="AC493">
        <v>1</v>
      </c>
      <c r="AD493">
        <f t="shared" si="77"/>
        <v>1</v>
      </c>
      <c r="AI493">
        <v>1.2945454552735636</v>
      </c>
      <c r="AJ493">
        <f t="shared" si="78"/>
        <v>1</v>
      </c>
      <c r="AL493">
        <f t="shared" si="79"/>
        <v>0</v>
      </c>
      <c r="AM493">
        <v>1</v>
      </c>
      <c r="AN493">
        <v>1</v>
      </c>
      <c r="AO493">
        <v>1</v>
      </c>
    </row>
    <row r="494" spans="1:41" x14ac:dyDescent="0.35">
      <c r="A494">
        <v>31.785</v>
      </c>
      <c r="B494">
        <v>31.97</v>
      </c>
      <c r="C494" t="s">
        <v>499</v>
      </c>
      <c r="D494">
        <f t="shared" si="80"/>
        <v>1</v>
      </c>
      <c r="E494">
        <v>1</v>
      </c>
      <c r="G494" t="str">
        <f t="shared" si="72"/>
        <v>Win</v>
      </c>
      <c r="H494">
        <f t="shared" si="73"/>
        <v>1</v>
      </c>
      <c r="I494">
        <f t="shared" si="81"/>
        <v>0.18499999999999872</v>
      </c>
      <c r="J494" s="1">
        <f t="shared" si="74"/>
        <v>1.2796236951706697</v>
      </c>
      <c r="K494" s="1">
        <f t="shared" si="75"/>
        <v>0.18499999999999872</v>
      </c>
      <c r="L494" s="1">
        <f t="shared" si="76"/>
        <v>1.0946236951706709</v>
      </c>
      <c r="T494">
        <v>0.18499999999999872</v>
      </c>
      <c r="U494">
        <v>1.2796236951706697</v>
      </c>
      <c r="V494">
        <v>1.2796236951706697</v>
      </c>
      <c r="W494">
        <v>1.2796236951706697</v>
      </c>
      <c r="X494">
        <v>1.2796236951706697</v>
      </c>
      <c r="Z494">
        <v>0</v>
      </c>
      <c r="AA494">
        <v>1</v>
      </c>
      <c r="AB494">
        <v>1</v>
      </c>
      <c r="AC494">
        <v>1</v>
      </c>
      <c r="AD494">
        <f t="shared" si="77"/>
        <v>1</v>
      </c>
      <c r="AI494">
        <v>1.2796236951706697</v>
      </c>
      <c r="AJ494">
        <f t="shared" si="78"/>
        <v>1</v>
      </c>
      <c r="AL494">
        <f t="shared" si="79"/>
        <v>1</v>
      </c>
      <c r="AM494">
        <v>1</v>
      </c>
      <c r="AN494">
        <v>1</v>
      </c>
      <c r="AO494">
        <v>1</v>
      </c>
    </row>
    <row r="495" spans="1:41" x14ac:dyDescent="0.35">
      <c r="A495">
        <v>97.98</v>
      </c>
      <c r="B495">
        <v>98.61</v>
      </c>
      <c r="C495" t="s">
        <v>500</v>
      </c>
      <c r="D495">
        <f t="shared" si="80"/>
        <v>1</v>
      </c>
      <c r="E495">
        <v>1</v>
      </c>
      <c r="G495" t="str">
        <f t="shared" si="72"/>
        <v>Win</v>
      </c>
      <c r="H495">
        <f t="shared" si="73"/>
        <v>1</v>
      </c>
      <c r="I495">
        <f t="shared" si="81"/>
        <v>0.62999999999999545</v>
      </c>
      <c r="J495" s="1">
        <f t="shared" si="74"/>
        <v>1.4136303969993782</v>
      </c>
      <c r="K495" s="1">
        <f t="shared" si="75"/>
        <v>0.62999999999999545</v>
      </c>
      <c r="L495" s="1">
        <f t="shared" si="76"/>
        <v>0.78363039699938275</v>
      </c>
      <c r="T495">
        <v>-0.62999999999999545</v>
      </c>
      <c r="U495">
        <v>1.4136303969993782</v>
      </c>
      <c r="V495">
        <v>1.4136303969993782</v>
      </c>
      <c r="W495">
        <v>1.4136303969993782</v>
      </c>
      <c r="X495">
        <v>-1.4136303969993782</v>
      </c>
      <c r="Z495">
        <v>1</v>
      </c>
      <c r="AA495">
        <v>1</v>
      </c>
      <c r="AB495">
        <v>1</v>
      </c>
      <c r="AC495">
        <v>1</v>
      </c>
      <c r="AD495">
        <f t="shared" si="77"/>
        <v>1</v>
      </c>
      <c r="AI495">
        <v>1.4136303969993782</v>
      </c>
      <c r="AJ495">
        <f t="shared" si="78"/>
        <v>1</v>
      </c>
      <c r="AL495">
        <f t="shared" si="79"/>
        <v>0</v>
      </c>
      <c r="AM495">
        <v>1</v>
      </c>
      <c r="AN495">
        <v>1</v>
      </c>
      <c r="AO495">
        <v>1</v>
      </c>
    </row>
    <row r="496" spans="1:41" x14ac:dyDescent="0.35">
      <c r="A496">
        <v>64.459999999999994</v>
      </c>
      <c r="B496">
        <v>64.510000000000005</v>
      </c>
      <c r="C496" t="s">
        <v>501</v>
      </c>
      <c r="D496">
        <f t="shared" si="80"/>
        <v>1</v>
      </c>
      <c r="E496">
        <v>1</v>
      </c>
      <c r="G496" t="str">
        <f t="shared" si="72"/>
        <v>Win</v>
      </c>
      <c r="H496">
        <f t="shared" si="73"/>
        <v>1</v>
      </c>
      <c r="I496">
        <f t="shared" si="81"/>
        <v>5.0000000000011369E-2</v>
      </c>
      <c r="J496" s="1">
        <f t="shared" si="74"/>
        <v>0.1705345831523814</v>
      </c>
      <c r="K496" s="1">
        <f t="shared" si="75"/>
        <v>5.0000000000011369E-2</v>
      </c>
      <c r="L496" s="1">
        <f t="shared" si="76"/>
        <v>0.12053458315237003</v>
      </c>
      <c r="T496">
        <v>5.0000000000011369E-2</v>
      </c>
      <c r="U496">
        <v>0.1705345831523814</v>
      </c>
      <c r="V496">
        <v>0.1705345831523814</v>
      </c>
      <c r="W496">
        <v>0.1705345831523814</v>
      </c>
      <c r="X496">
        <v>0.1705345831523814</v>
      </c>
      <c r="Z496">
        <v>0</v>
      </c>
      <c r="AA496">
        <v>1</v>
      </c>
      <c r="AB496">
        <v>1</v>
      </c>
      <c r="AC496">
        <v>1</v>
      </c>
      <c r="AD496">
        <f t="shared" si="77"/>
        <v>1</v>
      </c>
      <c r="AI496">
        <v>0.1705345831523814</v>
      </c>
      <c r="AJ496">
        <f t="shared" si="78"/>
        <v>1</v>
      </c>
      <c r="AL496">
        <f t="shared" si="79"/>
        <v>1</v>
      </c>
      <c r="AM496">
        <v>1</v>
      </c>
      <c r="AN496">
        <v>1</v>
      </c>
      <c r="AO496">
        <v>1</v>
      </c>
    </row>
    <row r="497" spans="1:41" x14ac:dyDescent="0.35">
      <c r="A497">
        <v>119.51</v>
      </c>
      <c r="B497">
        <v>118.96</v>
      </c>
      <c r="C497" t="s">
        <v>502</v>
      </c>
      <c r="D497">
        <f t="shared" si="80"/>
        <v>0</v>
      </c>
      <c r="E497">
        <v>1</v>
      </c>
      <c r="G497" t="str">
        <f t="shared" si="72"/>
        <v>Loss</v>
      </c>
      <c r="H497">
        <f t="shared" si="73"/>
        <v>0</v>
      </c>
      <c r="I497">
        <f t="shared" si="81"/>
        <v>-0.55000000000001137</v>
      </c>
      <c r="J497" s="1">
        <f t="shared" si="74"/>
        <v>-1.0117919130616899</v>
      </c>
      <c r="K497" s="1">
        <f t="shared" si="75"/>
        <v>-0.55000000000001137</v>
      </c>
      <c r="L497" s="1">
        <f t="shared" si="76"/>
        <v>-0.46179191306167855</v>
      </c>
      <c r="T497">
        <v>0.55000000000001137</v>
      </c>
      <c r="U497">
        <v>-1.0117919130616899</v>
      </c>
      <c r="V497">
        <v>-1.0117919130616899</v>
      </c>
      <c r="W497">
        <v>-1.0117919130616899</v>
      </c>
      <c r="X497">
        <v>1.0117919130616899</v>
      </c>
      <c r="Z497">
        <v>1</v>
      </c>
      <c r="AA497">
        <v>1</v>
      </c>
      <c r="AB497">
        <v>1</v>
      </c>
      <c r="AC497">
        <v>1</v>
      </c>
      <c r="AD497">
        <f t="shared" si="77"/>
        <v>1</v>
      </c>
      <c r="AI497">
        <v>-1.0117919130616899</v>
      </c>
      <c r="AJ497">
        <f t="shared" si="78"/>
        <v>0</v>
      </c>
      <c r="AL497">
        <f t="shared" si="79"/>
        <v>0</v>
      </c>
      <c r="AM497">
        <v>1</v>
      </c>
      <c r="AN497">
        <v>1</v>
      </c>
      <c r="AO497">
        <v>1</v>
      </c>
    </row>
    <row r="498" spans="1:41" x14ac:dyDescent="0.35">
      <c r="A498">
        <v>130.41</v>
      </c>
      <c r="B498">
        <v>130.83500000000001</v>
      </c>
      <c r="C498" t="s">
        <v>503</v>
      </c>
      <c r="D498">
        <f t="shared" si="80"/>
        <v>1</v>
      </c>
      <c r="E498">
        <v>1</v>
      </c>
      <c r="G498" t="str">
        <f t="shared" si="72"/>
        <v>Win</v>
      </c>
      <c r="H498">
        <f t="shared" si="73"/>
        <v>1</v>
      </c>
      <c r="I498">
        <f t="shared" si="81"/>
        <v>0.42500000000001137</v>
      </c>
      <c r="J498" s="1">
        <f t="shared" si="74"/>
        <v>0.71649109312938075</v>
      </c>
      <c r="K498" s="1">
        <f t="shared" si="75"/>
        <v>0.42500000000001137</v>
      </c>
      <c r="L498" s="1">
        <f t="shared" si="76"/>
        <v>0.29149109312936938</v>
      </c>
      <c r="T498">
        <v>0.42500000000001137</v>
      </c>
      <c r="U498">
        <v>0.71649109312938075</v>
      </c>
      <c r="V498">
        <v>0.71649109312938075</v>
      </c>
      <c r="W498">
        <v>0.71649109312938075</v>
      </c>
      <c r="X498">
        <v>0.71649109312938075</v>
      </c>
      <c r="Z498">
        <v>0</v>
      </c>
      <c r="AA498">
        <v>1</v>
      </c>
      <c r="AB498">
        <v>1</v>
      </c>
      <c r="AC498">
        <v>1</v>
      </c>
      <c r="AD498">
        <f t="shared" si="77"/>
        <v>1</v>
      </c>
      <c r="AI498">
        <v>0.71649109312938075</v>
      </c>
      <c r="AJ498">
        <f t="shared" si="78"/>
        <v>1</v>
      </c>
      <c r="AL498">
        <f t="shared" si="79"/>
        <v>1</v>
      </c>
      <c r="AM498">
        <v>1</v>
      </c>
      <c r="AN498">
        <v>1</v>
      </c>
      <c r="AO498">
        <v>1</v>
      </c>
    </row>
    <row r="499" spans="1:41" x14ac:dyDescent="0.35">
      <c r="A499">
        <v>133.04</v>
      </c>
      <c r="B499">
        <v>134.87</v>
      </c>
      <c r="C499" t="s">
        <v>504</v>
      </c>
      <c r="D499">
        <f t="shared" si="80"/>
        <v>1</v>
      </c>
      <c r="E499">
        <v>1</v>
      </c>
      <c r="G499" t="str">
        <f t="shared" si="72"/>
        <v>Win</v>
      </c>
      <c r="H499">
        <f t="shared" si="73"/>
        <v>1</v>
      </c>
      <c r="I499">
        <f t="shared" si="81"/>
        <v>1.8300000000000125</v>
      </c>
      <c r="J499" s="1">
        <f t="shared" si="74"/>
        <v>3.0241380623722414</v>
      </c>
      <c r="K499" s="1">
        <f t="shared" si="75"/>
        <v>1.8300000000000125</v>
      </c>
      <c r="L499" s="1">
        <f t="shared" si="76"/>
        <v>1.1941380623722289</v>
      </c>
      <c r="T499">
        <v>-1.8300000000000125</v>
      </c>
      <c r="U499">
        <v>3.0241380623722414</v>
      </c>
      <c r="V499">
        <v>3.0241380623722414</v>
      </c>
      <c r="W499">
        <v>3.0241380623722414</v>
      </c>
      <c r="X499">
        <v>-3.0241380623722414</v>
      </c>
      <c r="Z499">
        <v>1</v>
      </c>
      <c r="AA499">
        <v>1</v>
      </c>
      <c r="AB499">
        <v>1</v>
      </c>
      <c r="AC499">
        <v>1</v>
      </c>
      <c r="AD499">
        <f t="shared" si="77"/>
        <v>1</v>
      </c>
      <c r="AI499">
        <v>3.0241380623722414</v>
      </c>
      <c r="AJ499">
        <f t="shared" si="78"/>
        <v>1</v>
      </c>
      <c r="AL499">
        <f t="shared" si="79"/>
        <v>0</v>
      </c>
      <c r="AM499">
        <v>1</v>
      </c>
      <c r="AN499">
        <v>1</v>
      </c>
      <c r="AO499">
        <v>1</v>
      </c>
    </row>
    <row r="500" spans="1:41" x14ac:dyDescent="0.35">
      <c r="A500">
        <v>102.33</v>
      </c>
      <c r="B500">
        <v>103.55</v>
      </c>
      <c r="C500" t="s">
        <v>505</v>
      </c>
      <c r="D500">
        <f t="shared" si="80"/>
        <v>1</v>
      </c>
      <c r="E500">
        <v>1</v>
      </c>
      <c r="G500" t="str">
        <f t="shared" si="72"/>
        <v>Win</v>
      </c>
      <c r="H500">
        <f t="shared" si="73"/>
        <v>1</v>
      </c>
      <c r="I500">
        <f t="shared" si="81"/>
        <v>1.2199999999999989</v>
      </c>
      <c r="J500" s="1">
        <f t="shared" si="74"/>
        <v>2.6211363745920053</v>
      </c>
      <c r="K500" s="1">
        <f t="shared" si="75"/>
        <v>1.2199999999999989</v>
      </c>
      <c r="L500" s="1">
        <f t="shared" si="76"/>
        <v>1.4011363745920065</v>
      </c>
      <c r="T500">
        <v>1.2199999999999989</v>
      </c>
      <c r="U500">
        <v>2.6211363745920053</v>
      </c>
      <c r="V500">
        <v>2.6211363745920053</v>
      </c>
      <c r="W500">
        <v>2.6211363745920053</v>
      </c>
      <c r="X500">
        <v>2.6211363745920053</v>
      </c>
      <c r="Z500">
        <v>0</v>
      </c>
      <c r="AA500">
        <v>1</v>
      </c>
      <c r="AB500">
        <v>1</v>
      </c>
      <c r="AC500">
        <v>1</v>
      </c>
      <c r="AD500">
        <f t="shared" si="77"/>
        <v>1</v>
      </c>
      <c r="AI500">
        <v>2.6211363745920053</v>
      </c>
      <c r="AJ500">
        <f t="shared" si="78"/>
        <v>1</v>
      </c>
      <c r="AL500">
        <f t="shared" si="79"/>
        <v>1</v>
      </c>
      <c r="AM500">
        <v>1</v>
      </c>
      <c r="AN500">
        <v>1</v>
      </c>
      <c r="AO500">
        <v>1</v>
      </c>
    </row>
    <row r="501" spans="1:41" x14ac:dyDescent="0.35">
      <c r="A501">
        <v>359.97</v>
      </c>
      <c r="B501">
        <v>363.53</v>
      </c>
      <c r="C501" t="s">
        <v>506</v>
      </c>
      <c r="D501">
        <f t="shared" si="80"/>
        <v>1</v>
      </c>
      <c r="E501">
        <v>1</v>
      </c>
      <c r="G501" t="str">
        <f t="shared" si="72"/>
        <v>Win</v>
      </c>
      <c r="H501">
        <f t="shared" si="73"/>
        <v>1</v>
      </c>
      <c r="I501">
        <f t="shared" si="81"/>
        <v>3.5599999999999454</v>
      </c>
      <c r="J501" s="1">
        <f t="shared" si="74"/>
        <v>2.1742849047864774</v>
      </c>
      <c r="K501" s="1">
        <f t="shared" si="75"/>
        <v>3.5599999999999454</v>
      </c>
      <c r="L501" s="1">
        <f t="shared" si="76"/>
        <v>-1.385715095213468</v>
      </c>
      <c r="T501">
        <v>3.5599999999999454</v>
      </c>
      <c r="U501">
        <v>2.1742849047864774</v>
      </c>
      <c r="V501">
        <v>2.1742849047864774</v>
      </c>
      <c r="W501">
        <v>2.1742849047864774</v>
      </c>
      <c r="X501">
        <v>2.1742849047864774</v>
      </c>
      <c r="Z501">
        <v>0</v>
      </c>
      <c r="AA501">
        <v>1</v>
      </c>
      <c r="AB501">
        <v>1</v>
      </c>
      <c r="AC501">
        <v>1</v>
      </c>
      <c r="AD501">
        <f t="shared" si="77"/>
        <v>1</v>
      </c>
      <c r="AI501">
        <v>2.1742849047864774</v>
      </c>
      <c r="AJ501">
        <f t="shared" si="78"/>
        <v>1</v>
      </c>
      <c r="AL501">
        <f t="shared" si="79"/>
        <v>1</v>
      </c>
      <c r="AM501">
        <v>1</v>
      </c>
      <c r="AN501">
        <v>1</v>
      </c>
      <c r="AO501">
        <v>1</v>
      </c>
    </row>
    <row r="502" spans="1:41" x14ac:dyDescent="0.35">
      <c r="A502">
        <v>179.91</v>
      </c>
      <c r="B502">
        <v>182.85</v>
      </c>
      <c r="E502">
        <v>1</v>
      </c>
      <c r="L502" s="1">
        <f t="shared" si="76"/>
        <v>0</v>
      </c>
      <c r="Z502">
        <v>1</v>
      </c>
      <c r="AA502">
        <v>1</v>
      </c>
      <c r="AB502">
        <v>1</v>
      </c>
      <c r="AC502">
        <v>1</v>
      </c>
      <c r="AD502">
        <f t="shared" si="77"/>
        <v>1</v>
      </c>
      <c r="AJ502">
        <f t="shared" si="78"/>
        <v>0</v>
      </c>
      <c r="AL502">
        <f t="shared" si="79"/>
        <v>0</v>
      </c>
      <c r="AM502">
        <v>1</v>
      </c>
      <c r="AN502">
        <v>1</v>
      </c>
      <c r="AO502">
        <v>1</v>
      </c>
    </row>
    <row r="507" spans="1:41" x14ac:dyDescent="0.35">
      <c r="I507">
        <f>SUM(I2:I501)</f>
        <v>14.816000000000656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Holton</dc:creator>
  <cp:lastModifiedBy>Corey Holton</cp:lastModifiedBy>
  <dcterms:created xsi:type="dcterms:W3CDTF">2024-10-27T07:26:05Z</dcterms:created>
  <dcterms:modified xsi:type="dcterms:W3CDTF">2024-10-30T04:40:13Z</dcterms:modified>
</cp:coreProperties>
</file>