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ccdeabb580c92e/Documents/"/>
    </mc:Choice>
  </mc:AlternateContent>
  <xr:revisionPtr revIDLastSave="0" documentId="8_{6D6F4DE7-2D41-4B1D-ABD0-97ED56768A3B}" xr6:coauthVersionLast="47" xr6:coauthVersionMax="47" xr10:uidLastSave="{00000000-0000-0000-0000-000000000000}"/>
  <bookViews>
    <workbookView xWindow="-110" yWindow="-110" windowWidth="38620" windowHeight="21100" xr2:uid="{EFDD2668-DBD7-4C0E-92E4-96A70D449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23" i="1" s="1"/>
  <c r="H24" i="1"/>
  <c r="I24" i="1" s="1"/>
  <c r="H25" i="1"/>
  <c r="I25" i="1" s="1"/>
  <c r="H26" i="1"/>
  <c r="H27" i="1"/>
  <c r="H28" i="1"/>
  <c r="H29" i="1"/>
  <c r="H30" i="1"/>
  <c r="H31" i="1"/>
  <c r="H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I55" i="1" s="1"/>
  <c r="H56" i="1"/>
  <c r="H57" i="1"/>
  <c r="I57" i="1" s="1"/>
  <c r="H58" i="1"/>
  <c r="I58" i="1" s="1"/>
  <c r="H59" i="1"/>
  <c r="H60" i="1"/>
  <c r="H61" i="1"/>
  <c r="H62" i="1"/>
  <c r="H63" i="1"/>
  <c r="H64" i="1"/>
  <c r="H65" i="1"/>
  <c r="I65" i="1" s="1"/>
  <c r="H66" i="1"/>
  <c r="I66" i="1" s="1"/>
  <c r="H67" i="1"/>
  <c r="I67" i="1" s="1"/>
  <c r="H68" i="1"/>
  <c r="I68" i="1" s="1"/>
  <c r="H69" i="1"/>
  <c r="I69" i="1" s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I89" i="1" s="1"/>
  <c r="H90" i="1"/>
  <c r="H91" i="1"/>
  <c r="H92" i="1"/>
  <c r="H93" i="1"/>
  <c r="H94" i="1"/>
  <c r="H95" i="1"/>
  <c r="H96" i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I120" i="1" s="1"/>
  <c r="H121" i="1"/>
  <c r="I121" i="1" s="1"/>
  <c r="H122" i="1"/>
  <c r="H123" i="1"/>
  <c r="H124" i="1"/>
  <c r="H125" i="1"/>
  <c r="H126" i="1"/>
  <c r="H127" i="1"/>
  <c r="H128" i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I150" i="1" s="1"/>
  <c r="H151" i="1"/>
  <c r="H152" i="1"/>
  <c r="H153" i="1"/>
  <c r="I153" i="1" s="1"/>
  <c r="H154" i="1"/>
  <c r="H155" i="1"/>
  <c r="H156" i="1"/>
  <c r="H157" i="1"/>
  <c r="H158" i="1"/>
  <c r="H159" i="1"/>
  <c r="H160" i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I182" i="1" s="1"/>
  <c r="H183" i="1"/>
  <c r="H184" i="1"/>
  <c r="H185" i="1"/>
  <c r="I185" i="1" s="1"/>
  <c r="H186" i="1"/>
  <c r="H187" i="1"/>
  <c r="H188" i="1"/>
  <c r="H189" i="1"/>
  <c r="H190" i="1"/>
  <c r="H191" i="1"/>
  <c r="H192" i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I214" i="1" s="1"/>
  <c r="H215" i="1"/>
  <c r="I215" i="1" s="1"/>
  <c r="H216" i="1"/>
  <c r="H217" i="1"/>
  <c r="I217" i="1" s="1"/>
  <c r="H218" i="1"/>
  <c r="H219" i="1"/>
  <c r="H220" i="1"/>
  <c r="H221" i="1"/>
  <c r="H222" i="1"/>
  <c r="H223" i="1"/>
  <c r="H224" i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I257" i="1" s="1"/>
  <c r="H258" i="1"/>
  <c r="H259" i="1"/>
  <c r="H260" i="1"/>
  <c r="I260" i="1" s="1"/>
  <c r="H261" i="1"/>
  <c r="I261" i="1" s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I281" i="1" s="1"/>
  <c r="H282" i="1"/>
  <c r="H283" i="1"/>
  <c r="H284" i="1"/>
  <c r="H285" i="1"/>
  <c r="H286" i="1"/>
  <c r="H287" i="1"/>
  <c r="H288" i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I311" i="1" s="1"/>
  <c r="H312" i="1"/>
  <c r="H313" i="1"/>
  <c r="I313" i="1" s="1"/>
  <c r="H314" i="1"/>
  <c r="H315" i="1"/>
  <c r="H316" i="1"/>
  <c r="H317" i="1"/>
  <c r="H318" i="1"/>
  <c r="H319" i="1"/>
  <c r="H320" i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I342" i="1" s="1"/>
  <c r="H343" i="1"/>
  <c r="I343" i="1" s="1"/>
  <c r="H344" i="1"/>
  <c r="H345" i="1"/>
  <c r="I345" i="1" s="1"/>
  <c r="H346" i="1"/>
  <c r="H347" i="1"/>
  <c r="H348" i="1"/>
  <c r="H349" i="1"/>
  <c r="H350" i="1"/>
  <c r="H351" i="1"/>
  <c r="H352" i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I374" i="1" s="1"/>
  <c r="H375" i="1"/>
  <c r="I375" i="1" s="1"/>
  <c r="H376" i="1"/>
  <c r="I376" i="1" s="1"/>
  <c r="H377" i="1"/>
  <c r="I377" i="1" s="1"/>
  <c r="H378" i="1"/>
  <c r="H379" i="1"/>
  <c r="I379" i="1" s="1"/>
  <c r="H380" i="1"/>
  <c r="H381" i="1"/>
  <c r="H382" i="1"/>
  <c r="H383" i="1"/>
  <c r="H384" i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I408" i="1" s="1"/>
  <c r="H409" i="1"/>
  <c r="H410" i="1"/>
  <c r="H411" i="1"/>
  <c r="H412" i="1"/>
  <c r="H413" i="1"/>
  <c r="H414" i="1"/>
  <c r="H415" i="1"/>
  <c r="H416" i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I439" i="1" s="1"/>
  <c r="H440" i="1"/>
  <c r="I440" i="1" s="1"/>
  <c r="H441" i="1"/>
  <c r="I441" i="1" s="1"/>
  <c r="H442" i="1"/>
  <c r="H443" i="1"/>
  <c r="I443" i="1" s="1"/>
  <c r="H444" i="1"/>
  <c r="H445" i="1"/>
  <c r="H446" i="1"/>
  <c r="H447" i="1"/>
  <c r="H448" i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I473" i="1" s="1"/>
  <c r="H474" i="1"/>
  <c r="H475" i="1"/>
  <c r="I475" i="1" s="1"/>
  <c r="H476" i="1"/>
  <c r="H477" i="1"/>
  <c r="H478" i="1"/>
  <c r="H479" i="1"/>
  <c r="H480" i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H3" i="1"/>
  <c r="H4" i="1"/>
  <c r="H5" i="1"/>
  <c r="I61" i="1"/>
  <c r="I87" i="1"/>
  <c r="I119" i="1"/>
  <c r="I151" i="1"/>
  <c r="I183" i="1"/>
  <c r="I246" i="1"/>
  <c r="I247" i="1"/>
  <c r="I249" i="1"/>
  <c r="I278" i="1"/>
  <c r="I279" i="1"/>
  <c r="I280" i="1"/>
  <c r="I310" i="1"/>
  <c r="I406" i="1"/>
  <c r="I407" i="1"/>
  <c r="I409" i="1"/>
  <c r="I438" i="1"/>
  <c r="I470" i="1"/>
  <c r="I471" i="1"/>
  <c r="I3" i="1"/>
  <c r="I4" i="1"/>
  <c r="I5" i="1"/>
  <c r="I6" i="1"/>
  <c r="I7" i="1"/>
  <c r="I8" i="1"/>
  <c r="I9" i="1"/>
  <c r="I22" i="1"/>
  <c r="I26" i="1"/>
  <c r="I27" i="1"/>
  <c r="I38" i="1"/>
  <c r="I39" i="1"/>
  <c r="I40" i="1"/>
  <c r="I41" i="1"/>
  <c r="I54" i="1"/>
  <c r="I70" i="1"/>
  <c r="I71" i="1"/>
  <c r="I72" i="1"/>
  <c r="I73" i="1"/>
  <c r="I86" i="1"/>
  <c r="I90" i="1"/>
  <c r="I102" i="1"/>
  <c r="I103" i="1"/>
  <c r="I104" i="1"/>
  <c r="I105" i="1"/>
  <c r="I118" i="1"/>
  <c r="I122" i="1"/>
  <c r="I134" i="1"/>
  <c r="I135" i="1"/>
  <c r="I136" i="1"/>
  <c r="I137" i="1"/>
  <c r="I154" i="1"/>
  <c r="I166" i="1"/>
  <c r="I167" i="1"/>
  <c r="I168" i="1"/>
  <c r="I169" i="1"/>
  <c r="I186" i="1"/>
  <c r="I198" i="1"/>
  <c r="I199" i="1"/>
  <c r="I200" i="1"/>
  <c r="I201" i="1"/>
  <c r="I218" i="1"/>
  <c r="I219" i="1"/>
  <c r="I230" i="1"/>
  <c r="I231" i="1"/>
  <c r="I232" i="1"/>
  <c r="I233" i="1"/>
  <c r="I250" i="1"/>
  <c r="I251" i="1"/>
  <c r="I258" i="1"/>
  <c r="I259" i="1"/>
  <c r="I262" i="1"/>
  <c r="I263" i="1"/>
  <c r="I264" i="1"/>
  <c r="I265" i="1"/>
  <c r="I282" i="1"/>
  <c r="I294" i="1"/>
  <c r="I295" i="1"/>
  <c r="I296" i="1"/>
  <c r="I297" i="1"/>
  <c r="I314" i="1"/>
  <c r="I315" i="1"/>
  <c r="I326" i="1"/>
  <c r="I327" i="1"/>
  <c r="I328" i="1"/>
  <c r="I329" i="1"/>
  <c r="I346" i="1"/>
  <c r="I358" i="1"/>
  <c r="I359" i="1"/>
  <c r="I360" i="1"/>
  <c r="I361" i="1"/>
  <c r="I378" i="1"/>
  <c r="I390" i="1"/>
  <c r="I391" i="1"/>
  <c r="I392" i="1"/>
  <c r="I393" i="1"/>
  <c r="I410" i="1"/>
  <c r="I422" i="1"/>
  <c r="I423" i="1"/>
  <c r="I424" i="1"/>
  <c r="I425" i="1"/>
  <c r="I442" i="1"/>
  <c r="I454" i="1"/>
  <c r="I455" i="1"/>
  <c r="I456" i="1"/>
  <c r="I457" i="1"/>
  <c r="I474" i="1"/>
  <c r="I486" i="1"/>
  <c r="I487" i="1"/>
  <c r="I488" i="1"/>
  <c r="I489" i="1"/>
  <c r="G8" i="1"/>
  <c r="G19" i="1"/>
  <c r="G33" i="1"/>
  <c r="G34" i="1"/>
  <c r="G40" i="1"/>
  <c r="G48" i="1"/>
  <c r="G49" i="1"/>
  <c r="G50" i="1"/>
  <c r="G51" i="1"/>
  <c r="G52" i="1"/>
  <c r="G97" i="1"/>
  <c r="G98" i="1"/>
  <c r="G104" i="1"/>
  <c r="G116" i="1"/>
  <c r="G129" i="1"/>
  <c r="G130" i="1"/>
  <c r="G136" i="1"/>
  <c r="G144" i="1"/>
  <c r="G145" i="1"/>
  <c r="G162" i="1"/>
  <c r="G179" i="1"/>
  <c r="G180" i="1"/>
  <c r="G193" i="1"/>
  <c r="G194" i="1"/>
  <c r="G200" i="1"/>
  <c r="G211" i="1"/>
  <c r="G212" i="1"/>
  <c r="G225" i="1"/>
  <c r="G257" i="1"/>
  <c r="G258" i="1"/>
  <c r="G275" i="1"/>
  <c r="G276" i="1"/>
  <c r="G289" i="1"/>
  <c r="G290" i="1"/>
  <c r="G306" i="1"/>
  <c r="G307" i="1"/>
  <c r="G308" i="1"/>
  <c r="G317" i="1"/>
  <c r="G353" i="1"/>
  <c r="G354" i="1"/>
  <c r="G371" i="1"/>
  <c r="G385" i="1"/>
  <c r="G386" i="1"/>
  <c r="G400" i="1"/>
  <c r="G401" i="1"/>
  <c r="G402" i="1"/>
  <c r="G403" i="1"/>
  <c r="G404" i="1"/>
  <c r="G449" i="1"/>
  <c r="G450" i="1"/>
  <c r="G466" i="1"/>
  <c r="G481" i="1"/>
  <c r="G482" i="1"/>
  <c r="G496" i="1"/>
  <c r="G497" i="1"/>
  <c r="G498" i="1"/>
  <c r="G499" i="1"/>
  <c r="G500" i="1"/>
  <c r="F61" i="1"/>
  <c r="F66" i="1"/>
  <c r="F98" i="1"/>
  <c r="F127" i="1"/>
  <c r="F129" i="1"/>
  <c r="F130" i="1"/>
  <c r="F147" i="1"/>
  <c r="F148" i="1"/>
  <c r="F161" i="1"/>
  <c r="F162" i="1"/>
  <c r="F177" i="1"/>
  <c r="F178" i="1"/>
  <c r="F193" i="1"/>
  <c r="F194" i="1"/>
  <c r="F225" i="1"/>
  <c r="F226" i="1"/>
  <c r="F248" i="1"/>
  <c r="F289" i="1"/>
  <c r="F290" i="1"/>
  <c r="F307" i="1"/>
  <c r="F308" i="1"/>
  <c r="F321" i="1"/>
  <c r="F322" i="1"/>
  <c r="F354" i="1"/>
  <c r="F385" i="1"/>
  <c r="F417" i="1"/>
  <c r="F418" i="1"/>
  <c r="F449" i="1"/>
  <c r="F450" i="1"/>
  <c r="F465" i="1"/>
  <c r="F466" i="1"/>
  <c r="F467" i="1"/>
  <c r="F473" i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D15" i="1"/>
  <c r="I15" i="1" s="1"/>
  <c r="D16" i="1"/>
  <c r="F16" i="1" s="1"/>
  <c r="D17" i="1"/>
  <c r="F17" i="1" s="1"/>
  <c r="D18" i="1"/>
  <c r="D19" i="1"/>
  <c r="F19" i="1" s="1"/>
  <c r="D20" i="1"/>
  <c r="F20" i="1" s="1"/>
  <c r="D21" i="1"/>
  <c r="D22" i="1"/>
  <c r="G22" i="1" s="1"/>
  <c r="D23" i="1"/>
  <c r="G23" i="1" s="1"/>
  <c r="D24" i="1"/>
  <c r="F24" i="1" s="1"/>
  <c r="D25" i="1"/>
  <c r="G25" i="1" s="1"/>
  <c r="D26" i="1"/>
  <c r="D27" i="1"/>
  <c r="G27" i="1" s="1"/>
  <c r="D28" i="1"/>
  <c r="D29" i="1"/>
  <c r="D30" i="1"/>
  <c r="D31" i="1"/>
  <c r="D32" i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D47" i="1"/>
  <c r="I47" i="1" s="1"/>
  <c r="D48" i="1"/>
  <c r="F48" i="1" s="1"/>
  <c r="D49" i="1"/>
  <c r="F49" i="1" s="1"/>
  <c r="D50" i="1"/>
  <c r="D51" i="1"/>
  <c r="F51" i="1" s="1"/>
  <c r="D52" i="1"/>
  <c r="F52" i="1" s="1"/>
  <c r="D53" i="1"/>
  <c r="D54" i="1"/>
  <c r="D55" i="1"/>
  <c r="D56" i="1"/>
  <c r="I56" i="1" s="1"/>
  <c r="D57" i="1"/>
  <c r="D58" i="1"/>
  <c r="D59" i="1"/>
  <c r="I59" i="1" s="1"/>
  <c r="D60" i="1"/>
  <c r="D61" i="1"/>
  <c r="D62" i="1"/>
  <c r="D63" i="1"/>
  <c r="D64" i="1"/>
  <c r="D65" i="1"/>
  <c r="G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D79" i="1"/>
  <c r="I79" i="1" s="1"/>
  <c r="D80" i="1"/>
  <c r="F80" i="1" s="1"/>
  <c r="D81" i="1"/>
  <c r="F81" i="1" s="1"/>
  <c r="D82" i="1"/>
  <c r="D83" i="1"/>
  <c r="F83" i="1" s="1"/>
  <c r="D84" i="1"/>
  <c r="F84" i="1" s="1"/>
  <c r="D85" i="1"/>
  <c r="G85" i="1" s="1"/>
  <c r="D86" i="1"/>
  <c r="G86" i="1" s="1"/>
  <c r="D87" i="1"/>
  <c r="G87" i="1" s="1"/>
  <c r="D88" i="1"/>
  <c r="G88" i="1" s="1"/>
  <c r="D89" i="1"/>
  <c r="D90" i="1"/>
  <c r="D91" i="1"/>
  <c r="I91" i="1" s="1"/>
  <c r="D92" i="1"/>
  <c r="D93" i="1"/>
  <c r="D94" i="1"/>
  <c r="D95" i="1"/>
  <c r="D96" i="1"/>
  <c r="D97" i="1"/>
  <c r="F97" i="1" s="1"/>
  <c r="D98" i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D110" i="1"/>
  <c r="D111" i="1"/>
  <c r="I111" i="1" s="1"/>
  <c r="D112" i="1"/>
  <c r="F112" i="1" s="1"/>
  <c r="D113" i="1"/>
  <c r="F113" i="1" s="1"/>
  <c r="D114" i="1"/>
  <c r="D115" i="1"/>
  <c r="F115" i="1" s="1"/>
  <c r="D116" i="1"/>
  <c r="F116" i="1" s="1"/>
  <c r="D117" i="1"/>
  <c r="D118" i="1"/>
  <c r="D119" i="1"/>
  <c r="D120" i="1"/>
  <c r="G120" i="1" s="1"/>
  <c r="D121" i="1"/>
  <c r="G121" i="1" s="1"/>
  <c r="D122" i="1"/>
  <c r="D123" i="1"/>
  <c r="I123" i="1" s="1"/>
  <c r="D124" i="1"/>
  <c r="D125" i="1"/>
  <c r="D126" i="1"/>
  <c r="D127" i="1"/>
  <c r="D128" i="1"/>
  <c r="G128" i="1" s="1"/>
  <c r="D129" i="1"/>
  <c r="D130" i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D143" i="1"/>
  <c r="I143" i="1" s="1"/>
  <c r="D144" i="1"/>
  <c r="F144" i="1" s="1"/>
  <c r="D145" i="1"/>
  <c r="D146" i="1"/>
  <c r="D147" i="1"/>
  <c r="G147" i="1" s="1"/>
  <c r="D148" i="1"/>
  <c r="G148" i="1" s="1"/>
  <c r="D149" i="1"/>
  <c r="I149" i="1" s="1"/>
  <c r="D150" i="1"/>
  <c r="D151" i="1"/>
  <c r="D152" i="1"/>
  <c r="I152" i="1" s="1"/>
  <c r="D153" i="1"/>
  <c r="D154" i="1"/>
  <c r="D155" i="1"/>
  <c r="I155" i="1" s="1"/>
  <c r="D156" i="1"/>
  <c r="D157" i="1"/>
  <c r="D158" i="1"/>
  <c r="D159" i="1"/>
  <c r="F159" i="1" s="1"/>
  <c r="D160" i="1"/>
  <c r="F160" i="1" s="1"/>
  <c r="D161" i="1"/>
  <c r="G161" i="1" s="1"/>
  <c r="D162" i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D175" i="1"/>
  <c r="I175" i="1" s="1"/>
  <c r="D176" i="1"/>
  <c r="F176" i="1" s="1"/>
  <c r="D177" i="1"/>
  <c r="G177" i="1" s="1"/>
  <c r="D178" i="1"/>
  <c r="D179" i="1"/>
  <c r="F179" i="1" s="1"/>
  <c r="D180" i="1"/>
  <c r="F180" i="1" s="1"/>
  <c r="D181" i="1"/>
  <c r="G181" i="1" s="1"/>
  <c r="D182" i="1"/>
  <c r="D183" i="1"/>
  <c r="D184" i="1"/>
  <c r="I184" i="1" s="1"/>
  <c r="D185" i="1"/>
  <c r="D186" i="1"/>
  <c r="D187" i="1"/>
  <c r="I187" i="1" s="1"/>
  <c r="D188" i="1"/>
  <c r="D189" i="1"/>
  <c r="D190" i="1"/>
  <c r="D191" i="1"/>
  <c r="D192" i="1"/>
  <c r="D193" i="1"/>
  <c r="D194" i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D207" i="1"/>
  <c r="I207" i="1" s="1"/>
  <c r="D208" i="1"/>
  <c r="F208" i="1" s="1"/>
  <c r="D209" i="1"/>
  <c r="F209" i="1" s="1"/>
  <c r="D210" i="1"/>
  <c r="D211" i="1"/>
  <c r="F211" i="1" s="1"/>
  <c r="D212" i="1"/>
  <c r="F212" i="1" s="1"/>
  <c r="D213" i="1"/>
  <c r="I213" i="1" s="1"/>
  <c r="D214" i="1"/>
  <c r="D215" i="1"/>
  <c r="D216" i="1"/>
  <c r="I216" i="1" s="1"/>
  <c r="D217" i="1"/>
  <c r="D218" i="1"/>
  <c r="D219" i="1"/>
  <c r="D220" i="1"/>
  <c r="D221" i="1"/>
  <c r="G221" i="1" s="1"/>
  <c r="D222" i="1"/>
  <c r="G222" i="1" s="1"/>
  <c r="D223" i="1"/>
  <c r="G223" i="1" s="1"/>
  <c r="D224" i="1"/>
  <c r="D225" i="1"/>
  <c r="D226" i="1"/>
  <c r="G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D239" i="1"/>
  <c r="I239" i="1" s="1"/>
  <c r="D240" i="1"/>
  <c r="F240" i="1" s="1"/>
  <c r="D241" i="1"/>
  <c r="F241" i="1" s="1"/>
  <c r="D242" i="1"/>
  <c r="D243" i="1"/>
  <c r="F243" i="1" s="1"/>
  <c r="D244" i="1"/>
  <c r="F244" i="1" s="1"/>
  <c r="D245" i="1"/>
  <c r="I245" i="1" s="1"/>
  <c r="D246" i="1"/>
  <c r="D247" i="1"/>
  <c r="D248" i="1"/>
  <c r="G248" i="1" s="1"/>
  <c r="D249" i="1"/>
  <c r="G249" i="1" s="1"/>
  <c r="D250" i="1"/>
  <c r="G250" i="1" s="1"/>
  <c r="D251" i="1"/>
  <c r="G251" i="1" s="1"/>
  <c r="D252" i="1"/>
  <c r="D253" i="1"/>
  <c r="D254" i="1"/>
  <c r="D255" i="1"/>
  <c r="D256" i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D271" i="1"/>
  <c r="I271" i="1" s="1"/>
  <c r="D272" i="1"/>
  <c r="F272" i="1" s="1"/>
  <c r="D273" i="1"/>
  <c r="F273" i="1" s="1"/>
  <c r="D274" i="1"/>
  <c r="D275" i="1"/>
  <c r="F275" i="1" s="1"/>
  <c r="D276" i="1"/>
  <c r="F276" i="1" s="1"/>
  <c r="D277" i="1"/>
  <c r="I277" i="1" s="1"/>
  <c r="D278" i="1"/>
  <c r="D279" i="1"/>
  <c r="D280" i="1"/>
  <c r="D281" i="1"/>
  <c r="D282" i="1"/>
  <c r="D283" i="1"/>
  <c r="I283" i="1" s="1"/>
  <c r="D284" i="1"/>
  <c r="D285" i="1"/>
  <c r="D286" i="1"/>
  <c r="D287" i="1"/>
  <c r="D288" i="1"/>
  <c r="D289" i="1"/>
  <c r="D290" i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D303" i="1"/>
  <c r="I303" i="1" s="1"/>
  <c r="D304" i="1"/>
  <c r="F304" i="1" s="1"/>
  <c r="D305" i="1"/>
  <c r="D306" i="1"/>
  <c r="D307" i="1"/>
  <c r="D308" i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D316" i="1"/>
  <c r="D317" i="1"/>
  <c r="D318" i="1"/>
  <c r="G318" i="1" s="1"/>
  <c r="D319" i="1"/>
  <c r="G319" i="1" s="1"/>
  <c r="D320" i="1"/>
  <c r="D321" i="1"/>
  <c r="G321" i="1" s="1"/>
  <c r="D322" i="1"/>
  <c r="G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D335" i="1"/>
  <c r="I335" i="1" s="1"/>
  <c r="D336" i="1"/>
  <c r="F336" i="1" s="1"/>
  <c r="D337" i="1"/>
  <c r="F337" i="1" s="1"/>
  <c r="D338" i="1"/>
  <c r="D339" i="1"/>
  <c r="F339" i="1" s="1"/>
  <c r="D340" i="1"/>
  <c r="F340" i="1" s="1"/>
  <c r="D341" i="1"/>
  <c r="I341" i="1" s="1"/>
  <c r="D342" i="1"/>
  <c r="D343" i="1"/>
  <c r="D344" i="1"/>
  <c r="D345" i="1"/>
  <c r="D346" i="1"/>
  <c r="G346" i="1" s="1"/>
  <c r="D347" i="1"/>
  <c r="G347" i="1" s="1"/>
  <c r="D348" i="1"/>
  <c r="D349" i="1"/>
  <c r="F349" i="1" s="1"/>
  <c r="D350" i="1"/>
  <c r="D351" i="1"/>
  <c r="D352" i="1"/>
  <c r="D353" i="1"/>
  <c r="F353" i="1" s="1"/>
  <c r="D354" i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D367" i="1"/>
  <c r="I367" i="1" s="1"/>
  <c r="D368" i="1"/>
  <c r="F368" i="1" s="1"/>
  <c r="D369" i="1"/>
  <c r="D370" i="1"/>
  <c r="D371" i="1"/>
  <c r="F371" i="1" s="1"/>
  <c r="D372" i="1"/>
  <c r="F372" i="1" s="1"/>
  <c r="D373" i="1"/>
  <c r="G373" i="1" s="1"/>
  <c r="D374" i="1"/>
  <c r="G374" i="1" s="1"/>
  <c r="D375" i="1"/>
  <c r="D376" i="1"/>
  <c r="D377" i="1"/>
  <c r="D378" i="1"/>
  <c r="D379" i="1"/>
  <c r="D380" i="1"/>
  <c r="D381" i="1"/>
  <c r="D382" i="1"/>
  <c r="D383" i="1"/>
  <c r="D384" i="1"/>
  <c r="D385" i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D399" i="1"/>
  <c r="I399" i="1" s="1"/>
  <c r="D400" i="1"/>
  <c r="F400" i="1" s="1"/>
  <c r="D401" i="1"/>
  <c r="F401" i="1" s="1"/>
  <c r="D402" i="1"/>
  <c r="D403" i="1"/>
  <c r="F403" i="1" s="1"/>
  <c r="D404" i="1"/>
  <c r="F404" i="1" s="1"/>
  <c r="D405" i="1"/>
  <c r="I405" i="1" s="1"/>
  <c r="D406" i="1"/>
  <c r="G406" i="1" s="1"/>
  <c r="D407" i="1"/>
  <c r="G407" i="1" s="1"/>
  <c r="D408" i="1"/>
  <c r="D409" i="1"/>
  <c r="D410" i="1"/>
  <c r="D411" i="1"/>
  <c r="I411" i="1" s="1"/>
  <c r="D412" i="1"/>
  <c r="D413" i="1"/>
  <c r="D414" i="1"/>
  <c r="D415" i="1"/>
  <c r="D416" i="1"/>
  <c r="F416" i="1" s="1"/>
  <c r="D417" i="1"/>
  <c r="G417" i="1" s="1"/>
  <c r="D418" i="1"/>
  <c r="G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D431" i="1"/>
  <c r="I431" i="1" s="1"/>
  <c r="D432" i="1"/>
  <c r="F432" i="1" s="1"/>
  <c r="D433" i="1"/>
  <c r="G433" i="1" s="1"/>
  <c r="D434" i="1"/>
  <c r="D435" i="1"/>
  <c r="F435" i="1" s="1"/>
  <c r="D436" i="1"/>
  <c r="F436" i="1" s="1"/>
  <c r="D437" i="1"/>
  <c r="I437" i="1" s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D462" i="1"/>
  <c r="D463" i="1"/>
  <c r="I463" i="1" s="1"/>
  <c r="D464" i="1"/>
  <c r="F464" i="1" s="1"/>
  <c r="D465" i="1"/>
  <c r="G465" i="1" s="1"/>
  <c r="D466" i="1"/>
  <c r="D467" i="1"/>
  <c r="D468" i="1"/>
  <c r="F468" i="1" s="1"/>
  <c r="D469" i="1"/>
  <c r="I469" i="1" s="1"/>
  <c r="D470" i="1"/>
  <c r="D471" i="1"/>
  <c r="D472" i="1"/>
  <c r="D473" i="1"/>
  <c r="G473" i="1" s="1"/>
  <c r="D474" i="1"/>
  <c r="G474" i="1" s="1"/>
  <c r="D475" i="1"/>
  <c r="G475" i="1" s="1"/>
  <c r="D476" i="1"/>
  <c r="D477" i="1"/>
  <c r="D478" i="1"/>
  <c r="D479" i="1"/>
  <c r="D480" i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D495" i="1"/>
  <c r="I495" i="1" s="1"/>
  <c r="D496" i="1"/>
  <c r="F496" i="1" s="1"/>
  <c r="D497" i="1"/>
  <c r="F497" i="1" s="1"/>
  <c r="D498" i="1"/>
  <c r="D499" i="1"/>
  <c r="F499" i="1" s="1"/>
  <c r="D500" i="1"/>
  <c r="F500" i="1" s="1"/>
  <c r="D501" i="1"/>
  <c r="I501" i="1" s="1"/>
  <c r="D4" i="1"/>
  <c r="D3" i="1"/>
  <c r="D2" i="1"/>
  <c r="I2" i="1" s="1"/>
  <c r="I117" i="1" l="1"/>
  <c r="I53" i="1"/>
  <c r="I21" i="1"/>
  <c r="I467" i="1"/>
  <c r="I305" i="1"/>
  <c r="I145" i="1"/>
  <c r="I344" i="1"/>
  <c r="I308" i="1"/>
  <c r="I307" i="1"/>
  <c r="I466" i="1"/>
  <c r="I462" i="1"/>
  <c r="I398" i="1"/>
  <c r="I334" i="1"/>
  <c r="I302" i="1"/>
  <c r="I270" i="1"/>
  <c r="I206" i="1"/>
  <c r="I174" i="1"/>
  <c r="I142" i="1"/>
  <c r="I110" i="1"/>
  <c r="I78" i="1"/>
  <c r="I46" i="1"/>
  <c r="I14" i="1"/>
  <c r="I494" i="1"/>
  <c r="I430" i="1"/>
  <c r="I366" i="1"/>
  <c r="I238" i="1"/>
  <c r="I461" i="1"/>
  <c r="I109" i="1"/>
  <c r="I472" i="1"/>
  <c r="G61" i="1"/>
  <c r="F224" i="1"/>
  <c r="I224" i="1"/>
  <c r="F191" i="1"/>
  <c r="I191" i="1"/>
  <c r="F414" i="1"/>
  <c r="I414" i="1"/>
  <c r="G158" i="1"/>
  <c r="I158" i="1"/>
  <c r="F158" i="1"/>
  <c r="F478" i="1"/>
  <c r="I478" i="1"/>
  <c r="G478" i="1"/>
  <c r="F284" i="1"/>
  <c r="I284" i="1"/>
  <c r="G320" i="1"/>
  <c r="I320" i="1"/>
  <c r="G224" i="1"/>
  <c r="G252" i="1"/>
  <c r="I252" i="1"/>
  <c r="G64" i="1"/>
  <c r="F64" i="1"/>
  <c r="I64" i="1"/>
  <c r="G94" i="1"/>
  <c r="F94" i="1"/>
  <c r="I94" i="1"/>
  <c r="G448" i="1"/>
  <c r="F448" i="1"/>
  <c r="I448" i="1"/>
  <c r="F29" i="1"/>
  <c r="I29" i="1"/>
  <c r="G29" i="1"/>
  <c r="I347" i="1"/>
  <c r="G160" i="1"/>
  <c r="I160" i="1"/>
  <c r="F320" i="1"/>
  <c r="G127" i="1"/>
  <c r="I127" i="1"/>
  <c r="G414" i="1"/>
  <c r="F384" i="1"/>
  <c r="I384" i="1"/>
  <c r="G384" i="1"/>
  <c r="F256" i="1"/>
  <c r="G256" i="1"/>
  <c r="I256" i="1"/>
  <c r="F128" i="1"/>
  <c r="I128" i="1"/>
  <c r="F32" i="1"/>
  <c r="I32" i="1"/>
  <c r="G32" i="1"/>
  <c r="F351" i="1"/>
  <c r="G351" i="1"/>
  <c r="I351" i="1"/>
  <c r="G95" i="1"/>
  <c r="F95" i="1"/>
  <c r="I95" i="1"/>
  <c r="F382" i="1"/>
  <c r="I382" i="1"/>
  <c r="G382" i="1"/>
  <c r="F318" i="1"/>
  <c r="I318" i="1"/>
  <c r="G254" i="1"/>
  <c r="I254" i="1"/>
  <c r="F190" i="1"/>
  <c r="G190" i="1"/>
  <c r="I190" i="1"/>
  <c r="G62" i="1"/>
  <c r="F62" i="1"/>
  <c r="I62" i="1"/>
  <c r="F413" i="1"/>
  <c r="I413" i="1"/>
  <c r="G285" i="1"/>
  <c r="F285" i="1"/>
  <c r="I285" i="1"/>
  <c r="F444" i="1"/>
  <c r="I444" i="1"/>
  <c r="F380" i="1"/>
  <c r="I380" i="1"/>
  <c r="F316" i="1"/>
  <c r="I316" i="1"/>
  <c r="F220" i="1"/>
  <c r="I220" i="1"/>
  <c r="F156" i="1"/>
  <c r="I156" i="1"/>
  <c r="F124" i="1"/>
  <c r="I124" i="1"/>
  <c r="F92" i="1"/>
  <c r="I92" i="1"/>
  <c r="G28" i="1"/>
  <c r="I28" i="1"/>
  <c r="F498" i="1"/>
  <c r="I498" i="1"/>
  <c r="G434" i="1"/>
  <c r="I434" i="1"/>
  <c r="F434" i="1"/>
  <c r="F402" i="1"/>
  <c r="I402" i="1"/>
  <c r="G370" i="1"/>
  <c r="F370" i="1"/>
  <c r="I370" i="1"/>
  <c r="F338" i="1"/>
  <c r="G338" i="1"/>
  <c r="I338" i="1"/>
  <c r="I306" i="1"/>
  <c r="F306" i="1"/>
  <c r="F274" i="1"/>
  <c r="G274" i="1"/>
  <c r="I274" i="1"/>
  <c r="F242" i="1"/>
  <c r="G242" i="1"/>
  <c r="I242" i="1"/>
  <c r="F210" i="1"/>
  <c r="I210" i="1"/>
  <c r="G210" i="1"/>
  <c r="G178" i="1"/>
  <c r="I178" i="1"/>
  <c r="G146" i="1"/>
  <c r="I146" i="1"/>
  <c r="F146" i="1"/>
  <c r="F114" i="1"/>
  <c r="I114" i="1"/>
  <c r="G114" i="1"/>
  <c r="F82" i="1"/>
  <c r="I82" i="1"/>
  <c r="G82" i="1"/>
  <c r="F50" i="1"/>
  <c r="I50" i="1"/>
  <c r="F18" i="1"/>
  <c r="G18" i="1"/>
  <c r="I18" i="1"/>
  <c r="G413" i="1"/>
  <c r="F480" i="1"/>
  <c r="G480" i="1"/>
  <c r="I480" i="1"/>
  <c r="G416" i="1"/>
  <c r="I416" i="1"/>
  <c r="F352" i="1"/>
  <c r="G352" i="1"/>
  <c r="I352" i="1"/>
  <c r="G288" i="1"/>
  <c r="F288" i="1"/>
  <c r="I288" i="1"/>
  <c r="F192" i="1"/>
  <c r="G192" i="1"/>
  <c r="I192" i="1"/>
  <c r="G96" i="1"/>
  <c r="F96" i="1"/>
  <c r="I96" i="1"/>
  <c r="F479" i="1"/>
  <c r="I479" i="1"/>
  <c r="G479" i="1"/>
  <c r="G447" i="1"/>
  <c r="F447" i="1"/>
  <c r="I447" i="1"/>
  <c r="G415" i="1"/>
  <c r="F415" i="1"/>
  <c r="I415" i="1"/>
  <c r="F383" i="1"/>
  <c r="I383" i="1"/>
  <c r="G383" i="1"/>
  <c r="F319" i="1"/>
  <c r="I319" i="1"/>
  <c r="G287" i="1"/>
  <c r="F287" i="1"/>
  <c r="I287" i="1"/>
  <c r="F255" i="1"/>
  <c r="G255" i="1"/>
  <c r="I255" i="1"/>
  <c r="F223" i="1"/>
  <c r="I223" i="1"/>
  <c r="G159" i="1"/>
  <c r="I159" i="1"/>
  <c r="G63" i="1"/>
  <c r="F63" i="1"/>
  <c r="I63" i="1"/>
  <c r="F31" i="1"/>
  <c r="I31" i="1"/>
  <c r="G31" i="1"/>
  <c r="G446" i="1"/>
  <c r="I446" i="1"/>
  <c r="F446" i="1"/>
  <c r="F350" i="1"/>
  <c r="G350" i="1"/>
  <c r="I350" i="1"/>
  <c r="G286" i="1"/>
  <c r="F286" i="1"/>
  <c r="I286" i="1"/>
  <c r="F222" i="1"/>
  <c r="I222" i="1"/>
  <c r="F126" i="1"/>
  <c r="I126" i="1"/>
  <c r="G126" i="1"/>
  <c r="F30" i="1"/>
  <c r="I30" i="1"/>
  <c r="G30" i="1"/>
  <c r="F477" i="1"/>
  <c r="I477" i="1"/>
  <c r="G477" i="1"/>
  <c r="G445" i="1"/>
  <c r="I445" i="1"/>
  <c r="F445" i="1"/>
  <c r="F381" i="1"/>
  <c r="I381" i="1"/>
  <c r="G381" i="1"/>
  <c r="G349" i="1"/>
  <c r="I349" i="1"/>
  <c r="F317" i="1"/>
  <c r="I317" i="1"/>
  <c r="F253" i="1"/>
  <c r="G253" i="1"/>
  <c r="I253" i="1"/>
  <c r="F221" i="1"/>
  <c r="I221" i="1"/>
  <c r="G189" i="1"/>
  <c r="F189" i="1"/>
  <c r="I189" i="1"/>
  <c r="F157" i="1"/>
  <c r="G157" i="1"/>
  <c r="I157" i="1"/>
  <c r="F125" i="1"/>
  <c r="G125" i="1"/>
  <c r="I125" i="1"/>
  <c r="F93" i="1"/>
  <c r="G93" i="1"/>
  <c r="I93" i="1"/>
  <c r="F476" i="1"/>
  <c r="I476" i="1"/>
  <c r="F412" i="1"/>
  <c r="I412" i="1"/>
  <c r="F348" i="1"/>
  <c r="I348" i="1"/>
  <c r="F188" i="1"/>
  <c r="I188" i="1"/>
  <c r="F60" i="1"/>
  <c r="I60" i="1"/>
  <c r="G369" i="1"/>
  <c r="F369" i="1"/>
  <c r="I369" i="1"/>
  <c r="F254" i="1"/>
  <c r="G191" i="1"/>
  <c r="G304" i="1"/>
  <c r="F305" i="1"/>
  <c r="G208" i="1"/>
  <c r="F145" i="1"/>
  <c r="G115" i="1"/>
  <c r="G305" i="1"/>
  <c r="G209" i="1"/>
  <c r="F433" i="1"/>
  <c r="G468" i="1"/>
  <c r="G113" i="1"/>
  <c r="G467" i="1"/>
  <c r="G372" i="1"/>
  <c r="G112" i="1"/>
  <c r="G20" i="1"/>
  <c r="I373" i="1"/>
  <c r="I309" i="1"/>
  <c r="I85" i="1"/>
  <c r="G176" i="1"/>
  <c r="G84" i="1"/>
  <c r="I500" i="1"/>
  <c r="I468" i="1"/>
  <c r="I436" i="1"/>
  <c r="I404" i="1"/>
  <c r="I372" i="1"/>
  <c r="I340" i="1"/>
  <c r="I276" i="1"/>
  <c r="I244" i="1"/>
  <c r="I212" i="1"/>
  <c r="I180" i="1"/>
  <c r="I148" i="1"/>
  <c r="I116" i="1"/>
  <c r="I84" i="1"/>
  <c r="I52" i="1"/>
  <c r="I20" i="1"/>
  <c r="G168" i="1"/>
  <c r="G83" i="1"/>
  <c r="I499" i="1"/>
  <c r="I435" i="1"/>
  <c r="I403" i="1"/>
  <c r="I371" i="1"/>
  <c r="I339" i="1"/>
  <c r="I275" i="1"/>
  <c r="I243" i="1"/>
  <c r="I211" i="1"/>
  <c r="I179" i="1"/>
  <c r="I147" i="1"/>
  <c r="I115" i="1"/>
  <c r="I83" i="1"/>
  <c r="I51" i="1"/>
  <c r="I19" i="1"/>
  <c r="G436" i="1"/>
  <c r="I181" i="1"/>
  <c r="G435" i="1"/>
  <c r="G340" i="1"/>
  <c r="G81" i="1"/>
  <c r="I497" i="1"/>
  <c r="I465" i="1"/>
  <c r="I433" i="1"/>
  <c r="I401" i="1"/>
  <c r="I337" i="1"/>
  <c r="I273" i="1"/>
  <c r="I241" i="1"/>
  <c r="I209" i="1"/>
  <c r="I177" i="1"/>
  <c r="I113" i="1"/>
  <c r="I81" i="1"/>
  <c r="I49" i="1"/>
  <c r="I17" i="1"/>
  <c r="G339" i="1"/>
  <c r="G244" i="1"/>
  <c r="G80" i="1"/>
  <c r="I496" i="1"/>
  <c r="I464" i="1"/>
  <c r="I432" i="1"/>
  <c r="I400" i="1"/>
  <c r="I368" i="1"/>
  <c r="I336" i="1"/>
  <c r="I304" i="1"/>
  <c r="I272" i="1"/>
  <c r="I240" i="1"/>
  <c r="I208" i="1"/>
  <c r="I176" i="1"/>
  <c r="I144" i="1"/>
  <c r="I112" i="1"/>
  <c r="I80" i="1"/>
  <c r="I48" i="1"/>
  <c r="I16" i="1"/>
  <c r="G243" i="1"/>
  <c r="G72" i="1"/>
  <c r="G432" i="1"/>
  <c r="G337" i="1"/>
  <c r="G17" i="1"/>
  <c r="F121" i="1"/>
  <c r="G16" i="1"/>
  <c r="I248" i="1"/>
  <c r="I88" i="1"/>
  <c r="G272" i="1"/>
  <c r="F65" i="1"/>
  <c r="G336" i="1"/>
  <c r="G241" i="1"/>
  <c r="I493" i="1"/>
  <c r="I429" i="1"/>
  <c r="I397" i="1"/>
  <c r="I365" i="1"/>
  <c r="I333" i="1"/>
  <c r="I301" i="1"/>
  <c r="I269" i="1"/>
  <c r="I237" i="1"/>
  <c r="I205" i="1"/>
  <c r="I173" i="1"/>
  <c r="I141" i="1"/>
  <c r="I77" i="1"/>
  <c r="I45" i="1"/>
  <c r="I13" i="1"/>
  <c r="G240" i="1"/>
  <c r="I492" i="1"/>
  <c r="I460" i="1"/>
  <c r="I428" i="1"/>
  <c r="I396" i="1"/>
  <c r="I364" i="1"/>
  <c r="I332" i="1"/>
  <c r="I300" i="1"/>
  <c r="I268" i="1"/>
  <c r="I236" i="1"/>
  <c r="I204" i="1"/>
  <c r="I172" i="1"/>
  <c r="I140" i="1"/>
  <c r="I108" i="1"/>
  <c r="I76" i="1"/>
  <c r="I44" i="1"/>
  <c r="I12" i="1"/>
  <c r="G464" i="1"/>
  <c r="G273" i="1"/>
  <c r="I312" i="1"/>
  <c r="G232" i="1"/>
  <c r="I491" i="1"/>
  <c r="I459" i="1"/>
  <c r="I427" i="1"/>
  <c r="I395" i="1"/>
  <c r="I363" i="1"/>
  <c r="I331" i="1"/>
  <c r="I299" i="1"/>
  <c r="I267" i="1"/>
  <c r="I235" i="1"/>
  <c r="I203" i="1"/>
  <c r="I171" i="1"/>
  <c r="I139" i="1"/>
  <c r="I107" i="1"/>
  <c r="I75" i="1"/>
  <c r="I43" i="1"/>
  <c r="I11" i="1"/>
  <c r="G368" i="1"/>
  <c r="F120" i="1"/>
  <c r="I490" i="1"/>
  <c r="I458" i="1"/>
  <c r="I426" i="1"/>
  <c r="I394" i="1"/>
  <c r="I362" i="1"/>
  <c r="I330" i="1"/>
  <c r="I298" i="1"/>
  <c r="I266" i="1"/>
  <c r="I234" i="1"/>
  <c r="I202" i="1"/>
  <c r="I170" i="1"/>
  <c r="I138" i="1"/>
  <c r="I106" i="1"/>
  <c r="I74" i="1"/>
  <c r="I42" i="1"/>
  <c r="I10" i="1"/>
  <c r="F345" i="1"/>
  <c r="G345" i="1"/>
  <c r="G412" i="1"/>
  <c r="F443" i="1"/>
  <c r="G443" i="1"/>
  <c r="F187" i="1"/>
  <c r="G187" i="1"/>
  <c r="F282" i="1"/>
  <c r="G282" i="1"/>
  <c r="F90" i="1"/>
  <c r="G90" i="1"/>
  <c r="G185" i="1"/>
  <c r="F185" i="1"/>
  <c r="F376" i="1"/>
  <c r="G376" i="1"/>
  <c r="F375" i="1"/>
  <c r="G375" i="1"/>
  <c r="F247" i="1"/>
  <c r="G247" i="1"/>
  <c r="F150" i="1"/>
  <c r="G150" i="1"/>
  <c r="G469" i="1"/>
  <c r="F469" i="1"/>
  <c r="F341" i="1"/>
  <c r="G341" i="1"/>
  <c r="G245" i="1"/>
  <c r="F245" i="1"/>
  <c r="F53" i="1"/>
  <c r="G53" i="1"/>
  <c r="G476" i="1"/>
  <c r="G220" i="1"/>
  <c r="F313" i="1"/>
  <c r="F86" i="1"/>
  <c r="G60" i="1"/>
  <c r="F59" i="1"/>
  <c r="G59" i="1"/>
  <c r="F378" i="1"/>
  <c r="G378" i="1"/>
  <c r="F154" i="1"/>
  <c r="G154" i="1"/>
  <c r="G409" i="1"/>
  <c r="F409" i="1"/>
  <c r="F153" i="1"/>
  <c r="G153" i="1"/>
  <c r="F408" i="1"/>
  <c r="G408" i="1"/>
  <c r="F344" i="1"/>
  <c r="G344" i="1"/>
  <c r="G184" i="1"/>
  <c r="F184" i="1"/>
  <c r="F347" i="1"/>
  <c r="F471" i="1"/>
  <c r="G471" i="1"/>
  <c r="F151" i="1"/>
  <c r="G151" i="1"/>
  <c r="G470" i="1"/>
  <c r="F470" i="1"/>
  <c r="F214" i="1"/>
  <c r="G214" i="1"/>
  <c r="F54" i="1"/>
  <c r="G54" i="1"/>
  <c r="F437" i="1"/>
  <c r="G437" i="1"/>
  <c r="F149" i="1"/>
  <c r="G149" i="1"/>
  <c r="F88" i="1"/>
  <c r="F314" i="1"/>
  <c r="F312" i="1"/>
  <c r="F85" i="1"/>
  <c r="F411" i="1"/>
  <c r="G411" i="1"/>
  <c r="F123" i="1"/>
  <c r="G123" i="1"/>
  <c r="F122" i="1"/>
  <c r="G122" i="1"/>
  <c r="F441" i="1"/>
  <c r="G441" i="1"/>
  <c r="F440" i="1"/>
  <c r="G440" i="1"/>
  <c r="G316" i="1"/>
  <c r="F215" i="1"/>
  <c r="G215" i="1"/>
  <c r="F4" i="1"/>
  <c r="G4" i="1"/>
  <c r="F278" i="1"/>
  <c r="G278" i="1"/>
  <c r="F118" i="1"/>
  <c r="G118" i="1"/>
  <c r="F117" i="1"/>
  <c r="G117" i="1"/>
  <c r="F87" i="1"/>
  <c r="F311" i="1"/>
  <c r="G380" i="1"/>
  <c r="F283" i="1"/>
  <c r="G283" i="1"/>
  <c r="F279" i="1"/>
  <c r="G279" i="1"/>
  <c r="F79" i="1"/>
  <c r="G79" i="1"/>
  <c r="G444" i="1"/>
  <c r="F155" i="1"/>
  <c r="G155" i="1"/>
  <c r="G472" i="1"/>
  <c r="F472" i="1"/>
  <c r="F219" i="1"/>
  <c r="G219" i="1"/>
  <c r="G26" i="1"/>
  <c r="F26" i="1"/>
  <c r="F281" i="1"/>
  <c r="G281" i="1"/>
  <c r="F119" i="1"/>
  <c r="G119" i="1"/>
  <c r="F494" i="1"/>
  <c r="G494" i="1"/>
  <c r="F309" i="1"/>
  <c r="G188" i="1"/>
  <c r="F3" i="1"/>
  <c r="G3" i="1"/>
  <c r="F410" i="1"/>
  <c r="G410" i="1"/>
  <c r="F152" i="1"/>
  <c r="G152" i="1"/>
  <c r="G21" i="1"/>
  <c r="F21" i="1"/>
  <c r="G284" i="1"/>
  <c r="F27" i="1"/>
  <c r="G348" i="1"/>
  <c r="G24" i="1"/>
  <c r="F91" i="1"/>
  <c r="G91" i="1"/>
  <c r="F377" i="1"/>
  <c r="G377" i="1"/>
  <c r="F56" i="1"/>
  <c r="G56" i="1"/>
  <c r="F181" i="1"/>
  <c r="F374" i="1"/>
  <c r="F373" i="1"/>
  <c r="F25" i="1"/>
  <c r="F442" i="1"/>
  <c r="G442" i="1"/>
  <c r="F280" i="1"/>
  <c r="G280" i="1"/>
  <c r="F55" i="1"/>
  <c r="G55" i="1"/>
  <c r="F111" i="1"/>
  <c r="G111" i="1"/>
  <c r="F379" i="1"/>
  <c r="G379" i="1"/>
  <c r="G182" i="1"/>
  <c r="F182" i="1"/>
  <c r="F367" i="1"/>
  <c r="G367" i="1"/>
  <c r="F252" i="1"/>
  <c r="F23" i="1"/>
  <c r="G156" i="1"/>
  <c r="F346" i="1"/>
  <c r="F251" i="1"/>
  <c r="F22" i="1"/>
  <c r="F218" i="1"/>
  <c r="G218" i="1"/>
  <c r="F217" i="1"/>
  <c r="G217" i="1"/>
  <c r="F89" i="1"/>
  <c r="G89" i="1"/>
  <c r="F343" i="1"/>
  <c r="G343" i="1"/>
  <c r="F342" i="1"/>
  <c r="G342" i="1"/>
  <c r="F405" i="1"/>
  <c r="G405" i="1"/>
  <c r="F277" i="1"/>
  <c r="G277" i="1"/>
  <c r="F463" i="1"/>
  <c r="G463" i="1"/>
  <c r="F399" i="1"/>
  <c r="G399" i="1"/>
  <c r="F303" i="1"/>
  <c r="G303" i="1"/>
  <c r="F239" i="1"/>
  <c r="G239" i="1"/>
  <c r="F175" i="1"/>
  <c r="G175" i="1"/>
  <c r="F15" i="1"/>
  <c r="G15" i="1"/>
  <c r="F462" i="1"/>
  <c r="G462" i="1"/>
  <c r="F398" i="1"/>
  <c r="G398" i="1"/>
  <c r="F334" i="1"/>
  <c r="G334" i="1"/>
  <c r="F270" i="1"/>
  <c r="G270" i="1"/>
  <c r="F206" i="1"/>
  <c r="G206" i="1"/>
  <c r="F142" i="1"/>
  <c r="G142" i="1"/>
  <c r="F110" i="1"/>
  <c r="G110" i="1"/>
  <c r="F46" i="1"/>
  <c r="G46" i="1"/>
  <c r="F14" i="1"/>
  <c r="G14" i="1"/>
  <c r="F461" i="1"/>
  <c r="G461" i="1"/>
  <c r="G124" i="1"/>
  <c r="F406" i="1"/>
  <c r="F28" i="1"/>
  <c r="F475" i="1"/>
  <c r="F250" i="1"/>
  <c r="G92" i="1"/>
  <c r="F315" i="1"/>
  <c r="G315" i="1"/>
  <c r="G186" i="1"/>
  <c r="F186" i="1"/>
  <c r="F58" i="1"/>
  <c r="G58" i="1"/>
  <c r="F57" i="1"/>
  <c r="G57" i="1"/>
  <c r="F2" i="1"/>
  <c r="G2" i="1"/>
  <c r="F216" i="1"/>
  <c r="G216" i="1"/>
  <c r="F439" i="1"/>
  <c r="G439" i="1"/>
  <c r="G183" i="1"/>
  <c r="F183" i="1"/>
  <c r="F438" i="1"/>
  <c r="G438" i="1"/>
  <c r="G246" i="1"/>
  <c r="F246" i="1"/>
  <c r="F501" i="1"/>
  <c r="G501" i="1"/>
  <c r="F213" i="1"/>
  <c r="G213" i="1"/>
  <c r="F495" i="1"/>
  <c r="G495" i="1"/>
  <c r="F431" i="1"/>
  <c r="G431" i="1"/>
  <c r="F335" i="1"/>
  <c r="G335" i="1"/>
  <c r="F271" i="1"/>
  <c r="G271" i="1"/>
  <c r="F207" i="1"/>
  <c r="G207" i="1"/>
  <c r="F143" i="1"/>
  <c r="G143" i="1"/>
  <c r="F47" i="1"/>
  <c r="G47" i="1"/>
  <c r="F310" i="1"/>
  <c r="F430" i="1"/>
  <c r="G430" i="1"/>
  <c r="F366" i="1"/>
  <c r="G366" i="1"/>
  <c r="F302" i="1"/>
  <c r="G302" i="1"/>
  <c r="F238" i="1"/>
  <c r="G238" i="1"/>
  <c r="F174" i="1"/>
  <c r="G174" i="1"/>
  <c r="F78" i="1"/>
  <c r="G78" i="1"/>
  <c r="F109" i="1"/>
  <c r="G109" i="1"/>
  <c r="F407" i="1"/>
  <c r="F474" i="1"/>
  <c r="F249" i="1"/>
  <c r="G493" i="1"/>
  <c r="G429" i="1"/>
  <c r="G397" i="1"/>
  <c r="G365" i="1"/>
  <c r="G333" i="1"/>
  <c r="G301" i="1"/>
  <c r="G269" i="1"/>
  <c r="G237" i="1"/>
  <c r="G205" i="1"/>
  <c r="G173" i="1"/>
  <c r="G141" i="1"/>
  <c r="G77" i="1"/>
  <c r="G45" i="1"/>
  <c r="G13" i="1"/>
  <c r="G492" i="1"/>
  <c r="G460" i="1"/>
  <c r="G428" i="1"/>
  <c r="G396" i="1"/>
  <c r="G364" i="1"/>
  <c r="G332" i="1"/>
  <c r="G300" i="1"/>
  <c r="G268" i="1"/>
  <c r="G236" i="1"/>
  <c r="G204" i="1"/>
  <c r="G172" i="1"/>
  <c r="G140" i="1"/>
  <c r="G108" i="1"/>
  <c r="G76" i="1"/>
  <c r="G44" i="1"/>
  <c r="G12" i="1"/>
  <c r="G491" i="1"/>
  <c r="G459" i="1"/>
  <c r="G427" i="1"/>
  <c r="G395" i="1"/>
  <c r="G363" i="1"/>
  <c r="G331" i="1"/>
  <c r="G299" i="1"/>
  <c r="G267" i="1"/>
  <c r="G235" i="1"/>
  <c r="G203" i="1"/>
  <c r="G171" i="1"/>
  <c r="G139" i="1"/>
  <c r="G107" i="1"/>
  <c r="G75" i="1"/>
  <c r="G43" i="1"/>
  <c r="G11" i="1"/>
  <c r="G106" i="1"/>
  <c r="G489" i="1"/>
  <c r="G457" i="1"/>
  <c r="G425" i="1"/>
  <c r="G393" i="1"/>
  <c r="G361" i="1"/>
  <c r="G329" i="1"/>
  <c r="G297" i="1"/>
  <c r="G265" i="1"/>
  <c r="G233" i="1"/>
  <c r="G201" i="1"/>
  <c r="G169" i="1"/>
  <c r="G137" i="1"/>
  <c r="G105" i="1"/>
  <c r="G73" i="1"/>
  <c r="G41" i="1"/>
  <c r="G9" i="1"/>
  <c r="G42" i="1"/>
  <c r="G392" i="1"/>
  <c r="G487" i="1"/>
  <c r="G455" i="1"/>
  <c r="G423" i="1"/>
  <c r="G391" i="1"/>
  <c r="G359" i="1"/>
  <c r="G327" i="1"/>
  <c r="G295" i="1"/>
  <c r="G263" i="1"/>
  <c r="G231" i="1"/>
  <c r="G199" i="1"/>
  <c r="G167" i="1"/>
  <c r="G135" i="1"/>
  <c r="G103" i="1"/>
  <c r="G71" i="1"/>
  <c r="G39" i="1"/>
  <c r="G7" i="1"/>
  <c r="G138" i="1"/>
  <c r="G486" i="1"/>
  <c r="G454" i="1"/>
  <c r="G422" i="1"/>
  <c r="G390" i="1"/>
  <c r="G358" i="1"/>
  <c r="G326" i="1"/>
  <c r="G294" i="1"/>
  <c r="G262" i="1"/>
  <c r="G230" i="1"/>
  <c r="G198" i="1"/>
  <c r="G166" i="1"/>
  <c r="G134" i="1"/>
  <c r="G102" i="1"/>
  <c r="G70" i="1"/>
  <c r="G38" i="1"/>
  <c r="G6" i="1"/>
  <c r="G485" i="1"/>
  <c r="G453" i="1"/>
  <c r="G421" i="1"/>
  <c r="G389" i="1"/>
  <c r="G357" i="1"/>
  <c r="G325" i="1"/>
  <c r="G293" i="1"/>
  <c r="G261" i="1"/>
  <c r="G229" i="1"/>
  <c r="G197" i="1"/>
  <c r="G165" i="1"/>
  <c r="G133" i="1"/>
  <c r="G101" i="1"/>
  <c r="G69" i="1"/>
  <c r="G37" i="1"/>
  <c r="G5" i="1"/>
  <c r="G490" i="1"/>
  <c r="G458" i="1"/>
  <c r="G426" i="1"/>
  <c r="G394" i="1"/>
  <c r="G362" i="1"/>
  <c r="G330" i="1"/>
  <c r="G298" i="1"/>
  <c r="G266" i="1"/>
  <c r="G234" i="1"/>
  <c r="G202" i="1"/>
  <c r="G170" i="1"/>
  <c r="G10" i="1"/>
  <c r="G488" i="1"/>
  <c r="G456" i="1"/>
  <c r="G424" i="1"/>
  <c r="G360" i="1"/>
  <c r="G328" i="1"/>
  <c r="G296" i="1"/>
  <c r="G264" i="1"/>
  <c r="G484" i="1"/>
  <c r="G452" i="1"/>
  <c r="G420" i="1"/>
  <c r="G388" i="1"/>
  <c r="G356" i="1"/>
  <c r="G324" i="1"/>
  <c r="G292" i="1"/>
  <c r="G260" i="1"/>
  <c r="G228" i="1"/>
  <c r="G196" i="1"/>
  <c r="G164" i="1"/>
  <c r="G132" i="1"/>
  <c r="G100" i="1"/>
  <c r="G68" i="1"/>
  <c r="G36" i="1"/>
  <c r="G74" i="1"/>
  <c r="G483" i="1"/>
  <c r="G451" i="1"/>
  <c r="G419" i="1"/>
  <c r="G387" i="1"/>
  <c r="G355" i="1"/>
  <c r="G323" i="1"/>
  <c r="G291" i="1"/>
  <c r="G259" i="1"/>
  <c r="G227" i="1"/>
  <c r="G195" i="1"/>
  <c r="G163" i="1"/>
  <c r="G131" i="1"/>
  <c r="G99" i="1"/>
  <c r="G67" i="1"/>
  <c r="G35" i="1"/>
  <c r="M8" i="1" l="1"/>
  <c r="M6" i="1"/>
  <c r="M5" i="1"/>
  <c r="M7" i="1" s="1"/>
</calcChain>
</file>

<file path=xl/sharedStrings.xml><?xml version="1.0" encoding="utf-8"?>
<sst xmlns="http://schemas.openxmlformats.org/spreadsheetml/2006/main" count="516" uniqueCount="515">
  <si>
    <t>Yesterday's Price</t>
  </si>
  <si>
    <t>Today's Price</t>
  </si>
  <si>
    <t>Ticker</t>
  </si>
  <si>
    <t>Actual</t>
  </si>
  <si>
    <t>Prediction</t>
  </si>
  <si>
    <t>W/L</t>
  </si>
  <si>
    <t>Realized Gain</t>
  </si>
  <si>
    <t>Ammount invested</t>
  </si>
  <si>
    <t>A</t>
  </si>
  <si>
    <t>AAPL</t>
  </si>
  <si>
    <t>ABBV</t>
  </si>
  <si>
    <t>ABNB</t>
  </si>
  <si>
    <t>ABT</t>
  </si>
  <si>
    <t>ACGL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</si>
  <si>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</si>
  <si>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</si>
  <si>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</si>
  <si>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</si>
  <si>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</si>
  <si>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</si>
  <si>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</si>
  <si>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</si>
  <si>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</si>
  <si>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</si>
  <si>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</si>
  <si>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</si>
  <si>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</si>
  <si>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</si>
  <si>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</si>
  <si>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</si>
  <si>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ALL</t>
  </si>
  <si>
    <t>ALLE</t>
  </si>
  <si>
    <t>AMAT</t>
  </si>
  <si>
    <t>AMCR</t>
  </si>
  <si>
    <t>AMD</t>
  </si>
  <si>
    <t>AME</t>
  </si>
  <si>
    <t>AMGN</t>
  </si>
  <si>
    <t>AMP</t>
  </si>
  <si>
    <t>AMT</t>
  </si>
  <si>
    <t>AMTM</t>
  </si>
  <si>
    <t>AMZN</t>
  </si>
  <si>
    <t>ANET</t>
  </si>
  <si>
    <t>ANSS</t>
  </si>
  <si>
    <t>AON</t>
  </si>
  <si>
    <t>AOS</t>
  </si>
  <si>
    <t>APA</t>
  </si>
  <si>
    <t>APD</t>
  </si>
  <si>
    <t>APH</t>
  </si>
  <si>
    <t>APTV</t>
  </si>
  <si>
    <t>ARE</t>
  </si>
  <si>
    <t>ATO</t>
  </si>
  <si>
    <t>AVB</t>
  </si>
  <si>
    <t>AVGO</t>
  </si>
  <si>
    <t>AVY</t>
  </si>
  <si>
    <t>AWK</t>
  </si>
  <si>
    <t>AXON</t>
  </si>
  <si>
    <t>AXP</t>
  </si>
  <si>
    <t>AZO</t>
  </si>
  <si>
    <t>BA</t>
  </si>
  <si>
    <t>BAC</t>
  </si>
  <si>
    <t>BALL</t>
  </si>
  <si>
    <t>BAX</t>
  </si>
  <si>
    <t>BBY</t>
  </si>
  <si>
    <t>BDX</t>
  </si>
  <si>
    <t>BEN</t>
  </si>
  <si>
    <t>BG</t>
  </si>
  <si>
    <t>BIIB</t>
  </si>
  <si>
    <t>BK</t>
  </si>
  <si>
    <t>BKNG</t>
  </si>
  <si>
    <t>BKR</t>
  </si>
  <si>
    <t>BLDR</t>
  </si>
  <si>
    <t>BLK</t>
  </si>
  <si>
    <t>BMY</t>
  </si>
  <si>
    <t>BR</t>
  </si>
  <si>
    <t>BRO</t>
  </si>
  <si>
    <t>BSX</t>
  </si>
  <si>
    <t>BWA</t>
  </si>
  <si>
    <t>BX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</si>
  <si>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</si>
  <si>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</si>
  <si>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</si>
  <si>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</si>
  <si>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</si>
  <si>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</si>
  <si>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</si>
  <si>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</si>
  <si>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</si>
  <si>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</si>
  <si>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</si>
  <si>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</si>
  <si>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</si>
  <si>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</si>
  <si>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CEG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</si>
  <si>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</si>
  <si>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</si>
  <si>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</si>
  <si>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</si>
  <si>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</si>
  <si>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</si>
  <si>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</si>
  <si>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</si>
  <si>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</si>
  <si>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</si>
  <si>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</si>
  <si>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</si>
  <si>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</si>
  <si>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</si>
  <si>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</si>
  <si>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</si>
  <si>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</si>
  <si>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</si>
  <si>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</si>
  <si>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COR</t>
  </si>
  <si>
    <t>COST</t>
  </si>
  <si>
    <t>CPAY</t>
  </si>
  <si>
    <t>CPB</t>
  </si>
  <si>
    <t>CPRT</t>
  </si>
  <si>
    <t>CPT</t>
  </si>
  <si>
    <t>CRL</t>
  </si>
  <si>
    <t>CRM</t>
  </si>
  <si>
    <t>CRWD</t>
  </si>
  <si>
    <t>CSCO</t>
  </si>
  <si>
    <t>CSGP</t>
  </si>
  <si>
    <t>CSX</t>
  </si>
  <si>
    <t>CTAS</t>
  </si>
  <si>
    <t>CTLT</t>
  </si>
  <si>
    <t>CTRA</t>
  </si>
  <si>
    <t>CTSH</t>
  </si>
  <si>
    <t>CTVA</t>
  </si>
  <si>
    <t>CVS</t>
  </si>
  <si>
    <t>CVX</t>
  </si>
  <si>
    <t>CZR</t>
  </si>
  <si>
    <t>D</t>
  </si>
  <si>
    <t>DAL</t>
  </si>
  <si>
    <t>DAY</t>
  </si>
  <si>
    <t>DD</t>
  </si>
  <si>
    <t>DE</t>
  </si>
  <si>
    <t>DECK</t>
  </si>
  <si>
    <t>DELL</t>
  </si>
  <si>
    <t>DFS</t>
  </si>
  <si>
    <t>DG</t>
  </si>
  <si>
    <t>DGX</t>
  </si>
  <si>
    <t>DHI</t>
  </si>
  <si>
    <t>DHR</t>
  </si>
  <si>
    <t>DIS</t>
  </si>
  <si>
    <t>DLR</t>
  </si>
  <si>
    <t>DLTR</t>
  </si>
  <si>
    <t>DOC</t>
  </si>
  <si>
    <t>DOV</t>
  </si>
  <si>
    <t>DOW</t>
  </si>
  <si>
    <t>DPZ</t>
  </si>
  <si>
    <t>DRI</t>
  </si>
  <si>
    <t>DTE</t>
  </si>
  <si>
    <t>DUK</t>
  </si>
  <si>
    <t>DVA</t>
  </si>
  <si>
    <t>DVN</t>
  </si>
  <si>
    <t>DXCM</t>
  </si>
  <si>
    <t>EA</t>
  </si>
  <si>
    <t>EBAY</t>
  </si>
  <si>
    <t>ECL</t>
  </si>
  <si>
    <t>ED</t>
  </si>
  <si>
    <t>EFX</t>
  </si>
  <si>
    <t>EG</t>
  </si>
  <si>
    <t>EIX</t>
  </si>
  <si>
    <t>EL</t>
  </si>
  <si>
    <t>ELV</t>
  </si>
  <si>
    <t>EMN</t>
  </si>
  <si>
    <t>EMR</t>
  </si>
  <si>
    <t>ENPH</t>
  </si>
  <si>
    <t>EOG</t>
  </si>
  <si>
    <t>EPAM</t>
  </si>
  <si>
    <t>EQIX</t>
  </si>
  <si>
    <t>EQR</t>
  </si>
  <si>
    <t>EQT</t>
  </si>
  <si>
    <t>ERIE</t>
  </si>
  <si>
    <t>ES</t>
  </si>
  <si>
    <t>ESS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</si>
  <si>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</si>
  <si>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</si>
  <si>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</si>
  <si>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</si>
  <si>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</si>
  <si>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</si>
  <si>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</si>
  <si>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</si>
  <si>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</si>
  <si>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</si>
  <si>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</si>
  <si>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FCX</t>
  </si>
  <si>
    <t>FDS</t>
  </si>
  <si>
    <t>FDX</t>
  </si>
  <si>
    <t>FE</t>
  </si>
  <si>
    <t>FFIV</t>
  </si>
  <si>
    <t>FI</t>
  </si>
  <si>
    <t>FICO</t>
  </si>
  <si>
    <t>FIS</t>
  </si>
  <si>
    <t>FITB</t>
  </si>
  <si>
    <t>FMC</t>
  </si>
  <si>
    <t>FOX</t>
  </si>
  <si>
    <t>FOXA</t>
  </si>
  <si>
    <t>FRT</t>
  </si>
  <si>
    <t>FSLR</t>
  </si>
  <si>
    <t>FTNT</t>
  </si>
  <si>
    <t>FTV</t>
  </si>
  <si>
    <t>GD</t>
  </si>
  <si>
    <t>GDDY</t>
  </si>
  <si>
    <t>GE</t>
  </si>
  <si>
    <t>GEHC</t>
  </si>
  <si>
    <t>GEN</t>
  </si>
  <si>
    <t>GEV</t>
  </si>
  <si>
    <t>GILD</t>
  </si>
  <si>
    <t>GIS</t>
  </si>
  <si>
    <t>GL</t>
  </si>
  <si>
    <t>GLW</t>
  </si>
  <si>
    <t>GM</t>
  </si>
  <si>
    <t>GNRC</t>
  </si>
  <si>
    <t>GOOG</t>
  </si>
  <si>
    <t>GOOGL</t>
  </si>
  <si>
    <t>GPC</t>
  </si>
  <si>
    <t>GPN</t>
  </si>
  <si>
    <t>GRMN</t>
  </si>
  <si>
    <t>GS</t>
  </si>
  <si>
    <t>GWW</t>
  </si>
  <si>
    <t>HAL</t>
  </si>
  <si>
    <t>HAS</t>
  </si>
  <si>
    <t>HBAN</t>
  </si>
  <si>
    <t>HCA</t>
  </si>
  <si>
    <t>HD</t>
  </si>
  <si>
    <t>HES</t>
  </si>
  <si>
    <t>HIG</t>
  </si>
  <si>
    <t>HII</t>
  </si>
  <si>
    <t>HLT</t>
  </si>
  <si>
    <t>HOLX</t>
  </si>
  <si>
    <t>HON</t>
  </si>
  <si>
    <t>HPE</t>
  </si>
  <si>
    <t>HPQ</t>
  </si>
  <si>
    <t>HRL</t>
  </si>
  <si>
    <t>HSIC</t>
  </si>
  <si>
    <t>HST</t>
  </si>
  <si>
    <t>HSY</t>
  </si>
  <si>
    <t>HUBB</t>
  </si>
  <si>
    <t>HUM</t>
  </si>
  <si>
    <t>HWM</t>
  </si>
  <si>
    <t>IBM</t>
  </si>
  <si>
    <t>ICE</t>
  </si>
  <si>
    <t>IDXX</t>
  </si>
  <si>
    <t>IEX</t>
  </si>
  <si>
    <t>IFF</t>
  </si>
  <si>
    <t>INCY</t>
  </si>
  <si>
    <t>INTC</t>
  </si>
  <si>
    <t>INTU</t>
  </si>
  <si>
    <t>INVH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</si>
  <si>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</si>
  <si>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</si>
  <si>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</si>
  <si>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</si>
  <si>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</si>
  <si>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</si>
  <si>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</si>
  <si>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</si>
  <si>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</si>
  <si>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</si>
  <si>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</si>
  <si>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JBL</t>
  </si>
  <si>
    <t>JCI</t>
  </si>
  <si>
    <t>JKHY</t>
  </si>
  <si>
    <t>JNJ</t>
  </si>
  <si>
    <t>JNPR</t>
  </si>
  <si>
    <t>JPM</t>
  </si>
  <si>
    <t>K</t>
  </si>
  <si>
    <t>KDP</t>
  </si>
  <si>
    <t>KEY</t>
  </si>
  <si>
    <t>KEYS</t>
  </si>
  <si>
    <t>KHC</t>
  </si>
  <si>
    <t>KIM</t>
  </si>
  <si>
    <t>KKR</t>
  </si>
  <si>
    <t>KLAC</t>
  </si>
  <si>
    <t>KMB</t>
  </si>
  <si>
    <t>KMI</t>
  </si>
  <si>
    <t>KMX</t>
  </si>
  <si>
    <t>KO</t>
  </si>
  <si>
    <t>KR</t>
  </si>
  <si>
    <t>KVUE</t>
  </si>
  <si>
    <t>L</t>
  </si>
  <si>
    <t>LDOS</t>
  </si>
  <si>
    <t>LEN</t>
  </si>
  <si>
    <t>LH</t>
  </si>
  <si>
    <t>LHX</t>
  </si>
  <si>
    <t>LIN</t>
  </si>
  <si>
    <t>LKQ</t>
  </si>
  <si>
    <t>LLY</t>
  </si>
  <si>
    <t>LMT</t>
  </si>
  <si>
    <t>LNT</t>
  </si>
  <si>
    <t>LOW</t>
  </si>
  <si>
    <t>LRCX</t>
  </si>
  <si>
    <t>LULU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</si>
  <si>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</si>
  <si>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</si>
  <si>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</si>
  <si>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</si>
  <si>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</si>
  <si>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</si>
  <si>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</si>
  <si>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</si>
  <si>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</si>
  <si>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</si>
  <si>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</si>
  <si>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</si>
  <si>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</si>
  <si>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</si>
  <si>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</si>
  <si>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</si>
  <si>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META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</si>
  <si>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</si>
  <si>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</si>
  <si>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</si>
  <si>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</si>
  <si>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</si>
  <si>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</si>
  <si>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</si>
  <si>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</si>
  <si>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</si>
  <si>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MOH</t>
  </si>
  <si>
    <t>MOS</t>
  </si>
  <si>
    <t>MPC</t>
  </si>
  <si>
    <t>MPWR</t>
  </si>
  <si>
    <t>MRK</t>
  </si>
  <si>
    <t>MRNA</t>
  </si>
  <si>
    <t>MRO</t>
  </si>
  <si>
    <t>MS</t>
  </si>
  <si>
    <t>MSCI</t>
  </si>
  <si>
    <t>MSFT</t>
  </si>
  <si>
    <t>MSI</t>
  </si>
  <si>
    <t>MTB</t>
  </si>
  <si>
    <t>MTCH</t>
  </si>
  <si>
    <t>MTD</t>
  </si>
  <si>
    <t>MU</t>
  </si>
  <si>
    <t>NCLH</t>
  </si>
  <si>
    <t>NDAQ</t>
  </si>
  <si>
    <t>NDSN</t>
  </si>
  <si>
    <t>NEE</t>
  </si>
  <si>
    <t>NEM</t>
  </si>
  <si>
    <t>NFLX</t>
  </si>
  <si>
    <t>NI</t>
  </si>
  <si>
    <t>NKE</t>
  </si>
  <si>
    <t>NOC</t>
  </si>
  <si>
    <t>NOW</t>
  </si>
  <si>
    <t>NRG</t>
  </si>
  <si>
    <t>NSC</t>
  </si>
  <si>
    <t>NTAP</t>
  </si>
  <si>
    <t>NTRS</t>
  </si>
  <si>
    <t>NUE</t>
  </si>
  <si>
    <t>NVDA</t>
  </si>
  <si>
    <t>NVR</t>
  </si>
  <si>
    <t>NWS</t>
  </si>
  <si>
    <t>NWSA</t>
  </si>
  <si>
    <t>NXPI</t>
  </si>
  <si>
    <t>O</t>
  </si>
  <si>
    <t>ODFL</t>
  </si>
  <si>
    <t>OKE</t>
  </si>
  <si>
    <t>OMC</t>
  </si>
  <si>
    <t>ON</t>
  </si>
  <si>
    <t>ORCL</t>
  </si>
  <si>
    <t>ORLY</t>
  </si>
  <si>
    <t>OTIS</t>
  </si>
  <si>
    <t>OXY</t>
  </si>
  <si>
    <t>PANW</t>
  </si>
  <si>
    <t>PARA</t>
  </si>
  <si>
    <t>PAYC</t>
  </si>
  <si>
    <t>PAYX</t>
  </si>
  <si>
    <t>PCAR</t>
  </si>
  <si>
    <t>PCG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</si>
  <si>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</si>
  <si>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</si>
  <si>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</si>
  <si>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</si>
  <si>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</si>
  <si>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</si>
  <si>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</si>
  <si>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</si>
  <si>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</si>
  <si>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PLD</t>
  </si>
  <si>
    <t>PLTR</t>
  </si>
  <si>
    <t>PM</t>
  </si>
  <si>
    <t>PNC</t>
  </si>
  <si>
    <t>PNR</t>
  </si>
  <si>
    <t>PNW</t>
  </si>
  <si>
    <t>PODD</t>
  </si>
  <si>
    <t>POOL</t>
  </si>
  <si>
    <t>PPG</t>
  </si>
  <si>
    <t>PPL</t>
  </si>
  <si>
    <t>PRU</t>
  </si>
  <si>
    <t>PSA</t>
  </si>
  <si>
    <t>PSX</t>
  </si>
  <si>
    <t>PTC</t>
  </si>
  <si>
    <t>PWR</t>
  </si>
  <si>
    <t>PYPL</t>
  </si>
  <si>
    <t>QCOM</t>
  </si>
  <si>
    <t>QRVO</t>
  </si>
  <si>
    <t>RCL</t>
  </si>
  <si>
    <t>REG</t>
  </si>
  <si>
    <t>REGN</t>
  </si>
  <si>
    <t>RF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</si>
  <si>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</si>
  <si>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</si>
  <si>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</si>
  <si>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</si>
  <si>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</si>
  <si>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</si>
  <si>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</si>
  <si>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</si>
  <si>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</si>
  <si>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RVTY</t>
  </si>
  <si>
    <t>SBAC</t>
  </si>
  <si>
    <t>SBUX</t>
  </si>
  <si>
    <t>SCHW</t>
  </si>
  <si>
    <t>SHW</t>
  </si>
  <si>
    <t>SJM</t>
  </si>
  <si>
    <t>SLB</t>
  </si>
  <si>
    <t>SMCI</t>
  </si>
  <si>
    <t>SNA</t>
  </si>
  <si>
    <t>SNPS</t>
  </si>
  <si>
    <t>SO</t>
  </si>
  <si>
    <t>SOLV</t>
  </si>
  <si>
    <t>SPG</t>
  </si>
  <si>
    <t>SPGI</t>
  </si>
  <si>
    <t>SRE</t>
  </si>
  <si>
    <t>STE</t>
  </si>
  <si>
    <t>STLD</t>
  </si>
  <si>
    <t>STT</t>
  </si>
  <si>
    <t>STX</t>
  </si>
  <si>
    <t>STZ</t>
  </si>
  <si>
    <t>SW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</si>
  <si>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</si>
  <si>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</si>
  <si>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</si>
  <si>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</si>
  <si>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</si>
  <si>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</si>
  <si>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</si>
  <si>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</si>
  <si>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</si>
  <si>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TECH</t>
  </si>
  <si>
    <t>TEL</t>
  </si>
  <si>
    <t>TER</t>
  </si>
  <si>
    <t>TFC</t>
  </si>
  <si>
    <t>TFX</t>
  </si>
  <si>
    <t>TGT</t>
  </si>
  <si>
    <t>TJX</t>
  </si>
  <si>
    <t>TMO</t>
  </si>
  <si>
    <t>TMUS</t>
  </si>
  <si>
    <t>TPR</t>
  </si>
  <si>
    <t>TRGP</t>
  </si>
  <si>
    <t>TRMB</t>
  </si>
  <si>
    <t>TROW</t>
  </si>
  <si>
    <t>TRV</t>
  </si>
  <si>
    <t>TSCO</t>
  </si>
  <si>
    <t>TSLA</t>
  </si>
  <si>
    <t>TSN</t>
  </si>
  <si>
    <t>TT</t>
  </si>
  <si>
    <t>TTWO</t>
  </si>
  <si>
    <t>TXN</t>
  </si>
  <si>
    <t>TXT</t>
  </si>
  <si>
    <t>TYL</t>
  </si>
  <si>
    <t>UAL</t>
  </si>
  <si>
    <t>UBER</t>
  </si>
  <si>
    <t>UDR</t>
  </si>
  <si>
    <t>UHS</t>
  </si>
  <si>
    <t>ULTA</t>
  </si>
  <si>
    <t>UNH</t>
  </si>
  <si>
    <t>UNP</t>
  </si>
  <si>
    <t>UPS</t>
  </si>
  <si>
    <t>URI</t>
  </si>
  <si>
    <t>USB</t>
  </si>
  <si>
    <t>V</t>
  </si>
  <si>
    <t>VICI</t>
  </si>
  <si>
    <t>VLO</t>
  </si>
  <si>
    <t>VLTO</t>
  </si>
  <si>
    <t>VMC</t>
  </si>
  <si>
    <t>VRSK</t>
  </si>
  <si>
    <t>VRSN</t>
  </si>
  <si>
    <t>VRTX</t>
  </si>
  <si>
    <t>VST</t>
  </si>
  <si>
    <t>VTR</t>
  </si>
  <si>
    <t>VTRS</t>
  </si>
  <si>
    <t>VZ</t>
  </si>
  <si>
    <t>WAB</t>
  </si>
  <si>
    <t>WAT</t>
  </si>
  <si>
    <t>WBA</t>
  </si>
  <si>
    <t>WBD</t>
  </si>
  <si>
    <t>WDC</t>
  </si>
  <si>
    <t>WEC</t>
  </si>
  <si>
    <t>WELL</t>
  </si>
  <si>
    <t>WFC</t>
  </si>
  <si>
    <t>WM</t>
  </si>
  <si>
    <t>WMB</t>
  </si>
  <si>
    <t>WMT</t>
  </si>
  <si>
    <t>WRB</t>
  </si>
  <si>
    <t>WST</t>
  </si>
  <si>
    <t>WTW</t>
  </si>
  <si>
    <t>WY</t>
  </si>
  <si>
    <t>WYNN</t>
  </si>
  <si>
    <t>XEL</t>
  </si>
  <si>
    <t>XOM</t>
  </si>
  <si>
    <t>XYL</t>
  </si>
  <si>
    <t>YUM</t>
  </si>
  <si>
    <t>ZBH</t>
  </si>
  <si>
    <t>ZBRA</t>
  </si>
  <si>
    <t>Gain/Loss</t>
  </si>
  <si>
    <t>Wins</t>
  </si>
  <si>
    <t>Total</t>
  </si>
  <si>
    <t>Gross Gains</t>
  </si>
  <si>
    <t>Best trade</t>
  </si>
  <si>
    <t>Worst trade</t>
  </si>
  <si>
    <t>%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</si>
</sst>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3431-8A26-4FB9-BBAE-BDA51C61AF01}">
  <dimension ref="A1:M501"/>
  <sheetViews>
    <sheetView tabSelected="1" workbookViewId="0">
      <selection activeCell="M11" sqref="M11"/>
    </sheetView>
  </sheetViews>
  <sheetFormatPr defaultRowHeight="14.5" x14ac:dyDescent="0.35"/>
  <cols>
    <col min="1" max="1" width="15.81640625" customWidth="1"/>
    <col min="2" max="2" width="12.1796875" customWidth="1"/>
    <col min="12" max="12" width="11.9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508</v>
      </c>
      <c r="I1" t="s">
        <v>6</v>
      </c>
      <c r="L1" t="s">
        <v>7</v>
      </c>
    </row>
    <row r="2" spans="1:13" x14ac:dyDescent="0.35">
      <c r="A2">
        <v>133.03</v>
      </c>
      <c r="B2">
        <v>130.69999999999999</v>
      </c>
      <c r="C2" t="s">
        <v>8</v>
      </c>
      <c r="D2">
        <f>IF(B2&gt;A2,1,0)</f>
        <v>0</v>
      </c>
      <c r="E2">
        <v>1</v>
      </c>
      <c r="F2" t="str">
        <f>IF(D2=E2,  "Win", "Loss")</f>
        <v>Loss</v>
      </c>
      <c r="G2">
        <f>IF(D2=E2,1,0)</f>
        <v>0</v>
      </c>
      <c r="H2">
        <f t="shared" ref="H2:H4" si="0">IF(AND(D2=1, E2=1), B2-A2, IF(AND(D2=1, E2=0), A2-B2, IF(AND(D2=0, E2=1), B2-A2, IF(AND(D2=0, E2=0), A2-B2))))</f>
        <v>-2.3300000000000125</v>
      </c>
      <c r="I2" s="1">
        <f>($L$2/COUNT($B$2:$B$501)) * (H2 / B2)</f>
        <v>-0.35654169854629114</v>
      </c>
      <c r="J2" s="1"/>
      <c r="K2" s="1"/>
      <c r="L2" s="2">
        <v>10000</v>
      </c>
    </row>
    <row r="3" spans="1:13" x14ac:dyDescent="0.35">
      <c r="A3">
        <v>230.76</v>
      </c>
      <c r="B3">
        <v>230.57</v>
      </c>
      <c r="C3" t="s">
        <v>9</v>
      </c>
      <c r="D3">
        <f>IF(B3&gt;A3,1,0)</f>
        <v>0</v>
      </c>
      <c r="E3">
        <v>0</v>
      </c>
      <c r="F3" t="str">
        <f t="shared" ref="F3:F66" si="1">IF(D3=E3,  "Win", "Loss")</f>
        <v>Win</v>
      </c>
      <c r="G3">
        <f t="shared" ref="G3:G66" si="2">IF(D3=E3,1,0)</f>
        <v>1</v>
      </c>
      <c r="H3">
        <f t="shared" si="0"/>
        <v>0.18999999999999773</v>
      </c>
      <c r="I3" s="1">
        <f t="shared" ref="I3:I66" si="3">($L$2/COUNT($B$2:$B$501)) * (H3 / B3)</f>
        <v>1.6480895172832348E-2</v>
      </c>
      <c r="J3" s="1"/>
      <c r="K3" s="1"/>
    </row>
    <row r="4" spans="1:13" x14ac:dyDescent="0.35">
      <c r="A4">
        <v>187.88</v>
      </c>
      <c r="B4">
        <v>189.66499999999999</v>
      </c>
      <c r="C4" t="s">
        <v>10</v>
      </c>
      <c r="D4">
        <f>IF(B4&gt;A4,1,0)</f>
        <v>1</v>
      </c>
      <c r="E4">
        <v>1</v>
      </c>
      <c r="F4" t="str">
        <f t="shared" si="1"/>
        <v>Win</v>
      </c>
      <c r="G4">
        <f t="shared" si="2"/>
        <v>1</v>
      </c>
      <c r="H4">
        <f t="shared" si="0"/>
        <v>1.7849999999999966</v>
      </c>
      <c r="I4" s="1">
        <f t="shared" si="3"/>
        <v>0.18822661007565936</v>
      </c>
      <c r="J4" s="1"/>
      <c r="K4" s="1"/>
    </row>
    <row r="5" spans="1:13" x14ac:dyDescent="0.35">
      <c r="A5">
        <v>131.91999999999999</v>
      </c>
      <c r="B5">
        <v>132.72999999999999</v>
      </c>
      <c r="C5" t="s">
        <v>11</v>
      </c>
      <c r="D5">
        <f t="shared" ref="D5:D68" si="4">IF(B5&gt;A5,1,0)</f>
        <v>1</v>
      </c>
      <c r="E5">
        <v>0</v>
      </c>
      <c r="F5" t="str">
        <f t="shared" si="1"/>
        <v>Loss</v>
      </c>
      <c r="G5">
        <f t="shared" si="2"/>
        <v>0</v>
      </c>
      <c r="H5">
        <f>IF(AND(D5=1, E5=1), B5-A5, IF(AND(D5=1, E5=0), A5-B5, IF(AND(D5=0, E5=1), B5-A5, IF(AND(D5=0, E5=0), A5-B5))))</f>
        <v>-0.81000000000000227</v>
      </c>
      <c r="I5" s="1">
        <f t="shared" si="3"/>
        <v>-0.12205228659685111</v>
      </c>
      <c r="J5" s="1"/>
      <c r="K5" s="1"/>
      <c r="L5" t="s">
        <v>509</v>
      </c>
      <c r="M5">
        <f>SUM(G2:G501)</f>
        <v>239</v>
      </c>
    </row>
    <row r="6" spans="1:13" x14ac:dyDescent="0.35">
      <c r="A6">
        <v>117.01</v>
      </c>
      <c r="B6">
        <v>116.54</v>
      </c>
      <c r="C6" t="s">
        <v>12</v>
      </c>
      <c r="D6">
        <f t="shared" si="4"/>
        <v>0</v>
      </c>
      <c r="E6">
        <v>0</v>
      </c>
      <c r="F6" t="str">
        <f t="shared" si="1"/>
        <v>Win</v>
      </c>
      <c r="G6">
        <f t="shared" si="2"/>
        <v>1</v>
      </c>
      <c r="H6">
        <f t="shared" ref="H6:H69" si="5">IF(AND(D6=1, E6=1), B6-A6, IF(AND(D6=1, E6=0), A6-B6, IF(AND(D6=0, E6=1), B6-A6, IF(AND(D6=0, E6=0), A6-B6))))</f>
        <v>0.46999999999999886</v>
      </c>
      <c r="I6" s="1">
        <f t="shared" si="3"/>
        <v>8.0659001201304079E-2</v>
      </c>
      <c r="J6" s="1"/>
      <c r="K6" s="1"/>
      <c r="L6" t="s">
        <v>510</v>
      </c>
      <c r="M6">
        <f>COUNT(G2:G501)</f>
        <v>500</v>
      </c>
    </row>
    <row r="7" spans="1:13" x14ac:dyDescent="0.35">
      <c r="A7">
        <v>107</v>
      </c>
      <c r="B7">
        <v>107.03</v>
      </c>
      <c r="C7" t="s">
        <v>13</v>
      </c>
      <c r="D7">
        <f t="shared" si="4"/>
        <v>1</v>
      </c>
      <c r="E7">
        <v>1</v>
      </c>
      <c r="F7" t="str">
        <f t="shared" si="1"/>
        <v>Win</v>
      </c>
      <c r="G7">
        <f t="shared" si="2"/>
        <v>1</v>
      </c>
      <c r="H7">
        <f t="shared" si="5"/>
        <v>3.0000000000001137E-2</v>
      </c>
      <c r="I7" s="1">
        <f t="shared" si="3"/>
        <v>5.605904886480639E-3</v>
      </c>
      <c r="J7" s="1"/>
      <c r="K7" s="1"/>
      <c r="L7" t="s">
        <v>514</v>
      </c>
      <c r="M7">
        <f>M5/M6</f>
        <v>0.47799999999999998</v>
      </c>
    </row>
    <row r="8" spans="1:13" x14ac:dyDescent="0.35">
      <c r="A8">
        <v>370.63</v>
      </c>
      <c r="B8">
        <v>364.27</v>
      </c>
      <c r="C8" t="s">
        <v>14</v>
      </c>
      <c r="D8">
        <f t="shared" si="4"/>
        <v>0</v>
      </c>
      <c r="E8">
        <v>0</v>
      </c>
      <c r="F8" t="str">
        <f t="shared" si="1"/>
        <v>Win</v>
      </c>
      <c r="G8">
        <f t="shared" si="2"/>
        <v>1</v>
      </c>
      <c r="H8">
        <f t="shared" si="5"/>
        <v>6.3600000000000136</v>
      </c>
      <c r="I8" s="1">
        <f t="shared" si="3"/>
        <v>0.34919153375243711</v>
      </c>
      <c r="J8" s="1"/>
      <c r="K8" s="1"/>
      <c r="L8" t="s">
        <v>511</v>
      </c>
      <c r="M8" s="1">
        <f>SUM(I2:I501)</f>
        <v>1.6739688009437397</v>
      </c>
    </row>
    <row r="9" spans="1:13" x14ac:dyDescent="0.35">
      <c r="A9">
        <v>485.03</v>
      </c>
      <c r="B9">
        <v>482.75</v>
      </c>
      <c r="C9" t="s">
        <v>15</v>
      </c>
      <c r="D9">
        <f t="shared" si="4"/>
        <v>0</v>
      </c>
      <c r="E9">
        <v>1</v>
      </c>
      <c r="F9" t="str">
        <f t="shared" si="1"/>
        <v>Loss</v>
      </c>
      <c r="G9">
        <f t="shared" si="2"/>
        <v>0</v>
      </c>
      <c r="H9">
        <f t="shared" si="5"/>
        <v>-2.2799999999999727</v>
      </c>
      <c r="I9" s="1">
        <f t="shared" si="3"/>
        <v>-9.4458829621956397E-2</v>
      </c>
      <c r="J9" s="1"/>
      <c r="K9" s="1"/>
      <c r="L9" t="s">
        <v>512</v>
      </c>
      <c r="M9" s="1">
        <f>MAX(I2:I501)</f>
        <v>3.5994473017578881</v>
      </c>
    </row>
    <row r="10" spans="1:13" x14ac:dyDescent="0.35">
      <c r="A10">
        <v>226.85</v>
      </c>
      <c r="B10">
        <v>229.72</v>
      </c>
      <c r="C10" t="s">
        <v>16</v>
      </c>
      <c r="D10">
        <f t="shared" si="4"/>
        <v>1</v>
      </c>
      <c r="E10">
        <v>1</v>
      </c>
      <c r="F10" t="str">
        <f t="shared" si="1"/>
        <v>Win</v>
      </c>
      <c r="G10">
        <f t="shared" si="2"/>
        <v>1</v>
      </c>
      <c r="H10">
        <f t="shared" si="5"/>
        <v>2.8700000000000045</v>
      </c>
      <c r="I10" s="1">
        <f t="shared" si="3"/>
        <v>0.24986940623367618</v>
      </c>
      <c r="J10" s="1"/>
      <c r="K10" s="1"/>
      <c r="L10" t="s">
        <v>513</v>
      </c>
      <c r="M10" s="1">
        <f>MIN(I2:I501)</f>
        <v>-2.470428893905193</v>
      </c>
    </row>
    <row r="11" spans="1:13" x14ac:dyDescent="0.35">
      <c r="A11">
        <v>56.08</v>
      </c>
      <c r="B11">
        <v>56.5</v>
      </c>
      <c r="C11" t="s">
        <v>17</v>
      </c>
      <c r="D11">
        <f t="shared" si="4"/>
        <v>1</v>
      </c>
      <c r="E11">
        <v>1</v>
      </c>
      <c r="F11" t="str">
        <f t="shared" si="1"/>
        <v>Win</v>
      </c>
      <c r="G11">
        <f t="shared" si="2"/>
        <v>1</v>
      </c>
      <c r="H11">
        <f t="shared" si="5"/>
        <v>0.42000000000000171</v>
      </c>
      <c r="I11" s="1">
        <f t="shared" si="3"/>
        <v>0.14867256637168202</v>
      </c>
      <c r="J11" s="1"/>
      <c r="K11" s="1"/>
    </row>
    <row r="12" spans="1:13" x14ac:dyDescent="0.35">
      <c r="A12">
        <v>290.04000000000002</v>
      </c>
      <c r="B12">
        <v>289.5</v>
      </c>
      <c r="C12" t="s">
        <v>18</v>
      </c>
      <c r="D12">
        <f t="shared" si="4"/>
        <v>0</v>
      </c>
      <c r="E12">
        <v>0</v>
      </c>
      <c r="F12" t="str">
        <f t="shared" si="1"/>
        <v>Win</v>
      </c>
      <c r="G12">
        <f t="shared" si="2"/>
        <v>1</v>
      </c>
      <c r="H12">
        <f t="shared" si="5"/>
        <v>0.54000000000002046</v>
      </c>
      <c r="I12" s="1">
        <f t="shared" si="3"/>
        <v>3.7305699481866697E-2</v>
      </c>
      <c r="J12" s="1"/>
      <c r="K12" s="1"/>
    </row>
    <row r="13" spans="1:13" x14ac:dyDescent="0.35">
      <c r="A13">
        <v>286.3</v>
      </c>
      <c r="B13">
        <v>285.83</v>
      </c>
      <c r="C13" t="s">
        <v>19</v>
      </c>
      <c r="D13">
        <f t="shared" si="4"/>
        <v>0</v>
      </c>
      <c r="E13">
        <v>0</v>
      </c>
      <c r="F13" t="str">
        <f t="shared" si="1"/>
        <v>Win</v>
      </c>
      <c r="G13">
        <f t="shared" si="2"/>
        <v>1</v>
      </c>
      <c r="H13">
        <f t="shared" si="5"/>
        <v>0.47000000000002728</v>
      </c>
      <c r="I13" s="1">
        <f t="shared" si="3"/>
        <v>3.2886680894239746E-2</v>
      </c>
      <c r="J13" s="1"/>
      <c r="K13" s="1"/>
    </row>
    <row r="14" spans="1:13" x14ac:dyDescent="0.35">
      <c r="A14">
        <v>89.2</v>
      </c>
      <c r="B14">
        <v>89</v>
      </c>
      <c r="C14" t="s">
        <v>20</v>
      </c>
      <c r="D14">
        <f t="shared" si="4"/>
        <v>0</v>
      </c>
      <c r="E14">
        <v>0</v>
      </c>
      <c r="F14" t="str">
        <f t="shared" si="1"/>
        <v>Win</v>
      </c>
      <c r="G14">
        <f t="shared" si="2"/>
        <v>1</v>
      </c>
      <c r="H14">
        <f t="shared" si="5"/>
        <v>0.20000000000000284</v>
      </c>
      <c r="I14" s="1">
        <f t="shared" si="3"/>
        <v>4.4943820224719738E-2</v>
      </c>
      <c r="J14" s="1"/>
      <c r="K14" s="1"/>
    </row>
    <row r="15" spans="1:13" x14ac:dyDescent="0.35">
      <c r="A15">
        <v>100.83</v>
      </c>
      <c r="B15">
        <v>99.41</v>
      </c>
      <c r="C15" t="s">
        <v>21</v>
      </c>
      <c r="D15">
        <f t="shared" si="4"/>
        <v>0</v>
      </c>
      <c r="E15">
        <v>1</v>
      </c>
      <c r="F15" t="str">
        <f t="shared" si="1"/>
        <v>Loss</v>
      </c>
      <c r="G15">
        <f t="shared" si="2"/>
        <v>0</v>
      </c>
      <c r="H15">
        <f t="shared" si="5"/>
        <v>-1.4200000000000017</v>
      </c>
      <c r="I15" s="1">
        <f t="shared" si="3"/>
        <v>-0.28568554471381186</v>
      </c>
      <c r="J15" s="1"/>
      <c r="K15" s="1"/>
    </row>
    <row r="16" spans="1:13" x14ac:dyDescent="0.35">
      <c r="A16">
        <v>17.079999999999998</v>
      </c>
      <c r="B16">
        <v>16.98</v>
      </c>
      <c r="C16" t="s">
        <v>22</v>
      </c>
      <c r="D16">
        <f t="shared" si="4"/>
        <v>0</v>
      </c>
      <c r="E16">
        <v>1</v>
      </c>
      <c r="F16" t="str">
        <f t="shared" si="1"/>
        <v>Loss</v>
      </c>
      <c r="G16">
        <f t="shared" si="2"/>
        <v>0</v>
      </c>
      <c r="H16">
        <f t="shared" si="5"/>
        <v>-9.9999999999997868E-2</v>
      </c>
      <c r="I16" s="1">
        <f t="shared" si="3"/>
        <v>-0.11778563015311881</v>
      </c>
      <c r="J16" s="1"/>
      <c r="K16" s="1"/>
    </row>
    <row r="17" spans="1:11" x14ac:dyDescent="0.35">
      <c r="A17">
        <v>112.14</v>
      </c>
      <c r="B17">
        <v>112.02</v>
      </c>
      <c r="C17" t="s">
        <v>23</v>
      </c>
      <c r="D17">
        <f t="shared" si="4"/>
        <v>0</v>
      </c>
      <c r="E17">
        <v>1</v>
      </c>
      <c r="F17" t="str">
        <f t="shared" si="1"/>
        <v>Loss</v>
      </c>
      <c r="G17">
        <f t="shared" si="2"/>
        <v>0</v>
      </c>
      <c r="H17">
        <f t="shared" si="5"/>
        <v>-0.12000000000000455</v>
      </c>
      <c r="I17" s="1">
        <f t="shared" si="3"/>
        <v>-2.1424745581147035E-2</v>
      </c>
      <c r="J17" s="1"/>
      <c r="K17" s="1"/>
    </row>
    <row r="18" spans="1:11" x14ac:dyDescent="0.35">
      <c r="A18">
        <v>77.430000000000007</v>
      </c>
      <c r="B18">
        <v>77.680000000000007</v>
      </c>
      <c r="C18" t="s">
        <v>24</v>
      </c>
      <c r="D18">
        <f t="shared" si="4"/>
        <v>1</v>
      </c>
      <c r="E18">
        <v>0</v>
      </c>
      <c r="F18" t="str">
        <f t="shared" si="1"/>
        <v>Loss</v>
      </c>
      <c r="G18">
        <f t="shared" si="2"/>
        <v>0</v>
      </c>
      <c r="H18">
        <f t="shared" si="5"/>
        <v>-0.25</v>
      </c>
      <c r="I18" s="1">
        <f t="shared" si="3"/>
        <v>-6.4366632337796076E-2</v>
      </c>
      <c r="J18" s="1"/>
      <c r="K18" s="1"/>
    </row>
    <row r="19" spans="1:11" x14ac:dyDescent="0.35">
      <c r="A19">
        <v>193.71</v>
      </c>
      <c r="B19">
        <v>194.72</v>
      </c>
      <c r="C19" t="s">
        <v>25</v>
      </c>
      <c r="D19">
        <f t="shared" si="4"/>
        <v>1</v>
      </c>
      <c r="E19">
        <v>1</v>
      </c>
      <c r="F19" t="str">
        <f t="shared" si="1"/>
        <v>Win</v>
      </c>
      <c r="G19">
        <f t="shared" si="2"/>
        <v>1</v>
      </c>
      <c r="H19">
        <f t="shared" si="5"/>
        <v>1.0099999999999909</v>
      </c>
      <c r="I19" s="1">
        <f t="shared" si="3"/>
        <v>0.10373870172555372</v>
      </c>
      <c r="J19" s="1"/>
      <c r="K19" s="1"/>
    </row>
    <row r="20" spans="1:11" x14ac:dyDescent="0.35">
      <c r="A20">
        <v>288.93</v>
      </c>
      <c r="B20">
        <v>287.48</v>
      </c>
      <c r="C20" t="s">
        <v>26</v>
      </c>
      <c r="D20">
        <f t="shared" si="4"/>
        <v>0</v>
      </c>
      <c r="E20">
        <v>1</v>
      </c>
      <c r="F20" t="str">
        <f t="shared" si="1"/>
        <v>Loss</v>
      </c>
      <c r="G20">
        <f t="shared" si="2"/>
        <v>0</v>
      </c>
      <c r="H20">
        <f t="shared" si="5"/>
        <v>-1.4499999999999886</v>
      </c>
      <c r="I20" s="1">
        <f t="shared" si="3"/>
        <v>-0.10087658271879704</v>
      </c>
      <c r="J20" s="1"/>
      <c r="K20" s="1"/>
    </row>
    <row r="21" spans="1:11" x14ac:dyDescent="0.35">
      <c r="A21">
        <v>102.72</v>
      </c>
      <c r="B21">
        <v>102.8</v>
      </c>
      <c r="C21" t="s">
        <v>27</v>
      </c>
      <c r="D21">
        <f t="shared" si="4"/>
        <v>1</v>
      </c>
      <c r="E21">
        <v>0</v>
      </c>
      <c r="F21" t="str">
        <f t="shared" si="1"/>
        <v>Loss</v>
      </c>
      <c r="G21">
        <f t="shared" si="2"/>
        <v>0</v>
      </c>
      <c r="H21">
        <f t="shared" si="5"/>
        <v>-7.9999999999998295E-2</v>
      </c>
      <c r="I21" s="1">
        <f t="shared" si="3"/>
        <v>-1.5564202334630019E-2</v>
      </c>
      <c r="J21" s="1"/>
      <c r="K21" s="1"/>
    </row>
    <row r="22" spans="1:11" x14ac:dyDescent="0.35">
      <c r="A22">
        <v>93.96</v>
      </c>
      <c r="B22">
        <v>95.2</v>
      </c>
      <c r="C22" t="s">
        <v>28</v>
      </c>
      <c r="D22">
        <f t="shared" si="4"/>
        <v>1</v>
      </c>
      <c r="E22">
        <v>1</v>
      </c>
      <c r="F22" t="str">
        <f t="shared" si="1"/>
        <v>Win</v>
      </c>
      <c r="G22">
        <f t="shared" si="2"/>
        <v>1</v>
      </c>
      <c r="H22">
        <f t="shared" si="5"/>
        <v>1.2400000000000091</v>
      </c>
      <c r="I22" s="1">
        <f t="shared" si="3"/>
        <v>0.26050420168067417</v>
      </c>
      <c r="J22" s="1"/>
      <c r="K22" s="1"/>
    </row>
    <row r="23" spans="1:11" x14ac:dyDescent="0.35">
      <c r="A23">
        <v>207.66</v>
      </c>
      <c r="B23">
        <v>216.52</v>
      </c>
      <c r="C23" t="s">
        <v>29</v>
      </c>
      <c r="D23">
        <f t="shared" si="4"/>
        <v>1</v>
      </c>
      <c r="E23">
        <v>1</v>
      </c>
      <c r="F23" t="str">
        <f t="shared" si="1"/>
        <v>Win</v>
      </c>
      <c r="G23">
        <f t="shared" si="2"/>
        <v>1</v>
      </c>
      <c r="H23">
        <f t="shared" si="5"/>
        <v>8.8600000000000136</v>
      </c>
      <c r="I23" s="1">
        <f t="shared" si="3"/>
        <v>0.81840014779235293</v>
      </c>
      <c r="J23" s="1"/>
      <c r="K23" s="1"/>
    </row>
    <row r="24" spans="1:11" x14ac:dyDescent="0.35">
      <c r="A24">
        <v>192.78</v>
      </c>
      <c r="B24">
        <v>192.01</v>
      </c>
      <c r="C24" t="s">
        <v>30</v>
      </c>
      <c r="D24">
        <f t="shared" si="4"/>
        <v>0</v>
      </c>
      <c r="E24">
        <v>0</v>
      </c>
      <c r="F24" t="str">
        <f t="shared" si="1"/>
        <v>Win</v>
      </c>
      <c r="G24">
        <f t="shared" si="2"/>
        <v>1</v>
      </c>
      <c r="H24">
        <f t="shared" si="5"/>
        <v>0.77000000000001023</v>
      </c>
      <c r="I24" s="1">
        <f t="shared" si="3"/>
        <v>8.0204156033540988E-2</v>
      </c>
      <c r="J24" s="1"/>
      <c r="K24" s="1"/>
    </row>
    <row r="25" spans="1:11" x14ac:dyDescent="0.35">
      <c r="A25">
        <v>150.86000000000001</v>
      </c>
      <c r="B25">
        <v>145.28</v>
      </c>
      <c r="C25" t="s">
        <v>31</v>
      </c>
      <c r="D25">
        <f t="shared" si="4"/>
        <v>0</v>
      </c>
      <c r="E25">
        <v>0</v>
      </c>
      <c r="F25" t="str">
        <f t="shared" si="1"/>
        <v>Win</v>
      </c>
      <c r="G25">
        <f t="shared" si="2"/>
        <v>1</v>
      </c>
      <c r="H25">
        <f t="shared" si="5"/>
        <v>5.5800000000000125</v>
      </c>
      <c r="I25" s="1">
        <f t="shared" si="3"/>
        <v>0.76817180616740255</v>
      </c>
      <c r="J25" s="1"/>
      <c r="K25" s="1"/>
    </row>
    <row r="26" spans="1:11" x14ac:dyDescent="0.35">
      <c r="A26">
        <v>182.7</v>
      </c>
      <c r="B26">
        <v>183.86</v>
      </c>
      <c r="C26" t="s">
        <v>32</v>
      </c>
      <c r="D26">
        <f t="shared" si="4"/>
        <v>1</v>
      </c>
      <c r="E26">
        <v>1</v>
      </c>
      <c r="F26" t="str">
        <f t="shared" si="1"/>
        <v>Win</v>
      </c>
      <c r="G26">
        <f t="shared" si="2"/>
        <v>1</v>
      </c>
      <c r="H26">
        <f t="shared" si="5"/>
        <v>1.160000000000025</v>
      </c>
      <c r="I26" s="1">
        <f t="shared" si="3"/>
        <v>0.12618296529968726</v>
      </c>
      <c r="J26" s="1"/>
      <c r="K26" s="1"/>
    </row>
    <row r="27" spans="1:11" x14ac:dyDescent="0.35">
      <c r="A27">
        <v>11.04</v>
      </c>
      <c r="B27">
        <v>11.06</v>
      </c>
      <c r="C27" t="s">
        <v>33</v>
      </c>
      <c r="D27">
        <f t="shared" si="4"/>
        <v>1</v>
      </c>
      <c r="E27">
        <v>1</v>
      </c>
      <c r="F27" t="str">
        <f t="shared" si="1"/>
        <v>Win</v>
      </c>
      <c r="G27">
        <f t="shared" si="2"/>
        <v>1</v>
      </c>
      <c r="H27">
        <f t="shared" si="5"/>
        <v>2.000000000000135E-2</v>
      </c>
      <c r="I27" s="1">
        <f t="shared" si="3"/>
        <v>3.6166365280291768E-2</v>
      </c>
      <c r="J27" s="1"/>
      <c r="K27" s="1"/>
    </row>
    <row r="28" spans="1:11" x14ac:dyDescent="0.35">
      <c r="A28">
        <v>152.91</v>
      </c>
      <c r="B28">
        <v>153.43</v>
      </c>
      <c r="C28" t="s">
        <v>34</v>
      </c>
      <c r="D28">
        <f t="shared" si="4"/>
        <v>1</v>
      </c>
      <c r="E28">
        <v>1</v>
      </c>
      <c r="F28" t="str">
        <f t="shared" si="1"/>
        <v>Win</v>
      </c>
      <c r="G28">
        <f t="shared" si="2"/>
        <v>1</v>
      </c>
      <c r="H28">
        <f t="shared" si="5"/>
        <v>0.52000000000001023</v>
      </c>
      <c r="I28" s="1">
        <f t="shared" si="3"/>
        <v>6.7783353972496935E-2</v>
      </c>
      <c r="J28" s="1"/>
      <c r="K28" s="1"/>
    </row>
    <row r="29" spans="1:11" x14ac:dyDescent="0.35">
      <c r="A29">
        <v>166.67</v>
      </c>
      <c r="B29">
        <v>166.58</v>
      </c>
      <c r="C29" t="s">
        <v>35</v>
      </c>
      <c r="D29">
        <f t="shared" si="4"/>
        <v>0</v>
      </c>
      <c r="E29">
        <v>1</v>
      </c>
      <c r="F29" t="str">
        <f t="shared" si="1"/>
        <v>Loss</v>
      </c>
      <c r="G29">
        <f t="shared" si="2"/>
        <v>0</v>
      </c>
      <c r="H29">
        <f t="shared" si="5"/>
        <v>-8.9999999999974989E-2</v>
      </c>
      <c r="I29" s="1">
        <f t="shared" si="3"/>
        <v>-1.0805618921836352E-2</v>
      </c>
      <c r="J29" s="1"/>
      <c r="K29" s="1"/>
    </row>
    <row r="30" spans="1:11" x14ac:dyDescent="0.35">
      <c r="A30">
        <v>314.89999999999998</v>
      </c>
      <c r="B30">
        <v>315.69</v>
      </c>
      <c r="C30" t="s">
        <v>36</v>
      </c>
      <c r="D30">
        <f t="shared" si="4"/>
        <v>1</v>
      </c>
      <c r="E30">
        <v>1</v>
      </c>
      <c r="F30" t="str">
        <f t="shared" si="1"/>
        <v>Win</v>
      </c>
      <c r="G30">
        <f t="shared" si="2"/>
        <v>1</v>
      </c>
      <c r="H30">
        <f t="shared" si="5"/>
        <v>0.79000000000002046</v>
      </c>
      <c r="I30" s="1">
        <f t="shared" si="3"/>
        <v>5.004909879945646E-2</v>
      </c>
      <c r="J30" s="1"/>
      <c r="K30" s="1"/>
    </row>
    <row r="31" spans="1:11" x14ac:dyDescent="0.35">
      <c r="A31">
        <v>520.47</v>
      </c>
      <c r="B31">
        <v>504.13</v>
      </c>
      <c r="C31" t="s">
        <v>37</v>
      </c>
      <c r="D31">
        <f t="shared" si="4"/>
        <v>0</v>
      </c>
      <c r="E31">
        <v>0</v>
      </c>
      <c r="F31" t="str">
        <f t="shared" si="1"/>
        <v>Win</v>
      </c>
      <c r="G31">
        <f t="shared" si="2"/>
        <v>1</v>
      </c>
      <c r="H31">
        <f t="shared" si="5"/>
        <v>16.340000000000032</v>
      </c>
      <c r="I31" s="1">
        <f t="shared" si="3"/>
        <v>0.64824549223414729</v>
      </c>
      <c r="J31" s="1"/>
      <c r="K31" s="1"/>
    </row>
    <row r="32" spans="1:11" x14ac:dyDescent="0.35">
      <c r="A32">
        <v>226.27</v>
      </c>
      <c r="B32">
        <v>225.98</v>
      </c>
      <c r="C32" t="s">
        <v>38</v>
      </c>
      <c r="D32">
        <f t="shared" si="4"/>
        <v>0</v>
      </c>
      <c r="E32">
        <v>1</v>
      </c>
      <c r="F32" t="str">
        <f t="shared" si="1"/>
        <v>Loss</v>
      </c>
      <c r="G32">
        <f t="shared" si="2"/>
        <v>0</v>
      </c>
      <c r="H32">
        <f t="shared" si="5"/>
        <v>-0.29000000000002046</v>
      </c>
      <c r="I32" s="1">
        <f t="shared" si="3"/>
        <v>-2.5665988140545222E-2</v>
      </c>
      <c r="J32" s="1"/>
      <c r="K32" s="1"/>
    </row>
    <row r="33" spans="1:11" x14ac:dyDescent="0.35">
      <c r="A33">
        <v>28.87</v>
      </c>
      <c r="B33">
        <v>30.01</v>
      </c>
      <c r="C33" t="s">
        <v>39</v>
      </c>
      <c r="D33">
        <f t="shared" si="4"/>
        <v>1</v>
      </c>
      <c r="E33">
        <v>0</v>
      </c>
      <c r="F33" t="str">
        <f t="shared" si="1"/>
        <v>Loss</v>
      </c>
      <c r="G33">
        <f t="shared" si="2"/>
        <v>0</v>
      </c>
      <c r="H33">
        <f t="shared" si="5"/>
        <v>-1.1400000000000006</v>
      </c>
      <c r="I33" s="1">
        <f t="shared" si="3"/>
        <v>-0.75974675108297263</v>
      </c>
      <c r="J33" s="1"/>
      <c r="K33" s="1"/>
    </row>
    <row r="34" spans="1:11" x14ac:dyDescent="0.35">
      <c r="A34">
        <v>184.71</v>
      </c>
      <c r="B34">
        <v>186.38</v>
      </c>
      <c r="C34" t="s">
        <v>40</v>
      </c>
      <c r="D34">
        <f t="shared" si="4"/>
        <v>1</v>
      </c>
      <c r="E34">
        <v>0</v>
      </c>
      <c r="F34" t="str">
        <f t="shared" si="1"/>
        <v>Loss</v>
      </c>
      <c r="G34">
        <f t="shared" si="2"/>
        <v>0</v>
      </c>
      <c r="H34">
        <f t="shared" si="5"/>
        <v>-1.6699999999999875</v>
      </c>
      <c r="I34" s="1">
        <f t="shared" si="3"/>
        <v>-0.1792037772293151</v>
      </c>
      <c r="J34" s="1"/>
      <c r="K34" s="1"/>
    </row>
    <row r="35" spans="1:11" x14ac:dyDescent="0.35">
      <c r="A35">
        <v>394.04</v>
      </c>
      <c r="B35">
        <v>395.57</v>
      </c>
      <c r="C35" t="s">
        <v>41</v>
      </c>
      <c r="D35">
        <f t="shared" si="4"/>
        <v>1</v>
      </c>
      <c r="E35">
        <v>1</v>
      </c>
      <c r="F35" t="str">
        <f t="shared" si="1"/>
        <v>Win</v>
      </c>
      <c r="G35">
        <f t="shared" si="2"/>
        <v>1</v>
      </c>
      <c r="H35">
        <f t="shared" si="5"/>
        <v>1.5299999999999727</v>
      </c>
      <c r="I35" s="1">
        <f t="shared" si="3"/>
        <v>7.7356725737541918E-2</v>
      </c>
      <c r="J35" s="1"/>
      <c r="K35" s="1"/>
    </row>
    <row r="36" spans="1:11" x14ac:dyDescent="0.35">
      <c r="A36">
        <v>321.85000000000002</v>
      </c>
      <c r="B36">
        <v>321.49</v>
      </c>
      <c r="C36" t="s">
        <v>42</v>
      </c>
      <c r="D36">
        <f t="shared" si="4"/>
        <v>0</v>
      </c>
      <c r="E36">
        <v>0</v>
      </c>
      <c r="F36" t="str">
        <f t="shared" si="1"/>
        <v>Win</v>
      </c>
      <c r="G36">
        <f t="shared" si="2"/>
        <v>1</v>
      </c>
      <c r="H36">
        <f t="shared" si="5"/>
        <v>0.36000000000001364</v>
      </c>
      <c r="I36" s="1">
        <f t="shared" si="3"/>
        <v>2.239571992908107E-2</v>
      </c>
      <c r="J36" s="1"/>
      <c r="K36" s="1"/>
    </row>
    <row r="37" spans="1:11" x14ac:dyDescent="0.35">
      <c r="A37">
        <v>358.29</v>
      </c>
      <c r="B37">
        <v>356.77</v>
      </c>
      <c r="C37" t="s">
        <v>43</v>
      </c>
      <c r="D37">
        <f t="shared" si="4"/>
        <v>0</v>
      </c>
      <c r="E37">
        <v>0</v>
      </c>
      <c r="F37" t="str">
        <f t="shared" si="1"/>
        <v>Win</v>
      </c>
      <c r="G37">
        <f t="shared" si="2"/>
        <v>1</v>
      </c>
      <c r="H37">
        <f t="shared" si="5"/>
        <v>1.5200000000000387</v>
      </c>
      <c r="I37" s="1">
        <f t="shared" si="3"/>
        <v>8.5208958152313191E-2</v>
      </c>
      <c r="J37" s="1"/>
      <c r="K37" s="1"/>
    </row>
    <row r="38" spans="1:11" x14ac:dyDescent="0.35">
      <c r="A38">
        <v>77.3</v>
      </c>
      <c r="B38">
        <v>77.34</v>
      </c>
      <c r="C38" t="s">
        <v>44</v>
      </c>
      <c r="D38">
        <f t="shared" si="4"/>
        <v>1</v>
      </c>
      <c r="E38">
        <v>1</v>
      </c>
      <c r="F38" t="str">
        <f t="shared" si="1"/>
        <v>Win</v>
      </c>
      <c r="G38">
        <f t="shared" si="2"/>
        <v>1</v>
      </c>
      <c r="H38">
        <f t="shared" si="5"/>
        <v>4.0000000000006253E-2</v>
      </c>
      <c r="I38" s="1">
        <f t="shared" si="3"/>
        <v>1.0343935867599238E-2</v>
      </c>
      <c r="J38" s="1"/>
      <c r="K38" s="1"/>
    </row>
    <row r="39" spans="1:11" x14ac:dyDescent="0.35">
      <c r="A39">
        <v>24.49</v>
      </c>
      <c r="B39">
        <v>24.66</v>
      </c>
      <c r="C39" t="s">
        <v>45</v>
      </c>
      <c r="D39">
        <f t="shared" si="4"/>
        <v>1</v>
      </c>
      <c r="E39">
        <v>1</v>
      </c>
      <c r="F39" t="str">
        <f t="shared" si="1"/>
        <v>Win</v>
      </c>
      <c r="G39">
        <f t="shared" si="2"/>
        <v>1</v>
      </c>
      <c r="H39">
        <f t="shared" si="5"/>
        <v>0.17000000000000171</v>
      </c>
      <c r="I39" s="1">
        <f t="shared" si="3"/>
        <v>0.13787510137875239</v>
      </c>
      <c r="J39" s="1"/>
      <c r="K39" s="1"/>
    </row>
    <row r="40" spans="1:11" x14ac:dyDescent="0.35">
      <c r="A40">
        <v>326.62</v>
      </c>
      <c r="B40">
        <v>321.94</v>
      </c>
      <c r="C40" t="s">
        <v>46</v>
      </c>
      <c r="D40">
        <f t="shared" si="4"/>
        <v>0</v>
      </c>
      <c r="E40">
        <v>0</v>
      </c>
      <c r="F40" t="str">
        <f t="shared" si="1"/>
        <v>Win</v>
      </c>
      <c r="G40">
        <f t="shared" si="2"/>
        <v>1</v>
      </c>
      <c r="H40">
        <f t="shared" si="5"/>
        <v>4.6800000000000068</v>
      </c>
      <c r="I40" s="1">
        <f t="shared" si="3"/>
        <v>0.29073740448530827</v>
      </c>
      <c r="J40" s="1"/>
      <c r="K40" s="1"/>
    </row>
    <row r="41" spans="1:11" x14ac:dyDescent="0.35">
      <c r="A41">
        <v>68.47</v>
      </c>
      <c r="B41">
        <v>69.8</v>
      </c>
      <c r="C41" t="s">
        <v>47</v>
      </c>
      <c r="D41">
        <f t="shared" si="4"/>
        <v>1</v>
      </c>
      <c r="E41">
        <v>0</v>
      </c>
      <c r="F41" t="str">
        <f t="shared" si="1"/>
        <v>Loss</v>
      </c>
      <c r="G41">
        <f t="shared" si="2"/>
        <v>0</v>
      </c>
      <c r="H41">
        <f t="shared" si="5"/>
        <v>-1.3299999999999983</v>
      </c>
      <c r="I41" s="1">
        <f t="shared" si="3"/>
        <v>-0.38108882521489923</v>
      </c>
      <c r="J41" s="1"/>
      <c r="K41" s="1"/>
    </row>
    <row r="42" spans="1:11" x14ac:dyDescent="0.35">
      <c r="A42">
        <v>69.53</v>
      </c>
      <c r="B42">
        <v>68.31</v>
      </c>
      <c r="C42" t="s">
        <v>48</v>
      </c>
      <c r="D42">
        <f t="shared" si="4"/>
        <v>0</v>
      </c>
      <c r="E42">
        <v>1</v>
      </c>
      <c r="F42" t="str">
        <f t="shared" si="1"/>
        <v>Loss</v>
      </c>
      <c r="G42">
        <f t="shared" si="2"/>
        <v>0</v>
      </c>
      <c r="H42">
        <f t="shared" si="5"/>
        <v>-1.2199999999999989</v>
      </c>
      <c r="I42" s="1">
        <f t="shared" si="3"/>
        <v>-0.3571951398038351</v>
      </c>
      <c r="J42" s="1"/>
      <c r="K42" s="1"/>
    </row>
    <row r="43" spans="1:11" x14ac:dyDescent="0.35">
      <c r="A43">
        <v>119.9</v>
      </c>
      <c r="B43">
        <v>116.36</v>
      </c>
      <c r="C43" t="s">
        <v>49</v>
      </c>
      <c r="D43">
        <f t="shared" si="4"/>
        <v>0</v>
      </c>
      <c r="E43">
        <v>0</v>
      </c>
      <c r="F43" t="str">
        <f t="shared" si="1"/>
        <v>Win</v>
      </c>
      <c r="G43">
        <f t="shared" si="2"/>
        <v>1</v>
      </c>
      <c r="H43">
        <f t="shared" si="5"/>
        <v>3.5400000000000063</v>
      </c>
      <c r="I43" s="1">
        <f t="shared" si="3"/>
        <v>0.60845651426607184</v>
      </c>
      <c r="J43" s="1"/>
      <c r="K43" s="1"/>
    </row>
    <row r="44" spans="1:11" x14ac:dyDescent="0.35">
      <c r="A44">
        <v>143.11000000000001</v>
      </c>
      <c r="B44">
        <v>142.66999999999999</v>
      </c>
      <c r="C44" t="s">
        <v>50</v>
      </c>
      <c r="D44">
        <f t="shared" si="4"/>
        <v>0</v>
      </c>
      <c r="E44">
        <v>0</v>
      </c>
      <c r="F44" t="str">
        <f t="shared" si="1"/>
        <v>Win</v>
      </c>
      <c r="G44">
        <f t="shared" si="2"/>
        <v>1</v>
      </c>
      <c r="H44">
        <f t="shared" si="5"/>
        <v>0.44000000000002615</v>
      </c>
      <c r="I44" s="1">
        <f t="shared" si="3"/>
        <v>6.1680801850427729E-2</v>
      </c>
      <c r="J44" s="1"/>
      <c r="K44" s="1"/>
    </row>
    <row r="45" spans="1:11" x14ac:dyDescent="0.35">
      <c r="A45">
        <v>229.54</v>
      </c>
      <c r="B45">
        <v>229.79</v>
      </c>
      <c r="C45" t="s">
        <v>51</v>
      </c>
      <c r="D45">
        <f t="shared" si="4"/>
        <v>1</v>
      </c>
      <c r="E45">
        <v>0</v>
      </c>
      <c r="F45" t="str">
        <f t="shared" si="1"/>
        <v>Loss</v>
      </c>
      <c r="G45">
        <f t="shared" si="2"/>
        <v>0</v>
      </c>
      <c r="H45">
        <f t="shared" si="5"/>
        <v>-0.25</v>
      </c>
      <c r="I45" s="1">
        <f t="shared" si="3"/>
        <v>-2.1758997345402323E-2</v>
      </c>
      <c r="J45" s="1"/>
      <c r="K45" s="1"/>
    </row>
    <row r="46" spans="1:11" x14ac:dyDescent="0.35">
      <c r="A46">
        <v>173.51</v>
      </c>
      <c r="B46">
        <v>171.3</v>
      </c>
      <c r="C46" t="s">
        <v>52</v>
      </c>
      <c r="D46">
        <f t="shared" si="4"/>
        <v>0</v>
      </c>
      <c r="E46">
        <v>1</v>
      </c>
      <c r="F46" t="str">
        <f t="shared" si="1"/>
        <v>Loss</v>
      </c>
      <c r="G46">
        <f t="shared" si="2"/>
        <v>0</v>
      </c>
      <c r="H46">
        <f t="shared" si="5"/>
        <v>-2.2099999999999795</v>
      </c>
      <c r="I46" s="1">
        <f t="shared" si="3"/>
        <v>-0.25802685347343601</v>
      </c>
      <c r="J46" s="1"/>
      <c r="K46" s="1"/>
    </row>
    <row r="47" spans="1:11" x14ac:dyDescent="0.35">
      <c r="A47">
        <v>207.65</v>
      </c>
      <c r="B47">
        <v>205.02</v>
      </c>
      <c r="C47" t="s">
        <v>53</v>
      </c>
      <c r="D47">
        <f t="shared" si="4"/>
        <v>0</v>
      </c>
      <c r="E47">
        <v>1</v>
      </c>
      <c r="F47" t="str">
        <f t="shared" si="1"/>
        <v>Loss</v>
      </c>
      <c r="G47">
        <f t="shared" si="2"/>
        <v>0</v>
      </c>
      <c r="H47">
        <f t="shared" si="5"/>
        <v>-2.6299999999999955</v>
      </c>
      <c r="I47" s="1">
        <f t="shared" si="3"/>
        <v>-0.25656033557701641</v>
      </c>
      <c r="J47" s="1"/>
      <c r="K47" s="1"/>
    </row>
    <row r="48" spans="1:11" x14ac:dyDescent="0.35">
      <c r="A48">
        <v>142.12</v>
      </c>
      <c r="B48">
        <v>139.82</v>
      </c>
      <c r="C48" t="s">
        <v>54</v>
      </c>
      <c r="D48">
        <f t="shared" si="4"/>
        <v>0</v>
      </c>
      <c r="E48">
        <v>1</v>
      </c>
      <c r="F48" t="str">
        <f t="shared" si="1"/>
        <v>Loss</v>
      </c>
      <c r="G48">
        <f t="shared" si="2"/>
        <v>0</v>
      </c>
      <c r="H48">
        <f t="shared" si="5"/>
        <v>-2.3000000000000114</v>
      </c>
      <c r="I48" s="1">
        <f t="shared" si="3"/>
        <v>-0.32899442139894314</v>
      </c>
      <c r="J48" s="1"/>
      <c r="K48" s="1"/>
    </row>
    <row r="49" spans="1:11" x14ac:dyDescent="0.35">
      <c r="A49">
        <v>442.69</v>
      </c>
      <c r="B49">
        <v>443.15</v>
      </c>
      <c r="C49" t="s">
        <v>55</v>
      </c>
      <c r="D49">
        <f t="shared" si="4"/>
        <v>1</v>
      </c>
      <c r="E49">
        <v>0</v>
      </c>
      <c r="F49" t="str">
        <f t="shared" si="1"/>
        <v>Loss</v>
      </c>
      <c r="G49">
        <f t="shared" si="2"/>
        <v>0</v>
      </c>
      <c r="H49">
        <f t="shared" si="5"/>
        <v>-0.45999999999997954</v>
      </c>
      <c r="I49" s="1">
        <f t="shared" si="3"/>
        <v>-2.0760464853886024E-2</v>
      </c>
      <c r="J49" s="1"/>
      <c r="K49" s="1"/>
    </row>
    <row r="50" spans="1:11" x14ac:dyDescent="0.35">
      <c r="A50">
        <v>271.23</v>
      </c>
      <c r="B50">
        <v>269.98</v>
      </c>
      <c r="C50" t="s">
        <v>56</v>
      </c>
      <c r="D50">
        <f t="shared" si="4"/>
        <v>0</v>
      </c>
      <c r="E50">
        <v>1</v>
      </c>
      <c r="F50" t="str">
        <f t="shared" si="1"/>
        <v>Loss</v>
      </c>
      <c r="G50">
        <f t="shared" si="2"/>
        <v>0</v>
      </c>
      <c r="H50">
        <f t="shared" si="5"/>
        <v>-1.25</v>
      </c>
      <c r="I50" s="1">
        <f t="shared" si="3"/>
        <v>-9.2599451811245265E-2</v>
      </c>
      <c r="J50" s="1"/>
      <c r="K50" s="1"/>
    </row>
    <row r="51" spans="1:11" x14ac:dyDescent="0.35">
      <c r="A51">
        <v>3196.55</v>
      </c>
      <c r="B51">
        <v>3153.58</v>
      </c>
      <c r="C51" t="s">
        <v>57</v>
      </c>
      <c r="D51">
        <f t="shared" si="4"/>
        <v>0</v>
      </c>
      <c r="E51">
        <v>1</v>
      </c>
      <c r="F51" t="str">
        <f t="shared" si="1"/>
        <v>Loss</v>
      </c>
      <c r="G51">
        <f t="shared" si="2"/>
        <v>0</v>
      </c>
      <c r="H51">
        <f t="shared" si="5"/>
        <v>-42.970000000000255</v>
      </c>
      <c r="I51" s="1">
        <f t="shared" si="3"/>
        <v>-0.27251568059158326</v>
      </c>
      <c r="J51" s="1"/>
      <c r="K51" s="1"/>
    </row>
    <row r="52" spans="1:11" x14ac:dyDescent="0.35">
      <c r="A52">
        <v>157.06</v>
      </c>
      <c r="B52">
        <v>155.18</v>
      </c>
      <c r="C52" t="s">
        <v>58</v>
      </c>
      <c r="D52">
        <f t="shared" si="4"/>
        <v>0</v>
      </c>
      <c r="E52">
        <v>0</v>
      </c>
      <c r="F52" t="str">
        <f t="shared" si="1"/>
        <v>Win</v>
      </c>
      <c r="G52">
        <f t="shared" si="2"/>
        <v>1</v>
      </c>
      <c r="H52">
        <f t="shared" si="5"/>
        <v>1.8799999999999955</v>
      </c>
      <c r="I52" s="1">
        <f t="shared" si="3"/>
        <v>0.24229926536924801</v>
      </c>
      <c r="J52" s="1"/>
      <c r="K52" s="1"/>
    </row>
    <row r="53" spans="1:11" x14ac:dyDescent="0.35">
      <c r="A53">
        <v>42.34</v>
      </c>
      <c r="B53">
        <v>42.64</v>
      </c>
      <c r="C53" t="s">
        <v>59</v>
      </c>
      <c r="D53">
        <f t="shared" si="4"/>
        <v>1</v>
      </c>
      <c r="E53">
        <v>0</v>
      </c>
      <c r="F53" t="str">
        <f t="shared" si="1"/>
        <v>Loss</v>
      </c>
      <c r="G53">
        <f t="shared" si="2"/>
        <v>0</v>
      </c>
      <c r="H53">
        <f t="shared" si="5"/>
        <v>-0.29999999999999716</v>
      </c>
      <c r="I53" s="1">
        <f t="shared" si="3"/>
        <v>-0.14071294559099304</v>
      </c>
      <c r="J53" s="1"/>
      <c r="K53" s="1"/>
    </row>
    <row r="54" spans="1:11" x14ac:dyDescent="0.35">
      <c r="A54">
        <v>65.48</v>
      </c>
      <c r="B54">
        <v>64.61</v>
      </c>
      <c r="C54" t="s">
        <v>60</v>
      </c>
      <c r="D54">
        <f t="shared" si="4"/>
        <v>0</v>
      </c>
      <c r="E54">
        <v>1</v>
      </c>
      <c r="F54" t="str">
        <f t="shared" si="1"/>
        <v>Loss</v>
      </c>
      <c r="G54">
        <f t="shared" si="2"/>
        <v>0</v>
      </c>
      <c r="H54">
        <f t="shared" si="5"/>
        <v>-0.87000000000000455</v>
      </c>
      <c r="I54" s="1">
        <f t="shared" si="3"/>
        <v>-0.26930815663210173</v>
      </c>
      <c r="J54" s="1"/>
      <c r="K54" s="1"/>
    </row>
    <row r="55" spans="1:11" x14ac:dyDescent="0.35">
      <c r="A55">
        <v>36.47</v>
      </c>
      <c r="B55">
        <v>36.72</v>
      </c>
      <c r="C55" t="s">
        <v>61</v>
      </c>
      <c r="D55">
        <f t="shared" si="4"/>
        <v>1</v>
      </c>
      <c r="E55">
        <v>0</v>
      </c>
      <c r="F55" t="str">
        <f t="shared" si="1"/>
        <v>Loss</v>
      </c>
      <c r="G55">
        <f t="shared" si="2"/>
        <v>0</v>
      </c>
      <c r="H55">
        <f t="shared" si="5"/>
        <v>-0.25</v>
      </c>
      <c r="I55" s="1">
        <f t="shared" si="3"/>
        <v>-0.13616557734204793</v>
      </c>
      <c r="J55" s="1"/>
      <c r="K55" s="1"/>
    </row>
    <row r="56" spans="1:11" x14ac:dyDescent="0.35">
      <c r="A56">
        <v>93.35</v>
      </c>
      <c r="B56">
        <v>94.12</v>
      </c>
      <c r="C56" t="s">
        <v>62</v>
      </c>
      <c r="D56">
        <f t="shared" si="4"/>
        <v>1</v>
      </c>
      <c r="E56">
        <v>1</v>
      </c>
      <c r="F56" t="str">
        <f t="shared" si="1"/>
        <v>Win</v>
      </c>
      <c r="G56">
        <f t="shared" si="2"/>
        <v>1</v>
      </c>
      <c r="H56">
        <f t="shared" si="5"/>
        <v>0.77000000000001023</v>
      </c>
      <c r="I56" s="1">
        <f t="shared" si="3"/>
        <v>0.16362090947726526</v>
      </c>
      <c r="J56" s="1"/>
      <c r="K56" s="1"/>
    </row>
    <row r="57" spans="1:11" x14ac:dyDescent="0.35">
      <c r="A57">
        <v>240.52</v>
      </c>
      <c r="B57">
        <v>238.62</v>
      </c>
      <c r="C57" t="s">
        <v>63</v>
      </c>
      <c r="D57">
        <f t="shared" si="4"/>
        <v>0</v>
      </c>
      <c r="E57">
        <v>0</v>
      </c>
      <c r="F57" t="str">
        <f t="shared" si="1"/>
        <v>Win</v>
      </c>
      <c r="G57">
        <f t="shared" si="2"/>
        <v>1</v>
      </c>
      <c r="H57">
        <f t="shared" si="5"/>
        <v>1.9000000000000057</v>
      </c>
      <c r="I57" s="1">
        <f t="shared" si="3"/>
        <v>0.15924901517056456</v>
      </c>
      <c r="J57" s="1"/>
      <c r="K57" s="1"/>
    </row>
    <row r="58" spans="1:11" x14ac:dyDescent="0.35">
      <c r="A58">
        <v>20.09</v>
      </c>
      <c r="B58">
        <v>20.225000000000001</v>
      </c>
      <c r="C58" t="s">
        <v>64</v>
      </c>
      <c r="D58">
        <f t="shared" si="4"/>
        <v>1</v>
      </c>
      <c r="E58">
        <v>0</v>
      </c>
      <c r="F58" t="str">
        <f t="shared" si="1"/>
        <v>Loss</v>
      </c>
      <c r="G58">
        <f t="shared" si="2"/>
        <v>0</v>
      </c>
      <c r="H58">
        <f t="shared" si="5"/>
        <v>-0.13500000000000156</v>
      </c>
      <c r="I58" s="1">
        <f t="shared" si="3"/>
        <v>-0.13349814585908681</v>
      </c>
      <c r="J58" s="1"/>
      <c r="K58" s="1"/>
    </row>
    <row r="59" spans="1:11" x14ac:dyDescent="0.35">
      <c r="A59">
        <v>88.99</v>
      </c>
      <c r="B59">
        <v>90.22</v>
      </c>
      <c r="C59" t="s">
        <v>65</v>
      </c>
      <c r="D59">
        <f t="shared" si="4"/>
        <v>1</v>
      </c>
      <c r="E59">
        <v>1</v>
      </c>
      <c r="F59" t="str">
        <f t="shared" si="1"/>
        <v>Win</v>
      </c>
      <c r="G59">
        <f t="shared" si="2"/>
        <v>1</v>
      </c>
      <c r="H59">
        <f t="shared" si="5"/>
        <v>1.230000000000004</v>
      </c>
      <c r="I59" s="1">
        <f t="shared" si="3"/>
        <v>0.27266681445355884</v>
      </c>
      <c r="J59" s="1"/>
      <c r="K59" s="1"/>
    </row>
    <row r="60" spans="1:11" x14ac:dyDescent="0.35">
      <c r="A60">
        <v>182.98</v>
      </c>
      <c r="B60">
        <v>183.89</v>
      </c>
      <c r="C60" t="s">
        <v>66</v>
      </c>
      <c r="D60">
        <f t="shared" si="4"/>
        <v>1</v>
      </c>
      <c r="E60">
        <v>1</v>
      </c>
      <c r="F60" t="str">
        <f t="shared" si="1"/>
        <v>Win</v>
      </c>
      <c r="G60">
        <f t="shared" si="2"/>
        <v>1</v>
      </c>
      <c r="H60">
        <f t="shared" si="5"/>
        <v>0.90999999999999659</v>
      </c>
      <c r="I60" s="1">
        <f t="shared" si="3"/>
        <v>9.8972211648267625E-2</v>
      </c>
      <c r="J60" s="1"/>
      <c r="K60" s="1"/>
    </row>
    <row r="61" spans="1:11" x14ac:dyDescent="0.35">
      <c r="A61">
        <v>76.37</v>
      </c>
      <c r="B61">
        <v>76.5</v>
      </c>
      <c r="C61" t="s">
        <v>67</v>
      </c>
      <c r="D61">
        <f t="shared" si="4"/>
        <v>1</v>
      </c>
      <c r="E61">
        <v>0</v>
      </c>
      <c r="F61" t="str">
        <f t="shared" si="1"/>
        <v>Loss</v>
      </c>
      <c r="G61">
        <f t="shared" si="2"/>
        <v>0</v>
      </c>
      <c r="H61">
        <f t="shared" si="5"/>
        <v>-0.12999999999999545</v>
      </c>
      <c r="I61" s="1">
        <f t="shared" si="3"/>
        <v>-3.3986928104573974E-2</v>
      </c>
      <c r="J61" s="1"/>
      <c r="K61" s="1"/>
    </row>
    <row r="62" spans="1:11" x14ac:dyDescent="0.35">
      <c r="A62">
        <v>4313.01</v>
      </c>
      <c r="B62">
        <v>4337.0649999999996</v>
      </c>
      <c r="C62" t="s">
        <v>68</v>
      </c>
      <c r="D62">
        <f t="shared" si="4"/>
        <v>1</v>
      </c>
      <c r="E62">
        <v>0</v>
      </c>
      <c r="F62" t="str">
        <f t="shared" si="1"/>
        <v>Loss</v>
      </c>
      <c r="G62">
        <f t="shared" si="2"/>
        <v>0</v>
      </c>
      <c r="H62">
        <f t="shared" si="5"/>
        <v>-24.054999999999382</v>
      </c>
      <c r="I62" s="1">
        <f t="shared" si="3"/>
        <v>-0.11092755123568304</v>
      </c>
      <c r="J62" s="1"/>
      <c r="K62" s="1"/>
    </row>
    <row r="63" spans="1:11" x14ac:dyDescent="0.35">
      <c r="A63">
        <v>37</v>
      </c>
      <c r="B63">
        <v>36.78</v>
      </c>
      <c r="C63" t="s">
        <v>69</v>
      </c>
      <c r="D63">
        <f t="shared" si="4"/>
        <v>0</v>
      </c>
      <c r="E63">
        <v>1</v>
      </c>
      <c r="F63" t="str">
        <f t="shared" si="1"/>
        <v>Loss</v>
      </c>
      <c r="G63">
        <f t="shared" si="2"/>
        <v>0</v>
      </c>
      <c r="H63">
        <f t="shared" si="5"/>
        <v>-0.21999999999999886</v>
      </c>
      <c r="I63" s="1">
        <f t="shared" si="3"/>
        <v>-0.11963023382272912</v>
      </c>
      <c r="J63" s="1"/>
      <c r="K63" s="1"/>
    </row>
    <row r="64" spans="1:11" x14ac:dyDescent="0.35">
      <c r="A64">
        <v>179.22</v>
      </c>
      <c r="B64">
        <v>181.65</v>
      </c>
      <c r="C64" t="s">
        <v>70</v>
      </c>
      <c r="D64">
        <f t="shared" si="4"/>
        <v>1</v>
      </c>
      <c r="E64">
        <v>1</v>
      </c>
      <c r="F64" t="str">
        <f t="shared" si="1"/>
        <v>Win</v>
      </c>
      <c r="G64">
        <f t="shared" si="2"/>
        <v>1</v>
      </c>
      <c r="H64">
        <f t="shared" si="5"/>
        <v>2.4300000000000068</v>
      </c>
      <c r="I64" s="1">
        <f t="shared" si="3"/>
        <v>0.26754748142031454</v>
      </c>
      <c r="J64" s="1"/>
      <c r="K64" s="1"/>
    </row>
    <row r="65" spans="1:11" x14ac:dyDescent="0.35">
      <c r="A65">
        <v>988.16</v>
      </c>
      <c r="B65">
        <v>983.98</v>
      </c>
      <c r="C65" t="s">
        <v>71</v>
      </c>
      <c r="D65">
        <f t="shared" si="4"/>
        <v>0</v>
      </c>
      <c r="E65">
        <v>0</v>
      </c>
      <c r="F65" t="str">
        <f t="shared" si="1"/>
        <v>Win</v>
      </c>
      <c r="G65">
        <f t="shared" si="2"/>
        <v>1</v>
      </c>
      <c r="H65">
        <f t="shared" si="5"/>
        <v>4.17999999999995</v>
      </c>
      <c r="I65" s="1">
        <f t="shared" si="3"/>
        <v>8.4961076444642181E-2</v>
      </c>
      <c r="J65" s="1"/>
      <c r="K65" s="1"/>
    </row>
    <row r="66" spans="1:11" x14ac:dyDescent="0.35">
      <c r="A66">
        <v>53.06</v>
      </c>
      <c r="B66">
        <v>52.92</v>
      </c>
      <c r="C66" t="s">
        <v>72</v>
      </c>
      <c r="D66">
        <f t="shared" si="4"/>
        <v>0</v>
      </c>
      <c r="E66">
        <v>1</v>
      </c>
      <c r="F66" t="str">
        <f t="shared" si="1"/>
        <v>Loss</v>
      </c>
      <c r="G66">
        <f t="shared" si="2"/>
        <v>0</v>
      </c>
      <c r="H66">
        <f t="shared" si="5"/>
        <v>-0.14000000000000057</v>
      </c>
      <c r="I66" s="1">
        <f t="shared" si="3"/>
        <v>-5.2910052910053122E-2</v>
      </c>
      <c r="J66" s="1"/>
      <c r="K66" s="1"/>
    </row>
    <row r="67" spans="1:11" x14ac:dyDescent="0.35">
      <c r="A67">
        <v>216.36</v>
      </c>
      <c r="B67">
        <v>216.9</v>
      </c>
      <c r="C67" t="s">
        <v>73</v>
      </c>
      <c r="D67">
        <f t="shared" si="4"/>
        <v>1</v>
      </c>
      <c r="E67">
        <v>1</v>
      </c>
      <c r="F67" t="str">
        <f t="shared" ref="F67:F130" si="6">IF(D67=E67,  "Win", "Loss")</f>
        <v>Win</v>
      </c>
      <c r="G67">
        <f t="shared" ref="G67:G130" si="7">IF(D67=E67,1,0)</f>
        <v>1</v>
      </c>
      <c r="H67">
        <f t="shared" si="5"/>
        <v>0.53999999999999204</v>
      </c>
      <c r="I67" s="1">
        <f t="shared" ref="I67:I130" si="8">($L$2/COUNT($B$2:$B$501)) * (H67 / B67)</f>
        <v>4.9792531120331218E-2</v>
      </c>
      <c r="J67" s="1"/>
      <c r="K67" s="1"/>
    </row>
    <row r="68" spans="1:11" x14ac:dyDescent="0.35">
      <c r="A68">
        <v>106.02</v>
      </c>
      <c r="B68">
        <v>105.29</v>
      </c>
      <c r="C68" t="s">
        <v>74</v>
      </c>
      <c r="D68">
        <f t="shared" si="4"/>
        <v>0</v>
      </c>
      <c r="E68">
        <v>0</v>
      </c>
      <c r="F68" t="str">
        <f t="shared" si="6"/>
        <v>Win</v>
      </c>
      <c r="G68">
        <f t="shared" si="7"/>
        <v>1</v>
      </c>
      <c r="H68">
        <f t="shared" si="5"/>
        <v>0.72999999999998977</v>
      </c>
      <c r="I68" s="1">
        <f t="shared" si="8"/>
        <v>0.1386646405166663</v>
      </c>
      <c r="J68" s="1"/>
      <c r="K68" s="1"/>
    </row>
    <row r="69" spans="1:11" x14ac:dyDescent="0.35">
      <c r="A69">
        <v>87.45</v>
      </c>
      <c r="B69">
        <v>85.114999999999995</v>
      </c>
      <c r="C69" t="s">
        <v>75</v>
      </c>
      <c r="D69">
        <f t="shared" ref="D69:D132" si="9">IF(B69&gt;A69,1,0)</f>
        <v>0</v>
      </c>
      <c r="E69">
        <v>0</v>
      </c>
      <c r="F69" t="str">
        <f t="shared" si="6"/>
        <v>Win</v>
      </c>
      <c r="G69">
        <f t="shared" si="7"/>
        <v>1</v>
      </c>
      <c r="H69">
        <f t="shared" si="5"/>
        <v>2.335000000000008</v>
      </c>
      <c r="I69" s="1">
        <f t="shared" si="8"/>
        <v>0.548669447218471</v>
      </c>
      <c r="J69" s="1"/>
      <c r="K69" s="1"/>
    </row>
    <row r="70" spans="1:11" x14ac:dyDescent="0.35">
      <c r="A70">
        <v>34.119999999999997</v>
      </c>
      <c r="B70">
        <v>33.44</v>
      </c>
      <c r="C70" t="s">
        <v>76</v>
      </c>
      <c r="D70">
        <f t="shared" si="9"/>
        <v>0</v>
      </c>
      <c r="E70">
        <v>1</v>
      </c>
      <c r="F70" t="str">
        <f t="shared" si="6"/>
        <v>Loss</v>
      </c>
      <c r="G70">
        <f t="shared" si="7"/>
        <v>0</v>
      </c>
      <c r="H70">
        <f t="shared" ref="H70:H133" si="10">IF(AND(D70=1, E70=1), B70-A70, IF(AND(D70=1, E70=0), A70-B70, IF(AND(D70=0, E70=1), B70-A70, IF(AND(D70=0, E70=0), A70-B70))))</f>
        <v>-0.67999999999999972</v>
      </c>
      <c r="I70" s="1">
        <f t="shared" si="8"/>
        <v>-0.40669856459330128</v>
      </c>
      <c r="J70" s="1"/>
      <c r="K70" s="1"/>
    </row>
    <row r="71" spans="1:11" x14ac:dyDescent="0.35">
      <c r="A71">
        <v>166.92</v>
      </c>
      <c r="B71">
        <v>169.66</v>
      </c>
      <c r="C71" t="s">
        <v>77</v>
      </c>
      <c r="D71">
        <f t="shared" si="9"/>
        <v>1</v>
      </c>
      <c r="E71">
        <v>0</v>
      </c>
      <c r="F71" t="str">
        <f t="shared" si="6"/>
        <v>Loss</v>
      </c>
      <c r="G71">
        <f t="shared" si="7"/>
        <v>0</v>
      </c>
      <c r="H71">
        <f t="shared" si="10"/>
        <v>-2.7400000000000091</v>
      </c>
      <c r="I71" s="1">
        <f t="shared" si="8"/>
        <v>-0.32299893905458077</v>
      </c>
      <c r="J71" s="1"/>
      <c r="K71" s="1"/>
    </row>
    <row r="72" spans="1:11" x14ac:dyDescent="0.35">
      <c r="A72">
        <v>86.96</v>
      </c>
      <c r="B72">
        <v>87.6</v>
      </c>
      <c r="C72" t="s">
        <v>78</v>
      </c>
      <c r="D72">
        <f t="shared" si="9"/>
        <v>1</v>
      </c>
      <c r="E72">
        <v>0</v>
      </c>
      <c r="F72" t="str">
        <f t="shared" si="6"/>
        <v>Loss</v>
      </c>
      <c r="G72">
        <f t="shared" si="7"/>
        <v>0</v>
      </c>
      <c r="H72">
        <f t="shared" si="10"/>
        <v>-0.64000000000000057</v>
      </c>
      <c r="I72" s="1">
        <f t="shared" si="8"/>
        <v>-0.14611872146118735</v>
      </c>
      <c r="J72" s="1"/>
      <c r="K72" s="1"/>
    </row>
    <row r="73" spans="1:11" x14ac:dyDescent="0.35">
      <c r="A73">
        <v>63.1</v>
      </c>
      <c r="B73">
        <v>63</v>
      </c>
      <c r="C73" t="s">
        <v>79</v>
      </c>
      <c r="D73">
        <f t="shared" si="9"/>
        <v>0</v>
      </c>
      <c r="E73">
        <v>0</v>
      </c>
      <c r="F73" t="str">
        <f t="shared" si="6"/>
        <v>Win</v>
      </c>
      <c r="G73">
        <f t="shared" si="7"/>
        <v>1</v>
      </c>
      <c r="H73">
        <f t="shared" si="10"/>
        <v>0.10000000000000142</v>
      </c>
      <c r="I73" s="1">
        <f t="shared" si="8"/>
        <v>3.1746031746032195E-2</v>
      </c>
      <c r="J73" s="1"/>
      <c r="K73" s="1"/>
    </row>
    <row r="74" spans="1:11" x14ac:dyDescent="0.35">
      <c r="A74">
        <v>29.45</v>
      </c>
      <c r="B74">
        <v>29.36</v>
      </c>
      <c r="C74" t="s">
        <v>80</v>
      </c>
      <c r="D74">
        <f t="shared" si="9"/>
        <v>0</v>
      </c>
      <c r="E74">
        <v>1</v>
      </c>
      <c r="F74" t="str">
        <f t="shared" si="6"/>
        <v>Loss</v>
      </c>
      <c r="G74">
        <f t="shared" si="7"/>
        <v>0</v>
      </c>
      <c r="H74">
        <f t="shared" si="10"/>
        <v>-8.9999999999999858E-2</v>
      </c>
      <c r="I74" s="1">
        <f t="shared" si="8"/>
        <v>-6.1307901907356854E-2</v>
      </c>
      <c r="J74" s="1"/>
      <c r="K74" s="1"/>
    </row>
    <row r="75" spans="1:11" x14ac:dyDescent="0.35">
      <c r="A75">
        <v>111.92</v>
      </c>
      <c r="B75">
        <v>112.15</v>
      </c>
      <c r="C75" t="s">
        <v>81</v>
      </c>
      <c r="D75">
        <f t="shared" si="9"/>
        <v>1</v>
      </c>
      <c r="E75">
        <v>0</v>
      </c>
      <c r="F75" t="str">
        <f t="shared" si="6"/>
        <v>Loss</v>
      </c>
      <c r="G75">
        <f t="shared" si="7"/>
        <v>0</v>
      </c>
      <c r="H75">
        <f t="shared" si="10"/>
        <v>-0.23000000000000398</v>
      </c>
      <c r="I75" s="1">
        <f t="shared" si="8"/>
        <v>-4.1016495764601688E-2</v>
      </c>
      <c r="J75" s="1"/>
      <c r="K75" s="1"/>
    </row>
    <row r="76" spans="1:11" x14ac:dyDescent="0.35">
      <c r="A76">
        <v>79.95</v>
      </c>
      <c r="B76">
        <v>72.900000000000006</v>
      </c>
      <c r="C76" t="s">
        <v>82</v>
      </c>
      <c r="D76">
        <f t="shared" si="9"/>
        <v>0</v>
      </c>
      <c r="E76">
        <v>1</v>
      </c>
      <c r="F76" t="str">
        <f t="shared" si="6"/>
        <v>Loss</v>
      </c>
      <c r="G76">
        <f t="shared" si="7"/>
        <v>0</v>
      </c>
      <c r="H76">
        <f t="shared" si="10"/>
        <v>-7.0499999999999972</v>
      </c>
      <c r="I76" s="1">
        <f t="shared" si="8"/>
        <v>-1.934156378600822</v>
      </c>
      <c r="J76" s="1"/>
      <c r="K76" s="1"/>
    </row>
    <row r="77" spans="1:11" x14ac:dyDescent="0.35">
      <c r="A77">
        <v>385.73</v>
      </c>
      <c r="B77">
        <v>386.8</v>
      </c>
      <c r="C77" t="s">
        <v>83</v>
      </c>
      <c r="D77">
        <f t="shared" si="9"/>
        <v>1</v>
      </c>
      <c r="E77">
        <v>1</v>
      </c>
      <c r="F77" t="str">
        <f t="shared" si="6"/>
        <v>Win</v>
      </c>
      <c r="G77">
        <f t="shared" si="7"/>
        <v>1</v>
      </c>
      <c r="H77">
        <f t="shared" si="10"/>
        <v>1.0699999999999932</v>
      </c>
      <c r="I77" s="1">
        <f t="shared" si="8"/>
        <v>5.5325749741468103E-2</v>
      </c>
      <c r="J77" s="1"/>
      <c r="K77" s="1"/>
    </row>
    <row r="78" spans="1:11" x14ac:dyDescent="0.35">
      <c r="A78">
        <v>295</v>
      </c>
      <c r="B78">
        <v>294.01</v>
      </c>
      <c r="C78" t="s">
        <v>84</v>
      </c>
      <c r="D78">
        <f t="shared" si="9"/>
        <v>0</v>
      </c>
      <c r="E78">
        <v>0</v>
      </c>
      <c r="F78" t="str">
        <f t="shared" si="6"/>
        <v>Win</v>
      </c>
      <c r="G78">
        <f t="shared" si="7"/>
        <v>1</v>
      </c>
      <c r="H78">
        <f t="shared" si="10"/>
        <v>0.99000000000000909</v>
      </c>
      <c r="I78" s="1">
        <f t="shared" si="8"/>
        <v>6.7344648141220306E-2</v>
      </c>
      <c r="J78" s="1"/>
      <c r="K78" s="1"/>
    </row>
    <row r="79" spans="1:11" x14ac:dyDescent="0.35">
      <c r="A79">
        <v>213.55</v>
      </c>
      <c r="B79">
        <v>215.15</v>
      </c>
      <c r="C79" t="s">
        <v>85</v>
      </c>
      <c r="D79">
        <f t="shared" si="9"/>
        <v>1</v>
      </c>
      <c r="E79">
        <v>0</v>
      </c>
      <c r="F79" t="str">
        <f t="shared" si="6"/>
        <v>Loss</v>
      </c>
      <c r="G79">
        <f t="shared" si="7"/>
        <v>0</v>
      </c>
      <c r="H79">
        <f t="shared" si="10"/>
        <v>-1.5999999999999943</v>
      </c>
      <c r="I79" s="1">
        <f t="shared" si="8"/>
        <v>-0.14873344178480077</v>
      </c>
      <c r="J79" s="1"/>
      <c r="K79" s="1"/>
    </row>
    <row r="80" spans="1:11" x14ac:dyDescent="0.35">
      <c r="A80">
        <v>123.12</v>
      </c>
      <c r="B80">
        <v>133.5</v>
      </c>
      <c r="C80" t="s">
        <v>86</v>
      </c>
      <c r="D80">
        <f t="shared" si="9"/>
        <v>1</v>
      </c>
      <c r="E80">
        <v>1</v>
      </c>
      <c r="F80" t="str">
        <f t="shared" si="6"/>
        <v>Win</v>
      </c>
      <c r="G80">
        <f t="shared" si="7"/>
        <v>1</v>
      </c>
      <c r="H80">
        <f t="shared" si="10"/>
        <v>10.379999999999995</v>
      </c>
      <c r="I80" s="1">
        <f t="shared" si="8"/>
        <v>1.5550561797752802</v>
      </c>
      <c r="J80" s="1"/>
      <c r="K80" s="1"/>
    </row>
    <row r="81" spans="1:11" x14ac:dyDescent="0.35">
      <c r="A81">
        <v>110.68</v>
      </c>
      <c r="B81">
        <v>111.45</v>
      </c>
      <c r="C81" t="s">
        <v>87</v>
      </c>
      <c r="D81">
        <f t="shared" si="9"/>
        <v>1</v>
      </c>
      <c r="E81">
        <v>1</v>
      </c>
      <c r="F81" t="str">
        <f t="shared" si="6"/>
        <v>Win</v>
      </c>
      <c r="G81">
        <f t="shared" si="7"/>
        <v>1</v>
      </c>
      <c r="H81">
        <f t="shared" si="10"/>
        <v>0.76999999999999602</v>
      </c>
      <c r="I81" s="1">
        <f t="shared" si="8"/>
        <v>0.13817855540601093</v>
      </c>
      <c r="J81" s="1"/>
      <c r="K81" s="1"/>
    </row>
    <row r="82" spans="1:11" x14ac:dyDescent="0.35">
      <c r="A82">
        <v>21</v>
      </c>
      <c r="B82">
        <v>20.91</v>
      </c>
      <c r="C82" t="s">
        <v>88</v>
      </c>
      <c r="D82">
        <f t="shared" si="9"/>
        <v>0</v>
      </c>
      <c r="E82">
        <v>0</v>
      </c>
      <c r="F82" t="str">
        <f t="shared" si="6"/>
        <v>Win</v>
      </c>
      <c r="G82">
        <f t="shared" si="7"/>
        <v>1</v>
      </c>
      <c r="H82">
        <f t="shared" si="10"/>
        <v>8.9999999999999858E-2</v>
      </c>
      <c r="I82" s="1">
        <f t="shared" si="8"/>
        <v>8.6083213773314057E-2</v>
      </c>
      <c r="J82" s="1"/>
      <c r="K82" s="1"/>
    </row>
    <row r="83" spans="1:11" x14ac:dyDescent="0.35">
      <c r="A83">
        <v>249.09</v>
      </c>
      <c r="B83">
        <v>251.29</v>
      </c>
      <c r="C83" t="s">
        <v>89</v>
      </c>
      <c r="D83">
        <f t="shared" si="9"/>
        <v>1</v>
      </c>
      <c r="E83">
        <v>1</v>
      </c>
      <c r="F83" t="str">
        <f t="shared" si="6"/>
        <v>Win</v>
      </c>
      <c r="G83">
        <f t="shared" si="7"/>
        <v>1</v>
      </c>
      <c r="H83">
        <f t="shared" si="10"/>
        <v>2.1999999999999886</v>
      </c>
      <c r="I83" s="1">
        <f t="shared" si="8"/>
        <v>0.17509650204942409</v>
      </c>
      <c r="J83" s="1"/>
      <c r="K83" s="1"/>
    </row>
    <row r="84" spans="1:11" x14ac:dyDescent="0.35">
      <c r="A84">
        <v>217.65</v>
      </c>
      <c r="B84">
        <v>219.13</v>
      </c>
      <c r="C84" t="s">
        <v>90</v>
      </c>
      <c r="D84">
        <f t="shared" si="9"/>
        <v>1</v>
      </c>
      <c r="E84">
        <v>1</v>
      </c>
      <c r="F84" t="str">
        <f t="shared" si="6"/>
        <v>Win</v>
      </c>
      <c r="G84">
        <f t="shared" si="7"/>
        <v>1</v>
      </c>
      <c r="H84">
        <f t="shared" si="10"/>
        <v>1.4799999999999898</v>
      </c>
      <c r="I84" s="1">
        <f t="shared" si="8"/>
        <v>0.13507963309450918</v>
      </c>
      <c r="J84" s="1"/>
      <c r="K84" s="1"/>
    </row>
    <row r="85" spans="1:11" x14ac:dyDescent="0.35">
      <c r="A85">
        <v>128.94</v>
      </c>
      <c r="B85">
        <v>129.80000000000001</v>
      </c>
      <c r="C85" t="s">
        <v>91</v>
      </c>
      <c r="D85">
        <f t="shared" si="9"/>
        <v>1</v>
      </c>
      <c r="E85">
        <v>1</v>
      </c>
      <c r="F85" t="str">
        <f t="shared" si="6"/>
        <v>Win</v>
      </c>
      <c r="G85">
        <f t="shared" si="7"/>
        <v>1</v>
      </c>
      <c r="H85">
        <f t="shared" si="10"/>
        <v>0.86000000000001364</v>
      </c>
      <c r="I85" s="1">
        <f t="shared" si="8"/>
        <v>0.13251155624037189</v>
      </c>
      <c r="J85" s="1"/>
      <c r="K85" s="1"/>
    </row>
    <row r="86" spans="1:11" x14ac:dyDescent="0.35">
      <c r="A86">
        <v>266.05</v>
      </c>
      <c r="B86">
        <v>264.49</v>
      </c>
      <c r="C86" t="s">
        <v>92</v>
      </c>
      <c r="D86">
        <f t="shared" si="9"/>
        <v>0</v>
      </c>
      <c r="E86">
        <v>1</v>
      </c>
      <c r="F86" t="str">
        <f t="shared" si="6"/>
        <v>Loss</v>
      </c>
      <c r="G86">
        <f t="shared" si="7"/>
        <v>0</v>
      </c>
      <c r="H86">
        <f t="shared" si="10"/>
        <v>-1.5600000000000023</v>
      </c>
      <c r="I86" s="1">
        <f t="shared" si="8"/>
        <v>-0.11796287194222861</v>
      </c>
      <c r="J86" s="1"/>
      <c r="K86" s="1"/>
    </row>
    <row r="87" spans="1:11" x14ac:dyDescent="0.35">
      <c r="A87">
        <v>84.17</v>
      </c>
      <c r="B87">
        <v>83.22</v>
      </c>
      <c r="C87" t="s">
        <v>93</v>
      </c>
      <c r="D87">
        <f t="shared" si="9"/>
        <v>0</v>
      </c>
      <c r="E87">
        <v>1</v>
      </c>
      <c r="F87" t="str">
        <f t="shared" si="6"/>
        <v>Loss</v>
      </c>
      <c r="G87">
        <f t="shared" si="7"/>
        <v>0</v>
      </c>
      <c r="H87">
        <f t="shared" si="10"/>
        <v>-0.95000000000000284</v>
      </c>
      <c r="I87" s="1">
        <f t="shared" si="8"/>
        <v>-0.2283105022831057</v>
      </c>
      <c r="J87" s="1"/>
      <c r="K87" s="1"/>
    </row>
    <row r="88" spans="1:11" x14ac:dyDescent="0.35">
      <c r="A88">
        <v>41.44</v>
      </c>
      <c r="B88">
        <v>41.76</v>
      </c>
      <c r="C88" t="s">
        <v>94</v>
      </c>
      <c r="D88">
        <f t="shared" si="9"/>
        <v>1</v>
      </c>
      <c r="E88">
        <v>0</v>
      </c>
      <c r="F88" t="str">
        <f t="shared" si="6"/>
        <v>Loss</v>
      </c>
      <c r="G88">
        <f t="shared" si="7"/>
        <v>0</v>
      </c>
      <c r="H88">
        <f t="shared" si="10"/>
        <v>-0.32000000000000028</v>
      </c>
      <c r="I88" s="1">
        <f t="shared" si="8"/>
        <v>-0.15325670498084307</v>
      </c>
      <c r="J88" s="1"/>
      <c r="K88" s="1"/>
    </row>
    <row r="89" spans="1:11" x14ac:dyDescent="0.35">
      <c r="A89">
        <v>102.56</v>
      </c>
      <c r="B89">
        <v>102.61</v>
      </c>
      <c r="C89" t="s">
        <v>95</v>
      </c>
      <c r="D89">
        <f t="shared" si="9"/>
        <v>1</v>
      </c>
      <c r="E89">
        <v>0</v>
      </c>
      <c r="F89" t="str">
        <f t="shared" si="6"/>
        <v>Loss</v>
      </c>
      <c r="G89">
        <f t="shared" si="7"/>
        <v>0</v>
      </c>
      <c r="H89">
        <f t="shared" si="10"/>
        <v>-4.9999999999997158E-2</v>
      </c>
      <c r="I89" s="1">
        <f t="shared" si="8"/>
        <v>-9.7456388266245319E-3</v>
      </c>
      <c r="J89" s="1"/>
      <c r="K89" s="1"/>
    </row>
    <row r="90" spans="1:11" x14ac:dyDescent="0.35">
      <c r="A90">
        <v>107.86</v>
      </c>
      <c r="B90">
        <v>106.73</v>
      </c>
      <c r="C90" t="s">
        <v>96</v>
      </c>
      <c r="D90">
        <f t="shared" si="9"/>
        <v>0</v>
      </c>
      <c r="E90">
        <v>0</v>
      </c>
      <c r="F90" t="str">
        <f t="shared" si="6"/>
        <v>Win</v>
      </c>
      <c r="G90">
        <f t="shared" si="7"/>
        <v>1</v>
      </c>
      <c r="H90">
        <f t="shared" si="10"/>
        <v>1.1299999999999955</v>
      </c>
      <c r="I90" s="1">
        <f t="shared" si="8"/>
        <v>0.21174927386863965</v>
      </c>
      <c r="J90" s="1"/>
      <c r="K90" s="1"/>
    </row>
    <row r="91" spans="1:11" x14ac:dyDescent="0.35">
      <c r="A91">
        <v>332.22</v>
      </c>
      <c r="B91">
        <v>332.16899999999998</v>
      </c>
      <c r="C91" t="s">
        <v>97</v>
      </c>
      <c r="D91">
        <f t="shared" si="9"/>
        <v>0</v>
      </c>
      <c r="E91">
        <v>0</v>
      </c>
      <c r="F91" t="str">
        <f t="shared" si="6"/>
        <v>Win</v>
      </c>
      <c r="G91">
        <f t="shared" si="7"/>
        <v>1</v>
      </c>
      <c r="H91">
        <f t="shared" si="10"/>
        <v>5.1000000000044565E-2</v>
      </c>
      <c r="I91" s="1">
        <f t="shared" si="8"/>
        <v>3.0707260460816374E-3</v>
      </c>
      <c r="J91" s="1"/>
      <c r="K91" s="1"/>
    </row>
    <row r="92" spans="1:11" x14ac:dyDescent="0.35">
      <c r="A92">
        <v>317.57</v>
      </c>
      <c r="B92">
        <v>318.25</v>
      </c>
      <c r="C92" t="s">
        <v>98</v>
      </c>
      <c r="D92">
        <f t="shared" si="9"/>
        <v>1</v>
      </c>
      <c r="E92">
        <v>1</v>
      </c>
      <c r="F92" t="str">
        <f t="shared" si="6"/>
        <v>Win</v>
      </c>
      <c r="G92">
        <f t="shared" si="7"/>
        <v>1</v>
      </c>
      <c r="H92">
        <f t="shared" si="10"/>
        <v>0.68000000000000682</v>
      </c>
      <c r="I92" s="1">
        <f t="shared" si="8"/>
        <v>4.2733699921445836E-2</v>
      </c>
      <c r="J92" s="1"/>
      <c r="K92" s="1"/>
    </row>
    <row r="93" spans="1:11" x14ac:dyDescent="0.35">
      <c r="A93">
        <v>138.88</v>
      </c>
      <c r="B93">
        <v>138.24</v>
      </c>
      <c r="C93" t="s">
        <v>99</v>
      </c>
      <c r="D93">
        <f t="shared" si="9"/>
        <v>0</v>
      </c>
      <c r="E93">
        <v>0</v>
      </c>
      <c r="F93" t="str">
        <f t="shared" si="6"/>
        <v>Win</v>
      </c>
      <c r="G93">
        <f t="shared" si="7"/>
        <v>1</v>
      </c>
      <c r="H93">
        <f t="shared" si="10"/>
        <v>0.63999999999998636</v>
      </c>
      <c r="I93" s="1">
        <f t="shared" si="8"/>
        <v>9.2592592592590617E-2</v>
      </c>
      <c r="J93" s="1"/>
      <c r="K93" s="1"/>
    </row>
    <row r="94" spans="1:11" x14ac:dyDescent="0.35">
      <c r="A94">
        <v>98.98</v>
      </c>
      <c r="B94">
        <v>99.74</v>
      </c>
      <c r="C94" t="s">
        <v>100</v>
      </c>
      <c r="D94">
        <f t="shared" si="9"/>
        <v>1</v>
      </c>
      <c r="E94">
        <v>1</v>
      </c>
      <c r="F94" t="str">
        <f t="shared" si="6"/>
        <v>Win</v>
      </c>
      <c r="G94">
        <f t="shared" si="7"/>
        <v>1</v>
      </c>
      <c r="H94">
        <f t="shared" si="10"/>
        <v>0.75999999999999091</v>
      </c>
      <c r="I94" s="1">
        <f t="shared" si="8"/>
        <v>0.15239623019851431</v>
      </c>
      <c r="J94" s="1"/>
      <c r="K94" s="1"/>
    </row>
    <row r="95" spans="1:11" x14ac:dyDescent="0.35">
      <c r="A95">
        <v>159.02000000000001</v>
      </c>
      <c r="B95">
        <v>158.97999999999999</v>
      </c>
      <c r="C95" t="s">
        <v>101</v>
      </c>
      <c r="D95">
        <f t="shared" si="9"/>
        <v>0</v>
      </c>
      <c r="E95">
        <v>1</v>
      </c>
      <c r="F95" t="str">
        <f t="shared" si="6"/>
        <v>Loss</v>
      </c>
      <c r="G95">
        <f t="shared" si="7"/>
        <v>0</v>
      </c>
      <c r="H95">
        <f t="shared" si="10"/>
        <v>-4.0000000000020464E-2</v>
      </c>
      <c r="I95" s="1">
        <f t="shared" si="8"/>
        <v>-5.0320795068587833E-3</v>
      </c>
      <c r="J95" s="1"/>
      <c r="K95" s="1"/>
    </row>
    <row r="96" spans="1:11" x14ac:dyDescent="0.35">
      <c r="A96">
        <v>41.55</v>
      </c>
      <c r="B96">
        <v>41.64</v>
      </c>
      <c r="C96" t="s">
        <v>102</v>
      </c>
      <c r="D96">
        <f t="shared" si="9"/>
        <v>1</v>
      </c>
      <c r="E96">
        <v>0</v>
      </c>
      <c r="F96" t="str">
        <f t="shared" si="6"/>
        <v>Loss</v>
      </c>
      <c r="G96">
        <f t="shared" si="7"/>
        <v>0</v>
      </c>
      <c r="H96">
        <f t="shared" si="10"/>
        <v>-9.0000000000003411E-2</v>
      </c>
      <c r="I96" s="1">
        <f t="shared" si="8"/>
        <v>-4.3227665706053506E-2</v>
      </c>
      <c r="J96" s="1"/>
      <c r="K96" s="1"/>
    </row>
    <row r="97" spans="1:11" x14ac:dyDescent="0.35">
      <c r="A97">
        <v>227.14</v>
      </c>
      <c r="B97">
        <v>229.69</v>
      </c>
      <c r="C97" t="s">
        <v>103</v>
      </c>
      <c r="D97">
        <f t="shared" si="9"/>
        <v>1</v>
      </c>
      <c r="E97">
        <v>0</v>
      </c>
      <c r="F97" t="str">
        <f t="shared" si="6"/>
        <v>Loss</v>
      </c>
      <c r="G97">
        <f t="shared" si="7"/>
        <v>0</v>
      </c>
      <c r="H97">
        <f t="shared" si="10"/>
        <v>-2.5500000000000114</v>
      </c>
      <c r="I97" s="1">
        <f t="shared" si="8"/>
        <v>-0.22203839958204635</v>
      </c>
      <c r="J97" s="1"/>
      <c r="K97" s="1"/>
    </row>
    <row r="98" spans="1:11" x14ac:dyDescent="0.35">
      <c r="A98">
        <v>59.02</v>
      </c>
      <c r="B98">
        <v>59.44</v>
      </c>
      <c r="C98" t="s">
        <v>104</v>
      </c>
      <c r="D98">
        <f t="shared" si="9"/>
        <v>1</v>
      </c>
      <c r="E98">
        <v>0</v>
      </c>
      <c r="F98" t="str">
        <f t="shared" si="6"/>
        <v>Loss</v>
      </c>
      <c r="G98">
        <f t="shared" si="7"/>
        <v>0</v>
      </c>
      <c r="H98">
        <f t="shared" si="10"/>
        <v>-0.4199999999999946</v>
      </c>
      <c r="I98" s="1">
        <f t="shared" si="8"/>
        <v>-0.14131897711978283</v>
      </c>
      <c r="J98" s="1"/>
      <c r="K98" s="1"/>
    </row>
    <row r="99" spans="1:11" x14ac:dyDescent="0.35">
      <c r="A99">
        <v>329.97</v>
      </c>
      <c r="B99">
        <v>332.48</v>
      </c>
      <c r="C99" t="s">
        <v>105</v>
      </c>
      <c r="D99">
        <f t="shared" si="9"/>
        <v>1</v>
      </c>
      <c r="E99">
        <v>1</v>
      </c>
      <c r="F99" t="str">
        <f t="shared" si="6"/>
        <v>Win</v>
      </c>
      <c r="G99">
        <f t="shared" si="7"/>
        <v>1</v>
      </c>
      <c r="H99">
        <f t="shared" si="10"/>
        <v>2.5099999999999909</v>
      </c>
      <c r="I99" s="1">
        <f t="shared" si="8"/>
        <v>0.15098652550529301</v>
      </c>
      <c r="J99" s="1"/>
      <c r="K99" s="1"/>
    </row>
    <row r="100" spans="1:11" x14ac:dyDescent="0.35">
      <c r="A100">
        <v>72.099999999999994</v>
      </c>
      <c r="B100">
        <v>71.760000000000005</v>
      </c>
      <c r="C100" t="s">
        <v>106</v>
      </c>
      <c r="D100">
        <f t="shared" si="9"/>
        <v>0</v>
      </c>
      <c r="E100">
        <v>0</v>
      </c>
      <c r="F100" t="str">
        <f t="shared" si="6"/>
        <v>Win</v>
      </c>
      <c r="G100">
        <f t="shared" si="7"/>
        <v>1</v>
      </c>
      <c r="H100">
        <f t="shared" si="10"/>
        <v>0.3399999999999892</v>
      </c>
      <c r="I100" s="1">
        <f t="shared" si="8"/>
        <v>9.4760312151613485E-2</v>
      </c>
      <c r="J100" s="1"/>
      <c r="K100" s="1"/>
    </row>
    <row r="101" spans="1:11" x14ac:dyDescent="0.35">
      <c r="A101">
        <v>59.82</v>
      </c>
      <c r="B101">
        <v>61.59</v>
      </c>
      <c r="C101" t="s">
        <v>107</v>
      </c>
      <c r="D101">
        <f t="shared" si="9"/>
        <v>1</v>
      </c>
      <c r="E101">
        <v>1</v>
      </c>
      <c r="F101" t="str">
        <f t="shared" si="6"/>
        <v>Win</v>
      </c>
      <c r="G101">
        <f t="shared" si="7"/>
        <v>1</v>
      </c>
      <c r="H101">
        <f t="shared" si="10"/>
        <v>1.7700000000000031</v>
      </c>
      <c r="I101" s="1">
        <f t="shared" si="8"/>
        <v>0.57476863127131128</v>
      </c>
      <c r="J101" s="1"/>
      <c r="K101" s="1"/>
    </row>
    <row r="102" spans="1:11" x14ac:dyDescent="0.35">
      <c r="A102">
        <v>29.75</v>
      </c>
      <c r="B102">
        <v>29.48</v>
      </c>
      <c r="C102" t="s">
        <v>108</v>
      </c>
      <c r="D102">
        <f t="shared" si="9"/>
        <v>0</v>
      </c>
      <c r="E102">
        <v>1</v>
      </c>
      <c r="F102" t="str">
        <f t="shared" si="6"/>
        <v>Loss</v>
      </c>
      <c r="G102">
        <f t="shared" si="7"/>
        <v>0</v>
      </c>
      <c r="H102">
        <f t="shared" si="10"/>
        <v>-0.26999999999999957</v>
      </c>
      <c r="I102" s="1">
        <f t="shared" si="8"/>
        <v>-0.1831750339213023</v>
      </c>
      <c r="J102" s="1"/>
      <c r="K102" s="1"/>
    </row>
    <row r="103" spans="1:11" x14ac:dyDescent="0.35">
      <c r="A103">
        <v>154.25</v>
      </c>
      <c r="B103">
        <v>153.25</v>
      </c>
      <c r="C103" t="s">
        <v>109</v>
      </c>
      <c r="D103">
        <f t="shared" si="9"/>
        <v>0</v>
      </c>
      <c r="E103">
        <v>0</v>
      </c>
      <c r="F103" t="str">
        <f t="shared" si="6"/>
        <v>Win</v>
      </c>
      <c r="G103">
        <f t="shared" si="7"/>
        <v>1</v>
      </c>
      <c r="H103">
        <f t="shared" si="10"/>
        <v>1</v>
      </c>
      <c r="I103" s="1">
        <f t="shared" si="8"/>
        <v>0.1305057096247961</v>
      </c>
      <c r="J103" s="1"/>
      <c r="K103" s="1"/>
    </row>
    <row r="104" spans="1:11" x14ac:dyDescent="0.35">
      <c r="A104">
        <v>105.32</v>
      </c>
      <c r="B104">
        <v>107.29</v>
      </c>
      <c r="C104" t="s">
        <v>110</v>
      </c>
      <c r="D104">
        <f t="shared" si="9"/>
        <v>1</v>
      </c>
      <c r="E104">
        <v>1</v>
      </c>
      <c r="F104" t="str">
        <f t="shared" si="6"/>
        <v>Win</v>
      </c>
      <c r="G104">
        <f t="shared" si="7"/>
        <v>1</v>
      </c>
      <c r="H104">
        <f t="shared" si="10"/>
        <v>1.9700000000000131</v>
      </c>
      <c r="I104" s="1">
        <f t="shared" si="8"/>
        <v>0.36722900549911697</v>
      </c>
      <c r="J104" s="1"/>
      <c r="K104" s="1"/>
    </row>
    <row r="105" spans="1:11" x14ac:dyDescent="0.35">
      <c r="A105">
        <v>104.51</v>
      </c>
      <c r="B105">
        <v>104.39</v>
      </c>
      <c r="C105" t="s">
        <v>111</v>
      </c>
      <c r="D105">
        <f t="shared" si="9"/>
        <v>0</v>
      </c>
      <c r="E105">
        <v>1</v>
      </c>
      <c r="F105" t="str">
        <f t="shared" si="6"/>
        <v>Loss</v>
      </c>
      <c r="G105">
        <f t="shared" si="7"/>
        <v>0</v>
      </c>
      <c r="H105">
        <f t="shared" si="10"/>
        <v>-0.12000000000000455</v>
      </c>
      <c r="I105" s="1">
        <f t="shared" si="8"/>
        <v>-2.2990707922215643E-2</v>
      </c>
      <c r="J105" s="1"/>
      <c r="K105" s="1"/>
    </row>
    <row r="106" spans="1:11" x14ac:dyDescent="0.35">
      <c r="A106">
        <v>234.52</v>
      </c>
      <c r="B106">
        <v>235.16499999999999</v>
      </c>
      <c r="C106" t="s">
        <v>112</v>
      </c>
      <c r="D106">
        <f t="shared" si="9"/>
        <v>1</v>
      </c>
      <c r="E106">
        <v>0</v>
      </c>
      <c r="F106" t="str">
        <f t="shared" si="6"/>
        <v>Loss</v>
      </c>
      <c r="G106">
        <f t="shared" si="7"/>
        <v>0</v>
      </c>
      <c r="H106">
        <f t="shared" si="10"/>
        <v>-0.64499999999998181</v>
      </c>
      <c r="I106" s="1">
        <f t="shared" si="8"/>
        <v>-5.4855101737076681E-2</v>
      </c>
      <c r="J106" s="1"/>
      <c r="K106" s="1"/>
    </row>
    <row r="107" spans="1:11" x14ac:dyDescent="0.35">
      <c r="A107">
        <v>899.17</v>
      </c>
      <c r="B107">
        <v>893.48</v>
      </c>
      <c r="C107" t="s">
        <v>113</v>
      </c>
      <c r="D107">
        <f t="shared" si="9"/>
        <v>0</v>
      </c>
      <c r="E107">
        <v>0</v>
      </c>
      <c r="F107" t="str">
        <f t="shared" si="6"/>
        <v>Win</v>
      </c>
      <c r="G107">
        <f t="shared" si="7"/>
        <v>1</v>
      </c>
      <c r="H107">
        <f t="shared" si="10"/>
        <v>5.6899999999999409</v>
      </c>
      <c r="I107" s="1">
        <f t="shared" si="8"/>
        <v>0.12736714867708154</v>
      </c>
      <c r="J107" s="1"/>
      <c r="K107" s="1"/>
    </row>
    <row r="108" spans="1:11" x14ac:dyDescent="0.35">
      <c r="A108">
        <v>354.38</v>
      </c>
      <c r="B108">
        <v>343.89</v>
      </c>
      <c r="C108" t="s">
        <v>114</v>
      </c>
      <c r="D108">
        <f t="shared" si="9"/>
        <v>0</v>
      </c>
      <c r="E108">
        <v>0</v>
      </c>
      <c r="F108" t="str">
        <f t="shared" si="6"/>
        <v>Win</v>
      </c>
      <c r="G108">
        <f t="shared" si="7"/>
        <v>1</v>
      </c>
      <c r="H108">
        <f t="shared" si="10"/>
        <v>10.490000000000009</v>
      </c>
      <c r="I108" s="1">
        <f t="shared" si="8"/>
        <v>0.61007880426880745</v>
      </c>
      <c r="J108" s="1"/>
      <c r="K108" s="1"/>
    </row>
    <row r="109" spans="1:11" x14ac:dyDescent="0.35">
      <c r="A109">
        <v>46.96</v>
      </c>
      <c r="B109">
        <v>46.98</v>
      </c>
      <c r="C109" t="s">
        <v>115</v>
      </c>
      <c r="D109">
        <f t="shared" si="9"/>
        <v>1</v>
      </c>
      <c r="E109">
        <v>1</v>
      </c>
      <c r="F109" t="str">
        <f t="shared" si="6"/>
        <v>Win</v>
      </c>
      <c r="G109">
        <f t="shared" si="7"/>
        <v>1</v>
      </c>
      <c r="H109">
        <f t="shared" si="10"/>
        <v>1.9999999999996021E-2</v>
      </c>
      <c r="I109" s="1">
        <f t="shared" si="8"/>
        <v>8.5142613878229131E-3</v>
      </c>
      <c r="J109" s="1"/>
      <c r="K109" s="1"/>
    </row>
    <row r="110" spans="1:11" x14ac:dyDescent="0.35">
      <c r="A110">
        <v>51.36</v>
      </c>
      <c r="B110">
        <v>51.39</v>
      </c>
      <c r="C110" t="s">
        <v>116</v>
      </c>
      <c r="D110">
        <f t="shared" si="9"/>
        <v>1</v>
      </c>
      <c r="E110">
        <v>1</v>
      </c>
      <c r="F110" t="str">
        <f t="shared" si="6"/>
        <v>Win</v>
      </c>
      <c r="G110">
        <f t="shared" si="7"/>
        <v>1</v>
      </c>
      <c r="H110">
        <f t="shared" si="10"/>
        <v>3.0000000000001137E-2</v>
      </c>
      <c r="I110" s="1">
        <f t="shared" si="8"/>
        <v>1.1675423234092678E-2</v>
      </c>
      <c r="J110" s="1"/>
      <c r="K110" s="1"/>
    </row>
    <row r="111" spans="1:11" x14ac:dyDescent="0.35">
      <c r="A111">
        <v>120.63</v>
      </c>
      <c r="B111">
        <v>120.36</v>
      </c>
      <c r="C111" t="s">
        <v>117</v>
      </c>
      <c r="D111">
        <f t="shared" si="9"/>
        <v>0</v>
      </c>
      <c r="E111">
        <v>1</v>
      </c>
      <c r="F111" t="str">
        <f t="shared" si="6"/>
        <v>Loss</v>
      </c>
      <c r="G111">
        <f t="shared" si="7"/>
        <v>0</v>
      </c>
      <c r="H111">
        <f t="shared" si="10"/>
        <v>-0.26999999999999602</v>
      </c>
      <c r="I111" s="1">
        <f t="shared" si="8"/>
        <v>-4.4865403788633434E-2</v>
      </c>
      <c r="J111" s="1"/>
      <c r="K111" s="1"/>
    </row>
    <row r="112" spans="1:11" x14ac:dyDescent="0.35">
      <c r="A112">
        <v>186.63</v>
      </c>
      <c r="B112">
        <v>182.68</v>
      </c>
      <c r="C112" t="s">
        <v>118</v>
      </c>
      <c r="D112">
        <f t="shared" si="9"/>
        <v>0</v>
      </c>
      <c r="E112">
        <v>1</v>
      </c>
      <c r="F112" t="str">
        <f t="shared" si="6"/>
        <v>Loss</v>
      </c>
      <c r="G112">
        <f t="shared" si="7"/>
        <v>0</v>
      </c>
      <c r="H112">
        <f t="shared" si="10"/>
        <v>-3.9499999999999886</v>
      </c>
      <c r="I112" s="1">
        <f t="shared" si="8"/>
        <v>-0.43245018611780034</v>
      </c>
      <c r="J112" s="1"/>
      <c r="K112" s="1"/>
    </row>
    <row r="113" spans="1:11" x14ac:dyDescent="0.35">
      <c r="A113">
        <v>284.43</v>
      </c>
      <c r="B113">
        <v>286.75</v>
      </c>
      <c r="C113" t="s">
        <v>119</v>
      </c>
      <c r="D113">
        <f t="shared" si="9"/>
        <v>1</v>
      </c>
      <c r="E113">
        <v>0</v>
      </c>
      <c r="F113" t="str">
        <f t="shared" si="6"/>
        <v>Loss</v>
      </c>
      <c r="G113">
        <f t="shared" si="7"/>
        <v>0</v>
      </c>
      <c r="H113">
        <f t="shared" si="10"/>
        <v>-2.3199999999999932</v>
      </c>
      <c r="I113" s="1">
        <f t="shared" si="8"/>
        <v>-0.16181342632955487</v>
      </c>
      <c r="J113" s="1"/>
      <c r="K113" s="1"/>
    </row>
    <row r="114" spans="1:11" x14ac:dyDescent="0.35">
      <c r="A114">
        <v>299.3</v>
      </c>
      <c r="B114">
        <v>304.60000000000002</v>
      </c>
      <c r="C114" t="s">
        <v>120</v>
      </c>
      <c r="D114">
        <f t="shared" si="9"/>
        <v>1</v>
      </c>
      <c r="E114">
        <v>0</v>
      </c>
      <c r="F114" t="str">
        <f t="shared" si="6"/>
        <v>Loss</v>
      </c>
      <c r="G114">
        <f t="shared" si="7"/>
        <v>0</v>
      </c>
      <c r="H114">
        <f t="shared" si="10"/>
        <v>-5.3000000000000114</v>
      </c>
      <c r="I114" s="1">
        <f t="shared" si="8"/>
        <v>-0.34799737360472821</v>
      </c>
      <c r="J114" s="1"/>
      <c r="K114" s="1"/>
    </row>
    <row r="115" spans="1:11" x14ac:dyDescent="0.35">
      <c r="A115">
        <v>56.28</v>
      </c>
      <c r="B115">
        <v>55.96</v>
      </c>
      <c r="C115" t="s">
        <v>121</v>
      </c>
      <c r="D115">
        <f t="shared" si="9"/>
        <v>0</v>
      </c>
      <c r="E115">
        <v>0</v>
      </c>
      <c r="F115" t="str">
        <f t="shared" si="6"/>
        <v>Win</v>
      </c>
      <c r="G115">
        <f t="shared" si="7"/>
        <v>1</v>
      </c>
      <c r="H115">
        <f t="shared" si="10"/>
        <v>0.32000000000000028</v>
      </c>
      <c r="I115" s="1">
        <f t="shared" si="8"/>
        <v>0.1143674052894926</v>
      </c>
      <c r="J115" s="1"/>
      <c r="K115" s="1"/>
    </row>
    <row r="116" spans="1:11" x14ac:dyDescent="0.35">
      <c r="A116">
        <v>72.819999999999993</v>
      </c>
      <c r="B116">
        <v>73.900000000000006</v>
      </c>
      <c r="C116" t="s">
        <v>122</v>
      </c>
      <c r="D116">
        <f t="shared" si="9"/>
        <v>1</v>
      </c>
      <c r="E116">
        <v>1</v>
      </c>
      <c r="F116" t="str">
        <f t="shared" si="6"/>
        <v>Win</v>
      </c>
      <c r="G116">
        <f t="shared" si="7"/>
        <v>1</v>
      </c>
      <c r="H116">
        <f t="shared" si="10"/>
        <v>1.0800000000000125</v>
      </c>
      <c r="I116" s="1">
        <f t="shared" si="8"/>
        <v>0.29228687415426591</v>
      </c>
      <c r="J116" s="1"/>
      <c r="K116" s="1"/>
    </row>
    <row r="117" spans="1:11" x14ac:dyDescent="0.35">
      <c r="A117">
        <v>33.590000000000003</v>
      </c>
      <c r="B117">
        <v>33.094999999999999</v>
      </c>
      <c r="C117" t="s">
        <v>123</v>
      </c>
      <c r="D117">
        <f t="shared" si="9"/>
        <v>0</v>
      </c>
      <c r="E117">
        <v>1</v>
      </c>
      <c r="F117" t="str">
        <f t="shared" si="6"/>
        <v>Loss</v>
      </c>
      <c r="G117">
        <f t="shared" si="7"/>
        <v>0</v>
      </c>
      <c r="H117">
        <f t="shared" si="10"/>
        <v>-0.49500000000000455</v>
      </c>
      <c r="I117" s="1">
        <f t="shared" si="8"/>
        <v>-0.29913884272548996</v>
      </c>
      <c r="J117" s="1"/>
      <c r="K117" s="1"/>
    </row>
    <row r="118" spans="1:11" x14ac:dyDescent="0.35">
      <c r="A118">
        <v>209.71</v>
      </c>
      <c r="B118">
        <v>209.15</v>
      </c>
      <c r="C118" t="s">
        <v>124</v>
      </c>
      <c r="D118">
        <f t="shared" si="9"/>
        <v>0</v>
      </c>
      <c r="E118">
        <v>0</v>
      </c>
      <c r="F118" t="str">
        <f t="shared" si="6"/>
        <v>Win</v>
      </c>
      <c r="G118">
        <f t="shared" si="7"/>
        <v>1</v>
      </c>
      <c r="H118">
        <f t="shared" si="10"/>
        <v>0.56000000000000227</v>
      </c>
      <c r="I118" s="1">
        <f t="shared" si="8"/>
        <v>5.3550083672005949E-2</v>
      </c>
      <c r="J118" s="1"/>
      <c r="K118" s="1"/>
    </row>
    <row r="119" spans="1:11" x14ac:dyDescent="0.35">
      <c r="A119">
        <v>59.4</v>
      </c>
      <c r="B119">
        <v>59.47</v>
      </c>
      <c r="C119" t="s">
        <v>125</v>
      </c>
      <c r="D119">
        <f t="shared" si="9"/>
        <v>1</v>
      </c>
      <c r="E119">
        <v>1</v>
      </c>
      <c r="F119" t="str">
        <f t="shared" si="6"/>
        <v>Win</v>
      </c>
      <c r="G119">
        <f t="shared" si="7"/>
        <v>1</v>
      </c>
      <c r="H119">
        <f t="shared" si="10"/>
        <v>7.0000000000000284E-2</v>
      </c>
      <c r="I119" s="1">
        <f t="shared" si="8"/>
        <v>2.354128131831185E-2</v>
      </c>
      <c r="J119" s="1"/>
      <c r="K119" s="1"/>
    </row>
    <row r="120" spans="1:11" x14ac:dyDescent="0.35">
      <c r="A120">
        <v>23.68</v>
      </c>
      <c r="B120">
        <v>24.01</v>
      </c>
      <c r="C120" t="s">
        <v>126</v>
      </c>
      <c r="D120">
        <f t="shared" si="9"/>
        <v>1</v>
      </c>
      <c r="E120">
        <v>1</v>
      </c>
      <c r="F120" t="str">
        <f t="shared" si="6"/>
        <v>Win</v>
      </c>
      <c r="G120">
        <f t="shared" si="7"/>
        <v>1</v>
      </c>
      <c r="H120">
        <f t="shared" si="10"/>
        <v>0.33000000000000185</v>
      </c>
      <c r="I120" s="1">
        <f t="shared" si="8"/>
        <v>0.27488546438983907</v>
      </c>
      <c r="J120" s="1"/>
      <c r="K120" s="1"/>
    </row>
    <row r="121" spans="1:11" x14ac:dyDescent="0.35">
      <c r="A121">
        <v>76.069999999999993</v>
      </c>
      <c r="B121">
        <v>74.885000000000005</v>
      </c>
      <c r="C121" t="s">
        <v>127</v>
      </c>
      <c r="D121">
        <f t="shared" si="9"/>
        <v>0</v>
      </c>
      <c r="E121">
        <v>1</v>
      </c>
      <c r="F121" t="str">
        <f t="shared" si="6"/>
        <v>Loss</v>
      </c>
      <c r="G121">
        <f t="shared" si="7"/>
        <v>0</v>
      </c>
      <c r="H121">
        <f t="shared" si="10"/>
        <v>-1.1849999999999881</v>
      </c>
      <c r="I121" s="1">
        <f t="shared" si="8"/>
        <v>-0.31648527742538235</v>
      </c>
      <c r="J121" s="1"/>
      <c r="K121" s="1"/>
    </row>
    <row r="122" spans="1:11" x14ac:dyDescent="0.35">
      <c r="A122">
        <v>60.79</v>
      </c>
      <c r="B122">
        <v>60.79</v>
      </c>
      <c r="C122" t="s">
        <v>128</v>
      </c>
      <c r="D122">
        <f t="shared" si="9"/>
        <v>0</v>
      </c>
      <c r="E122">
        <v>0</v>
      </c>
      <c r="F122" t="str">
        <f t="shared" si="6"/>
        <v>Win</v>
      </c>
      <c r="G122">
        <f t="shared" si="7"/>
        <v>1</v>
      </c>
      <c r="H122">
        <f t="shared" si="10"/>
        <v>0</v>
      </c>
      <c r="I122" s="1">
        <f t="shared" si="8"/>
        <v>0</v>
      </c>
      <c r="K122" s="1"/>
    </row>
    <row r="123" spans="1:11" x14ac:dyDescent="0.35">
      <c r="A123">
        <v>56.78</v>
      </c>
      <c r="B123">
        <v>56.12</v>
      </c>
      <c r="C123" t="s">
        <v>129</v>
      </c>
      <c r="D123">
        <f t="shared" si="9"/>
        <v>0</v>
      </c>
      <c r="E123">
        <v>1</v>
      </c>
      <c r="F123" t="str">
        <f t="shared" si="6"/>
        <v>Loss</v>
      </c>
      <c r="G123">
        <f t="shared" si="7"/>
        <v>0</v>
      </c>
      <c r="H123">
        <f t="shared" si="10"/>
        <v>-0.66000000000000369</v>
      </c>
      <c r="I123" s="1">
        <f t="shared" si="8"/>
        <v>-0.23521026372060005</v>
      </c>
      <c r="J123" s="1"/>
      <c r="K123" s="1"/>
    </row>
    <row r="124" spans="1:11" x14ac:dyDescent="0.35">
      <c r="A124">
        <v>150.47999999999999</v>
      </c>
      <c r="B124">
        <v>150.47</v>
      </c>
      <c r="C124" t="s">
        <v>130</v>
      </c>
      <c r="D124">
        <f t="shared" si="9"/>
        <v>0</v>
      </c>
      <c r="E124">
        <v>1</v>
      </c>
      <c r="F124" t="str">
        <f t="shared" si="6"/>
        <v>Loss</v>
      </c>
      <c r="G124">
        <f t="shared" si="7"/>
        <v>0</v>
      </c>
      <c r="H124">
        <f t="shared" si="10"/>
        <v>-9.9999999999909051E-3</v>
      </c>
      <c r="I124" s="1">
        <f t="shared" si="8"/>
        <v>-1.3291686050363402E-3</v>
      </c>
      <c r="J124" s="1"/>
      <c r="K124" s="1"/>
    </row>
    <row r="125" spans="1:11" x14ac:dyDescent="0.35">
      <c r="A125">
        <v>42.8</v>
      </c>
      <c r="B125">
        <v>43.67</v>
      </c>
      <c r="C125" t="s">
        <v>131</v>
      </c>
      <c r="D125">
        <f t="shared" si="9"/>
        <v>1</v>
      </c>
      <c r="E125">
        <v>1</v>
      </c>
      <c r="F125" t="str">
        <f t="shared" si="6"/>
        <v>Win</v>
      </c>
      <c r="G125">
        <f t="shared" si="7"/>
        <v>1</v>
      </c>
      <c r="H125">
        <f t="shared" si="10"/>
        <v>0.87000000000000455</v>
      </c>
      <c r="I125" s="1">
        <f t="shared" si="8"/>
        <v>0.39844286695672293</v>
      </c>
      <c r="J125" s="1"/>
      <c r="K125" s="1"/>
    </row>
    <row r="126" spans="1:11" x14ac:dyDescent="0.35">
      <c r="A126">
        <v>60.93</v>
      </c>
      <c r="B126">
        <v>60.77</v>
      </c>
      <c r="C126" t="s">
        <v>132</v>
      </c>
      <c r="D126">
        <f t="shared" si="9"/>
        <v>0</v>
      </c>
      <c r="E126">
        <v>0</v>
      </c>
      <c r="F126" t="str">
        <f t="shared" si="6"/>
        <v>Win</v>
      </c>
      <c r="G126">
        <f t="shared" si="7"/>
        <v>1</v>
      </c>
      <c r="H126">
        <f t="shared" si="10"/>
        <v>0.15999999999999659</v>
      </c>
      <c r="I126" s="1">
        <f t="shared" si="8"/>
        <v>5.2657561296691323E-2</v>
      </c>
      <c r="J126" s="1"/>
      <c r="K126" s="1"/>
    </row>
    <row r="127" spans="1:11" x14ac:dyDescent="0.35">
      <c r="A127">
        <v>54.65</v>
      </c>
      <c r="B127">
        <v>54.774999999999999</v>
      </c>
      <c r="C127" t="s">
        <v>133</v>
      </c>
      <c r="D127">
        <f t="shared" si="9"/>
        <v>1</v>
      </c>
      <c r="E127">
        <v>0</v>
      </c>
      <c r="F127" t="str">
        <f t="shared" si="6"/>
        <v>Loss</v>
      </c>
      <c r="G127">
        <f t="shared" si="7"/>
        <v>0</v>
      </c>
      <c r="H127">
        <f t="shared" si="10"/>
        <v>-0.125</v>
      </c>
      <c r="I127" s="1">
        <f t="shared" si="8"/>
        <v>-4.5641259698767686E-2</v>
      </c>
      <c r="J127" s="1"/>
      <c r="K127" s="1"/>
    </row>
    <row r="128" spans="1:11" x14ac:dyDescent="0.35">
      <c r="A128">
        <v>64.86</v>
      </c>
      <c r="B128">
        <v>65.06</v>
      </c>
      <c r="C128" t="s">
        <v>134</v>
      </c>
      <c r="D128">
        <f t="shared" si="9"/>
        <v>1</v>
      </c>
      <c r="E128">
        <v>0</v>
      </c>
      <c r="F128" t="str">
        <f t="shared" si="6"/>
        <v>Loss</v>
      </c>
      <c r="G128">
        <f t="shared" si="7"/>
        <v>0</v>
      </c>
      <c r="H128">
        <f t="shared" si="10"/>
        <v>-0.20000000000000284</v>
      </c>
      <c r="I128" s="1">
        <f t="shared" si="8"/>
        <v>-6.1481709191516395E-2</v>
      </c>
      <c r="J128" s="1"/>
      <c r="K128" s="1"/>
    </row>
    <row r="129" spans="1:11" x14ac:dyDescent="0.35">
      <c r="A129">
        <v>84.39</v>
      </c>
      <c r="B129">
        <v>84.22</v>
      </c>
      <c r="C129" t="s">
        <v>135</v>
      </c>
      <c r="D129">
        <f t="shared" si="9"/>
        <v>0</v>
      </c>
      <c r="E129">
        <v>1</v>
      </c>
      <c r="F129" t="str">
        <f t="shared" si="6"/>
        <v>Loss</v>
      </c>
      <c r="G129">
        <f t="shared" si="7"/>
        <v>0</v>
      </c>
      <c r="H129">
        <f t="shared" si="10"/>
        <v>-0.17000000000000171</v>
      </c>
      <c r="I129" s="1">
        <f t="shared" si="8"/>
        <v>-4.0370458323439017E-2</v>
      </c>
      <c r="J129" s="1"/>
      <c r="K129" s="1"/>
    </row>
    <row r="130" spans="1:11" x14ac:dyDescent="0.35">
      <c r="A130">
        <v>408.64</v>
      </c>
      <c r="B130">
        <v>411.08</v>
      </c>
      <c r="C130" t="s">
        <v>136</v>
      </c>
      <c r="D130">
        <f t="shared" si="9"/>
        <v>1</v>
      </c>
      <c r="E130">
        <v>1</v>
      </c>
      <c r="F130" t="str">
        <f t="shared" si="6"/>
        <v>Win</v>
      </c>
      <c r="G130">
        <f t="shared" si="7"/>
        <v>1</v>
      </c>
      <c r="H130">
        <f t="shared" si="10"/>
        <v>2.4399999999999977</v>
      </c>
      <c r="I130" s="1">
        <f t="shared" si="8"/>
        <v>0.11871168628977317</v>
      </c>
      <c r="J130" s="1"/>
      <c r="K130" s="1"/>
    </row>
    <row r="131" spans="1:11" x14ac:dyDescent="0.35">
      <c r="A131">
        <v>150.96</v>
      </c>
      <c r="B131">
        <v>152.11000000000001</v>
      </c>
      <c r="C131" t="s">
        <v>137</v>
      </c>
      <c r="D131">
        <f t="shared" si="9"/>
        <v>1</v>
      </c>
      <c r="E131">
        <v>1</v>
      </c>
      <c r="F131" t="str">
        <f t="shared" ref="F131:F194" si="11">IF(D131=E131,  "Win", "Loss")</f>
        <v>Win</v>
      </c>
      <c r="G131">
        <f t="shared" ref="G131:G194" si="12">IF(D131=E131,1,0)</f>
        <v>1</v>
      </c>
      <c r="H131">
        <f t="shared" si="10"/>
        <v>1.1500000000000057</v>
      </c>
      <c r="I131" s="1">
        <f t="shared" ref="I131:I194" si="13">($L$2/COUNT($B$2:$B$501)) * (H131 / B131)</f>
        <v>0.15120636381566047</v>
      </c>
      <c r="J131" s="1"/>
      <c r="K131" s="1"/>
    </row>
    <row r="132" spans="1:11" x14ac:dyDescent="0.35">
      <c r="A132">
        <v>119.49</v>
      </c>
      <c r="B132">
        <v>120.58</v>
      </c>
      <c r="C132" t="s">
        <v>138</v>
      </c>
      <c r="D132">
        <f t="shared" si="9"/>
        <v>1</v>
      </c>
      <c r="E132">
        <v>0</v>
      </c>
      <c r="F132" t="str">
        <f t="shared" si="11"/>
        <v>Loss</v>
      </c>
      <c r="G132">
        <f t="shared" si="12"/>
        <v>0</v>
      </c>
      <c r="H132">
        <f t="shared" si="10"/>
        <v>-1.0900000000000034</v>
      </c>
      <c r="I132" s="1">
        <f t="shared" si="13"/>
        <v>-0.18079283463260962</v>
      </c>
      <c r="J132" s="1"/>
      <c r="K132" s="1"/>
    </row>
    <row r="133" spans="1:11" x14ac:dyDescent="0.35">
      <c r="A133">
        <v>145.16</v>
      </c>
      <c r="B133">
        <v>143.21</v>
      </c>
      <c r="C133" t="s">
        <v>139</v>
      </c>
      <c r="D133">
        <f t="shared" ref="D133:D196" si="14">IF(B133&gt;A133,1,0)</f>
        <v>0</v>
      </c>
      <c r="E133">
        <v>0</v>
      </c>
      <c r="F133" t="str">
        <f t="shared" si="11"/>
        <v>Win</v>
      </c>
      <c r="G133">
        <f t="shared" si="12"/>
        <v>1</v>
      </c>
      <c r="H133">
        <f t="shared" si="10"/>
        <v>1.9499999999999886</v>
      </c>
      <c r="I133" s="1">
        <f t="shared" si="13"/>
        <v>0.27232735144193682</v>
      </c>
      <c r="J133" s="1"/>
      <c r="K133" s="1"/>
    </row>
    <row r="134" spans="1:11" x14ac:dyDescent="0.35">
      <c r="A134">
        <v>81.040000000000006</v>
      </c>
      <c r="B134">
        <v>81.41</v>
      </c>
      <c r="C134" t="s">
        <v>140</v>
      </c>
      <c r="D134">
        <f t="shared" si="14"/>
        <v>1</v>
      </c>
      <c r="E134">
        <v>1</v>
      </c>
      <c r="F134" t="str">
        <f t="shared" si="11"/>
        <v>Win</v>
      </c>
      <c r="G134">
        <f t="shared" si="12"/>
        <v>1</v>
      </c>
      <c r="H134">
        <f t="shared" ref="H134:H197" si="15">IF(AND(D134=1, E134=1), B134-A134, IF(AND(D134=1, E134=0), A134-B134, IF(AND(D134=0, E134=1), B134-A134, IF(AND(D134=0, E134=0), A134-B134))))</f>
        <v>0.36999999999999034</v>
      </c>
      <c r="I134" s="1">
        <f t="shared" si="13"/>
        <v>9.0897924087947501E-2</v>
      </c>
      <c r="J134" s="1"/>
      <c r="K134" s="1"/>
    </row>
    <row r="135" spans="1:11" x14ac:dyDescent="0.35">
      <c r="A135">
        <v>157.12</v>
      </c>
      <c r="B135">
        <v>158</v>
      </c>
      <c r="C135" t="s">
        <v>141</v>
      </c>
      <c r="D135">
        <f t="shared" si="14"/>
        <v>1</v>
      </c>
      <c r="E135">
        <v>0</v>
      </c>
      <c r="F135" t="str">
        <f t="shared" si="11"/>
        <v>Loss</v>
      </c>
      <c r="G135">
        <f t="shared" si="12"/>
        <v>0</v>
      </c>
      <c r="H135">
        <f t="shared" si="15"/>
        <v>-0.87999999999999545</v>
      </c>
      <c r="I135" s="1">
        <f t="shared" si="13"/>
        <v>-0.11139240506329057</v>
      </c>
      <c r="J135" s="1"/>
      <c r="K135" s="1"/>
    </row>
    <row r="136" spans="1:11" x14ac:dyDescent="0.35">
      <c r="A136">
        <v>180.29</v>
      </c>
      <c r="B136">
        <v>182.7</v>
      </c>
      <c r="C136" t="s">
        <v>142</v>
      </c>
      <c r="D136">
        <f t="shared" si="14"/>
        <v>1</v>
      </c>
      <c r="E136">
        <v>1</v>
      </c>
      <c r="F136" t="str">
        <f t="shared" si="11"/>
        <v>Win</v>
      </c>
      <c r="G136">
        <f t="shared" si="12"/>
        <v>1</v>
      </c>
      <c r="H136">
        <f t="shared" si="15"/>
        <v>2.4099999999999966</v>
      </c>
      <c r="I136" s="1">
        <f t="shared" si="13"/>
        <v>0.26382047071702208</v>
      </c>
      <c r="J136" s="1"/>
      <c r="K136" s="1"/>
    </row>
    <row r="137" spans="1:11" x14ac:dyDescent="0.35">
      <c r="A137">
        <v>256</v>
      </c>
      <c r="B137">
        <v>247.85</v>
      </c>
      <c r="C137" t="s">
        <v>143</v>
      </c>
      <c r="D137">
        <f t="shared" si="14"/>
        <v>0</v>
      </c>
      <c r="E137">
        <v>1</v>
      </c>
      <c r="F137" t="str">
        <f t="shared" si="11"/>
        <v>Loss</v>
      </c>
      <c r="G137">
        <f t="shared" si="12"/>
        <v>0</v>
      </c>
      <c r="H137">
        <f t="shared" si="15"/>
        <v>-8.1500000000000057</v>
      </c>
      <c r="I137" s="1">
        <f t="shared" si="13"/>
        <v>-0.65765584022594359</v>
      </c>
      <c r="J137" s="1"/>
      <c r="K137" s="1"/>
    </row>
    <row r="138" spans="1:11" x14ac:dyDescent="0.35">
      <c r="A138">
        <v>96.24</v>
      </c>
      <c r="B138">
        <v>95.42</v>
      </c>
      <c r="C138" t="s">
        <v>144</v>
      </c>
      <c r="D138">
        <f t="shared" si="14"/>
        <v>0</v>
      </c>
      <c r="E138">
        <v>0</v>
      </c>
      <c r="F138" t="str">
        <f t="shared" si="11"/>
        <v>Win</v>
      </c>
      <c r="G138">
        <f t="shared" si="12"/>
        <v>1</v>
      </c>
      <c r="H138">
        <f t="shared" si="15"/>
        <v>0.81999999999999318</v>
      </c>
      <c r="I138" s="1">
        <f t="shared" si="13"/>
        <v>0.17187172500523856</v>
      </c>
      <c r="J138" s="1"/>
      <c r="K138" s="1"/>
    </row>
    <row r="139" spans="1:11" x14ac:dyDescent="0.35">
      <c r="A139">
        <v>165.8</v>
      </c>
      <c r="B139">
        <v>165.25</v>
      </c>
      <c r="C139" t="s">
        <v>145</v>
      </c>
      <c r="D139">
        <f t="shared" si="14"/>
        <v>0</v>
      </c>
      <c r="E139">
        <v>0</v>
      </c>
      <c r="F139" t="str">
        <f t="shared" si="11"/>
        <v>Win</v>
      </c>
      <c r="G139">
        <f t="shared" si="12"/>
        <v>1</v>
      </c>
      <c r="H139">
        <f t="shared" si="15"/>
        <v>0.55000000000001137</v>
      </c>
      <c r="I139" s="1">
        <f t="shared" si="13"/>
        <v>6.6565809379729057E-2</v>
      </c>
      <c r="J139" s="1"/>
      <c r="K139" s="1"/>
    </row>
    <row r="140" spans="1:11" x14ac:dyDescent="0.35">
      <c r="A140">
        <v>66.13</v>
      </c>
      <c r="B140">
        <v>66.97</v>
      </c>
      <c r="C140" t="s">
        <v>146</v>
      </c>
      <c r="D140">
        <f t="shared" si="14"/>
        <v>1</v>
      </c>
      <c r="E140">
        <v>1</v>
      </c>
      <c r="F140" t="str">
        <f t="shared" si="11"/>
        <v>Win</v>
      </c>
      <c r="G140">
        <f t="shared" si="12"/>
        <v>1</v>
      </c>
      <c r="H140">
        <f t="shared" si="15"/>
        <v>0.84000000000000341</v>
      </c>
      <c r="I140" s="1">
        <f t="shared" si="13"/>
        <v>0.25085859340003092</v>
      </c>
      <c r="J140" s="1"/>
      <c r="K140" s="1"/>
    </row>
    <row r="141" spans="1:11" x14ac:dyDescent="0.35">
      <c r="A141">
        <v>23.12</v>
      </c>
      <c r="B141">
        <v>22.984999999999999</v>
      </c>
      <c r="C141" t="s">
        <v>147</v>
      </c>
      <c r="D141">
        <f t="shared" si="14"/>
        <v>0</v>
      </c>
      <c r="E141">
        <v>0</v>
      </c>
      <c r="F141" t="str">
        <f t="shared" si="11"/>
        <v>Win</v>
      </c>
      <c r="G141">
        <f t="shared" si="12"/>
        <v>1</v>
      </c>
      <c r="H141">
        <f t="shared" si="15"/>
        <v>0.13500000000000156</v>
      </c>
      <c r="I141" s="1">
        <f t="shared" si="13"/>
        <v>0.11746791385686453</v>
      </c>
      <c r="J141" s="1"/>
      <c r="K141" s="1"/>
    </row>
    <row r="142" spans="1:11" x14ac:dyDescent="0.35">
      <c r="A142">
        <v>191.68</v>
      </c>
      <c r="B142">
        <v>184.72</v>
      </c>
      <c r="C142" t="s">
        <v>148</v>
      </c>
      <c r="D142">
        <f t="shared" si="14"/>
        <v>0</v>
      </c>
      <c r="E142">
        <v>0</v>
      </c>
      <c r="F142" t="str">
        <f t="shared" si="11"/>
        <v>Win</v>
      </c>
      <c r="G142">
        <f t="shared" si="12"/>
        <v>1</v>
      </c>
      <c r="H142">
        <f t="shared" si="15"/>
        <v>6.960000000000008</v>
      </c>
      <c r="I142" s="1">
        <f t="shared" si="13"/>
        <v>0.75357297531398959</v>
      </c>
      <c r="J142" s="1"/>
      <c r="K142" s="1"/>
    </row>
    <row r="143" spans="1:11" x14ac:dyDescent="0.35">
      <c r="A143">
        <v>51.49</v>
      </c>
      <c r="B143">
        <v>50.99</v>
      </c>
      <c r="C143" t="s">
        <v>149</v>
      </c>
      <c r="D143">
        <f t="shared" si="14"/>
        <v>0</v>
      </c>
      <c r="E143">
        <v>1</v>
      </c>
      <c r="F143" t="str">
        <f t="shared" si="11"/>
        <v>Loss</v>
      </c>
      <c r="G143">
        <f t="shared" si="12"/>
        <v>0</v>
      </c>
      <c r="H143">
        <f t="shared" si="15"/>
        <v>-0.5</v>
      </c>
      <c r="I143" s="1">
        <f t="shared" si="13"/>
        <v>-0.19611688566385566</v>
      </c>
      <c r="J143" s="1"/>
      <c r="K143" s="1"/>
    </row>
    <row r="144" spans="1:11" x14ac:dyDescent="0.35">
      <c r="A144">
        <v>422.7</v>
      </c>
      <c r="B144">
        <v>415.26</v>
      </c>
      <c r="C144" t="s">
        <v>150</v>
      </c>
      <c r="D144">
        <f t="shared" si="14"/>
        <v>0</v>
      </c>
      <c r="E144">
        <v>1</v>
      </c>
      <c r="F144" t="str">
        <f t="shared" si="11"/>
        <v>Loss</v>
      </c>
      <c r="G144">
        <f t="shared" si="12"/>
        <v>0</v>
      </c>
      <c r="H144">
        <f t="shared" si="15"/>
        <v>-7.4399999999999977</v>
      </c>
      <c r="I144" s="1">
        <f t="shared" si="13"/>
        <v>-0.35832972113856365</v>
      </c>
      <c r="J144" s="1"/>
      <c r="K144" s="1"/>
    </row>
    <row r="145" spans="1:11" x14ac:dyDescent="0.35">
      <c r="A145">
        <v>162.36000000000001</v>
      </c>
      <c r="B145">
        <v>162.57</v>
      </c>
      <c r="C145" t="s">
        <v>151</v>
      </c>
      <c r="D145">
        <f t="shared" si="14"/>
        <v>1</v>
      </c>
      <c r="E145">
        <v>0</v>
      </c>
      <c r="F145" t="str">
        <f t="shared" si="11"/>
        <v>Loss</v>
      </c>
      <c r="G145">
        <f t="shared" si="12"/>
        <v>0</v>
      </c>
      <c r="H145">
        <f t="shared" si="15"/>
        <v>-0.20999999999997954</v>
      </c>
      <c r="I145" s="1">
        <f t="shared" si="13"/>
        <v>-2.5835024912342935E-2</v>
      </c>
      <c r="J145" s="1"/>
      <c r="K145" s="1"/>
    </row>
    <row r="146" spans="1:11" x14ac:dyDescent="0.35">
      <c r="A146">
        <v>129.99</v>
      </c>
      <c r="B146">
        <v>129.71</v>
      </c>
      <c r="C146" t="s">
        <v>152</v>
      </c>
      <c r="D146">
        <f t="shared" si="14"/>
        <v>0</v>
      </c>
      <c r="E146">
        <v>0</v>
      </c>
      <c r="F146" t="str">
        <f t="shared" si="11"/>
        <v>Win</v>
      </c>
      <c r="G146">
        <f t="shared" si="12"/>
        <v>1</v>
      </c>
      <c r="H146">
        <f t="shared" si="15"/>
        <v>0.28000000000000114</v>
      </c>
      <c r="I146" s="1">
        <f t="shared" si="13"/>
        <v>4.3173232595790784E-2</v>
      </c>
      <c r="J146" s="1"/>
      <c r="K146" s="1"/>
    </row>
    <row r="147" spans="1:11" x14ac:dyDescent="0.35">
      <c r="A147">
        <v>120.57</v>
      </c>
      <c r="B147">
        <v>119.01</v>
      </c>
      <c r="C147" t="s">
        <v>153</v>
      </c>
      <c r="D147">
        <f t="shared" si="14"/>
        <v>0</v>
      </c>
      <c r="E147">
        <v>0</v>
      </c>
      <c r="F147" t="str">
        <f t="shared" si="11"/>
        <v>Win</v>
      </c>
      <c r="G147">
        <f t="shared" si="12"/>
        <v>1</v>
      </c>
      <c r="H147">
        <f t="shared" si="15"/>
        <v>1.5599999999999881</v>
      </c>
      <c r="I147" s="1">
        <f t="shared" si="13"/>
        <v>0.26216284345853091</v>
      </c>
      <c r="J147" s="1"/>
      <c r="K147" s="1"/>
    </row>
    <row r="148" spans="1:11" x14ac:dyDescent="0.35">
      <c r="A148">
        <v>162.78</v>
      </c>
      <c r="B148">
        <v>161.38</v>
      </c>
      <c r="C148" t="s">
        <v>154</v>
      </c>
      <c r="D148">
        <f t="shared" si="14"/>
        <v>0</v>
      </c>
      <c r="E148">
        <v>0</v>
      </c>
      <c r="F148" t="str">
        <f t="shared" si="11"/>
        <v>Win</v>
      </c>
      <c r="G148">
        <f t="shared" si="12"/>
        <v>1</v>
      </c>
      <c r="H148">
        <f t="shared" si="15"/>
        <v>1.4000000000000057</v>
      </c>
      <c r="I148" s="1">
        <f t="shared" si="13"/>
        <v>0.1735035320361886</v>
      </c>
      <c r="J148" s="1"/>
      <c r="K148" s="1"/>
    </row>
    <row r="149" spans="1:11" x14ac:dyDescent="0.35">
      <c r="A149">
        <v>39.51</v>
      </c>
      <c r="B149">
        <v>39.51</v>
      </c>
      <c r="C149" t="s">
        <v>155</v>
      </c>
      <c r="D149">
        <f t="shared" si="14"/>
        <v>0</v>
      </c>
      <c r="E149">
        <v>1</v>
      </c>
      <c r="F149" t="str">
        <f t="shared" si="11"/>
        <v>Loss</v>
      </c>
      <c r="G149">
        <f t="shared" si="12"/>
        <v>0</v>
      </c>
      <c r="H149">
        <f t="shared" si="15"/>
        <v>0</v>
      </c>
      <c r="I149" s="1">
        <f t="shared" si="13"/>
        <v>0</v>
      </c>
      <c r="K149" s="1"/>
    </row>
    <row r="150" spans="1:11" x14ac:dyDescent="0.35">
      <c r="A150">
        <v>72.48</v>
      </c>
      <c r="B150">
        <v>74.89</v>
      </c>
      <c r="C150" t="s">
        <v>156</v>
      </c>
      <c r="D150">
        <f t="shared" si="14"/>
        <v>1</v>
      </c>
      <c r="E150">
        <v>0</v>
      </c>
      <c r="F150" t="str">
        <f t="shared" si="11"/>
        <v>Loss</v>
      </c>
      <c r="G150">
        <f t="shared" si="12"/>
        <v>0</v>
      </c>
      <c r="H150">
        <f t="shared" si="15"/>
        <v>-2.4099999999999966</v>
      </c>
      <c r="I150" s="1">
        <f t="shared" si="13"/>
        <v>-0.6436106289224186</v>
      </c>
      <c r="J150" s="1"/>
      <c r="K150" s="1"/>
    </row>
    <row r="151" spans="1:11" x14ac:dyDescent="0.35">
      <c r="A151">
        <v>144.86000000000001</v>
      </c>
      <c r="B151">
        <v>145</v>
      </c>
      <c r="C151" t="s">
        <v>157</v>
      </c>
      <c r="D151">
        <f t="shared" si="14"/>
        <v>1</v>
      </c>
      <c r="E151">
        <v>0</v>
      </c>
      <c r="F151" t="str">
        <f t="shared" si="11"/>
        <v>Loss</v>
      </c>
      <c r="G151">
        <f t="shared" si="12"/>
        <v>0</v>
      </c>
      <c r="H151">
        <f t="shared" si="15"/>
        <v>-0.13999999999998636</v>
      </c>
      <c r="I151" s="1">
        <f t="shared" si="13"/>
        <v>-1.9310344827584324E-2</v>
      </c>
      <c r="J151" s="1"/>
      <c r="K151" s="1"/>
    </row>
    <row r="152" spans="1:11" x14ac:dyDescent="0.35">
      <c r="A152">
        <v>63.67</v>
      </c>
      <c r="B152">
        <v>63.58</v>
      </c>
      <c r="C152" t="s">
        <v>158</v>
      </c>
      <c r="D152">
        <f t="shared" si="14"/>
        <v>0</v>
      </c>
      <c r="E152">
        <v>1</v>
      </c>
      <c r="F152" t="str">
        <f t="shared" si="11"/>
        <v>Loss</v>
      </c>
      <c r="G152">
        <f t="shared" si="12"/>
        <v>0</v>
      </c>
      <c r="H152">
        <f t="shared" si="15"/>
        <v>-9.0000000000003411E-2</v>
      </c>
      <c r="I152" s="1">
        <f t="shared" si="13"/>
        <v>-2.831078955646537E-2</v>
      </c>
      <c r="J152" s="1"/>
      <c r="K152" s="1"/>
    </row>
    <row r="153" spans="1:11" x14ac:dyDescent="0.35">
      <c r="A153">
        <v>258.72000000000003</v>
      </c>
      <c r="B153">
        <v>256.41000000000003</v>
      </c>
      <c r="C153" t="s">
        <v>159</v>
      </c>
      <c r="D153">
        <f t="shared" si="14"/>
        <v>0</v>
      </c>
      <c r="E153">
        <v>0</v>
      </c>
      <c r="F153" t="str">
        <f t="shared" si="11"/>
        <v>Win</v>
      </c>
      <c r="G153">
        <f t="shared" si="12"/>
        <v>1</v>
      </c>
      <c r="H153">
        <f t="shared" si="15"/>
        <v>2.3100000000000023</v>
      </c>
      <c r="I153" s="1">
        <f t="shared" si="13"/>
        <v>0.18018018018018034</v>
      </c>
      <c r="J153" s="1"/>
      <c r="K153" s="1"/>
    </row>
    <row r="154" spans="1:11" x14ac:dyDescent="0.35">
      <c r="A154">
        <v>107.4</v>
      </c>
      <c r="B154">
        <v>107.03</v>
      </c>
      <c r="C154" t="s">
        <v>160</v>
      </c>
      <c r="D154">
        <f t="shared" si="14"/>
        <v>0</v>
      </c>
      <c r="E154">
        <v>0</v>
      </c>
      <c r="F154" t="str">
        <f t="shared" si="11"/>
        <v>Win</v>
      </c>
      <c r="G154">
        <f t="shared" si="12"/>
        <v>1</v>
      </c>
      <c r="H154">
        <f t="shared" si="15"/>
        <v>0.37000000000000455</v>
      </c>
      <c r="I154" s="1">
        <f t="shared" si="13"/>
        <v>6.9139493599926105E-2</v>
      </c>
      <c r="J154" s="1"/>
      <c r="K154" s="1"/>
    </row>
    <row r="155" spans="1:11" x14ac:dyDescent="0.35">
      <c r="A155">
        <v>271.76</v>
      </c>
      <c r="B155">
        <v>271.7</v>
      </c>
      <c r="C155" t="s">
        <v>161</v>
      </c>
      <c r="D155">
        <f t="shared" si="14"/>
        <v>0</v>
      </c>
      <c r="E155">
        <v>1</v>
      </c>
      <c r="F155" t="str">
        <f t="shared" si="11"/>
        <v>Loss</v>
      </c>
      <c r="G155">
        <f t="shared" si="12"/>
        <v>0</v>
      </c>
      <c r="H155">
        <f t="shared" si="15"/>
        <v>-6.0000000000002274E-2</v>
      </c>
      <c r="I155" s="1">
        <f t="shared" si="13"/>
        <v>-4.4166359955835318E-3</v>
      </c>
      <c r="J155" s="1"/>
      <c r="K155" s="1"/>
    </row>
    <row r="156" spans="1:11" x14ac:dyDescent="0.35">
      <c r="A156">
        <v>385.66</v>
      </c>
      <c r="B156">
        <v>387.16</v>
      </c>
      <c r="C156" t="s">
        <v>162</v>
      </c>
      <c r="D156">
        <f t="shared" si="14"/>
        <v>1</v>
      </c>
      <c r="E156">
        <v>1</v>
      </c>
      <c r="F156" t="str">
        <f t="shared" si="11"/>
        <v>Win</v>
      </c>
      <c r="G156">
        <f t="shared" si="12"/>
        <v>1</v>
      </c>
      <c r="H156">
        <f t="shared" si="15"/>
        <v>1.5</v>
      </c>
      <c r="I156" s="1">
        <f t="shared" si="13"/>
        <v>7.7487343733856795E-2</v>
      </c>
      <c r="J156" s="1"/>
      <c r="K156" s="1"/>
    </row>
    <row r="157" spans="1:11" x14ac:dyDescent="0.35">
      <c r="A157">
        <v>86</v>
      </c>
      <c r="B157">
        <v>85.62</v>
      </c>
      <c r="C157" t="s">
        <v>163</v>
      </c>
      <c r="D157">
        <f t="shared" si="14"/>
        <v>0</v>
      </c>
      <c r="E157">
        <v>1</v>
      </c>
      <c r="F157" t="str">
        <f t="shared" si="11"/>
        <v>Loss</v>
      </c>
      <c r="G157">
        <f t="shared" si="12"/>
        <v>0</v>
      </c>
      <c r="H157">
        <f t="shared" si="15"/>
        <v>-0.37999999999999545</v>
      </c>
      <c r="I157" s="1">
        <f t="shared" si="13"/>
        <v>-8.8764307404810894E-2</v>
      </c>
      <c r="J157" s="1"/>
      <c r="K157" s="1"/>
    </row>
    <row r="158" spans="1:11" x14ac:dyDescent="0.35">
      <c r="A158">
        <v>87.79</v>
      </c>
      <c r="B158">
        <v>88.64</v>
      </c>
      <c r="C158" t="s">
        <v>164</v>
      </c>
      <c r="D158">
        <f t="shared" si="14"/>
        <v>1</v>
      </c>
      <c r="E158">
        <v>1</v>
      </c>
      <c r="F158" t="str">
        <f t="shared" si="11"/>
        <v>Win</v>
      </c>
      <c r="G158">
        <f t="shared" si="12"/>
        <v>1</v>
      </c>
      <c r="H158">
        <f t="shared" si="15"/>
        <v>0.84999999999999432</v>
      </c>
      <c r="I158" s="1">
        <f t="shared" si="13"/>
        <v>0.191787003610107</v>
      </c>
      <c r="J158" s="1"/>
      <c r="K158" s="1"/>
    </row>
    <row r="159" spans="1:11" x14ac:dyDescent="0.35">
      <c r="A159">
        <v>415.54</v>
      </c>
      <c r="B159">
        <v>418.85</v>
      </c>
      <c r="C159" t="s">
        <v>165</v>
      </c>
      <c r="D159">
        <f t="shared" si="14"/>
        <v>1</v>
      </c>
      <c r="E159">
        <v>1</v>
      </c>
      <c r="F159" t="str">
        <f t="shared" si="11"/>
        <v>Win</v>
      </c>
      <c r="G159">
        <f t="shared" si="12"/>
        <v>1</v>
      </c>
      <c r="H159">
        <f t="shared" si="15"/>
        <v>3.3100000000000023</v>
      </c>
      <c r="I159" s="1">
        <f t="shared" si="13"/>
        <v>0.15805180852333783</v>
      </c>
      <c r="J159" s="1"/>
      <c r="K159" s="1"/>
    </row>
    <row r="160" spans="1:11" x14ac:dyDescent="0.35">
      <c r="A160">
        <v>106.98</v>
      </c>
      <c r="B160">
        <v>106.73</v>
      </c>
      <c r="C160" t="s">
        <v>166</v>
      </c>
      <c r="D160">
        <f t="shared" si="14"/>
        <v>0</v>
      </c>
      <c r="E160">
        <v>1</v>
      </c>
      <c r="F160" t="str">
        <f t="shared" si="11"/>
        <v>Loss</v>
      </c>
      <c r="G160">
        <f t="shared" si="12"/>
        <v>0</v>
      </c>
      <c r="H160">
        <f t="shared" si="15"/>
        <v>-0.25</v>
      </c>
      <c r="I160" s="1">
        <f t="shared" si="13"/>
        <v>-4.6847184484212497E-2</v>
      </c>
      <c r="J160" s="1"/>
      <c r="K160" s="1"/>
    </row>
    <row r="161" spans="1:11" x14ac:dyDescent="0.35">
      <c r="A161">
        <v>108.51</v>
      </c>
      <c r="B161">
        <v>108.26</v>
      </c>
      <c r="C161" t="s">
        <v>167</v>
      </c>
      <c r="D161">
        <f t="shared" si="14"/>
        <v>0</v>
      </c>
      <c r="E161">
        <v>1</v>
      </c>
      <c r="F161" t="str">
        <f t="shared" si="11"/>
        <v>Loss</v>
      </c>
      <c r="G161">
        <f t="shared" si="12"/>
        <v>0</v>
      </c>
      <c r="H161">
        <f t="shared" si="15"/>
        <v>-0.25</v>
      </c>
      <c r="I161" s="1">
        <f t="shared" si="13"/>
        <v>-4.6185109920561601E-2</v>
      </c>
      <c r="J161" s="1"/>
      <c r="K161" s="1"/>
    </row>
    <row r="162" spans="1:11" x14ac:dyDescent="0.35">
      <c r="A162">
        <v>78.47</v>
      </c>
      <c r="B162">
        <v>81.06</v>
      </c>
      <c r="C162" t="s">
        <v>168</v>
      </c>
      <c r="D162">
        <f t="shared" si="14"/>
        <v>1</v>
      </c>
      <c r="E162">
        <v>1</v>
      </c>
      <c r="F162" t="str">
        <f t="shared" si="11"/>
        <v>Win</v>
      </c>
      <c r="G162">
        <f t="shared" si="12"/>
        <v>1</v>
      </c>
      <c r="H162">
        <f t="shared" si="15"/>
        <v>2.5900000000000034</v>
      </c>
      <c r="I162" s="1">
        <f t="shared" si="13"/>
        <v>0.6390328151986191</v>
      </c>
      <c r="J162" s="1"/>
      <c r="K162" s="1"/>
    </row>
    <row r="163" spans="1:11" x14ac:dyDescent="0.35">
      <c r="A163">
        <v>124.73</v>
      </c>
      <c r="B163">
        <v>124.44</v>
      </c>
      <c r="C163" t="s">
        <v>169</v>
      </c>
      <c r="D163">
        <f t="shared" si="14"/>
        <v>0</v>
      </c>
      <c r="E163">
        <v>1</v>
      </c>
      <c r="F163" t="str">
        <f t="shared" si="11"/>
        <v>Loss</v>
      </c>
      <c r="G163">
        <f t="shared" si="12"/>
        <v>0</v>
      </c>
      <c r="H163">
        <f t="shared" si="15"/>
        <v>-0.29000000000000625</v>
      </c>
      <c r="I163" s="1">
        <f t="shared" si="13"/>
        <v>-4.6608807457410202E-2</v>
      </c>
      <c r="J163" s="1"/>
      <c r="K163" s="1"/>
    </row>
    <row r="164" spans="1:11" x14ac:dyDescent="0.35">
      <c r="A164">
        <v>193.16</v>
      </c>
      <c r="B164">
        <v>190.94</v>
      </c>
      <c r="C164" t="s">
        <v>170</v>
      </c>
      <c r="D164">
        <f t="shared" si="14"/>
        <v>0</v>
      </c>
      <c r="E164">
        <v>1</v>
      </c>
      <c r="F164" t="str">
        <f t="shared" si="11"/>
        <v>Loss</v>
      </c>
      <c r="G164">
        <f t="shared" si="12"/>
        <v>0</v>
      </c>
      <c r="H164">
        <f t="shared" si="15"/>
        <v>-2.2199999999999989</v>
      </c>
      <c r="I164" s="1">
        <f t="shared" si="13"/>
        <v>-0.23253378024510304</v>
      </c>
      <c r="J164" s="1"/>
      <c r="K164" s="1"/>
    </row>
    <row r="165" spans="1:11" x14ac:dyDescent="0.35">
      <c r="A165">
        <v>891.16</v>
      </c>
      <c r="B165">
        <v>895.56</v>
      </c>
      <c r="C165" t="s">
        <v>171</v>
      </c>
      <c r="D165">
        <f t="shared" si="14"/>
        <v>1</v>
      </c>
      <c r="E165">
        <v>0</v>
      </c>
      <c r="F165" t="str">
        <f t="shared" si="11"/>
        <v>Loss</v>
      </c>
      <c r="G165">
        <f t="shared" si="12"/>
        <v>0</v>
      </c>
      <c r="H165">
        <f t="shared" si="15"/>
        <v>-4.3999999999999773</v>
      </c>
      <c r="I165" s="1">
        <f t="shared" si="13"/>
        <v>-9.8262539640001284E-2</v>
      </c>
      <c r="J165" s="1"/>
      <c r="K165" s="1"/>
    </row>
    <row r="166" spans="1:11" x14ac:dyDescent="0.35">
      <c r="A166">
        <v>75.86</v>
      </c>
      <c r="B166">
        <v>76.08</v>
      </c>
      <c r="C166" t="s">
        <v>172</v>
      </c>
      <c r="D166">
        <f t="shared" si="14"/>
        <v>1</v>
      </c>
      <c r="E166">
        <v>0</v>
      </c>
      <c r="F166" t="str">
        <f t="shared" si="11"/>
        <v>Loss</v>
      </c>
      <c r="G166">
        <f t="shared" si="12"/>
        <v>0</v>
      </c>
      <c r="H166">
        <f t="shared" si="15"/>
        <v>-0.21999999999999886</v>
      </c>
      <c r="I166" s="1">
        <f t="shared" si="13"/>
        <v>-5.7833859095688452E-2</v>
      </c>
      <c r="J166" s="1"/>
      <c r="K166" s="1"/>
    </row>
    <row r="167" spans="1:11" x14ac:dyDescent="0.35">
      <c r="A167">
        <v>36.19</v>
      </c>
      <c r="B167">
        <v>36.97</v>
      </c>
      <c r="C167" t="s">
        <v>173</v>
      </c>
      <c r="D167">
        <f t="shared" si="14"/>
        <v>1</v>
      </c>
      <c r="E167">
        <v>1</v>
      </c>
      <c r="F167" t="str">
        <f t="shared" si="11"/>
        <v>Win</v>
      </c>
      <c r="G167">
        <f t="shared" si="12"/>
        <v>1</v>
      </c>
      <c r="H167">
        <f t="shared" si="15"/>
        <v>0.78000000000000114</v>
      </c>
      <c r="I167" s="1">
        <f t="shared" si="13"/>
        <v>0.42196375439545636</v>
      </c>
      <c r="J167" s="1"/>
      <c r="K167" s="1"/>
    </row>
    <row r="168" spans="1:11" x14ac:dyDescent="0.35">
      <c r="A168">
        <v>463.78</v>
      </c>
      <c r="B168">
        <v>458.17</v>
      </c>
      <c r="C168" t="s">
        <v>174</v>
      </c>
      <c r="D168">
        <f t="shared" si="14"/>
        <v>0</v>
      </c>
      <c r="E168">
        <v>1</v>
      </c>
      <c r="F168" t="str">
        <f t="shared" si="11"/>
        <v>Loss</v>
      </c>
      <c r="G168">
        <f t="shared" si="12"/>
        <v>0</v>
      </c>
      <c r="H168">
        <f t="shared" si="15"/>
        <v>-5.6099999999999568</v>
      </c>
      <c r="I168" s="1">
        <f t="shared" si="13"/>
        <v>-0.24488726891764875</v>
      </c>
      <c r="J168" s="1"/>
      <c r="K168" s="1"/>
    </row>
    <row r="169" spans="1:11" x14ac:dyDescent="0.35">
      <c r="A169">
        <v>67.09</v>
      </c>
      <c r="B169">
        <v>66.81</v>
      </c>
      <c r="C169" t="s">
        <v>175</v>
      </c>
      <c r="D169">
        <f t="shared" si="14"/>
        <v>0</v>
      </c>
      <c r="E169">
        <v>0</v>
      </c>
      <c r="F169" t="str">
        <f t="shared" si="11"/>
        <v>Win</v>
      </c>
      <c r="G169">
        <f t="shared" si="12"/>
        <v>1</v>
      </c>
      <c r="H169">
        <f t="shared" si="15"/>
        <v>0.28000000000000114</v>
      </c>
      <c r="I169" s="1">
        <f t="shared" si="13"/>
        <v>8.3819787456967859E-2</v>
      </c>
      <c r="J169" s="1"/>
      <c r="K169" s="1"/>
    </row>
    <row r="170" spans="1:11" x14ac:dyDescent="0.35">
      <c r="A170">
        <v>299.95999999999998</v>
      </c>
      <c r="B170">
        <v>301.89</v>
      </c>
      <c r="C170" t="s">
        <v>176</v>
      </c>
      <c r="D170">
        <f t="shared" si="14"/>
        <v>1</v>
      </c>
      <c r="E170">
        <v>0</v>
      </c>
      <c r="F170" t="str">
        <f t="shared" si="11"/>
        <v>Loss</v>
      </c>
      <c r="G170">
        <f t="shared" si="12"/>
        <v>0</v>
      </c>
      <c r="H170">
        <f t="shared" si="15"/>
        <v>-1.9300000000000068</v>
      </c>
      <c r="I170" s="1">
        <f t="shared" si="13"/>
        <v>-0.12786114147537228</v>
      </c>
      <c r="J170" s="1"/>
      <c r="K170" s="1"/>
    </row>
    <row r="171" spans="1:11" x14ac:dyDescent="0.35">
      <c r="A171">
        <v>344.96</v>
      </c>
      <c r="B171">
        <v>345.28</v>
      </c>
      <c r="C171" t="s">
        <v>177</v>
      </c>
      <c r="D171">
        <f t="shared" si="14"/>
        <v>1</v>
      </c>
      <c r="E171">
        <v>0</v>
      </c>
      <c r="F171" t="str">
        <f t="shared" si="11"/>
        <v>Loss</v>
      </c>
      <c r="G171">
        <f t="shared" si="12"/>
        <v>0</v>
      </c>
      <c r="H171">
        <f t="shared" si="15"/>
        <v>-0.31999999999999318</v>
      </c>
      <c r="I171" s="1">
        <f t="shared" si="13"/>
        <v>-1.8535681186283202E-2</v>
      </c>
      <c r="J171" s="1"/>
      <c r="K171" s="1"/>
    </row>
    <row r="172" spans="1:11" x14ac:dyDescent="0.35">
      <c r="A172">
        <v>136.94999999999999</v>
      </c>
      <c r="B172">
        <v>137.47</v>
      </c>
      <c r="C172" t="s">
        <v>178</v>
      </c>
      <c r="D172">
        <f t="shared" si="14"/>
        <v>1</v>
      </c>
      <c r="E172">
        <v>0</v>
      </c>
      <c r="F172" t="str">
        <f t="shared" si="11"/>
        <v>Loss</v>
      </c>
      <c r="G172">
        <f t="shared" si="12"/>
        <v>0</v>
      </c>
      <c r="H172">
        <f t="shared" si="15"/>
        <v>-0.52000000000001023</v>
      </c>
      <c r="I172" s="1">
        <f t="shared" si="13"/>
        <v>-7.5652869717030669E-2</v>
      </c>
      <c r="J172" s="1"/>
      <c r="K172" s="1"/>
    </row>
    <row r="173" spans="1:11" x14ac:dyDescent="0.35">
      <c r="A173">
        <v>61.96</v>
      </c>
      <c r="B173">
        <v>61.65</v>
      </c>
      <c r="C173" t="s">
        <v>179</v>
      </c>
      <c r="D173">
        <f t="shared" si="14"/>
        <v>0</v>
      </c>
      <c r="E173">
        <v>0</v>
      </c>
      <c r="F173" t="str">
        <f t="shared" si="11"/>
        <v>Win</v>
      </c>
      <c r="G173">
        <f t="shared" si="12"/>
        <v>1</v>
      </c>
      <c r="H173">
        <f t="shared" si="15"/>
        <v>0.31000000000000227</v>
      </c>
      <c r="I173" s="1">
        <f t="shared" si="13"/>
        <v>0.10056772100567796</v>
      </c>
      <c r="J173" s="1"/>
      <c r="K173" s="1"/>
    </row>
    <row r="174" spans="1:11" x14ac:dyDescent="0.35">
      <c r="A174">
        <v>70.61</v>
      </c>
      <c r="B174">
        <v>70.37</v>
      </c>
      <c r="C174" t="s">
        <v>180</v>
      </c>
      <c r="D174">
        <f t="shared" si="14"/>
        <v>0</v>
      </c>
      <c r="E174">
        <v>0</v>
      </c>
      <c r="F174" t="str">
        <f t="shared" si="11"/>
        <v>Win</v>
      </c>
      <c r="G174">
        <f t="shared" si="12"/>
        <v>1</v>
      </c>
      <c r="H174">
        <f t="shared" si="15"/>
        <v>0.23999999999999488</v>
      </c>
      <c r="I174" s="1">
        <f t="shared" si="13"/>
        <v>6.8210885320447598E-2</v>
      </c>
      <c r="J174" s="1"/>
      <c r="K174" s="1"/>
    </row>
    <row r="175" spans="1:11" x14ac:dyDescent="0.35">
      <c r="A175">
        <v>40.74</v>
      </c>
      <c r="B175">
        <v>40.72</v>
      </c>
      <c r="C175" t="s">
        <v>181</v>
      </c>
      <c r="D175">
        <f t="shared" si="14"/>
        <v>0</v>
      </c>
      <c r="E175">
        <v>1</v>
      </c>
      <c r="F175" t="str">
        <f t="shared" si="11"/>
        <v>Loss</v>
      </c>
      <c r="G175">
        <f t="shared" si="12"/>
        <v>0</v>
      </c>
      <c r="H175">
        <f t="shared" si="15"/>
        <v>-2.0000000000003126E-2</v>
      </c>
      <c r="I175" s="1">
        <f t="shared" si="13"/>
        <v>-9.823182711199965E-3</v>
      </c>
      <c r="J175" s="1"/>
      <c r="K175" s="1"/>
    </row>
    <row r="176" spans="1:11" x14ac:dyDescent="0.35">
      <c r="A176">
        <v>119.5</v>
      </c>
      <c r="B176">
        <v>119.59</v>
      </c>
      <c r="C176" t="s">
        <v>182</v>
      </c>
      <c r="D176">
        <f t="shared" si="14"/>
        <v>1</v>
      </c>
      <c r="E176">
        <v>1</v>
      </c>
      <c r="F176" t="str">
        <f t="shared" si="11"/>
        <v>Win</v>
      </c>
      <c r="G176">
        <f t="shared" si="12"/>
        <v>1</v>
      </c>
      <c r="H176">
        <f t="shared" si="15"/>
        <v>9.0000000000003411E-2</v>
      </c>
      <c r="I176" s="1">
        <f t="shared" si="13"/>
        <v>1.5051425704490914E-2</v>
      </c>
      <c r="J176" s="1"/>
      <c r="K176" s="1"/>
    </row>
    <row r="177" spans="1:11" x14ac:dyDescent="0.35">
      <c r="A177">
        <v>158.36000000000001</v>
      </c>
      <c r="B177">
        <v>160.47999999999999</v>
      </c>
      <c r="C177" t="s">
        <v>183</v>
      </c>
      <c r="D177">
        <f t="shared" si="14"/>
        <v>1</v>
      </c>
      <c r="E177">
        <v>0</v>
      </c>
      <c r="F177" t="str">
        <f t="shared" si="11"/>
        <v>Loss</v>
      </c>
      <c r="G177">
        <f t="shared" si="12"/>
        <v>0</v>
      </c>
      <c r="H177">
        <f t="shared" si="15"/>
        <v>-2.1199999999999761</v>
      </c>
      <c r="I177" s="1">
        <f t="shared" si="13"/>
        <v>-0.26420737786639786</v>
      </c>
      <c r="J177" s="1"/>
      <c r="K177" s="1"/>
    </row>
    <row r="178" spans="1:11" x14ac:dyDescent="0.35">
      <c r="A178">
        <v>169.06</v>
      </c>
      <c r="B178">
        <v>168.28</v>
      </c>
      <c r="C178" t="s">
        <v>184</v>
      </c>
      <c r="D178">
        <f t="shared" si="14"/>
        <v>0</v>
      </c>
      <c r="E178">
        <v>1</v>
      </c>
      <c r="F178" t="str">
        <f t="shared" si="11"/>
        <v>Loss</v>
      </c>
      <c r="G178">
        <f t="shared" si="12"/>
        <v>0</v>
      </c>
      <c r="H178">
        <f t="shared" si="15"/>
        <v>-0.78000000000000114</v>
      </c>
      <c r="I178" s="1">
        <f t="shared" si="13"/>
        <v>-9.2702638459710149E-2</v>
      </c>
      <c r="J178" s="1"/>
      <c r="K178" s="1"/>
    </row>
    <row r="179" spans="1:11" x14ac:dyDescent="0.35">
      <c r="A179">
        <v>11.06</v>
      </c>
      <c r="B179">
        <v>11.234999999999999</v>
      </c>
      <c r="C179" t="s">
        <v>185</v>
      </c>
      <c r="D179">
        <f t="shared" si="14"/>
        <v>1</v>
      </c>
      <c r="E179">
        <v>0</v>
      </c>
      <c r="F179" t="str">
        <f t="shared" si="11"/>
        <v>Loss</v>
      </c>
      <c r="G179">
        <f t="shared" si="12"/>
        <v>0</v>
      </c>
      <c r="H179">
        <f t="shared" si="15"/>
        <v>-0.17499999999999893</v>
      </c>
      <c r="I179" s="1">
        <f t="shared" si="13"/>
        <v>-0.31152647975077696</v>
      </c>
      <c r="J179" s="1"/>
      <c r="K179" s="1"/>
    </row>
    <row r="180" spans="1:11" x14ac:dyDescent="0.35">
      <c r="A180">
        <v>181.12</v>
      </c>
      <c r="B180">
        <v>180.86</v>
      </c>
      <c r="C180" t="s">
        <v>186</v>
      </c>
      <c r="D180">
        <f t="shared" si="14"/>
        <v>0</v>
      </c>
      <c r="E180">
        <v>1</v>
      </c>
      <c r="F180" t="str">
        <f t="shared" si="11"/>
        <v>Loss</v>
      </c>
      <c r="G180">
        <f t="shared" si="12"/>
        <v>0</v>
      </c>
      <c r="H180">
        <f t="shared" si="15"/>
        <v>-0.25999999999999091</v>
      </c>
      <c r="I180" s="1">
        <f t="shared" si="13"/>
        <v>-2.8751520513103052E-2</v>
      </c>
      <c r="J180" s="1"/>
      <c r="K180" s="1"/>
    </row>
    <row r="181" spans="1:11" x14ac:dyDescent="0.35">
      <c r="A181">
        <v>75.930000000000007</v>
      </c>
      <c r="B181">
        <v>75.64</v>
      </c>
      <c r="C181" t="s">
        <v>187</v>
      </c>
      <c r="D181">
        <f t="shared" si="14"/>
        <v>0</v>
      </c>
      <c r="E181">
        <v>0</v>
      </c>
      <c r="F181" t="str">
        <f t="shared" si="11"/>
        <v>Win</v>
      </c>
      <c r="G181">
        <f t="shared" si="12"/>
        <v>1</v>
      </c>
      <c r="H181">
        <f t="shared" si="15"/>
        <v>0.29000000000000625</v>
      </c>
      <c r="I181" s="1">
        <f t="shared" si="13"/>
        <v>7.6679005817029675E-2</v>
      </c>
      <c r="J181" s="1"/>
      <c r="K181" s="1"/>
    </row>
    <row r="182" spans="1:11" x14ac:dyDescent="0.35">
      <c r="A182">
        <v>47.92</v>
      </c>
      <c r="B182">
        <v>46.85</v>
      </c>
      <c r="C182" t="s">
        <v>188</v>
      </c>
      <c r="D182">
        <f t="shared" si="14"/>
        <v>0</v>
      </c>
      <c r="E182">
        <v>1</v>
      </c>
      <c r="F182" t="str">
        <f t="shared" si="11"/>
        <v>Loss</v>
      </c>
      <c r="G182">
        <f t="shared" si="12"/>
        <v>0</v>
      </c>
      <c r="H182">
        <f t="shared" si="15"/>
        <v>-1.0700000000000003</v>
      </c>
      <c r="I182" s="1">
        <f t="shared" si="13"/>
        <v>-0.45677694770544297</v>
      </c>
      <c r="J182" s="1"/>
      <c r="K182" s="1"/>
    </row>
    <row r="183" spans="1:11" x14ac:dyDescent="0.35">
      <c r="A183">
        <v>463.77</v>
      </c>
      <c r="B183">
        <v>456.75</v>
      </c>
      <c r="C183" t="s">
        <v>189</v>
      </c>
      <c r="D183">
        <f t="shared" si="14"/>
        <v>0</v>
      </c>
      <c r="E183">
        <v>0</v>
      </c>
      <c r="F183" t="str">
        <f t="shared" si="11"/>
        <v>Win</v>
      </c>
      <c r="G183">
        <f t="shared" si="12"/>
        <v>1</v>
      </c>
      <c r="H183">
        <f t="shared" si="15"/>
        <v>7.0199999999999818</v>
      </c>
      <c r="I183" s="1">
        <f t="shared" si="13"/>
        <v>0.30738916256157556</v>
      </c>
      <c r="J183" s="1"/>
      <c r="K183" s="1"/>
    </row>
    <row r="184" spans="1:11" x14ac:dyDescent="0.35">
      <c r="A184">
        <v>268.05</v>
      </c>
      <c r="B184">
        <v>272.8</v>
      </c>
      <c r="C184" t="s">
        <v>190</v>
      </c>
      <c r="D184">
        <f t="shared" si="14"/>
        <v>1</v>
      </c>
      <c r="E184">
        <v>0</v>
      </c>
      <c r="F184" t="str">
        <f t="shared" si="11"/>
        <v>Loss</v>
      </c>
      <c r="G184">
        <f t="shared" si="12"/>
        <v>0</v>
      </c>
      <c r="H184">
        <f t="shared" si="15"/>
        <v>-4.75</v>
      </c>
      <c r="I184" s="1">
        <f t="shared" si="13"/>
        <v>-0.34824046920821111</v>
      </c>
      <c r="J184" s="1"/>
      <c r="K184" s="1"/>
    </row>
    <row r="185" spans="1:11" x14ac:dyDescent="0.35">
      <c r="A185">
        <v>44.27</v>
      </c>
      <c r="B185">
        <v>44.09</v>
      </c>
      <c r="C185" t="s">
        <v>191</v>
      </c>
      <c r="D185">
        <f t="shared" si="14"/>
        <v>0</v>
      </c>
      <c r="E185">
        <v>0</v>
      </c>
      <c r="F185" t="str">
        <f t="shared" si="11"/>
        <v>Win</v>
      </c>
      <c r="G185">
        <f t="shared" si="12"/>
        <v>1</v>
      </c>
      <c r="H185">
        <f t="shared" si="15"/>
        <v>0.17999999999999972</v>
      </c>
      <c r="I185" s="1">
        <f t="shared" si="13"/>
        <v>8.1651168065320801E-2</v>
      </c>
      <c r="J185" s="1"/>
      <c r="K185" s="1"/>
    </row>
    <row r="186" spans="1:11" x14ac:dyDescent="0.35">
      <c r="A186">
        <v>215.41</v>
      </c>
      <c r="B186">
        <v>213.65</v>
      </c>
      <c r="C186" t="s">
        <v>192</v>
      </c>
      <c r="D186">
        <f t="shared" si="14"/>
        <v>0</v>
      </c>
      <c r="E186">
        <v>1</v>
      </c>
      <c r="F186" t="str">
        <f t="shared" si="11"/>
        <v>Loss</v>
      </c>
      <c r="G186">
        <f t="shared" si="12"/>
        <v>0</v>
      </c>
      <c r="H186">
        <f t="shared" si="15"/>
        <v>-1.7599999999999909</v>
      </c>
      <c r="I186" s="1">
        <f t="shared" si="13"/>
        <v>-0.1647554411420539</v>
      </c>
      <c r="J186" s="1"/>
      <c r="K186" s="1"/>
    </row>
    <row r="187" spans="1:11" x14ac:dyDescent="0.35">
      <c r="A187">
        <v>202.36</v>
      </c>
      <c r="B187">
        <v>203.28</v>
      </c>
      <c r="C187" t="s">
        <v>193</v>
      </c>
      <c r="D187">
        <f t="shared" si="14"/>
        <v>1</v>
      </c>
      <c r="E187">
        <v>0</v>
      </c>
      <c r="F187" t="str">
        <f t="shared" si="11"/>
        <v>Loss</v>
      </c>
      <c r="G187">
        <f t="shared" si="12"/>
        <v>0</v>
      </c>
      <c r="H187">
        <f t="shared" si="15"/>
        <v>-0.91999999999998749</v>
      </c>
      <c r="I187" s="1">
        <f t="shared" si="13"/>
        <v>-9.0515545060998376E-2</v>
      </c>
      <c r="J187" s="1"/>
      <c r="K187" s="1"/>
    </row>
    <row r="188" spans="1:11" x14ac:dyDescent="0.35">
      <c r="A188">
        <v>1998.66</v>
      </c>
      <c r="B188">
        <v>1995.72</v>
      </c>
      <c r="C188" t="s">
        <v>194</v>
      </c>
      <c r="D188">
        <f t="shared" si="14"/>
        <v>0</v>
      </c>
      <c r="E188">
        <v>1</v>
      </c>
      <c r="F188" t="str">
        <f t="shared" si="11"/>
        <v>Loss</v>
      </c>
      <c r="G188">
        <f t="shared" si="12"/>
        <v>0</v>
      </c>
      <c r="H188">
        <f t="shared" si="15"/>
        <v>-2.9400000000000546</v>
      </c>
      <c r="I188" s="1">
        <f t="shared" si="13"/>
        <v>-2.9463050928988582E-2</v>
      </c>
      <c r="J188" s="1"/>
      <c r="K188" s="1"/>
    </row>
    <row r="189" spans="1:11" x14ac:dyDescent="0.35">
      <c r="A189">
        <v>89.9</v>
      </c>
      <c r="B189">
        <v>90.35</v>
      </c>
      <c r="C189" t="s">
        <v>195</v>
      </c>
      <c r="D189">
        <f t="shared" si="14"/>
        <v>1</v>
      </c>
      <c r="E189">
        <v>0</v>
      </c>
      <c r="F189" t="str">
        <f t="shared" si="11"/>
        <v>Loss</v>
      </c>
      <c r="G189">
        <f t="shared" si="12"/>
        <v>0</v>
      </c>
      <c r="H189">
        <f t="shared" si="15"/>
        <v>-0.44999999999998863</v>
      </c>
      <c r="I189" s="1">
        <f t="shared" si="13"/>
        <v>-9.9612617598226608E-2</v>
      </c>
      <c r="J189" s="1"/>
      <c r="K189" s="1"/>
    </row>
    <row r="190" spans="1:11" x14ac:dyDescent="0.35">
      <c r="A190">
        <v>43.87</v>
      </c>
      <c r="B190">
        <v>44.04</v>
      </c>
      <c r="C190" t="s">
        <v>196</v>
      </c>
      <c r="D190">
        <f t="shared" si="14"/>
        <v>1</v>
      </c>
      <c r="E190">
        <v>0</v>
      </c>
      <c r="F190" t="str">
        <f t="shared" si="11"/>
        <v>Loss</v>
      </c>
      <c r="G190">
        <f t="shared" si="12"/>
        <v>0</v>
      </c>
      <c r="H190">
        <f t="shared" si="15"/>
        <v>-0.17000000000000171</v>
      </c>
      <c r="I190" s="1">
        <f t="shared" si="13"/>
        <v>-7.7202543142598418E-2</v>
      </c>
      <c r="J190" s="1"/>
      <c r="K190" s="1"/>
    </row>
    <row r="191" spans="1:11" x14ac:dyDescent="0.35">
      <c r="A191">
        <v>62.11</v>
      </c>
      <c r="B191">
        <v>61.51</v>
      </c>
      <c r="C191" t="s">
        <v>197</v>
      </c>
      <c r="D191">
        <f t="shared" si="14"/>
        <v>0</v>
      </c>
      <c r="E191">
        <v>1</v>
      </c>
      <c r="F191" t="str">
        <f t="shared" si="11"/>
        <v>Loss</v>
      </c>
      <c r="G191">
        <f t="shared" si="12"/>
        <v>0</v>
      </c>
      <c r="H191">
        <f t="shared" si="15"/>
        <v>-0.60000000000000142</v>
      </c>
      <c r="I191" s="1">
        <f t="shared" si="13"/>
        <v>-0.19509022923101982</v>
      </c>
      <c r="J191" s="1"/>
      <c r="K191" s="1"/>
    </row>
    <row r="192" spans="1:11" x14ac:dyDescent="0.35">
      <c r="A192">
        <v>38.409999999999997</v>
      </c>
      <c r="B192">
        <v>38.340000000000003</v>
      </c>
      <c r="C192" t="s">
        <v>198</v>
      </c>
      <c r="D192">
        <f t="shared" si="14"/>
        <v>0</v>
      </c>
      <c r="E192">
        <v>1</v>
      </c>
      <c r="F192" t="str">
        <f t="shared" si="11"/>
        <v>Loss</v>
      </c>
      <c r="G192">
        <f t="shared" si="12"/>
        <v>0</v>
      </c>
      <c r="H192">
        <f t="shared" si="15"/>
        <v>-6.9999999999993179E-2</v>
      </c>
      <c r="I192" s="1">
        <f t="shared" si="13"/>
        <v>-3.6515388628061127E-2</v>
      </c>
      <c r="J192" s="1"/>
      <c r="K192" s="1"/>
    </row>
    <row r="193" spans="1:11" x14ac:dyDescent="0.35">
      <c r="A193">
        <v>41.86</v>
      </c>
      <c r="B193">
        <v>41.71</v>
      </c>
      <c r="C193" t="s">
        <v>199</v>
      </c>
      <c r="D193">
        <f t="shared" si="14"/>
        <v>0</v>
      </c>
      <c r="E193">
        <v>1</v>
      </c>
      <c r="F193" t="str">
        <f t="shared" si="11"/>
        <v>Loss</v>
      </c>
      <c r="G193">
        <f t="shared" si="12"/>
        <v>0</v>
      </c>
      <c r="H193">
        <f t="shared" si="15"/>
        <v>-0.14999999999999858</v>
      </c>
      <c r="I193" s="1">
        <f t="shared" si="13"/>
        <v>-7.1925197794293252E-2</v>
      </c>
      <c r="J193" s="1"/>
      <c r="K193" s="1"/>
    </row>
    <row r="194" spans="1:11" x14ac:dyDescent="0.35">
      <c r="A194">
        <v>114.43</v>
      </c>
      <c r="B194">
        <v>113.91</v>
      </c>
      <c r="C194" t="s">
        <v>200</v>
      </c>
      <c r="D194">
        <f t="shared" si="14"/>
        <v>0</v>
      </c>
      <c r="E194">
        <v>0</v>
      </c>
      <c r="F194" t="str">
        <f t="shared" si="11"/>
        <v>Win</v>
      </c>
      <c r="G194">
        <f t="shared" si="12"/>
        <v>1</v>
      </c>
      <c r="H194">
        <f t="shared" si="15"/>
        <v>0.52000000000001023</v>
      </c>
      <c r="I194" s="1">
        <f t="shared" si="13"/>
        <v>9.1300149240630374E-2</v>
      </c>
      <c r="J194" s="1"/>
      <c r="K194" s="1"/>
    </row>
    <row r="195" spans="1:11" x14ac:dyDescent="0.35">
      <c r="A195">
        <v>192.41</v>
      </c>
      <c r="B195">
        <v>196.05</v>
      </c>
      <c r="C195" t="s">
        <v>201</v>
      </c>
      <c r="D195">
        <f t="shared" si="14"/>
        <v>1</v>
      </c>
      <c r="E195">
        <v>1</v>
      </c>
      <c r="F195" t="str">
        <f t="shared" ref="F195:F258" si="16">IF(D195=E195,  "Win", "Loss")</f>
        <v>Win</v>
      </c>
      <c r="G195">
        <f t="shared" ref="G195:G258" si="17">IF(D195=E195,1,0)</f>
        <v>1</v>
      </c>
      <c r="H195">
        <f t="shared" si="15"/>
        <v>3.6400000000000148</v>
      </c>
      <c r="I195" s="1">
        <f t="shared" ref="I195:I258" si="18">($L$2/COUNT($B$2:$B$501)) * (H195 / B195)</f>
        <v>0.37133384340729553</v>
      </c>
      <c r="J195" s="1"/>
      <c r="K195" s="1"/>
    </row>
    <row r="196" spans="1:11" x14ac:dyDescent="0.35">
      <c r="A196">
        <v>80.37</v>
      </c>
      <c r="B196">
        <v>80.61</v>
      </c>
      <c r="C196" t="s">
        <v>202</v>
      </c>
      <c r="D196">
        <f t="shared" si="14"/>
        <v>1</v>
      </c>
      <c r="E196">
        <v>0</v>
      </c>
      <c r="F196" t="str">
        <f t="shared" si="16"/>
        <v>Loss</v>
      </c>
      <c r="G196">
        <f t="shared" si="17"/>
        <v>0</v>
      </c>
      <c r="H196">
        <f t="shared" si="15"/>
        <v>-0.23999999999999488</v>
      </c>
      <c r="I196" s="1">
        <f t="shared" si="18"/>
        <v>-5.9545962039447925E-2</v>
      </c>
      <c r="J196" s="1"/>
      <c r="K196" s="1"/>
    </row>
    <row r="197" spans="1:11" x14ac:dyDescent="0.35">
      <c r="A197">
        <v>75.510000000000005</v>
      </c>
      <c r="B197">
        <v>75.015000000000001</v>
      </c>
      <c r="C197" t="s">
        <v>203</v>
      </c>
      <c r="D197">
        <f t="shared" ref="D197:D260" si="19">IF(B197&gt;A197,1,0)</f>
        <v>0</v>
      </c>
      <c r="E197">
        <v>1</v>
      </c>
      <c r="F197" t="str">
        <f t="shared" si="16"/>
        <v>Loss</v>
      </c>
      <c r="G197">
        <f t="shared" si="17"/>
        <v>0</v>
      </c>
      <c r="H197">
        <f t="shared" si="15"/>
        <v>-0.49500000000000455</v>
      </c>
      <c r="I197" s="1">
        <f t="shared" si="18"/>
        <v>-0.13197360527894542</v>
      </c>
      <c r="J197" s="1"/>
      <c r="K197" s="1"/>
    </row>
    <row r="198" spans="1:11" x14ac:dyDescent="0.35">
      <c r="A198">
        <v>304.39999999999998</v>
      </c>
      <c r="B198">
        <v>301.31</v>
      </c>
      <c r="C198" t="s">
        <v>204</v>
      </c>
      <c r="D198">
        <f t="shared" si="19"/>
        <v>0</v>
      </c>
      <c r="E198">
        <v>0</v>
      </c>
      <c r="F198" t="str">
        <f t="shared" si="16"/>
        <v>Win</v>
      </c>
      <c r="G198">
        <f t="shared" si="17"/>
        <v>1</v>
      </c>
      <c r="H198">
        <f t="shared" ref="H198:H261" si="20">IF(AND(D198=1, E198=1), B198-A198, IF(AND(D198=1, E198=0), A198-B198, IF(AND(D198=0, E198=1), B198-A198, IF(AND(D198=0, E198=0), A198-B198))))</f>
        <v>3.089999999999975</v>
      </c>
      <c r="I198" s="1">
        <f t="shared" si="18"/>
        <v>0.20510437755135741</v>
      </c>
      <c r="J198" s="1"/>
      <c r="K198" s="1"/>
    </row>
    <row r="199" spans="1:11" x14ac:dyDescent="0.35">
      <c r="A199">
        <v>161.88999999999999</v>
      </c>
      <c r="B199">
        <v>161.44999999999999</v>
      </c>
      <c r="C199" t="s">
        <v>205</v>
      </c>
      <c r="D199">
        <f t="shared" si="19"/>
        <v>0</v>
      </c>
      <c r="E199">
        <v>0</v>
      </c>
      <c r="F199" t="str">
        <f t="shared" si="16"/>
        <v>Win</v>
      </c>
      <c r="G199">
        <f t="shared" si="17"/>
        <v>1</v>
      </c>
      <c r="H199">
        <f t="shared" si="20"/>
        <v>0.43999999999999773</v>
      </c>
      <c r="I199" s="1">
        <f t="shared" si="18"/>
        <v>5.4506039021368566E-2</v>
      </c>
      <c r="J199" s="1"/>
      <c r="K199" s="1"/>
    </row>
    <row r="200" spans="1:11" x14ac:dyDescent="0.35">
      <c r="A200">
        <v>181.69</v>
      </c>
      <c r="B200">
        <v>179.67</v>
      </c>
      <c r="C200" t="s">
        <v>206</v>
      </c>
      <c r="D200">
        <f t="shared" si="19"/>
        <v>0</v>
      </c>
      <c r="E200">
        <v>1</v>
      </c>
      <c r="F200" t="str">
        <f t="shared" si="16"/>
        <v>Loss</v>
      </c>
      <c r="G200">
        <f t="shared" si="17"/>
        <v>0</v>
      </c>
      <c r="H200">
        <f t="shared" si="20"/>
        <v>-2.0200000000000102</v>
      </c>
      <c r="I200" s="1">
        <f t="shared" si="18"/>
        <v>-0.22485668169421835</v>
      </c>
      <c r="J200" s="1"/>
      <c r="K200" s="1"/>
    </row>
    <row r="201" spans="1:11" x14ac:dyDescent="0.35">
      <c r="A201">
        <v>89.29</v>
      </c>
      <c r="B201">
        <v>88.9</v>
      </c>
      <c r="C201" t="s">
        <v>207</v>
      </c>
      <c r="D201">
        <f t="shared" si="19"/>
        <v>0</v>
      </c>
      <c r="E201">
        <v>1</v>
      </c>
      <c r="F201" t="str">
        <f t="shared" si="16"/>
        <v>Loss</v>
      </c>
      <c r="G201">
        <f t="shared" si="17"/>
        <v>0</v>
      </c>
      <c r="H201">
        <f t="shared" si="20"/>
        <v>-0.39000000000000057</v>
      </c>
      <c r="I201" s="1">
        <f t="shared" si="18"/>
        <v>-8.7739032620922502E-2</v>
      </c>
      <c r="J201" s="1"/>
      <c r="K201" s="1"/>
    </row>
    <row r="202" spans="1:11" x14ac:dyDescent="0.35">
      <c r="A202">
        <v>26.8</v>
      </c>
      <c r="B202">
        <v>27.02</v>
      </c>
      <c r="C202" t="s">
        <v>208</v>
      </c>
      <c r="D202">
        <f t="shared" si="19"/>
        <v>1</v>
      </c>
      <c r="E202">
        <v>1</v>
      </c>
      <c r="F202" t="str">
        <f t="shared" si="16"/>
        <v>Win</v>
      </c>
      <c r="G202">
        <f t="shared" si="17"/>
        <v>1</v>
      </c>
      <c r="H202">
        <f t="shared" si="20"/>
        <v>0.21999999999999886</v>
      </c>
      <c r="I202" s="1">
        <f t="shared" si="18"/>
        <v>0.16284233900814127</v>
      </c>
      <c r="J202" s="1"/>
      <c r="K202" s="1"/>
    </row>
    <row r="203" spans="1:11" x14ac:dyDescent="0.35">
      <c r="A203">
        <v>279.88</v>
      </c>
      <c r="B203">
        <v>297.01</v>
      </c>
      <c r="C203" t="s">
        <v>209</v>
      </c>
      <c r="D203">
        <f t="shared" si="19"/>
        <v>1</v>
      </c>
      <c r="E203">
        <v>0</v>
      </c>
      <c r="F203" t="str">
        <f t="shared" si="16"/>
        <v>Loss</v>
      </c>
      <c r="G203">
        <f t="shared" si="17"/>
        <v>0</v>
      </c>
      <c r="H203">
        <f t="shared" si="20"/>
        <v>-17.129999999999995</v>
      </c>
      <c r="I203" s="1">
        <f t="shared" si="18"/>
        <v>-1.1534965152688459</v>
      </c>
      <c r="J203" s="1"/>
      <c r="K203" s="1"/>
    </row>
    <row r="204" spans="1:11" x14ac:dyDescent="0.35">
      <c r="A204">
        <v>87.23</v>
      </c>
      <c r="B204">
        <v>88.75</v>
      </c>
      <c r="C204" t="s">
        <v>210</v>
      </c>
      <c r="D204">
        <f t="shared" si="19"/>
        <v>1</v>
      </c>
      <c r="E204">
        <v>0</v>
      </c>
      <c r="F204" t="str">
        <f t="shared" si="16"/>
        <v>Loss</v>
      </c>
      <c r="G204">
        <f t="shared" si="17"/>
        <v>0</v>
      </c>
      <c r="H204">
        <f t="shared" si="20"/>
        <v>-1.519999999999996</v>
      </c>
      <c r="I204" s="1">
        <f t="shared" si="18"/>
        <v>-0.34253521126760472</v>
      </c>
      <c r="J204" s="1"/>
      <c r="K204" s="1"/>
    </row>
    <row r="205" spans="1:11" x14ac:dyDescent="0.35">
      <c r="A205">
        <v>68.58</v>
      </c>
      <c r="B205">
        <v>68.61</v>
      </c>
      <c r="C205" t="s">
        <v>211</v>
      </c>
      <c r="D205">
        <f t="shared" si="19"/>
        <v>1</v>
      </c>
      <c r="E205">
        <v>1</v>
      </c>
      <c r="F205" t="str">
        <f t="shared" si="16"/>
        <v>Win</v>
      </c>
      <c r="G205">
        <f t="shared" si="17"/>
        <v>1</v>
      </c>
      <c r="H205">
        <f t="shared" si="20"/>
        <v>3.0000000000001137E-2</v>
      </c>
      <c r="I205" s="1">
        <f t="shared" si="18"/>
        <v>8.7450808919985832E-3</v>
      </c>
      <c r="J205" s="1"/>
      <c r="K205" s="1"/>
    </row>
    <row r="206" spans="1:11" x14ac:dyDescent="0.35">
      <c r="A206">
        <v>110.86</v>
      </c>
      <c r="B206">
        <v>109.39</v>
      </c>
      <c r="C206" t="s">
        <v>212</v>
      </c>
      <c r="D206">
        <f t="shared" si="19"/>
        <v>0</v>
      </c>
      <c r="E206">
        <v>0</v>
      </c>
      <c r="F206" t="str">
        <f t="shared" si="16"/>
        <v>Win</v>
      </c>
      <c r="G206">
        <f t="shared" si="17"/>
        <v>1</v>
      </c>
      <c r="H206">
        <f t="shared" si="20"/>
        <v>1.4699999999999989</v>
      </c>
      <c r="I206" s="1">
        <f t="shared" si="18"/>
        <v>0.26876314105494081</v>
      </c>
      <c r="J206" s="1"/>
      <c r="K206" s="1"/>
    </row>
    <row r="207" spans="1:11" x14ac:dyDescent="0.35">
      <c r="A207">
        <v>46.89</v>
      </c>
      <c r="B207">
        <v>46.81</v>
      </c>
      <c r="C207" t="s">
        <v>213</v>
      </c>
      <c r="D207">
        <f t="shared" si="19"/>
        <v>0</v>
      </c>
      <c r="E207">
        <v>0</v>
      </c>
      <c r="F207" t="str">
        <f t="shared" si="16"/>
        <v>Win</v>
      </c>
      <c r="G207">
        <f t="shared" si="17"/>
        <v>1</v>
      </c>
      <c r="H207">
        <f t="shared" si="20"/>
        <v>7.9999999999998295E-2</v>
      </c>
      <c r="I207" s="1">
        <f t="shared" si="18"/>
        <v>3.4180730613116127E-2</v>
      </c>
      <c r="J207" s="1"/>
      <c r="K207" s="1"/>
    </row>
    <row r="208" spans="1:11" x14ac:dyDescent="0.35">
      <c r="A208">
        <v>52.92</v>
      </c>
      <c r="B208">
        <v>52.7</v>
      </c>
      <c r="C208" t="s">
        <v>214</v>
      </c>
      <c r="D208">
        <f t="shared" si="19"/>
        <v>0</v>
      </c>
      <c r="E208">
        <v>0</v>
      </c>
      <c r="F208" t="str">
        <f t="shared" si="16"/>
        <v>Win</v>
      </c>
      <c r="G208">
        <f t="shared" si="17"/>
        <v>1</v>
      </c>
      <c r="H208">
        <f t="shared" si="20"/>
        <v>0.21999999999999886</v>
      </c>
      <c r="I208" s="1">
        <f t="shared" si="18"/>
        <v>8.349146110056882E-2</v>
      </c>
      <c r="J208" s="1"/>
      <c r="K208" s="1"/>
    </row>
    <row r="209" spans="1:11" x14ac:dyDescent="0.35">
      <c r="A209">
        <v>166.18</v>
      </c>
      <c r="B209">
        <v>166.02</v>
      </c>
      <c r="C209" t="s">
        <v>215</v>
      </c>
      <c r="D209">
        <f t="shared" si="19"/>
        <v>0</v>
      </c>
      <c r="E209">
        <v>0</v>
      </c>
      <c r="F209" t="str">
        <f t="shared" si="16"/>
        <v>Win</v>
      </c>
      <c r="G209">
        <f t="shared" si="17"/>
        <v>1</v>
      </c>
      <c r="H209">
        <f t="shared" si="20"/>
        <v>0.15999999999999659</v>
      </c>
      <c r="I209" s="1">
        <f t="shared" si="18"/>
        <v>1.9274786170340511E-2</v>
      </c>
      <c r="J209" s="1"/>
      <c r="K209" s="1"/>
    </row>
    <row r="210" spans="1:11" x14ac:dyDescent="0.35">
      <c r="A210">
        <v>164.48</v>
      </c>
      <c r="B210">
        <v>164.52</v>
      </c>
      <c r="C210" t="s">
        <v>216</v>
      </c>
      <c r="D210">
        <f t="shared" si="19"/>
        <v>1</v>
      </c>
      <c r="E210">
        <v>1</v>
      </c>
      <c r="F210" t="str">
        <f t="shared" si="16"/>
        <v>Win</v>
      </c>
      <c r="G210">
        <f t="shared" si="17"/>
        <v>1</v>
      </c>
      <c r="H210">
        <f t="shared" si="20"/>
        <v>4.0000000000020464E-2</v>
      </c>
      <c r="I210" s="1">
        <f t="shared" si="18"/>
        <v>4.8626306832020988E-3</v>
      </c>
      <c r="J210" s="1"/>
      <c r="K210" s="1"/>
    </row>
    <row r="211" spans="1:11" x14ac:dyDescent="0.35">
      <c r="A211">
        <v>162.78</v>
      </c>
      <c r="B211">
        <v>162.71</v>
      </c>
      <c r="C211" t="s">
        <v>217</v>
      </c>
      <c r="D211">
        <f t="shared" si="19"/>
        <v>0</v>
      </c>
      <c r="E211">
        <v>1</v>
      </c>
      <c r="F211" t="str">
        <f t="shared" si="16"/>
        <v>Loss</v>
      </c>
      <c r="G211">
        <f t="shared" si="17"/>
        <v>0</v>
      </c>
      <c r="H211">
        <f t="shared" si="20"/>
        <v>-6.9999999999993179E-2</v>
      </c>
      <c r="I211" s="1">
        <f t="shared" si="18"/>
        <v>-8.6042652572052326E-3</v>
      </c>
      <c r="J211" s="1"/>
      <c r="K211" s="1"/>
    </row>
    <row r="212" spans="1:11" x14ac:dyDescent="0.35">
      <c r="A212">
        <v>116.24</v>
      </c>
      <c r="B212">
        <v>113.12</v>
      </c>
      <c r="C212" t="s">
        <v>218</v>
      </c>
      <c r="D212">
        <f t="shared" si="19"/>
        <v>0</v>
      </c>
      <c r="E212">
        <v>1</v>
      </c>
      <c r="F212" t="str">
        <f t="shared" si="16"/>
        <v>Loss</v>
      </c>
      <c r="G212">
        <f t="shared" si="17"/>
        <v>0</v>
      </c>
      <c r="H212">
        <f t="shared" si="20"/>
        <v>-3.1199999999999903</v>
      </c>
      <c r="I212" s="1">
        <f t="shared" si="18"/>
        <v>-0.55162659123054991</v>
      </c>
      <c r="J212" s="1"/>
      <c r="K212" s="1"/>
    </row>
    <row r="213" spans="1:11" x14ac:dyDescent="0.35">
      <c r="A213">
        <v>99.88</v>
      </c>
      <c r="B213">
        <v>99.51</v>
      </c>
      <c r="C213" t="s">
        <v>219</v>
      </c>
      <c r="D213">
        <f t="shared" si="19"/>
        <v>0</v>
      </c>
      <c r="E213">
        <v>0</v>
      </c>
      <c r="F213" t="str">
        <f t="shared" si="16"/>
        <v>Win</v>
      </c>
      <c r="G213">
        <f t="shared" si="17"/>
        <v>1</v>
      </c>
      <c r="H213">
        <f t="shared" si="20"/>
        <v>0.36999999999999034</v>
      </c>
      <c r="I213" s="1">
        <f t="shared" si="18"/>
        <v>7.4364385488893653E-2</v>
      </c>
      <c r="J213" s="1"/>
      <c r="K213" s="1"/>
    </row>
    <row r="214" spans="1:11" x14ac:dyDescent="0.35">
      <c r="A214">
        <v>161.58000000000001</v>
      </c>
      <c r="B214">
        <v>161.9</v>
      </c>
      <c r="C214" t="s">
        <v>220</v>
      </c>
      <c r="D214">
        <f t="shared" si="19"/>
        <v>1</v>
      </c>
      <c r="E214">
        <v>1</v>
      </c>
      <c r="F214" t="str">
        <f t="shared" si="16"/>
        <v>Win</v>
      </c>
      <c r="G214">
        <f t="shared" si="17"/>
        <v>1</v>
      </c>
      <c r="H214">
        <f t="shared" si="20"/>
        <v>0.31999999999999318</v>
      </c>
      <c r="I214" s="1">
        <f t="shared" si="18"/>
        <v>3.9530574428658823E-2</v>
      </c>
      <c r="J214" s="1"/>
      <c r="K214" s="1"/>
    </row>
    <row r="215" spans="1:11" x14ac:dyDescent="0.35">
      <c r="A215">
        <v>517.20000000000005</v>
      </c>
      <c r="B215">
        <v>524.5</v>
      </c>
      <c r="C215" t="s">
        <v>221</v>
      </c>
      <c r="D215">
        <f t="shared" si="19"/>
        <v>1</v>
      </c>
      <c r="E215">
        <v>0</v>
      </c>
      <c r="F215" t="str">
        <f t="shared" si="16"/>
        <v>Loss</v>
      </c>
      <c r="G215">
        <f t="shared" si="17"/>
        <v>0</v>
      </c>
      <c r="H215">
        <f t="shared" si="20"/>
        <v>-7.2999999999999545</v>
      </c>
      <c r="I215" s="1">
        <f t="shared" si="18"/>
        <v>-0.27836034318398301</v>
      </c>
      <c r="J215" s="1"/>
      <c r="K215" s="1"/>
    </row>
    <row r="216" spans="1:11" x14ac:dyDescent="0.35">
      <c r="A216">
        <v>1092.53</v>
      </c>
      <c r="B216">
        <v>1082.08</v>
      </c>
      <c r="C216" t="s">
        <v>222</v>
      </c>
      <c r="D216">
        <f t="shared" si="19"/>
        <v>0</v>
      </c>
      <c r="E216">
        <v>0</v>
      </c>
      <c r="F216" t="str">
        <f t="shared" si="16"/>
        <v>Win</v>
      </c>
      <c r="G216">
        <f t="shared" si="17"/>
        <v>1</v>
      </c>
      <c r="H216">
        <f t="shared" si="20"/>
        <v>10.450000000000045</v>
      </c>
      <c r="I216" s="1">
        <f t="shared" si="18"/>
        <v>0.19314653260387488</v>
      </c>
      <c r="J216" s="1"/>
      <c r="K216" s="1"/>
    </row>
    <row r="217" spans="1:11" x14ac:dyDescent="0.35">
      <c r="A217">
        <v>27.81</v>
      </c>
      <c r="B217">
        <v>27.86</v>
      </c>
      <c r="C217" t="s">
        <v>223</v>
      </c>
      <c r="D217">
        <f t="shared" si="19"/>
        <v>1</v>
      </c>
      <c r="E217">
        <v>1</v>
      </c>
      <c r="F217" t="str">
        <f t="shared" si="16"/>
        <v>Win</v>
      </c>
      <c r="G217">
        <f t="shared" si="17"/>
        <v>1</v>
      </c>
      <c r="H217">
        <f t="shared" si="20"/>
        <v>5.0000000000000711E-2</v>
      </c>
      <c r="I217" s="1">
        <f t="shared" si="18"/>
        <v>3.5893754486719817E-2</v>
      </c>
      <c r="J217" s="1"/>
      <c r="K217" s="1"/>
    </row>
    <row r="218" spans="1:11" x14ac:dyDescent="0.35">
      <c r="A218">
        <v>70.33</v>
      </c>
      <c r="B218">
        <v>66.09</v>
      </c>
      <c r="C218" t="s">
        <v>224</v>
      </c>
      <c r="D218">
        <f t="shared" si="19"/>
        <v>0</v>
      </c>
      <c r="E218">
        <v>1</v>
      </c>
      <c r="F218" t="str">
        <f t="shared" si="16"/>
        <v>Loss</v>
      </c>
      <c r="G218">
        <f t="shared" si="17"/>
        <v>0</v>
      </c>
      <c r="H218">
        <f t="shared" si="20"/>
        <v>-4.2399999999999949</v>
      </c>
      <c r="I218" s="1">
        <f t="shared" si="18"/>
        <v>-1.28309880466031</v>
      </c>
      <c r="J218" s="1"/>
      <c r="K218" s="1"/>
    </row>
    <row r="219" spans="1:11" x14ac:dyDescent="0.35">
      <c r="A219">
        <v>15.54</v>
      </c>
      <c r="B219">
        <v>15.55</v>
      </c>
      <c r="C219" t="s">
        <v>225</v>
      </c>
      <c r="D219">
        <f t="shared" si="19"/>
        <v>1</v>
      </c>
      <c r="E219">
        <v>0</v>
      </c>
      <c r="F219" t="str">
        <f t="shared" si="16"/>
        <v>Loss</v>
      </c>
      <c r="G219">
        <f t="shared" si="17"/>
        <v>0</v>
      </c>
      <c r="H219">
        <f t="shared" si="20"/>
        <v>-1.0000000000001563E-2</v>
      </c>
      <c r="I219" s="1">
        <f t="shared" si="18"/>
        <v>-1.2861736334407155E-2</v>
      </c>
      <c r="J219" s="1"/>
      <c r="K219" s="1"/>
    </row>
    <row r="220" spans="1:11" x14ac:dyDescent="0.35">
      <c r="A220">
        <v>410.03</v>
      </c>
      <c r="B220">
        <v>398.85</v>
      </c>
      <c r="C220" t="s">
        <v>226</v>
      </c>
      <c r="D220">
        <f t="shared" si="19"/>
        <v>0</v>
      </c>
      <c r="E220">
        <v>0</v>
      </c>
      <c r="F220" t="str">
        <f t="shared" si="16"/>
        <v>Win</v>
      </c>
      <c r="G220">
        <f t="shared" si="17"/>
        <v>1</v>
      </c>
      <c r="H220">
        <f t="shared" si="20"/>
        <v>11.17999999999995</v>
      </c>
      <c r="I220" s="1">
        <f t="shared" si="18"/>
        <v>0.56061175880656633</v>
      </c>
      <c r="J220" s="1"/>
      <c r="K220" s="1"/>
    </row>
    <row r="221" spans="1:11" x14ac:dyDescent="0.35">
      <c r="A221">
        <v>399.64</v>
      </c>
      <c r="B221">
        <v>402.38</v>
      </c>
      <c r="C221" t="s">
        <v>227</v>
      </c>
      <c r="D221">
        <f t="shared" si="19"/>
        <v>1</v>
      </c>
      <c r="E221">
        <v>1</v>
      </c>
      <c r="F221" t="str">
        <f t="shared" si="16"/>
        <v>Win</v>
      </c>
      <c r="G221">
        <f t="shared" si="17"/>
        <v>1</v>
      </c>
      <c r="H221">
        <f t="shared" si="20"/>
        <v>2.7400000000000091</v>
      </c>
      <c r="I221" s="1">
        <f t="shared" si="18"/>
        <v>0.13618967145484415</v>
      </c>
      <c r="J221" s="1"/>
      <c r="K221" s="1"/>
    </row>
    <row r="222" spans="1:11" x14ac:dyDescent="0.35">
      <c r="A222">
        <v>138.05000000000001</v>
      </c>
      <c r="B222">
        <v>138.51</v>
      </c>
      <c r="C222" t="s">
        <v>228</v>
      </c>
      <c r="D222">
        <f t="shared" si="19"/>
        <v>1</v>
      </c>
      <c r="E222">
        <v>1</v>
      </c>
      <c r="F222" t="str">
        <f t="shared" si="16"/>
        <v>Win</v>
      </c>
      <c r="G222">
        <f t="shared" si="17"/>
        <v>1</v>
      </c>
      <c r="H222">
        <f t="shared" si="20"/>
        <v>0.45999999999997954</v>
      </c>
      <c r="I222" s="1">
        <f t="shared" si="18"/>
        <v>6.6421197025482576E-2</v>
      </c>
      <c r="J222" s="1"/>
      <c r="K222" s="1"/>
    </row>
    <row r="223" spans="1:11" x14ac:dyDescent="0.35">
      <c r="A223">
        <v>119.85</v>
      </c>
      <c r="B223">
        <v>120.48</v>
      </c>
      <c r="C223" t="s">
        <v>229</v>
      </c>
      <c r="D223">
        <f t="shared" si="19"/>
        <v>1</v>
      </c>
      <c r="E223">
        <v>0</v>
      </c>
      <c r="F223" t="str">
        <f t="shared" si="16"/>
        <v>Loss</v>
      </c>
      <c r="G223">
        <f t="shared" si="17"/>
        <v>0</v>
      </c>
      <c r="H223">
        <f t="shared" si="20"/>
        <v>-0.63000000000000966</v>
      </c>
      <c r="I223" s="1">
        <f t="shared" si="18"/>
        <v>-0.10458167330677451</v>
      </c>
      <c r="J223" s="1"/>
      <c r="K223" s="1"/>
    </row>
    <row r="224" spans="1:11" x14ac:dyDescent="0.35">
      <c r="A224">
        <v>256</v>
      </c>
      <c r="B224">
        <v>254.69</v>
      </c>
      <c r="C224" t="s">
        <v>230</v>
      </c>
      <c r="D224">
        <f t="shared" si="19"/>
        <v>0</v>
      </c>
      <c r="E224">
        <v>1</v>
      </c>
      <c r="F224" t="str">
        <f t="shared" si="16"/>
        <v>Loss</v>
      </c>
      <c r="G224">
        <f t="shared" si="17"/>
        <v>0</v>
      </c>
      <c r="H224">
        <f t="shared" si="20"/>
        <v>-1.3100000000000023</v>
      </c>
      <c r="I224" s="1">
        <f t="shared" si="18"/>
        <v>-0.10287015587577072</v>
      </c>
      <c r="J224" s="1"/>
      <c r="K224" s="1"/>
    </row>
    <row r="225" spans="1:11" x14ac:dyDescent="0.35">
      <c r="A225">
        <v>233.5</v>
      </c>
      <c r="B225">
        <v>235.2</v>
      </c>
      <c r="C225" t="s">
        <v>231</v>
      </c>
      <c r="D225">
        <f t="shared" si="19"/>
        <v>1</v>
      </c>
      <c r="E225">
        <v>0</v>
      </c>
      <c r="F225" t="str">
        <f t="shared" si="16"/>
        <v>Loss</v>
      </c>
      <c r="G225">
        <f t="shared" si="17"/>
        <v>0</v>
      </c>
      <c r="H225">
        <f t="shared" si="20"/>
        <v>-1.6999999999999886</v>
      </c>
      <c r="I225" s="1">
        <f t="shared" si="18"/>
        <v>-0.14455782312925072</v>
      </c>
      <c r="J225" s="1"/>
      <c r="K225" s="1"/>
    </row>
    <row r="226" spans="1:11" x14ac:dyDescent="0.35">
      <c r="A226">
        <v>81.349999999999994</v>
      </c>
      <c r="B226">
        <v>80.92</v>
      </c>
      <c r="C226" t="s">
        <v>232</v>
      </c>
      <c r="D226">
        <f t="shared" si="19"/>
        <v>0</v>
      </c>
      <c r="E226">
        <v>0</v>
      </c>
      <c r="F226" t="str">
        <f t="shared" si="16"/>
        <v>Win</v>
      </c>
      <c r="G226">
        <f t="shared" si="17"/>
        <v>1</v>
      </c>
      <c r="H226">
        <f t="shared" si="20"/>
        <v>0.42999999999999261</v>
      </c>
      <c r="I226" s="1">
        <f t="shared" si="18"/>
        <v>0.10627780523974112</v>
      </c>
      <c r="J226" s="1"/>
      <c r="K226" s="1"/>
    </row>
    <row r="227" spans="1:11" x14ac:dyDescent="0.35">
      <c r="A227">
        <v>220.34</v>
      </c>
      <c r="B227">
        <v>209.12</v>
      </c>
      <c r="C227" t="s">
        <v>233</v>
      </c>
      <c r="D227">
        <f t="shared" si="19"/>
        <v>0</v>
      </c>
      <c r="E227">
        <v>0</v>
      </c>
      <c r="F227" t="str">
        <f t="shared" si="16"/>
        <v>Win</v>
      </c>
      <c r="G227">
        <f t="shared" si="17"/>
        <v>1</v>
      </c>
      <c r="H227">
        <f t="shared" si="20"/>
        <v>11.219999999999999</v>
      </c>
      <c r="I227" s="1">
        <f t="shared" si="18"/>
        <v>1.0730680948737565</v>
      </c>
      <c r="J227" s="1"/>
      <c r="K227" s="1"/>
    </row>
    <row r="228" spans="1:11" x14ac:dyDescent="0.35">
      <c r="A228">
        <v>19.309999999999999</v>
      </c>
      <c r="B228">
        <v>19.405000000000001</v>
      </c>
      <c r="C228" t="s">
        <v>234</v>
      </c>
      <c r="D228">
        <f t="shared" si="19"/>
        <v>1</v>
      </c>
      <c r="E228">
        <v>1</v>
      </c>
      <c r="F228" t="str">
        <f t="shared" si="16"/>
        <v>Win</v>
      </c>
      <c r="G228">
        <f t="shared" si="17"/>
        <v>1</v>
      </c>
      <c r="H228">
        <f t="shared" si="20"/>
        <v>9.5000000000002416E-2</v>
      </c>
      <c r="I228" s="1">
        <f t="shared" si="18"/>
        <v>9.7912909044063287E-2</v>
      </c>
      <c r="J228" s="1"/>
      <c r="K228" s="1"/>
    </row>
    <row r="229" spans="1:11" x14ac:dyDescent="0.35">
      <c r="A229">
        <v>35.85</v>
      </c>
      <c r="B229">
        <v>36.47</v>
      </c>
      <c r="C229" t="s">
        <v>235</v>
      </c>
      <c r="D229">
        <f t="shared" si="19"/>
        <v>1</v>
      </c>
      <c r="E229">
        <v>0</v>
      </c>
      <c r="F229" t="str">
        <f t="shared" si="16"/>
        <v>Loss</v>
      </c>
      <c r="G229">
        <f t="shared" si="17"/>
        <v>0</v>
      </c>
      <c r="H229">
        <f t="shared" si="20"/>
        <v>-0.61999999999999744</v>
      </c>
      <c r="I229" s="1">
        <f t="shared" si="18"/>
        <v>-0.34000548395941732</v>
      </c>
      <c r="J229" s="1"/>
      <c r="K229" s="1"/>
    </row>
    <row r="230" spans="1:11" x14ac:dyDescent="0.35">
      <c r="A230">
        <v>31.19</v>
      </c>
      <c r="B230">
        <v>31.09</v>
      </c>
      <c r="C230" t="s">
        <v>236</v>
      </c>
      <c r="D230">
        <f t="shared" si="19"/>
        <v>0</v>
      </c>
      <c r="E230">
        <v>0</v>
      </c>
      <c r="F230" t="str">
        <f t="shared" si="16"/>
        <v>Win</v>
      </c>
      <c r="G230">
        <f t="shared" si="17"/>
        <v>1</v>
      </c>
      <c r="H230">
        <f t="shared" si="20"/>
        <v>0.10000000000000142</v>
      </c>
      <c r="I230" s="1">
        <f t="shared" si="18"/>
        <v>6.432936635574231E-2</v>
      </c>
      <c r="J230" s="1"/>
      <c r="K230" s="1"/>
    </row>
    <row r="231" spans="1:11" x14ac:dyDescent="0.35">
      <c r="A231">
        <v>70.22</v>
      </c>
      <c r="B231">
        <v>70.91</v>
      </c>
      <c r="C231" t="s">
        <v>237</v>
      </c>
      <c r="D231">
        <f t="shared" si="19"/>
        <v>1</v>
      </c>
      <c r="E231">
        <v>1</v>
      </c>
      <c r="F231" t="str">
        <f t="shared" si="16"/>
        <v>Win</v>
      </c>
      <c r="G231">
        <f t="shared" si="17"/>
        <v>1</v>
      </c>
      <c r="H231">
        <f t="shared" si="20"/>
        <v>0.68999999999999773</v>
      </c>
      <c r="I231" s="1">
        <f t="shared" si="18"/>
        <v>0.19461288957833811</v>
      </c>
      <c r="J231" s="1"/>
      <c r="K231" s="1"/>
    </row>
    <row r="232" spans="1:11" x14ac:dyDescent="0.35">
      <c r="A232">
        <v>17.38</v>
      </c>
      <c r="B232">
        <v>17.66</v>
      </c>
      <c r="C232" t="s">
        <v>238</v>
      </c>
      <c r="D232">
        <f t="shared" si="19"/>
        <v>1</v>
      </c>
      <c r="E232">
        <v>1</v>
      </c>
      <c r="F232" t="str">
        <f t="shared" si="16"/>
        <v>Win</v>
      </c>
      <c r="G232">
        <f t="shared" si="17"/>
        <v>1</v>
      </c>
      <c r="H232">
        <f t="shared" si="20"/>
        <v>0.28000000000000114</v>
      </c>
      <c r="I232" s="1">
        <f t="shared" si="18"/>
        <v>0.31710079275198316</v>
      </c>
      <c r="J232" s="1"/>
      <c r="K232" s="1"/>
    </row>
    <row r="233" spans="1:11" x14ac:dyDescent="0.35">
      <c r="A233">
        <v>181.98</v>
      </c>
      <c r="B233">
        <v>182.19</v>
      </c>
      <c r="C233" t="s">
        <v>239</v>
      </c>
      <c r="D233">
        <f t="shared" si="19"/>
        <v>1</v>
      </c>
      <c r="E233">
        <v>1</v>
      </c>
      <c r="F233" t="str">
        <f t="shared" si="16"/>
        <v>Win</v>
      </c>
      <c r="G233">
        <f t="shared" si="17"/>
        <v>1</v>
      </c>
      <c r="H233">
        <f t="shared" si="20"/>
        <v>0.21000000000000796</v>
      </c>
      <c r="I233" s="1">
        <f t="shared" si="18"/>
        <v>2.3052856907624784E-2</v>
      </c>
      <c r="J233" s="1"/>
      <c r="K233" s="1"/>
    </row>
    <row r="234" spans="1:11" x14ac:dyDescent="0.35">
      <c r="A234">
        <v>444.72</v>
      </c>
      <c r="B234">
        <v>450.09</v>
      </c>
      <c r="C234" t="s">
        <v>240</v>
      </c>
      <c r="D234">
        <f t="shared" si="19"/>
        <v>1</v>
      </c>
      <c r="E234">
        <v>0</v>
      </c>
      <c r="F234" t="str">
        <f t="shared" si="16"/>
        <v>Loss</v>
      </c>
      <c r="G234">
        <f t="shared" si="17"/>
        <v>0</v>
      </c>
      <c r="H234">
        <f t="shared" si="20"/>
        <v>-5.3699999999999477</v>
      </c>
      <c r="I234" s="1">
        <f t="shared" si="18"/>
        <v>-0.23861894287808877</v>
      </c>
      <c r="J234" s="1"/>
      <c r="K234" s="1"/>
    </row>
    <row r="235" spans="1:11" x14ac:dyDescent="0.35">
      <c r="A235">
        <v>258.64999999999998</v>
      </c>
      <c r="B235">
        <v>258.44</v>
      </c>
      <c r="C235" t="s">
        <v>241</v>
      </c>
      <c r="D235">
        <f t="shared" si="19"/>
        <v>0</v>
      </c>
      <c r="E235">
        <v>0</v>
      </c>
      <c r="F235" t="str">
        <f t="shared" si="16"/>
        <v>Win</v>
      </c>
      <c r="G235">
        <f t="shared" si="17"/>
        <v>1</v>
      </c>
      <c r="H235">
        <f t="shared" si="20"/>
        <v>0.20999999999997954</v>
      </c>
      <c r="I235" s="1">
        <f t="shared" si="18"/>
        <v>1.625135427952171E-2</v>
      </c>
      <c r="J235" s="1"/>
      <c r="K235" s="1"/>
    </row>
    <row r="236" spans="1:11" x14ac:dyDescent="0.35">
      <c r="A236">
        <v>102.83</v>
      </c>
      <c r="B236">
        <v>100.6</v>
      </c>
      <c r="C236" t="s">
        <v>242</v>
      </c>
      <c r="D236">
        <f t="shared" si="19"/>
        <v>0</v>
      </c>
      <c r="E236">
        <v>0</v>
      </c>
      <c r="F236" t="str">
        <f t="shared" si="16"/>
        <v>Win</v>
      </c>
      <c r="G236">
        <f t="shared" si="17"/>
        <v>1</v>
      </c>
      <c r="H236">
        <f t="shared" si="20"/>
        <v>2.230000000000004</v>
      </c>
      <c r="I236" s="1">
        <f t="shared" si="18"/>
        <v>0.44333996023856936</v>
      </c>
      <c r="J236" s="1"/>
      <c r="K236" s="1"/>
    </row>
    <row r="237" spans="1:11" x14ac:dyDescent="0.35">
      <c r="A237">
        <v>232.75</v>
      </c>
      <c r="B237">
        <v>218.29</v>
      </c>
      <c r="C237" t="s">
        <v>243</v>
      </c>
      <c r="D237">
        <f t="shared" si="19"/>
        <v>0</v>
      </c>
      <c r="E237">
        <v>0</v>
      </c>
      <c r="F237" t="str">
        <f t="shared" si="16"/>
        <v>Win</v>
      </c>
      <c r="G237">
        <f t="shared" si="17"/>
        <v>1</v>
      </c>
      <c r="H237">
        <f t="shared" si="20"/>
        <v>14.460000000000008</v>
      </c>
      <c r="I237" s="1">
        <f t="shared" si="18"/>
        <v>1.3248430986302635</v>
      </c>
      <c r="J237" s="1"/>
      <c r="K237" s="1"/>
    </row>
    <row r="238" spans="1:11" x14ac:dyDescent="0.35">
      <c r="A238">
        <v>165</v>
      </c>
      <c r="B238">
        <v>166.89</v>
      </c>
      <c r="C238" t="s">
        <v>244</v>
      </c>
      <c r="D238">
        <f t="shared" si="19"/>
        <v>1</v>
      </c>
      <c r="E238">
        <v>0</v>
      </c>
      <c r="F238" t="str">
        <f t="shared" si="16"/>
        <v>Loss</v>
      </c>
      <c r="G238">
        <f t="shared" si="17"/>
        <v>0</v>
      </c>
      <c r="H238">
        <f t="shared" si="20"/>
        <v>-1.8899999999999864</v>
      </c>
      <c r="I238" s="1">
        <f t="shared" si="18"/>
        <v>-0.22649649469710428</v>
      </c>
      <c r="J238" s="1"/>
      <c r="K238" s="1"/>
    </row>
    <row r="239" spans="1:11" x14ac:dyDescent="0.35">
      <c r="A239">
        <v>457.9</v>
      </c>
      <c r="B239">
        <v>452.25</v>
      </c>
      <c r="C239" t="s">
        <v>245</v>
      </c>
      <c r="D239">
        <f t="shared" si="19"/>
        <v>0</v>
      </c>
      <c r="E239">
        <v>1</v>
      </c>
      <c r="F239" t="str">
        <f t="shared" si="16"/>
        <v>Loss</v>
      </c>
      <c r="G239">
        <f t="shared" si="17"/>
        <v>0</v>
      </c>
      <c r="H239">
        <f t="shared" si="20"/>
        <v>-5.6499999999999773</v>
      </c>
      <c r="I239" s="1">
        <f t="shared" si="18"/>
        <v>-0.24986180210060704</v>
      </c>
      <c r="J239" s="1"/>
      <c r="K239" s="1"/>
    </row>
    <row r="240" spans="1:11" x14ac:dyDescent="0.35">
      <c r="A240">
        <v>204.86</v>
      </c>
      <c r="B240">
        <v>203.41</v>
      </c>
      <c r="C240" t="s">
        <v>246</v>
      </c>
      <c r="D240">
        <f t="shared" si="19"/>
        <v>0</v>
      </c>
      <c r="E240">
        <v>1</v>
      </c>
      <c r="F240" t="str">
        <f t="shared" si="16"/>
        <v>Loss</v>
      </c>
      <c r="G240">
        <f t="shared" si="17"/>
        <v>0</v>
      </c>
      <c r="H240">
        <f t="shared" si="20"/>
        <v>-1.4500000000000171</v>
      </c>
      <c r="I240" s="1">
        <f t="shared" si="18"/>
        <v>-0.14256919522147554</v>
      </c>
      <c r="J240" s="1"/>
      <c r="K240" s="1"/>
    </row>
    <row r="241" spans="1:11" x14ac:dyDescent="0.35">
      <c r="A241">
        <v>103.95</v>
      </c>
      <c r="B241">
        <v>102.455</v>
      </c>
      <c r="C241" t="s">
        <v>247</v>
      </c>
      <c r="D241">
        <f t="shared" si="19"/>
        <v>0</v>
      </c>
      <c r="E241">
        <v>0</v>
      </c>
      <c r="F241" t="str">
        <f t="shared" si="16"/>
        <v>Win</v>
      </c>
      <c r="G241">
        <f t="shared" si="17"/>
        <v>1</v>
      </c>
      <c r="H241">
        <f t="shared" si="20"/>
        <v>1.4950000000000045</v>
      </c>
      <c r="I241" s="1">
        <f t="shared" si="18"/>
        <v>0.29183543994924688</v>
      </c>
      <c r="J241" s="1"/>
      <c r="K241" s="1"/>
    </row>
    <row r="242" spans="1:11" x14ac:dyDescent="0.35">
      <c r="A242">
        <v>65.17</v>
      </c>
      <c r="B242">
        <v>65.25</v>
      </c>
      <c r="C242" t="s">
        <v>248</v>
      </c>
      <c r="D242">
        <f t="shared" si="19"/>
        <v>1</v>
      </c>
      <c r="E242">
        <v>1</v>
      </c>
      <c r="F242" t="str">
        <f t="shared" si="16"/>
        <v>Win</v>
      </c>
      <c r="G242">
        <f t="shared" si="17"/>
        <v>1</v>
      </c>
      <c r="H242">
        <f t="shared" si="20"/>
        <v>7.9999999999998295E-2</v>
      </c>
      <c r="I242" s="1">
        <f t="shared" si="18"/>
        <v>2.4521072796934343E-2</v>
      </c>
      <c r="J242" s="1"/>
      <c r="K242" s="1"/>
    </row>
    <row r="243" spans="1:11" x14ac:dyDescent="0.35">
      <c r="A243">
        <v>21.98</v>
      </c>
      <c r="B243">
        <v>22.34</v>
      </c>
      <c r="C243" t="s">
        <v>249</v>
      </c>
      <c r="D243">
        <f t="shared" si="19"/>
        <v>1</v>
      </c>
      <c r="E243">
        <v>1</v>
      </c>
      <c r="F243" t="str">
        <f t="shared" si="16"/>
        <v>Win</v>
      </c>
      <c r="G243">
        <f t="shared" si="17"/>
        <v>1</v>
      </c>
      <c r="H243">
        <f t="shared" si="20"/>
        <v>0.35999999999999943</v>
      </c>
      <c r="I243" s="1">
        <f t="shared" si="18"/>
        <v>0.32229185317815523</v>
      </c>
      <c r="J243" s="1"/>
      <c r="K243" s="1"/>
    </row>
    <row r="244" spans="1:11" x14ac:dyDescent="0.35">
      <c r="A244">
        <v>602.01</v>
      </c>
      <c r="B244">
        <v>604.26</v>
      </c>
      <c r="C244" t="s">
        <v>250</v>
      </c>
      <c r="D244">
        <f t="shared" si="19"/>
        <v>1</v>
      </c>
      <c r="E244">
        <v>1</v>
      </c>
      <c r="F244" t="str">
        <f t="shared" si="16"/>
        <v>Win</v>
      </c>
      <c r="G244">
        <f t="shared" si="17"/>
        <v>1</v>
      </c>
      <c r="H244">
        <f t="shared" si="20"/>
        <v>2.25</v>
      </c>
      <c r="I244" s="1">
        <f t="shared" si="18"/>
        <v>7.4471254095918982E-2</v>
      </c>
      <c r="J244" s="1"/>
      <c r="K244" s="1"/>
    </row>
    <row r="245" spans="1:11" x14ac:dyDescent="0.35">
      <c r="A245">
        <v>34.71</v>
      </c>
      <c r="B245">
        <v>34.31</v>
      </c>
      <c r="C245" t="s">
        <v>251</v>
      </c>
      <c r="D245">
        <f t="shared" si="19"/>
        <v>0</v>
      </c>
      <c r="E245">
        <v>0</v>
      </c>
      <c r="F245" t="str">
        <f t="shared" si="16"/>
        <v>Win</v>
      </c>
      <c r="G245">
        <f t="shared" si="17"/>
        <v>1</v>
      </c>
      <c r="H245">
        <f t="shared" si="20"/>
        <v>0.39999999999999858</v>
      </c>
      <c r="I245" s="1">
        <f t="shared" si="18"/>
        <v>0.23316817254444683</v>
      </c>
      <c r="J245" s="1"/>
      <c r="K245" s="1"/>
    </row>
    <row r="246" spans="1:11" x14ac:dyDescent="0.35">
      <c r="A246">
        <v>49.05</v>
      </c>
      <c r="B246">
        <v>48.65</v>
      </c>
      <c r="C246" t="s">
        <v>252</v>
      </c>
      <c r="D246">
        <f t="shared" si="19"/>
        <v>0</v>
      </c>
      <c r="E246">
        <v>0</v>
      </c>
      <c r="F246" t="str">
        <f t="shared" si="16"/>
        <v>Win</v>
      </c>
      <c r="G246">
        <f t="shared" si="17"/>
        <v>1</v>
      </c>
      <c r="H246">
        <f t="shared" si="20"/>
        <v>0.39999999999999858</v>
      </c>
      <c r="I246" s="1">
        <f t="shared" si="18"/>
        <v>0.16443987667009191</v>
      </c>
      <c r="J246" s="1"/>
      <c r="K246" s="1"/>
    </row>
    <row r="247" spans="1:11" x14ac:dyDescent="0.35">
      <c r="A247">
        <v>30.04</v>
      </c>
      <c r="B247">
        <v>29.87</v>
      </c>
      <c r="C247" t="s">
        <v>253</v>
      </c>
      <c r="D247">
        <f t="shared" si="19"/>
        <v>0</v>
      </c>
      <c r="E247">
        <v>1</v>
      </c>
      <c r="F247" t="str">
        <f t="shared" si="16"/>
        <v>Loss</v>
      </c>
      <c r="G247">
        <f t="shared" si="17"/>
        <v>0</v>
      </c>
      <c r="H247">
        <f t="shared" si="20"/>
        <v>-0.16999999999999815</v>
      </c>
      <c r="I247" s="1">
        <f t="shared" si="18"/>
        <v>-0.11382658185470247</v>
      </c>
      <c r="J247" s="1"/>
      <c r="K247" s="1"/>
    </row>
    <row r="248" spans="1:11" x14ac:dyDescent="0.35">
      <c r="A248">
        <v>228.31</v>
      </c>
      <c r="B248">
        <v>211.71</v>
      </c>
      <c r="C248" t="s">
        <v>254</v>
      </c>
      <c r="D248">
        <f t="shared" si="19"/>
        <v>0</v>
      </c>
      <c r="E248">
        <v>1</v>
      </c>
      <c r="F248" t="str">
        <f t="shared" si="16"/>
        <v>Loss</v>
      </c>
      <c r="G248">
        <f t="shared" si="17"/>
        <v>0</v>
      </c>
      <c r="H248">
        <f t="shared" si="20"/>
        <v>-16.599999999999994</v>
      </c>
      <c r="I248" s="1">
        <f t="shared" si="18"/>
        <v>-1.5681828916914642</v>
      </c>
      <c r="J248" s="1"/>
      <c r="K248" s="1"/>
    </row>
    <row r="249" spans="1:11" x14ac:dyDescent="0.35">
      <c r="A249">
        <v>96.39</v>
      </c>
      <c r="B249">
        <v>95.96</v>
      </c>
      <c r="C249" t="s">
        <v>255</v>
      </c>
      <c r="D249">
        <f t="shared" si="19"/>
        <v>0</v>
      </c>
      <c r="E249">
        <v>1</v>
      </c>
      <c r="F249" t="str">
        <f t="shared" si="16"/>
        <v>Loss</v>
      </c>
      <c r="G249">
        <f t="shared" si="17"/>
        <v>0</v>
      </c>
      <c r="H249">
        <f t="shared" si="20"/>
        <v>-0.43000000000000682</v>
      </c>
      <c r="I249" s="1">
        <f t="shared" si="18"/>
        <v>-8.9620675281368661E-2</v>
      </c>
      <c r="J249" s="1"/>
      <c r="K249" s="1"/>
    </row>
    <row r="250" spans="1:11" x14ac:dyDescent="0.35">
      <c r="A250">
        <v>125.54</v>
      </c>
      <c r="B250">
        <v>125.965</v>
      </c>
      <c r="C250" t="s">
        <v>256</v>
      </c>
      <c r="D250">
        <f t="shared" si="19"/>
        <v>1</v>
      </c>
      <c r="E250">
        <v>0</v>
      </c>
      <c r="F250" t="str">
        <f t="shared" si="16"/>
        <v>Loss</v>
      </c>
      <c r="G250">
        <f t="shared" si="17"/>
        <v>0</v>
      </c>
      <c r="H250">
        <f t="shared" si="20"/>
        <v>-0.42499999999999716</v>
      </c>
      <c r="I250" s="1">
        <f t="shared" si="18"/>
        <v>-6.7479061644107038E-2</v>
      </c>
      <c r="J250" s="1"/>
      <c r="K250" s="1"/>
    </row>
    <row r="251" spans="1:11" x14ac:dyDescent="0.35">
      <c r="A251">
        <v>512.58000000000004</v>
      </c>
      <c r="B251">
        <v>511.61</v>
      </c>
      <c r="C251" t="s">
        <v>257</v>
      </c>
      <c r="D251">
        <f t="shared" si="19"/>
        <v>0</v>
      </c>
      <c r="E251">
        <v>0</v>
      </c>
      <c r="F251" t="str">
        <f t="shared" si="16"/>
        <v>Win</v>
      </c>
      <c r="G251">
        <f t="shared" si="17"/>
        <v>1</v>
      </c>
      <c r="H251">
        <f t="shared" si="20"/>
        <v>0.97000000000002728</v>
      </c>
      <c r="I251" s="1">
        <f t="shared" si="18"/>
        <v>3.7919509000997914E-2</v>
      </c>
      <c r="J251" s="1"/>
      <c r="K251" s="1"/>
    </row>
    <row r="252" spans="1:11" x14ac:dyDescent="0.35">
      <c r="A252">
        <v>520.85</v>
      </c>
      <c r="B252">
        <v>518.12</v>
      </c>
      <c r="C252" t="s">
        <v>258</v>
      </c>
      <c r="D252">
        <f t="shared" si="19"/>
        <v>0</v>
      </c>
      <c r="E252">
        <v>0</v>
      </c>
      <c r="F252" t="str">
        <f t="shared" si="16"/>
        <v>Win</v>
      </c>
      <c r="G252">
        <f t="shared" si="17"/>
        <v>1</v>
      </c>
      <c r="H252">
        <f t="shared" si="20"/>
        <v>2.7300000000000182</v>
      </c>
      <c r="I252" s="1">
        <f t="shared" si="18"/>
        <v>0.10538099282019679</v>
      </c>
      <c r="J252" s="1"/>
      <c r="K252" s="1"/>
    </row>
    <row r="253" spans="1:11" x14ac:dyDescent="0.35">
      <c r="A253">
        <v>256.32</v>
      </c>
      <c r="B253">
        <v>255.51499999999999</v>
      </c>
      <c r="C253" t="s">
        <v>259</v>
      </c>
      <c r="D253">
        <f t="shared" si="19"/>
        <v>0</v>
      </c>
      <c r="E253">
        <v>1</v>
      </c>
      <c r="F253" t="str">
        <f t="shared" si="16"/>
        <v>Loss</v>
      </c>
      <c r="G253">
        <f t="shared" si="17"/>
        <v>0</v>
      </c>
      <c r="H253">
        <f t="shared" si="20"/>
        <v>-0.80500000000000682</v>
      </c>
      <c r="I253" s="1">
        <f t="shared" si="18"/>
        <v>-6.3009999412950851E-2</v>
      </c>
      <c r="J253" s="1"/>
      <c r="K253" s="1"/>
    </row>
    <row r="254" spans="1:11" x14ac:dyDescent="0.35">
      <c r="A254">
        <v>17.5</v>
      </c>
      <c r="B254">
        <v>17.61</v>
      </c>
      <c r="C254" t="s">
        <v>260</v>
      </c>
      <c r="D254">
        <f t="shared" si="19"/>
        <v>1</v>
      </c>
      <c r="E254">
        <v>1</v>
      </c>
      <c r="F254" t="str">
        <f t="shared" si="16"/>
        <v>Win</v>
      </c>
      <c r="G254">
        <f t="shared" si="17"/>
        <v>1</v>
      </c>
      <c r="H254">
        <f t="shared" si="20"/>
        <v>0.10999999999999943</v>
      </c>
      <c r="I254" s="1">
        <f t="shared" si="18"/>
        <v>0.12492901760363365</v>
      </c>
      <c r="J254" s="1"/>
      <c r="K254" s="1"/>
    </row>
    <row r="255" spans="1:11" x14ac:dyDescent="0.35">
      <c r="A255">
        <v>141.38</v>
      </c>
      <c r="B255">
        <v>141.76</v>
      </c>
      <c r="C255" t="s">
        <v>261</v>
      </c>
      <c r="D255">
        <f t="shared" si="19"/>
        <v>1</v>
      </c>
      <c r="E255">
        <v>0</v>
      </c>
      <c r="F255" t="str">
        <f t="shared" si="16"/>
        <v>Loss</v>
      </c>
      <c r="G255">
        <f t="shared" si="17"/>
        <v>0</v>
      </c>
      <c r="H255">
        <f t="shared" si="20"/>
        <v>-0.37999999999999545</v>
      </c>
      <c r="I255" s="1">
        <f t="shared" si="18"/>
        <v>-5.3611738148983554E-2</v>
      </c>
      <c r="J255" s="1"/>
      <c r="K255" s="1"/>
    </row>
    <row r="256" spans="1:11" x14ac:dyDescent="0.35">
      <c r="A256">
        <v>175.45</v>
      </c>
      <c r="B256">
        <v>175.87</v>
      </c>
      <c r="C256" t="s">
        <v>262</v>
      </c>
      <c r="D256">
        <f t="shared" si="19"/>
        <v>1</v>
      </c>
      <c r="E256">
        <v>0</v>
      </c>
      <c r="F256" t="str">
        <f t="shared" si="16"/>
        <v>Loss</v>
      </c>
      <c r="G256">
        <f t="shared" si="17"/>
        <v>0</v>
      </c>
      <c r="H256">
        <f t="shared" si="20"/>
        <v>-0.42000000000001592</v>
      </c>
      <c r="I256" s="1">
        <f t="shared" si="18"/>
        <v>-4.7762551884916807E-2</v>
      </c>
      <c r="J256" s="1"/>
      <c r="K256" s="1"/>
    </row>
    <row r="257" spans="1:11" x14ac:dyDescent="0.35">
      <c r="A257">
        <v>122.94</v>
      </c>
      <c r="B257">
        <v>125.06</v>
      </c>
      <c r="C257" t="s">
        <v>263</v>
      </c>
      <c r="D257">
        <f t="shared" si="19"/>
        <v>1</v>
      </c>
      <c r="E257">
        <v>0</v>
      </c>
      <c r="F257" t="str">
        <f t="shared" si="16"/>
        <v>Loss</v>
      </c>
      <c r="G257">
        <f t="shared" si="17"/>
        <v>0</v>
      </c>
      <c r="H257">
        <f t="shared" si="20"/>
        <v>-2.1200000000000045</v>
      </c>
      <c r="I257" s="1">
        <f t="shared" si="18"/>
        <v>-0.33903726211418594</v>
      </c>
      <c r="J257" s="1"/>
      <c r="K257" s="1"/>
    </row>
    <row r="258" spans="1:11" x14ac:dyDescent="0.35">
      <c r="A258">
        <v>76.48</v>
      </c>
      <c r="B258">
        <v>76.875</v>
      </c>
      <c r="C258" t="s">
        <v>264</v>
      </c>
      <c r="D258">
        <f t="shared" si="19"/>
        <v>1</v>
      </c>
      <c r="E258">
        <v>0</v>
      </c>
      <c r="F258" t="str">
        <f t="shared" si="16"/>
        <v>Loss</v>
      </c>
      <c r="G258">
        <f t="shared" si="17"/>
        <v>0</v>
      </c>
      <c r="H258">
        <f t="shared" si="20"/>
        <v>-0.39499999999999602</v>
      </c>
      <c r="I258" s="1">
        <f t="shared" si="18"/>
        <v>-0.10276422764227539</v>
      </c>
      <c r="J258" s="1"/>
      <c r="K258" s="1"/>
    </row>
    <row r="259" spans="1:11" x14ac:dyDescent="0.35">
      <c r="A259">
        <v>184.42</v>
      </c>
      <c r="B259">
        <v>184.64</v>
      </c>
      <c r="C259" t="s">
        <v>265</v>
      </c>
      <c r="D259">
        <f t="shared" si="19"/>
        <v>1</v>
      </c>
      <c r="E259">
        <v>1</v>
      </c>
      <c r="F259" t="str">
        <f t="shared" ref="F259:F322" si="21">IF(D259=E259,  "Win", "Loss")</f>
        <v>Win</v>
      </c>
      <c r="G259">
        <f t="shared" ref="G259:G322" si="22">IF(D259=E259,1,0)</f>
        <v>1</v>
      </c>
      <c r="H259">
        <f t="shared" si="20"/>
        <v>0.21999999999999886</v>
      </c>
      <c r="I259" s="1">
        <f t="shared" ref="I259:I322" si="23">($L$2/COUNT($B$2:$B$501)) * (H259 / B259)</f>
        <v>2.3830155979202648E-2</v>
      </c>
      <c r="J259" s="1"/>
      <c r="K259" s="1"/>
    </row>
    <row r="260" spans="1:11" x14ac:dyDescent="0.35">
      <c r="A260">
        <v>165.86</v>
      </c>
      <c r="B260">
        <v>163.65</v>
      </c>
      <c r="C260" t="s">
        <v>266</v>
      </c>
      <c r="D260">
        <f t="shared" si="19"/>
        <v>0</v>
      </c>
      <c r="E260">
        <v>0</v>
      </c>
      <c r="F260" t="str">
        <f t="shared" si="21"/>
        <v>Win</v>
      </c>
      <c r="G260">
        <f t="shared" si="22"/>
        <v>1</v>
      </c>
      <c r="H260">
        <f t="shared" si="20"/>
        <v>2.210000000000008</v>
      </c>
      <c r="I260" s="1">
        <f t="shared" si="23"/>
        <v>0.27008860372746812</v>
      </c>
      <c r="J260" s="1"/>
      <c r="K260" s="1"/>
    </row>
    <row r="261" spans="1:11" x14ac:dyDescent="0.35">
      <c r="A261">
        <v>39.17</v>
      </c>
      <c r="B261">
        <v>39.159999999999997</v>
      </c>
      <c r="C261" t="s">
        <v>267</v>
      </c>
      <c r="D261">
        <f t="shared" ref="D261:D324" si="24">IF(B261&gt;A261,1,0)</f>
        <v>0</v>
      </c>
      <c r="E261">
        <v>0</v>
      </c>
      <c r="F261" t="str">
        <f t="shared" si="21"/>
        <v>Win</v>
      </c>
      <c r="G261">
        <f t="shared" si="22"/>
        <v>1</v>
      </c>
      <c r="H261">
        <f t="shared" si="20"/>
        <v>1.0000000000005116E-2</v>
      </c>
      <c r="I261" s="1">
        <f t="shared" si="23"/>
        <v>5.1072522982661475E-3</v>
      </c>
      <c r="J261" s="1"/>
      <c r="K261" s="1"/>
    </row>
    <row r="262" spans="1:11" x14ac:dyDescent="0.35">
      <c r="A262">
        <v>223.41</v>
      </c>
      <c r="B262">
        <v>224.98</v>
      </c>
      <c r="C262" t="s">
        <v>268</v>
      </c>
      <c r="D262">
        <f t="shared" si="24"/>
        <v>1</v>
      </c>
      <c r="E262">
        <v>0</v>
      </c>
      <c r="F262" t="str">
        <f t="shared" si="21"/>
        <v>Loss</v>
      </c>
      <c r="G262">
        <f t="shared" si="22"/>
        <v>0</v>
      </c>
      <c r="H262">
        <f t="shared" ref="H262:H325" si="25">IF(AND(D262=1, E262=1), B262-A262, IF(AND(D262=1, E262=0), A262-B262, IF(AND(D262=0, E262=1), B262-A262, IF(AND(D262=0, E262=0), A262-B262))))</f>
        <v>-1.5699999999999932</v>
      </c>
      <c r="I262" s="1">
        <f t="shared" si="23"/>
        <v>-0.13956796159658577</v>
      </c>
      <c r="J262" s="1"/>
      <c r="K262" s="1"/>
    </row>
    <row r="263" spans="1:11" x14ac:dyDescent="0.35">
      <c r="A263">
        <v>80.959999999999994</v>
      </c>
      <c r="B263">
        <v>81.03</v>
      </c>
      <c r="C263" t="s">
        <v>269</v>
      </c>
      <c r="D263">
        <f t="shared" si="24"/>
        <v>1</v>
      </c>
      <c r="E263">
        <v>0</v>
      </c>
      <c r="F263" t="str">
        <f t="shared" si="21"/>
        <v>Loss</v>
      </c>
      <c r="G263">
        <f t="shared" si="22"/>
        <v>0</v>
      </c>
      <c r="H263">
        <f t="shared" si="25"/>
        <v>-7.000000000000739E-2</v>
      </c>
      <c r="I263" s="1">
        <f t="shared" si="23"/>
        <v>-1.727755152412869E-2</v>
      </c>
      <c r="J263" s="1"/>
      <c r="K263" s="1"/>
    </row>
    <row r="264" spans="1:11" x14ac:dyDescent="0.35">
      <c r="A264">
        <v>36.700000000000003</v>
      </c>
      <c r="B264">
        <v>34.92</v>
      </c>
      <c r="C264" t="s">
        <v>270</v>
      </c>
      <c r="D264">
        <f t="shared" si="24"/>
        <v>0</v>
      </c>
      <c r="E264">
        <v>1</v>
      </c>
      <c r="F264" t="str">
        <f t="shared" si="21"/>
        <v>Loss</v>
      </c>
      <c r="G264">
        <f t="shared" si="22"/>
        <v>0</v>
      </c>
      <c r="H264">
        <f t="shared" si="25"/>
        <v>-1.7800000000000011</v>
      </c>
      <c r="I264" s="1">
        <f t="shared" si="23"/>
        <v>-1.019473081328752</v>
      </c>
      <c r="J264" s="1"/>
      <c r="K264" s="1"/>
    </row>
    <row r="265" spans="1:11" x14ac:dyDescent="0.35">
      <c r="A265">
        <v>17.079999999999998</v>
      </c>
      <c r="B265">
        <v>17.22</v>
      </c>
      <c r="C265" t="s">
        <v>271</v>
      </c>
      <c r="D265">
        <f t="shared" si="24"/>
        <v>1</v>
      </c>
      <c r="E265">
        <v>0</v>
      </c>
      <c r="F265" t="str">
        <f t="shared" si="21"/>
        <v>Loss</v>
      </c>
      <c r="G265">
        <f t="shared" si="22"/>
        <v>0</v>
      </c>
      <c r="H265">
        <f t="shared" si="25"/>
        <v>-0.14000000000000057</v>
      </c>
      <c r="I265" s="1">
        <f t="shared" si="23"/>
        <v>-0.16260162601626083</v>
      </c>
      <c r="J265" s="1"/>
      <c r="K265" s="1"/>
    </row>
    <row r="266" spans="1:11" x14ac:dyDescent="0.35">
      <c r="A266">
        <v>153.35</v>
      </c>
      <c r="B266">
        <v>153.71</v>
      </c>
      <c r="C266" t="s">
        <v>272</v>
      </c>
      <c r="D266">
        <f t="shared" si="24"/>
        <v>1</v>
      </c>
      <c r="E266">
        <v>1</v>
      </c>
      <c r="F266" t="str">
        <f t="shared" si="21"/>
        <v>Win</v>
      </c>
      <c r="G266">
        <f t="shared" si="22"/>
        <v>1</v>
      </c>
      <c r="H266">
        <f t="shared" si="25"/>
        <v>0.36000000000001364</v>
      </c>
      <c r="I266" s="1">
        <f t="shared" si="23"/>
        <v>4.6841454687400121E-2</v>
      </c>
      <c r="J266" s="1"/>
      <c r="K266" s="1"/>
    </row>
    <row r="267" spans="1:11" x14ac:dyDescent="0.35">
      <c r="A267">
        <v>35.5</v>
      </c>
      <c r="B267">
        <v>35.020000000000003</v>
      </c>
      <c r="C267" t="s">
        <v>273</v>
      </c>
      <c r="D267">
        <f t="shared" si="24"/>
        <v>0</v>
      </c>
      <c r="E267">
        <v>0</v>
      </c>
      <c r="F267" t="str">
        <f t="shared" si="21"/>
        <v>Win</v>
      </c>
      <c r="G267">
        <f t="shared" si="22"/>
        <v>1</v>
      </c>
      <c r="H267">
        <f t="shared" si="25"/>
        <v>0.47999999999999687</v>
      </c>
      <c r="I267" s="1">
        <f t="shared" si="23"/>
        <v>0.27412906910336771</v>
      </c>
      <c r="J267" s="1"/>
      <c r="K267" s="1"/>
    </row>
    <row r="268" spans="1:11" x14ac:dyDescent="0.35">
      <c r="A268">
        <v>23.96</v>
      </c>
      <c r="B268">
        <v>23.94</v>
      </c>
      <c r="C268" t="s">
        <v>274</v>
      </c>
      <c r="D268">
        <f t="shared" si="24"/>
        <v>0</v>
      </c>
      <c r="E268">
        <v>0</v>
      </c>
      <c r="F268" t="str">
        <f t="shared" si="21"/>
        <v>Win</v>
      </c>
      <c r="G268">
        <f t="shared" si="22"/>
        <v>1</v>
      </c>
      <c r="H268">
        <f t="shared" si="25"/>
        <v>1.9999999999999574E-2</v>
      </c>
      <c r="I268" s="1">
        <f t="shared" si="23"/>
        <v>1.6708437761068985E-2</v>
      </c>
      <c r="J268" s="1"/>
      <c r="K268" s="1"/>
    </row>
    <row r="269" spans="1:11" x14ac:dyDescent="0.35">
      <c r="A269">
        <v>138.55000000000001</v>
      </c>
      <c r="B269">
        <v>143.22999999999999</v>
      </c>
      <c r="C269" t="s">
        <v>275</v>
      </c>
      <c r="D269">
        <f t="shared" si="24"/>
        <v>1</v>
      </c>
      <c r="E269">
        <v>0</v>
      </c>
      <c r="F269" t="str">
        <f t="shared" si="21"/>
        <v>Loss</v>
      </c>
      <c r="G269">
        <f t="shared" si="22"/>
        <v>0</v>
      </c>
      <c r="H269">
        <f t="shared" si="25"/>
        <v>-4.6799999999999784</v>
      </c>
      <c r="I269" s="1">
        <f t="shared" si="23"/>
        <v>-0.65349437966906077</v>
      </c>
      <c r="J269" s="1"/>
      <c r="K269" s="1"/>
    </row>
    <row r="270" spans="1:11" x14ac:dyDescent="0.35">
      <c r="A270">
        <v>664.63</v>
      </c>
      <c r="B270">
        <v>666.15</v>
      </c>
      <c r="C270" t="s">
        <v>276</v>
      </c>
      <c r="D270">
        <f t="shared" si="24"/>
        <v>1</v>
      </c>
      <c r="E270">
        <v>1</v>
      </c>
      <c r="F270" t="str">
        <f t="shared" si="21"/>
        <v>Win</v>
      </c>
      <c r="G270">
        <f t="shared" si="22"/>
        <v>1</v>
      </c>
      <c r="H270">
        <f t="shared" si="25"/>
        <v>1.5199999999999818</v>
      </c>
      <c r="I270" s="1">
        <f t="shared" si="23"/>
        <v>4.5635367409742E-2</v>
      </c>
      <c r="J270" s="1"/>
      <c r="K270" s="1"/>
    </row>
    <row r="271" spans="1:11" x14ac:dyDescent="0.35">
      <c r="A271">
        <v>136.88999999999999</v>
      </c>
      <c r="B271">
        <v>136.97999999999999</v>
      </c>
      <c r="C271" t="s">
        <v>277</v>
      </c>
      <c r="D271">
        <f t="shared" si="24"/>
        <v>1</v>
      </c>
      <c r="E271">
        <v>1</v>
      </c>
      <c r="F271" t="str">
        <f t="shared" si="21"/>
        <v>Win</v>
      </c>
      <c r="G271">
        <f t="shared" si="22"/>
        <v>1</v>
      </c>
      <c r="H271">
        <f t="shared" si="25"/>
        <v>9.0000000000003411E-2</v>
      </c>
      <c r="I271" s="1">
        <f t="shared" si="23"/>
        <v>1.3140604467806018E-2</v>
      </c>
      <c r="J271" s="1"/>
      <c r="K271" s="1"/>
    </row>
    <row r="272" spans="1:11" x14ac:dyDescent="0.35">
      <c r="A272">
        <v>24.77</v>
      </c>
      <c r="B272">
        <v>24.99</v>
      </c>
      <c r="C272" t="s">
        <v>278</v>
      </c>
      <c r="D272">
        <f t="shared" si="24"/>
        <v>1</v>
      </c>
      <c r="E272">
        <v>0</v>
      </c>
      <c r="F272" t="str">
        <f t="shared" si="21"/>
        <v>Loss</v>
      </c>
      <c r="G272">
        <f t="shared" si="22"/>
        <v>0</v>
      </c>
      <c r="H272">
        <f t="shared" si="25"/>
        <v>-0.21999999999999886</v>
      </c>
      <c r="I272" s="1">
        <f t="shared" si="23"/>
        <v>-0.17607042817126761</v>
      </c>
      <c r="J272" s="1"/>
      <c r="K272" s="1"/>
    </row>
    <row r="273" spans="1:11" x14ac:dyDescent="0.35">
      <c r="A273">
        <v>72</v>
      </c>
      <c r="B273">
        <v>72.56</v>
      </c>
      <c r="C273" t="s">
        <v>279</v>
      </c>
      <c r="D273">
        <f t="shared" si="24"/>
        <v>1</v>
      </c>
      <c r="E273">
        <v>1</v>
      </c>
      <c r="F273" t="str">
        <f t="shared" si="21"/>
        <v>Win</v>
      </c>
      <c r="G273">
        <f t="shared" si="22"/>
        <v>1</v>
      </c>
      <c r="H273">
        <f t="shared" si="25"/>
        <v>0.56000000000000227</v>
      </c>
      <c r="I273" s="1">
        <f t="shared" si="23"/>
        <v>0.1543550165380381</v>
      </c>
      <c r="J273" s="1"/>
      <c r="K273" s="1"/>
    </row>
    <row r="274" spans="1:11" x14ac:dyDescent="0.35">
      <c r="A274">
        <v>68.010000000000005</v>
      </c>
      <c r="B274">
        <v>67.290000000000006</v>
      </c>
      <c r="C274" t="s">
        <v>280</v>
      </c>
      <c r="D274">
        <f t="shared" si="24"/>
        <v>0</v>
      </c>
      <c r="E274">
        <v>1</v>
      </c>
      <c r="F274" t="str">
        <f t="shared" si="21"/>
        <v>Loss</v>
      </c>
      <c r="G274">
        <f t="shared" si="22"/>
        <v>0</v>
      </c>
      <c r="H274">
        <f t="shared" si="25"/>
        <v>-0.71999999999999886</v>
      </c>
      <c r="I274" s="1">
        <f t="shared" si="23"/>
        <v>-0.21399910833704824</v>
      </c>
      <c r="J274" s="1"/>
      <c r="K274" s="1"/>
    </row>
    <row r="275" spans="1:11" x14ac:dyDescent="0.35">
      <c r="A275">
        <v>57.62</v>
      </c>
      <c r="B275">
        <v>56.685000000000002</v>
      </c>
      <c r="C275" t="s">
        <v>281</v>
      </c>
      <c r="D275">
        <f t="shared" si="24"/>
        <v>0</v>
      </c>
      <c r="E275">
        <v>0</v>
      </c>
      <c r="F275" t="str">
        <f t="shared" si="21"/>
        <v>Win</v>
      </c>
      <c r="G275">
        <f t="shared" si="22"/>
        <v>1</v>
      </c>
      <c r="H275">
        <f t="shared" si="25"/>
        <v>0.93499999999999517</v>
      </c>
      <c r="I275" s="1">
        <f t="shared" si="23"/>
        <v>0.32989326982446687</v>
      </c>
      <c r="J275" s="1"/>
      <c r="K275" s="1"/>
    </row>
    <row r="276" spans="1:11" x14ac:dyDescent="0.35">
      <c r="A276">
        <v>22.76</v>
      </c>
      <c r="B276">
        <v>22.95</v>
      </c>
      <c r="C276" t="s">
        <v>282</v>
      </c>
      <c r="D276">
        <f t="shared" si="24"/>
        <v>1</v>
      </c>
      <c r="E276">
        <v>0</v>
      </c>
      <c r="F276" t="str">
        <f t="shared" si="21"/>
        <v>Loss</v>
      </c>
      <c r="G276">
        <f t="shared" si="22"/>
        <v>0</v>
      </c>
      <c r="H276">
        <f t="shared" si="25"/>
        <v>-0.18999999999999773</v>
      </c>
      <c r="I276" s="1">
        <f t="shared" si="23"/>
        <v>-0.16557734204792829</v>
      </c>
      <c r="J276" s="1"/>
      <c r="K276" s="1"/>
    </row>
    <row r="277" spans="1:11" x14ac:dyDescent="0.35">
      <c r="A277">
        <v>80.94</v>
      </c>
      <c r="B277">
        <v>81.087500000000006</v>
      </c>
      <c r="C277" t="s">
        <v>283</v>
      </c>
      <c r="D277">
        <f t="shared" si="24"/>
        <v>1</v>
      </c>
      <c r="E277">
        <v>0</v>
      </c>
      <c r="F277" t="str">
        <f t="shared" si="21"/>
        <v>Loss</v>
      </c>
      <c r="G277">
        <f t="shared" si="22"/>
        <v>0</v>
      </c>
      <c r="H277">
        <f t="shared" si="25"/>
        <v>-0.14750000000000796</v>
      </c>
      <c r="I277" s="1">
        <f t="shared" si="23"/>
        <v>-3.6380453214122511E-2</v>
      </c>
      <c r="J277" s="1"/>
      <c r="K277" s="1"/>
    </row>
    <row r="278" spans="1:11" x14ac:dyDescent="0.35">
      <c r="A278">
        <v>168.31</v>
      </c>
      <c r="B278">
        <v>168.77</v>
      </c>
      <c r="C278" t="s">
        <v>284</v>
      </c>
      <c r="D278">
        <f t="shared" si="24"/>
        <v>1</v>
      </c>
      <c r="E278">
        <v>0</v>
      </c>
      <c r="F278" t="str">
        <f t="shared" si="21"/>
        <v>Loss</v>
      </c>
      <c r="G278">
        <f t="shared" si="22"/>
        <v>0</v>
      </c>
      <c r="H278">
        <f t="shared" si="25"/>
        <v>-0.46000000000000796</v>
      </c>
      <c r="I278" s="1">
        <f t="shared" si="23"/>
        <v>-5.4512057830184021E-2</v>
      </c>
      <c r="J278" s="1"/>
      <c r="K278" s="1"/>
    </row>
    <row r="279" spans="1:11" x14ac:dyDescent="0.35">
      <c r="A279">
        <v>172.57</v>
      </c>
      <c r="B279">
        <v>175.84</v>
      </c>
      <c r="C279" t="s">
        <v>285</v>
      </c>
      <c r="D279">
        <f t="shared" si="24"/>
        <v>1</v>
      </c>
      <c r="E279">
        <v>1</v>
      </c>
      <c r="F279" t="str">
        <f t="shared" si="21"/>
        <v>Win</v>
      </c>
      <c r="G279">
        <f t="shared" si="22"/>
        <v>1</v>
      </c>
      <c r="H279">
        <f t="shared" si="25"/>
        <v>3.2700000000000102</v>
      </c>
      <c r="I279" s="1">
        <f t="shared" si="23"/>
        <v>0.37192902638762626</v>
      </c>
      <c r="J279" s="1"/>
      <c r="K279" s="1"/>
    </row>
    <row r="280" spans="1:11" x14ac:dyDescent="0.35">
      <c r="A280">
        <v>219.9</v>
      </c>
      <c r="B280">
        <v>230.14</v>
      </c>
      <c r="C280" t="s">
        <v>286</v>
      </c>
      <c r="D280">
        <f t="shared" si="24"/>
        <v>1</v>
      </c>
      <c r="E280">
        <v>0</v>
      </c>
      <c r="F280" t="str">
        <f t="shared" si="21"/>
        <v>Loss</v>
      </c>
      <c r="G280">
        <f t="shared" si="22"/>
        <v>0</v>
      </c>
      <c r="H280">
        <f t="shared" si="25"/>
        <v>-10.239999999999981</v>
      </c>
      <c r="I280" s="1">
        <f t="shared" si="23"/>
        <v>-0.88989310854262449</v>
      </c>
      <c r="J280" s="1"/>
      <c r="K280" s="1"/>
    </row>
    <row r="281" spans="1:11" x14ac:dyDescent="0.35">
      <c r="A281">
        <v>245.82</v>
      </c>
      <c r="B281">
        <v>244.29</v>
      </c>
      <c r="C281" t="s">
        <v>287</v>
      </c>
      <c r="D281">
        <f t="shared" si="24"/>
        <v>0</v>
      </c>
      <c r="E281">
        <v>0</v>
      </c>
      <c r="F281" t="str">
        <f t="shared" si="21"/>
        <v>Win</v>
      </c>
      <c r="G281">
        <f t="shared" si="22"/>
        <v>1</v>
      </c>
      <c r="H281">
        <f t="shared" si="25"/>
        <v>1.5300000000000011</v>
      </c>
      <c r="I281" s="1">
        <f t="shared" si="23"/>
        <v>0.12526096033402931</v>
      </c>
      <c r="J281" s="1"/>
      <c r="K281" s="1"/>
    </row>
    <row r="282" spans="1:11" x14ac:dyDescent="0.35">
      <c r="A282">
        <v>477.43</v>
      </c>
      <c r="B282">
        <v>474.46</v>
      </c>
      <c r="C282" t="s">
        <v>288</v>
      </c>
      <c r="D282">
        <f t="shared" si="24"/>
        <v>0</v>
      </c>
      <c r="E282">
        <v>0</v>
      </c>
      <c r="F282" t="str">
        <f t="shared" si="21"/>
        <v>Win</v>
      </c>
      <c r="G282">
        <f t="shared" si="22"/>
        <v>1</v>
      </c>
      <c r="H282">
        <f t="shared" si="25"/>
        <v>2.9700000000000273</v>
      </c>
      <c r="I282" s="1">
        <f t="shared" si="23"/>
        <v>0.12519495847911424</v>
      </c>
      <c r="J282" s="1"/>
      <c r="K282" s="1"/>
    </row>
    <row r="283" spans="1:11" x14ac:dyDescent="0.35">
      <c r="A283">
        <v>37.78</v>
      </c>
      <c r="B283">
        <v>37.668700000000001</v>
      </c>
      <c r="C283" t="s">
        <v>289</v>
      </c>
      <c r="D283">
        <f t="shared" si="24"/>
        <v>0</v>
      </c>
      <c r="E283">
        <v>1</v>
      </c>
      <c r="F283" t="str">
        <f t="shared" si="21"/>
        <v>Loss</v>
      </c>
      <c r="G283">
        <f t="shared" si="22"/>
        <v>0</v>
      </c>
      <c r="H283">
        <f t="shared" si="25"/>
        <v>-0.11129999999999995</v>
      </c>
      <c r="I283" s="1">
        <f t="shared" si="23"/>
        <v>-5.9094155094282501E-2</v>
      </c>
      <c r="J283" s="1"/>
      <c r="K283" s="1"/>
    </row>
    <row r="284" spans="1:11" x14ac:dyDescent="0.35">
      <c r="A284">
        <v>903.25</v>
      </c>
      <c r="B284">
        <v>891.54</v>
      </c>
      <c r="C284" t="s">
        <v>290</v>
      </c>
      <c r="D284">
        <f t="shared" si="24"/>
        <v>0</v>
      </c>
      <c r="E284">
        <v>0</v>
      </c>
      <c r="F284" t="str">
        <f t="shared" si="21"/>
        <v>Win</v>
      </c>
      <c r="G284">
        <f t="shared" si="22"/>
        <v>1</v>
      </c>
      <c r="H284">
        <f t="shared" si="25"/>
        <v>11.710000000000036</v>
      </c>
      <c r="I284" s="1">
        <f t="shared" si="23"/>
        <v>0.26269152253404304</v>
      </c>
      <c r="J284" s="1"/>
      <c r="K284" s="1"/>
    </row>
    <row r="285" spans="1:11" x14ac:dyDescent="0.35">
      <c r="A285">
        <v>571.1</v>
      </c>
      <c r="B285">
        <v>564.38</v>
      </c>
      <c r="C285" t="s">
        <v>291</v>
      </c>
      <c r="D285">
        <f t="shared" si="24"/>
        <v>0</v>
      </c>
      <c r="E285">
        <v>1</v>
      </c>
      <c r="F285" t="str">
        <f t="shared" si="21"/>
        <v>Loss</v>
      </c>
      <c r="G285">
        <f t="shared" si="22"/>
        <v>0</v>
      </c>
      <c r="H285">
        <f t="shared" si="25"/>
        <v>-6.7200000000000273</v>
      </c>
      <c r="I285" s="1">
        <f t="shared" si="23"/>
        <v>-0.23813742513909164</v>
      </c>
      <c r="J285" s="1"/>
      <c r="K285" s="1"/>
    </row>
    <row r="286" spans="1:11" x14ac:dyDescent="0.35">
      <c r="A286">
        <v>61.92</v>
      </c>
      <c r="B286">
        <v>61.91</v>
      </c>
      <c r="C286" t="s">
        <v>292</v>
      </c>
      <c r="D286">
        <f t="shared" si="24"/>
        <v>0</v>
      </c>
      <c r="E286">
        <v>0</v>
      </c>
      <c r="F286" t="str">
        <f t="shared" si="21"/>
        <v>Win</v>
      </c>
      <c r="G286">
        <f t="shared" si="22"/>
        <v>1</v>
      </c>
      <c r="H286">
        <f t="shared" si="25"/>
        <v>1.0000000000005116E-2</v>
      </c>
      <c r="I286" s="1">
        <f t="shared" si="23"/>
        <v>3.2304958811194043E-3</v>
      </c>
      <c r="J286" s="1"/>
      <c r="K286" s="1"/>
    </row>
    <row r="287" spans="1:11" x14ac:dyDescent="0.35">
      <c r="A287">
        <v>270.11</v>
      </c>
      <c r="B287">
        <v>271.37</v>
      </c>
      <c r="C287" t="s">
        <v>293</v>
      </c>
      <c r="D287">
        <f t="shared" si="24"/>
        <v>1</v>
      </c>
      <c r="E287">
        <v>1</v>
      </c>
      <c r="F287" t="str">
        <f t="shared" si="21"/>
        <v>Win</v>
      </c>
      <c r="G287">
        <f t="shared" si="22"/>
        <v>1</v>
      </c>
      <c r="H287">
        <f t="shared" si="25"/>
        <v>1.2599999999999909</v>
      </c>
      <c r="I287" s="1">
        <f t="shared" si="23"/>
        <v>9.2862143936322417E-2</v>
      </c>
      <c r="J287" s="1"/>
      <c r="K287" s="1"/>
    </row>
    <row r="288" spans="1:11" x14ac:dyDescent="0.35">
      <c r="A288">
        <v>72.86</v>
      </c>
      <c r="B288">
        <v>76.569999999999993</v>
      </c>
      <c r="C288" t="s">
        <v>294</v>
      </c>
      <c r="D288">
        <f t="shared" si="24"/>
        <v>1</v>
      </c>
      <c r="E288">
        <v>1</v>
      </c>
      <c r="F288" t="str">
        <f t="shared" si="21"/>
        <v>Win</v>
      </c>
      <c r="G288">
        <f t="shared" si="22"/>
        <v>1</v>
      </c>
      <c r="H288">
        <f t="shared" si="25"/>
        <v>3.7099999999999937</v>
      </c>
      <c r="I288" s="1">
        <f t="shared" si="23"/>
        <v>0.96904792999869249</v>
      </c>
      <c r="J288" s="1"/>
      <c r="K288" s="1"/>
    </row>
    <row r="289" spans="1:11" x14ac:dyDescent="0.35">
      <c r="A289">
        <v>293.14</v>
      </c>
      <c r="B289">
        <v>299.03500000000003</v>
      </c>
      <c r="C289" t="s">
        <v>295</v>
      </c>
      <c r="D289">
        <f t="shared" si="24"/>
        <v>1</v>
      </c>
      <c r="E289">
        <v>0</v>
      </c>
      <c r="F289" t="str">
        <f t="shared" si="21"/>
        <v>Loss</v>
      </c>
      <c r="G289">
        <f t="shared" si="22"/>
        <v>0</v>
      </c>
      <c r="H289">
        <f t="shared" si="25"/>
        <v>-5.8950000000000387</v>
      </c>
      <c r="I289" s="1">
        <f t="shared" si="23"/>
        <v>-0.39426822947146911</v>
      </c>
      <c r="J289" s="1"/>
      <c r="K289" s="1"/>
    </row>
    <row r="290" spans="1:11" x14ac:dyDescent="0.35">
      <c r="A290">
        <v>30.73</v>
      </c>
      <c r="B290">
        <v>29.02</v>
      </c>
      <c r="C290" t="s">
        <v>296</v>
      </c>
      <c r="D290">
        <f t="shared" si="24"/>
        <v>0</v>
      </c>
      <c r="E290">
        <v>0</v>
      </c>
      <c r="F290" t="str">
        <f t="shared" si="21"/>
        <v>Win</v>
      </c>
      <c r="G290">
        <f t="shared" si="22"/>
        <v>1</v>
      </c>
      <c r="H290">
        <f t="shared" si="25"/>
        <v>1.7100000000000009</v>
      </c>
      <c r="I290" s="1">
        <f t="shared" si="23"/>
        <v>1.1784975878704349</v>
      </c>
      <c r="J290" s="1"/>
      <c r="K290" s="1"/>
    </row>
    <row r="291" spans="1:11" x14ac:dyDescent="0.35">
      <c r="A291">
        <v>51.04</v>
      </c>
      <c r="B291">
        <v>52.47</v>
      </c>
      <c r="C291" t="s">
        <v>297</v>
      </c>
      <c r="D291">
        <f t="shared" si="24"/>
        <v>1</v>
      </c>
      <c r="E291">
        <v>1</v>
      </c>
      <c r="F291" t="str">
        <f t="shared" si="21"/>
        <v>Win</v>
      </c>
      <c r="G291">
        <f t="shared" si="22"/>
        <v>1</v>
      </c>
      <c r="H291">
        <f t="shared" si="25"/>
        <v>1.4299999999999997</v>
      </c>
      <c r="I291" s="1">
        <f t="shared" si="23"/>
        <v>0.54507337526205446</v>
      </c>
      <c r="J291" s="1"/>
      <c r="K291" s="1"/>
    </row>
    <row r="292" spans="1:11" x14ac:dyDescent="0.35">
      <c r="A292">
        <v>77.150000000000006</v>
      </c>
      <c r="B292">
        <v>77.41</v>
      </c>
      <c r="C292" t="s">
        <v>298</v>
      </c>
      <c r="D292">
        <f t="shared" si="24"/>
        <v>1</v>
      </c>
      <c r="E292">
        <v>0</v>
      </c>
      <c r="F292" t="str">
        <f t="shared" si="21"/>
        <v>Loss</v>
      </c>
      <c r="G292">
        <f t="shared" si="22"/>
        <v>0</v>
      </c>
      <c r="H292">
        <f t="shared" si="25"/>
        <v>-0.25999999999999091</v>
      </c>
      <c r="I292" s="1">
        <f t="shared" si="23"/>
        <v>-6.7174783619685041E-2</v>
      </c>
      <c r="J292" s="1"/>
      <c r="K292" s="1"/>
    </row>
    <row r="293" spans="1:11" x14ac:dyDescent="0.35">
      <c r="A293">
        <v>88.87</v>
      </c>
      <c r="B293">
        <v>88.47</v>
      </c>
      <c r="C293" t="s">
        <v>299</v>
      </c>
      <c r="D293">
        <f t="shared" si="24"/>
        <v>0</v>
      </c>
      <c r="E293">
        <v>1</v>
      </c>
      <c r="F293" t="str">
        <f t="shared" si="21"/>
        <v>Loss</v>
      </c>
      <c r="G293">
        <f t="shared" si="22"/>
        <v>0</v>
      </c>
      <c r="H293">
        <f t="shared" si="25"/>
        <v>-0.40000000000000568</v>
      </c>
      <c r="I293" s="1">
        <f t="shared" si="23"/>
        <v>-9.0426133152482352E-2</v>
      </c>
      <c r="J293" s="1"/>
      <c r="K293" s="1"/>
    </row>
    <row r="294" spans="1:11" x14ac:dyDescent="0.35">
      <c r="A294">
        <v>114.73</v>
      </c>
      <c r="B294">
        <v>116.47</v>
      </c>
      <c r="C294" t="s">
        <v>300</v>
      </c>
      <c r="D294">
        <f t="shared" si="24"/>
        <v>1</v>
      </c>
      <c r="E294">
        <v>0</v>
      </c>
      <c r="F294" t="str">
        <f t="shared" si="21"/>
        <v>Loss</v>
      </c>
      <c r="G294">
        <f t="shared" si="22"/>
        <v>0</v>
      </c>
      <c r="H294">
        <f t="shared" si="25"/>
        <v>-1.7399999999999949</v>
      </c>
      <c r="I294" s="1">
        <f t="shared" si="23"/>
        <v>-0.29878938782519016</v>
      </c>
      <c r="J294" s="1"/>
      <c r="K294" s="1"/>
    </row>
    <row r="295" spans="1:11" x14ac:dyDescent="0.35">
      <c r="A295">
        <v>513.73</v>
      </c>
      <c r="B295">
        <v>510.44</v>
      </c>
      <c r="C295" t="s">
        <v>301</v>
      </c>
      <c r="D295">
        <f t="shared" si="24"/>
        <v>0</v>
      </c>
      <c r="E295">
        <v>0</v>
      </c>
      <c r="F295" t="str">
        <f t="shared" si="21"/>
        <v>Win</v>
      </c>
      <c r="G295">
        <f t="shared" si="22"/>
        <v>1</v>
      </c>
      <c r="H295">
        <f t="shared" si="25"/>
        <v>3.2900000000000205</v>
      </c>
      <c r="I295" s="1">
        <f t="shared" si="23"/>
        <v>0.12890839275918894</v>
      </c>
      <c r="J295" s="1"/>
      <c r="K295" s="1"/>
    </row>
    <row r="296" spans="1:11" x14ac:dyDescent="0.35">
      <c r="A296">
        <v>156.34</v>
      </c>
      <c r="B296">
        <v>156.11000000000001</v>
      </c>
      <c r="C296" t="s">
        <v>302</v>
      </c>
      <c r="D296">
        <f t="shared" si="24"/>
        <v>0</v>
      </c>
      <c r="E296">
        <v>0</v>
      </c>
      <c r="F296" t="str">
        <f t="shared" si="21"/>
        <v>Win</v>
      </c>
      <c r="G296">
        <f t="shared" si="22"/>
        <v>1</v>
      </c>
      <c r="H296">
        <f t="shared" si="25"/>
        <v>0.22999999999998977</v>
      </c>
      <c r="I296" s="1">
        <f t="shared" si="23"/>
        <v>2.9466401896097592E-2</v>
      </c>
      <c r="J296" s="1"/>
      <c r="K296" s="1"/>
    </row>
    <row r="297" spans="1:11" x14ac:dyDescent="0.35">
      <c r="A297">
        <v>257.82</v>
      </c>
      <c r="B297">
        <v>260.58</v>
      </c>
      <c r="C297" t="s">
        <v>303</v>
      </c>
      <c r="D297">
        <f t="shared" si="24"/>
        <v>1</v>
      </c>
      <c r="E297">
        <v>0</v>
      </c>
      <c r="F297" t="str">
        <f t="shared" si="21"/>
        <v>Loss</v>
      </c>
      <c r="G297">
        <f t="shared" si="22"/>
        <v>0</v>
      </c>
      <c r="H297">
        <f t="shared" si="25"/>
        <v>-2.7599999999999909</v>
      </c>
      <c r="I297" s="1">
        <f t="shared" si="23"/>
        <v>-0.2118351370020716</v>
      </c>
      <c r="J297" s="1"/>
      <c r="K297" s="1"/>
    </row>
    <row r="298" spans="1:11" x14ac:dyDescent="0.35">
      <c r="A298">
        <v>81.95</v>
      </c>
      <c r="B298">
        <v>82.88</v>
      </c>
      <c r="C298" t="s">
        <v>304</v>
      </c>
      <c r="D298">
        <f t="shared" si="24"/>
        <v>1</v>
      </c>
      <c r="E298">
        <v>1</v>
      </c>
      <c r="F298" t="str">
        <f t="shared" si="21"/>
        <v>Win</v>
      </c>
      <c r="G298">
        <f t="shared" si="22"/>
        <v>1</v>
      </c>
      <c r="H298">
        <f t="shared" si="25"/>
        <v>0.92999999999999261</v>
      </c>
      <c r="I298" s="1">
        <f t="shared" si="23"/>
        <v>0.22442084942084767</v>
      </c>
      <c r="J298" s="1"/>
      <c r="K298" s="1"/>
    </row>
    <row r="299" spans="1:11" x14ac:dyDescent="0.35">
      <c r="A299">
        <v>298.57</v>
      </c>
      <c r="B299">
        <v>301.58</v>
      </c>
      <c r="C299" t="s">
        <v>305</v>
      </c>
      <c r="D299">
        <f t="shared" si="24"/>
        <v>1</v>
      </c>
      <c r="E299">
        <v>1</v>
      </c>
      <c r="F299" t="str">
        <f t="shared" si="21"/>
        <v>Win</v>
      </c>
      <c r="G299">
        <f t="shared" si="22"/>
        <v>1</v>
      </c>
      <c r="H299">
        <f t="shared" si="25"/>
        <v>3.0099999999999909</v>
      </c>
      <c r="I299" s="1">
        <f t="shared" si="23"/>
        <v>0.1996153591086936</v>
      </c>
      <c r="J299" s="1"/>
      <c r="K299" s="1"/>
    </row>
    <row r="300" spans="1:11" x14ac:dyDescent="0.35">
      <c r="A300">
        <v>75.27</v>
      </c>
      <c r="B300">
        <v>75.855000000000004</v>
      </c>
      <c r="C300" t="s">
        <v>306</v>
      </c>
      <c r="D300">
        <f t="shared" si="24"/>
        <v>1</v>
      </c>
      <c r="E300">
        <v>1</v>
      </c>
      <c r="F300" t="str">
        <f t="shared" si="21"/>
        <v>Win</v>
      </c>
      <c r="G300">
        <f t="shared" si="22"/>
        <v>1</v>
      </c>
      <c r="H300">
        <f t="shared" si="25"/>
        <v>0.58500000000000796</v>
      </c>
      <c r="I300" s="1">
        <f t="shared" si="23"/>
        <v>0.15424164524421805</v>
      </c>
      <c r="J300" s="1"/>
      <c r="K300" s="1"/>
    </row>
    <row r="301" spans="1:11" x14ac:dyDescent="0.35">
      <c r="A301">
        <v>501.76</v>
      </c>
      <c r="B301">
        <v>504.96</v>
      </c>
      <c r="C301" t="s">
        <v>307</v>
      </c>
      <c r="D301">
        <f t="shared" si="24"/>
        <v>1</v>
      </c>
      <c r="E301">
        <v>0</v>
      </c>
      <c r="F301" t="str">
        <f t="shared" si="21"/>
        <v>Loss</v>
      </c>
      <c r="G301">
        <f t="shared" si="22"/>
        <v>0</v>
      </c>
      <c r="H301">
        <f t="shared" si="25"/>
        <v>-3.1999999999999886</v>
      </c>
      <c r="I301" s="1">
        <f t="shared" si="23"/>
        <v>-0.12674271229404266</v>
      </c>
      <c r="J301" s="1"/>
      <c r="K301" s="1"/>
    </row>
    <row r="302" spans="1:11" x14ac:dyDescent="0.35">
      <c r="A302">
        <v>468.86</v>
      </c>
      <c r="B302">
        <v>466.8</v>
      </c>
      <c r="C302" t="s">
        <v>308</v>
      </c>
      <c r="D302">
        <f t="shared" si="24"/>
        <v>0</v>
      </c>
      <c r="E302">
        <v>1</v>
      </c>
      <c r="F302" t="str">
        <f t="shared" si="21"/>
        <v>Loss</v>
      </c>
      <c r="G302">
        <f t="shared" si="22"/>
        <v>0</v>
      </c>
      <c r="H302">
        <f t="shared" si="25"/>
        <v>-2.0600000000000023</v>
      </c>
      <c r="I302" s="1">
        <f t="shared" si="23"/>
        <v>-8.8260497000856988E-2</v>
      </c>
      <c r="J302" s="1"/>
      <c r="K302" s="1"/>
    </row>
    <row r="303" spans="1:11" x14ac:dyDescent="0.35">
      <c r="A303">
        <v>70.56</v>
      </c>
      <c r="B303">
        <v>69.94</v>
      </c>
      <c r="C303" t="s">
        <v>309</v>
      </c>
      <c r="D303">
        <f t="shared" si="24"/>
        <v>0</v>
      </c>
      <c r="E303">
        <v>1</v>
      </c>
      <c r="F303" t="str">
        <f t="shared" si="21"/>
        <v>Loss</v>
      </c>
      <c r="G303">
        <f t="shared" si="22"/>
        <v>0</v>
      </c>
      <c r="H303">
        <f t="shared" si="25"/>
        <v>-0.62000000000000455</v>
      </c>
      <c r="I303" s="1">
        <f t="shared" si="23"/>
        <v>-0.17729482413497416</v>
      </c>
      <c r="J303" s="1"/>
      <c r="K303" s="1"/>
    </row>
    <row r="304" spans="1:11" x14ac:dyDescent="0.35">
      <c r="A304">
        <v>92.27</v>
      </c>
      <c r="B304">
        <v>90.99</v>
      </c>
      <c r="C304" t="s">
        <v>310</v>
      </c>
      <c r="D304">
        <f t="shared" si="24"/>
        <v>0</v>
      </c>
      <c r="E304">
        <v>0</v>
      </c>
      <c r="F304" t="str">
        <f t="shared" si="21"/>
        <v>Win</v>
      </c>
      <c r="G304">
        <f t="shared" si="22"/>
        <v>1</v>
      </c>
      <c r="H304">
        <f t="shared" si="25"/>
        <v>1.2800000000000011</v>
      </c>
      <c r="I304" s="1">
        <f t="shared" si="23"/>
        <v>0.28134959885701755</v>
      </c>
      <c r="J304" s="1"/>
      <c r="K304" s="1"/>
    </row>
    <row r="305" spans="1:11" x14ac:dyDescent="0.35">
      <c r="A305">
        <v>84.13</v>
      </c>
      <c r="B305">
        <v>84.36</v>
      </c>
      <c r="C305" t="s">
        <v>311</v>
      </c>
      <c r="D305">
        <f t="shared" si="24"/>
        <v>1</v>
      </c>
      <c r="E305">
        <v>0</v>
      </c>
      <c r="F305" t="str">
        <f t="shared" si="21"/>
        <v>Loss</v>
      </c>
      <c r="G305">
        <f t="shared" si="22"/>
        <v>0</v>
      </c>
      <c r="H305">
        <f t="shared" si="25"/>
        <v>-0.23000000000000398</v>
      </c>
      <c r="I305" s="1">
        <f t="shared" si="23"/>
        <v>-5.4528212422950209E-2</v>
      </c>
      <c r="J305" s="1"/>
      <c r="K305" s="1"/>
    </row>
    <row r="306" spans="1:11" x14ac:dyDescent="0.35">
      <c r="A306">
        <v>563.69000000000005</v>
      </c>
      <c r="B306">
        <v>567.78</v>
      </c>
      <c r="C306" t="s">
        <v>312</v>
      </c>
      <c r="D306">
        <f t="shared" si="24"/>
        <v>1</v>
      </c>
      <c r="E306">
        <v>1</v>
      </c>
      <c r="F306" t="str">
        <f t="shared" si="21"/>
        <v>Win</v>
      </c>
      <c r="G306">
        <f t="shared" si="22"/>
        <v>1</v>
      </c>
      <c r="H306">
        <f t="shared" si="25"/>
        <v>4.0899999999999181</v>
      </c>
      <c r="I306" s="1">
        <f t="shared" si="23"/>
        <v>0.14406988622353439</v>
      </c>
      <c r="J306" s="1"/>
      <c r="K306" s="1"/>
    </row>
    <row r="307" spans="1:11" x14ac:dyDescent="0.35">
      <c r="A307">
        <v>39.64</v>
      </c>
      <c r="B307">
        <v>40.090000000000003</v>
      </c>
      <c r="C307" t="s">
        <v>313</v>
      </c>
      <c r="D307">
        <f t="shared" si="24"/>
        <v>1</v>
      </c>
      <c r="E307">
        <v>1</v>
      </c>
      <c r="F307" t="str">
        <f t="shared" si="21"/>
        <v>Win</v>
      </c>
      <c r="G307">
        <f t="shared" si="22"/>
        <v>1</v>
      </c>
      <c r="H307">
        <f t="shared" si="25"/>
        <v>0.45000000000000284</v>
      </c>
      <c r="I307" s="1">
        <f t="shared" si="23"/>
        <v>0.22449488650536434</v>
      </c>
      <c r="J307" s="1"/>
      <c r="K307" s="1"/>
    </row>
    <row r="308" spans="1:11" x14ac:dyDescent="0.35">
      <c r="A308">
        <v>151.69999999999999</v>
      </c>
      <c r="B308">
        <v>151.87</v>
      </c>
      <c r="C308" t="s">
        <v>314</v>
      </c>
      <c r="D308">
        <f t="shared" si="24"/>
        <v>1</v>
      </c>
      <c r="E308">
        <v>1</v>
      </c>
      <c r="F308" t="str">
        <f t="shared" si="21"/>
        <v>Win</v>
      </c>
      <c r="G308">
        <f t="shared" si="22"/>
        <v>1</v>
      </c>
      <c r="H308">
        <f t="shared" si="25"/>
        <v>0.17000000000001592</v>
      </c>
      <c r="I308" s="1">
        <f t="shared" si="23"/>
        <v>2.2387568315008349E-2</v>
      </c>
      <c r="J308" s="1"/>
      <c r="K308" s="1"/>
    </row>
    <row r="309" spans="1:11" x14ac:dyDescent="0.35">
      <c r="A309">
        <v>79.37</v>
      </c>
      <c r="B309">
        <v>78.77</v>
      </c>
      <c r="C309" t="s">
        <v>315</v>
      </c>
      <c r="D309">
        <f t="shared" si="24"/>
        <v>0</v>
      </c>
      <c r="E309">
        <v>1</v>
      </c>
      <c r="F309" t="str">
        <f t="shared" si="21"/>
        <v>Loss</v>
      </c>
      <c r="G309">
        <f t="shared" si="22"/>
        <v>0</v>
      </c>
      <c r="H309">
        <f t="shared" si="25"/>
        <v>-0.60000000000000853</v>
      </c>
      <c r="I309" s="1">
        <f t="shared" si="23"/>
        <v>-0.15234226228259706</v>
      </c>
      <c r="J309" s="1"/>
      <c r="K309" s="1"/>
    </row>
    <row r="310" spans="1:11" x14ac:dyDescent="0.35">
      <c r="A310">
        <v>288.89</v>
      </c>
      <c r="B310">
        <v>290.2</v>
      </c>
      <c r="C310" t="s">
        <v>316</v>
      </c>
      <c r="D310">
        <f t="shared" si="24"/>
        <v>1</v>
      </c>
      <c r="E310">
        <v>0</v>
      </c>
      <c r="F310" t="str">
        <f t="shared" si="21"/>
        <v>Loss</v>
      </c>
      <c r="G310">
        <f t="shared" si="22"/>
        <v>0</v>
      </c>
      <c r="H310">
        <f t="shared" si="25"/>
        <v>-1.3100000000000023</v>
      </c>
      <c r="I310" s="1">
        <f t="shared" si="23"/>
        <v>-9.0282563749138692E-2</v>
      </c>
      <c r="J310" s="1"/>
      <c r="K310" s="1"/>
    </row>
    <row r="311" spans="1:11" x14ac:dyDescent="0.35">
      <c r="A311">
        <v>562.79</v>
      </c>
      <c r="B311">
        <v>570.36</v>
      </c>
      <c r="C311" t="s">
        <v>317</v>
      </c>
      <c r="D311">
        <f t="shared" si="24"/>
        <v>1</v>
      </c>
      <c r="E311">
        <v>0</v>
      </c>
      <c r="F311" t="str">
        <f t="shared" si="21"/>
        <v>Loss</v>
      </c>
      <c r="G311">
        <f t="shared" si="22"/>
        <v>0</v>
      </c>
      <c r="H311">
        <f t="shared" si="25"/>
        <v>-7.57000000000005</v>
      </c>
      <c r="I311" s="1">
        <f t="shared" si="23"/>
        <v>-0.26544638473946452</v>
      </c>
      <c r="J311" s="1"/>
      <c r="K311" s="1"/>
    </row>
    <row r="312" spans="1:11" x14ac:dyDescent="0.35">
      <c r="A312">
        <v>223.49</v>
      </c>
      <c r="B312">
        <v>222.42</v>
      </c>
      <c r="C312" t="s">
        <v>318</v>
      </c>
      <c r="D312">
        <f t="shared" si="24"/>
        <v>0</v>
      </c>
      <c r="E312">
        <v>0</v>
      </c>
      <c r="F312" t="str">
        <f t="shared" si="21"/>
        <v>Win</v>
      </c>
      <c r="G312">
        <f t="shared" si="22"/>
        <v>1</v>
      </c>
      <c r="H312">
        <f t="shared" si="25"/>
        <v>1.0700000000000216</v>
      </c>
      <c r="I312" s="1">
        <f t="shared" si="23"/>
        <v>9.6214369211403805E-2</v>
      </c>
      <c r="J312" s="1"/>
      <c r="K312" s="1"/>
    </row>
    <row r="313" spans="1:11" x14ac:dyDescent="0.35">
      <c r="A313">
        <v>127.91</v>
      </c>
      <c r="B313">
        <v>126.47</v>
      </c>
      <c r="C313" t="s">
        <v>319</v>
      </c>
      <c r="D313">
        <f t="shared" si="24"/>
        <v>0</v>
      </c>
      <c r="E313">
        <v>1</v>
      </c>
      <c r="F313" t="str">
        <f t="shared" si="21"/>
        <v>Loss</v>
      </c>
      <c r="G313">
        <f t="shared" si="22"/>
        <v>0</v>
      </c>
      <c r="H313">
        <f t="shared" si="25"/>
        <v>-1.4399999999999977</v>
      </c>
      <c r="I313" s="1">
        <f t="shared" si="23"/>
        <v>-0.2277219894046015</v>
      </c>
      <c r="J313" s="1"/>
      <c r="K313" s="1"/>
    </row>
    <row r="314" spans="1:11" x14ac:dyDescent="0.35">
      <c r="A314">
        <v>53.56</v>
      </c>
      <c r="B314">
        <v>53.44</v>
      </c>
      <c r="C314" t="s">
        <v>320</v>
      </c>
      <c r="D314">
        <f t="shared" si="24"/>
        <v>0</v>
      </c>
      <c r="E314">
        <v>0</v>
      </c>
      <c r="F314" t="str">
        <f t="shared" si="21"/>
        <v>Win</v>
      </c>
      <c r="G314">
        <f t="shared" si="22"/>
        <v>1</v>
      </c>
      <c r="H314">
        <f t="shared" si="25"/>
        <v>0.12000000000000455</v>
      </c>
      <c r="I314" s="1">
        <f t="shared" si="23"/>
        <v>4.491017964072027E-2</v>
      </c>
      <c r="J314" s="1"/>
      <c r="K314" s="1"/>
    </row>
    <row r="315" spans="1:11" x14ac:dyDescent="0.35">
      <c r="A315">
        <v>49.8</v>
      </c>
      <c r="B315">
        <v>49.924999999999997</v>
      </c>
      <c r="C315" t="s">
        <v>321</v>
      </c>
      <c r="D315">
        <f t="shared" si="24"/>
        <v>1</v>
      </c>
      <c r="E315">
        <v>1</v>
      </c>
      <c r="F315" t="str">
        <f t="shared" si="21"/>
        <v>Win</v>
      </c>
      <c r="G315">
        <f t="shared" si="22"/>
        <v>1</v>
      </c>
      <c r="H315">
        <f t="shared" si="25"/>
        <v>0.125</v>
      </c>
      <c r="I315" s="1">
        <f t="shared" si="23"/>
        <v>5.007511266900351E-2</v>
      </c>
      <c r="J315" s="1"/>
      <c r="K315" s="1"/>
    </row>
    <row r="316" spans="1:11" x14ac:dyDescent="0.35">
      <c r="A316">
        <v>275</v>
      </c>
      <c r="B316">
        <v>323.39</v>
      </c>
      <c r="C316" t="s">
        <v>322</v>
      </c>
      <c r="D316">
        <f t="shared" si="24"/>
        <v>1</v>
      </c>
      <c r="E316">
        <v>1</v>
      </c>
      <c r="F316" t="str">
        <f t="shared" si="21"/>
        <v>Win</v>
      </c>
      <c r="G316">
        <f t="shared" si="22"/>
        <v>1</v>
      </c>
      <c r="H316">
        <f t="shared" si="25"/>
        <v>48.389999999999986</v>
      </c>
      <c r="I316" s="1">
        <f t="shared" si="23"/>
        <v>2.99267138748879</v>
      </c>
      <c r="J316" s="1"/>
      <c r="K316" s="1"/>
    </row>
    <row r="317" spans="1:11" x14ac:dyDescent="0.35">
      <c r="A317">
        <v>26.47</v>
      </c>
      <c r="B317">
        <v>26.73</v>
      </c>
      <c r="C317" t="s">
        <v>323</v>
      </c>
      <c r="D317">
        <f t="shared" si="24"/>
        <v>1</v>
      </c>
      <c r="E317">
        <v>1</v>
      </c>
      <c r="F317" t="str">
        <f t="shared" si="21"/>
        <v>Win</v>
      </c>
      <c r="G317">
        <f t="shared" si="22"/>
        <v>1</v>
      </c>
      <c r="H317">
        <f t="shared" si="25"/>
        <v>0.26000000000000156</v>
      </c>
      <c r="I317" s="1">
        <f t="shared" si="23"/>
        <v>0.19453797231575126</v>
      </c>
      <c r="J317" s="1"/>
      <c r="K317" s="1"/>
    </row>
    <row r="318" spans="1:11" x14ac:dyDescent="0.35">
      <c r="A318">
        <v>153.76</v>
      </c>
      <c r="B318">
        <v>152.88999999999999</v>
      </c>
      <c r="C318" t="s">
        <v>324</v>
      </c>
      <c r="D318">
        <f t="shared" si="24"/>
        <v>0</v>
      </c>
      <c r="E318">
        <v>1</v>
      </c>
      <c r="F318" t="str">
        <f t="shared" si="21"/>
        <v>Loss</v>
      </c>
      <c r="G318">
        <f t="shared" si="22"/>
        <v>0</v>
      </c>
      <c r="H318">
        <f t="shared" si="25"/>
        <v>-0.87000000000000455</v>
      </c>
      <c r="I318" s="1">
        <f t="shared" si="23"/>
        <v>-0.11380731244685782</v>
      </c>
      <c r="J318" s="1"/>
      <c r="K318" s="1"/>
    </row>
    <row r="319" spans="1:11" x14ac:dyDescent="0.35">
      <c r="A319">
        <v>883.64</v>
      </c>
      <c r="B319">
        <v>900.03</v>
      </c>
      <c r="C319" t="s">
        <v>325</v>
      </c>
      <c r="D319">
        <f t="shared" si="24"/>
        <v>1</v>
      </c>
      <c r="E319">
        <v>1</v>
      </c>
      <c r="F319" t="str">
        <f t="shared" si="21"/>
        <v>Win</v>
      </c>
      <c r="G319">
        <f t="shared" si="22"/>
        <v>1</v>
      </c>
      <c r="H319">
        <f t="shared" si="25"/>
        <v>16.389999999999986</v>
      </c>
      <c r="I319" s="1">
        <f t="shared" si="23"/>
        <v>0.36421008188615905</v>
      </c>
      <c r="J319" s="1"/>
      <c r="K319" s="1"/>
    </row>
    <row r="320" spans="1:11" x14ac:dyDescent="0.35">
      <c r="A320">
        <v>106.38</v>
      </c>
      <c r="B320">
        <v>105.89</v>
      </c>
      <c r="C320" t="s">
        <v>326</v>
      </c>
      <c r="D320">
        <f t="shared" si="24"/>
        <v>0</v>
      </c>
      <c r="E320">
        <v>1</v>
      </c>
      <c r="F320" t="str">
        <f t="shared" si="21"/>
        <v>Loss</v>
      </c>
      <c r="G320">
        <f t="shared" si="22"/>
        <v>0</v>
      </c>
      <c r="H320">
        <f t="shared" si="25"/>
        <v>-0.48999999999999488</v>
      </c>
      <c r="I320" s="1">
        <f t="shared" si="23"/>
        <v>-9.2548871470392841E-2</v>
      </c>
      <c r="J320" s="1"/>
      <c r="K320" s="1"/>
    </row>
    <row r="321" spans="1:11" x14ac:dyDescent="0.35">
      <c r="A321">
        <v>53.39</v>
      </c>
      <c r="B321">
        <v>52.8</v>
      </c>
      <c r="C321" t="s">
        <v>327</v>
      </c>
      <c r="D321">
        <f t="shared" si="24"/>
        <v>0</v>
      </c>
      <c r="E321">
        <v>1</v>
      </c>
      <c r="F321" t="str">
        <f t="shared" si="21"/>
        <v>Loss</v>
      </c>
      <c r="G321">
        <f t="shared" si="22"/>
        <v>0</v>
      </c>
      <c r="H321">
        <f t="shared" si="25"/>
        <v>-0.59000000000000341</v>
      </c>
      <c r="I321" s="1">
        <f t="shared" si="23"/>
        <v>-0.22348484848484979</v>
      </c>
      <c r="J321" s="1"/>
      <c r="K321" s="1"/>
    </row>
    <row r="322" spans="1:11" x14ac:dyDescent="0.35">
      <c r="A322">
        <v>26.45</v>
      </c>
      <c r="B322">
        <v>26.4</v>
      </c>
      <c r="C322" t="s">
        <v>328</v>
      </c>
      <c r="D322">
        <f t="shared" si="24"/>
        <v>0</v>
      </c>
      <c r="E322">
        <v>1</v>
      </c>
      <c r="F322" t="str">
        <f t="shared" si="21"/>
        <v>Loss</v>
      </c>
      <c r="G322">
        <f t="shared" si="22"/>
        <v>0</v>
      </c>
      <c r="H322">
        <f t="shared" si="25"/>
        <v>-5.0000000000000711E-2</v>
      </c>
      <c r="I322" s="1">
        <f t="shared" si="23"/>
        <v>-3.7878787878788414E-2</v>
      </c>
      <c r="J322" s="1"/>
      <c r="K322" s="1"/>
    </row>
    <row r="323" spans="1:11" x14ac:dyDescent="0.35">
      <c r="A323">
        <v>118.28</v>
      </c>
      <c r="B323">
        <v>119.175</v>
      </c>
      <c r="C323" t="s">
        <v>329</v>
      </c>
      <c r="D323">
        <f t="shared" si="24"/>
        <v>1</v>
      </c>
      <c r="E323">
        <v>0</v>
      </c>
      <c r="F323" t="str">
        <f t="shared" ref="F323:F386" si="26">IF(D323=E323,  "Win", "Loss")</f>
        <v>Loss</v>
      </c>
      <c r="G323">
        <f t="shared" ref="G323:G386" si="27">IF(D323=E323,1,0)</f>
        <v>0</v>
      </c>
      <c r="H323">
        <f t="shared" si="25"/>
        <v>-0.89499999999999602</v>
      </c>
      <c r="I323" s="1">
        <f t="shared" ref="I323:I386" si="28">($L$2/COUNT($B$2:$B$501)) * (H323 / B323)</f>
        <v>-0.15019928676316274</v>
      </c>
      <c r="J323" s="1"/>
      <c r="K323" s="1"/>
    </row>
    <row r="324" spans="1:11" x14ac:dyDescent="0.35">
      <c r="A324">
        <v>596.38</v>
      </c>
      <c r="B324">
        <v>590.21</v>
      </c>
      <c r="C324" t="s">
        <v>330</v>
      </c>
      <c r="D324">
        <f t="shared" si="24"/>
        <v>0</v>
      </c>
      <c r="E324">
        <v>0</v>
      </c>
      <c r="F324" t="str">
        <f t="shared" si="26"/>
        <v>Win</v>
      </c>
      <c r="G324">
        <f t="shared" si="27"/>
        <v>1</v>
      </c>
      <c r="H324">
        <f t="shared" si="25"/>
        <v>6.1699999999999591</v>
      </c>
      <c r="I324" s="1">
        <f t="shared" si="28"/>
        <v>0.20907812473526233</v>
      </c>
      <c r="J324" s="1"/>
      <c r="K324" s="1"/>
    </row>
    <row r="325" spans="1:11" x14ac:dyDescent="0.35">
      <c r="A325">
        <v>424.6</v>
      </c>
      <c r="B325">
        <v>424.68</v>
      </c>
      <c r="C325" t="s">
        <v>331</v>
      </c>
      <c r="D325">
        <f t="shared" ref="D325:D388" si="29">IF(B325&gt;A325,1,0)</f>
        <v>1</v>
      </c>
      <c r="E325">
        <v>0</v>
      </c>
      <c r="F325" t="str">
        <f t="shared" si="26"/>
        <v>Loss</v>
      </c>
      <c r="G325">
        <f t="shared" si="27"/>
        <v>0</v>
      </c>
      <c r="H325">
        <f t="shared" si="25"/>
        <v>-7.9999999999984084E-2</v>
      </c>
      <c r="I325" s="1">
        <f t="shared" si="28"/>
        <v>-3.7675426203251424E-3</v>
      </c>
      <c r="J325" s="1"/>
      <c r="K325" s="1"/>
    </row>
    <row r="326" spans="1:11" x14ac:dyDescent="0.35">
      <c r="A326">
        <v>467.08</v>
      </c>
      <c r="B326">
        <v>465.47</v>
      </c>
      <c r="C326" t="s">
        <v>332</v>
      </c>
      <c r="D326">
        <f t="shared" si="29"/>
        <v>0</v>
      </c>
      <c r="E326">
        <v>0</v>
      </c>
      <c r="F326" t="str">
        <f t="shared" si="26"/>
        <v>Win</v>
      </c>
      <c r="G326">
        <f t="shared" si="27"/>
        <v>1</v>
      </c>
      <c r="H326">
        <f t="shared" ref="H326:H389" si="30">IF(AND(D326=1, E326=1), B326-A326, IF(AND(D326=1, E326=0), A326-B326, IF(AND(D326=0, E326=1), B326-A326, IF(AND(D326=0, E326=0), A326-B326))))</f>
        <v>1.6099999999999568</v>
      </c>
      <c r="I326" s="1">
        <f t="shared" si="28"/>
        <v>6.9177390594451063E-2</v>
      </c>
      <c r="J326" s="1"/>
      <c r="K326" s="1"/>
    </row>
    <row r="327" spans="1:11" x14ac:dyDescent="0.35">
      <c r="A327">
        <v>193.85</v>
      </c>
      <c r="B327">
        <v>194.45</v>
      </c>
      <c r="C327" t="s">
        <v>333</v>
      </c>
      <c r="D327">
        <f t="shared" si="29"/>
        <v>1</v>
      </c>
      <c r="E327">
        <v>0</v>
      </c>
      <c r="F327" t="str">
        <f t="shared" si="26"/>
        <v>Loss</v>
      </c>
      <c r="G327">
        <f t="shared" si="27"/>
        <v>0</v>
      </c>
      <c r="H327">
        <f t="shared" si="30"/>
        <v>-0.59999999999999432</v>
      </c>
      <c r="I327" s="1">
        <f t="shared" si="28"/>
        <v>-6.1712522499356583E-2</v>
      </c>
      <c r="J327" s="1"/>
      <c r="K327" s="1"/>
    </row>
    <row r="328" spans="1:11" x14ac:dyDescent="0.35">
      <c r="A328">
        <v>37.61</v>
      </c>
      <c r="B328">
        <v>37.409999999999997</v>
      </c>
      <c r="C328" t="s">
        <v>334</v>
      </c>
      <c r="D328">
        <f t="shared" si="29"/>
        <v>0</v>
      </c>
      <c r="E328">
        <v>1</v>
      </c>
      <c r="F328" t="str">
        <f t="shared" si="26"/>
        <v>Loss</v>
      </c>
      <c r="G328">
        <f t="shared" si="27"/>
        <v>0</v>
      </c>
      <c r="H328">
        <f t="shared" si="30"/>
        <v>-0.20000000000000284</v>
      </c>
      <c r="I328" s="1">
        <f t="shared" si="28"/>
        <v>-0.10692328254477565</v>
      </c>
      <c r="J328" s="1"/>
      <c r="K328" s="1"/>
    </row>
    <row r="329" spans="1:11" x14ac:dyDescent="0.35">
      <c r="A329">
        <v>1320.35</v>
      </c>
      <c r="B329">
        <v>1290.81</v>
      </c>
      <c r="C329" t="s">
        <v>335</v>
      </c>
      <c r="D329">
        <f t="shared" si="29"/>
        <v>0</v>
      </c>
      <c r="E329">
        <v>1</v>
      </c>
      <c r="F329" t="str">
        <f t="shared" si="26"/>
        <v>Loss</v>
      </c>
      <c r="G329">
        <f t="shared" si="27"/>
        <v>0</v>
      </c>
      <c r="H329">
        <f t="shared" si="30"/>
        <v>-29.539999999999964</v>
      </c>
      <c r="I329" s="1">
        <f t="shared" si="28"/>
        <v>-0.45769710491861648</v>
      </c>
      <c r="J329" s="1"/>
      <c r="K329" s="1"/>
    </row>
    <row r="330" spans="1:11" x14ac:dyDescent="0.35">
      <c r="A330">
        <v>105.05</v>
      </c>
      <c r="B330">
        <v>106.84</v>
      </c>
      <c r="C330" t="s">
        <v>336</v>
      </c>
      <c r="D330">
        <f t="shared" si="29"/>
        <v>1</v>
      </c>
      <c r="E330">
        <v>0</v>
      </c>
      <c r="F330" t="str">
        <f t="shared" si="26"/>
        <v>Loss</v>
      </c>
      <c r="G330">
        <f t="shared" si="27"/>
        <v>0</v>
      </c>
      <c r="H330">
        <f t="shared" si="30"/>
        <v>-1.7900000000000063</v>
      </c>
      <c r="I330" s="1">
        <f t="shared" si="28"/>
        <v>-0.33508049419693109</v>
      </c>
      <c r="J330" s="1"/>
      <c r="K330" s="1"/>
    </row>
    <row r="331" spans="1:11" x14ac:dyDescent="0.35">
      <c r="A331">
        <v>23.4</v>
      </c>
      <c r="B331">
        <v>23.21</v>
      </c>
      <c r="C331" t="s">
        <v>337</v>
      </c>
      <c r="D331">
        <f t="shared" si="29"/>
        <v>0</v>
      </c>
      <c r="E331">
        <v>0</v>
      </c>
      <c r="F331" t="str">
        <f t="shared" si="26"/>
        <v>Win</v>
      </c>
      <c r="G331">
        <f t="shared" si="27"/>
        <v>1</v>
      </c>
      <c r="H331">
        <f t="shared" si="30"/>
        <v>0.18999999999999773</v>
      </c>
      <c r="I331" s="1">
        <f t="shared" si="28"/>
        <v>0.16372253339077786</v>
      </c>
      <c r="J331" s="1"/>
      <c r="K331" s="1"/>
    </row>
    <row r="332" spans="1:11" x14ac:dyDescent="0.35">
      <c r="A332">
        <v>73.91</v>
      </c>
      <c r="B332">
        <v>75.23</v>
      </c>
      <c r="C332" t="s">
        <v>338</v>
      </c>
      <c r="D332">
        <f t="shared" si="29"/>
        <v>1</v>
      </c>
      <c r="E332">
        <v>0</v>
      </c>
      <c r="F332" t="str">
        <f t="shared" si="26"/>
        <v>Loss</v>
      </c>
      <c r="G332">
        <f t="shared" si="27"/>
        <v>0</v>
      </c>
      <c r="H332">
        <f t="shared" si="30"/>
        <v>-1.3200000000000074</v>
      </c>
      <c r="I332" s="1">
        <f t="shared" si="28"/>
        <v>-0.35092383357703238</v>
      </c>
      <c r="J332" s="1"/>
      <c r="K332" s="1"/>
    </row>
    <row r="333" spans="1:11" x14ac:dyDescent="0.35">
      <c r="A333">
        <v>249.97</v>
      </c>
      <c r="B333">
        <v>248.96</v>
      </c>
      <c r="C333" t="s">
        <v>339</v>
      </c>
      <c r="D333">
        <f t="shared" si="29"/>
        <v>0</v>
      </c>
      <c r="E333">
        <v>1</v>
      </c>
      <c r="F333" t="str">
        <f t="shared" si="26"/>
        <v>Loss</v>
      </c>
      <c r="G333">
        <f t="shared" si="27"/>
        <v>0</v>
      </c>
      <c r="H333">
        <f t="shared" si="30"/>
        <v>-1.0099999999999909</v>
      </c>
      <c r="I333" s="1">
        <f t="shared" si="28"/>
        <v>-8.1137532133675361E-2</v>
      </c>
      <c r="J333" s="1"/>
      <c r="K333" s="1"/>
    </row>
    <row r="334" spans="1:11" x14ac:dyDescent="0.35">
      <c r="A334">
        <v>84.96</v>
      </c>
      <c r="B334">
        <v>82.82</v>
      </c>
      <c r="C334" t="s">
        <v>340</v>
      </c>
      <c r="D334">
        <f t="shared" si="29"/>
        <v>0</v>
      </c>
      <c r="E334">
        <v>1</v>
      </c>
      <c r="F334" t="str">
        <f t="shared" si="26"/>
        <v>Loss</v>
      </c>
      <c r="G334">
        <f t="shared" si="27"/>
        <v>0</v>
      </c>
      <c r="H334">
        <f t="shared" si="30"/>
        <v>-2.1400000000000006</v>
      </c>
      <c r="I334" s="1">
        <f t="shared" si="28"/>
        <v>-0.51678338565563897</v>
      </c>
      <c r="J334" s="1"/>
      <c r="K334" s="1"/>
    </row>
    <row r="335" spans="1:11" x14ac:dyDescent="0.35">
      <c r="A335">
        <v>57.74</v>
      </c>
      <c r="B335">
        <v>49.240099999999998</v>
      </c>
      <c r="C335" t="s">
        <v>341</v>
      </c>
      <c r="D335">
        <f t="shared" si="29"/>
        <v>0</v>
      </c>
      <c r="E335">
        <v>0</v>
      </c>
      <c r="F335" t="str">
        <f t="shared" si="26"/>
        <v>Win</v>
      </c>
      <c r="G335">
        <f t="shared" si="27"/>
        <v>1</v>
      </c>
      <c r="H335">
        <f t="shared" si="30"/>
        <v>8.4999000000000038</v>
      </c>
      <c r="I335" s="1">
        <f t="shared" si="28"/>
        <v>3.4524300316205707</v>
      </c>
      <c r="J335" s="1"/>
      <c r="K335" s="1"/>
    </row>
    <row r="336" spans="1:11" x14ac:dyDescent="0.35">
      <c r="A336">
        <v>749.29</v>
      </c>
      <c r="B336">
        <v>754.54</v>
      </c>
      <c r="C336" t="s">
        <v>342</v>
      </c>
      <c r="D336">
        <f t="shared" si="29"/>
        <v>1</v>
      </c>
      <c r="E336">
        <v>0</v>
      </c>
      <c r="F336" t="str">
        <f t="shared" si="26"/>
        <v>Loss</v>
      </c>
      <c r="G336">
        <f t="shared" si="27"/>
        <v>0</v>
      </c>
      <c r="H336">
        <f t="shared" si="30"/>
        <v>-5.25</v>
      </c>
      <c r="I336" s="1">
        <f t="shared" si="28"/>
        <v>-0.139157632464813</v>
      </c>
      <c r="J336" s="1"/>
      <c r="K336" s="1"/>
    </row>
    <row r="337" spans="1:11" x14ac:dyDescent="0.35">
      <c r="A337">
        <v>35.31</v>
      </c>
      <c r="B337">
        <v>35.25</v>
      </c>
      <c r="C337" t="s">
        <v>343</v>
      </c>
      <c r="D337">
        <f t="shared" si="29"/>
        <v>0</v>
      </c>
      <c r="E337">
        <v>0</v>
      </c>
      <c r="F337" t="str">
        <f t="shared" si="26"/>
        <v>Win</v>
      </c>
      <c r="G337">
        <f t="shared" si="27"/>
        <v>1</v>
      </c>
      <c r="H337">
        <f t="shared" si="30"/>
        <v>6.0000000000002274E-2</v>
      </c>
      <c r="I337" s="1">
        <f t="shared" si="28"/>
        <v>3.4042553191490653E-2</v>
      </c>
      <c r="J337" s="1"/>
      <c r="K337" s="1"/>
    </row>
    <row r="338" spans="1:11" x14ac:dyDescent="0.35">
      <c r="A338">
        <v>80.05</v>
      </c>
      <c r="B338">
        <v>79.08</v>
      </c>
      <c r="C338" t="s">
        <v>344</v>
      </c>
      <c r="D338">
        <f t="shared" si="29"/>
        <v>0</v>
      </c>
      <c r="E338">
        <v>1</v>
      </c>
      <c r="F338" t="str">
        <f t="shared" si="26"/>
        <v>Loss</v>
      </c>
      <c r="G338">
        <f t="shared" si="27"/>
        <v>0</v>
      </c>
      <c r="H338">
        <f t="shared" si="30"/>
        <v>-0.96999999999999886</v>
      </c>
      <c r="I338" s="1">
        <f t="shared" si="28"/>
        <v>-0.2453211937278702</v>
      </c>
      <c r="J338" s="1"/>
      <c r="K338" s="1"/>
    </row>
    <row r="339" spans="1:11" x14ac:dyDescent="0.35">
      <c r="A339">
        <v>516.4</v>
      </c>
      <c r="B339">
        <v>524.04</v>
      </c>
      <c r="C339" t="s">
        <v>345</v>
      </c>
      <c r="D339">
        <f t="shared" si="29"/>
        <v>1</v>
      </c>
      <c r="E339">
        <v>1</v>
      </c>
      <c r="F339" t="str">
        <f t="shared" si="26"/>
        <v>Win</v>
      </c>
      <c r="G339">
        <f t="shared" si="27"/>
        <v>1</v>
      </c>
      <c r="H339">
        <f t="shared" si="30"/>
        <v>7.6399999999999864</v>
      </c>
      <c r="I339" s="1">
        <f t="shared" si="28"/>
        <v>0.29158079535913239</v>
      </c>
      <c r="J339" s="1"/>
      <c r="K339" s="1"/>
    </row>
    <row r="340" spans="1:11" x14ac:dyDescent="0.35">
      <c r="A340">
        <v>907.68</v>
      </c>
      <c r="B340">
        <v>956.78</v>
      </c>
      <c r="C340" t="s">
        <v>346</v>
      </c>
      <c r="D340">
        <f t="shared" si="29"/>
        <v>1</v>
      </c>
      <c r="E340">
        <v>0</v>
      </c>
      <c r="F340" t="str">
        <f t="shared" si="26"/>
        <v>Loss</v>
      </c>
      <c r="G340">
        <f t="shared" si="27"/>
        <v>0</v>
      </c>
      <c r="H340">
        <f t="shared" si="30"/>
        <v>-49.100000000000023</v>
      </c>
      <c r="I340" s="1">
        <f t="shared" si="28"/>
        <v>-1.0263592466397715</v>
      </c>
      <c r="J340" s="1"/>
      <c r="K340" s="1"/>
    </row>
    <row r="341" spans="1:11" x14ac:dyDescent="0.35">
      <c r="A341">
        <v>87.73</v>
      </c>
      <c r="B341">
        <v>89.29</v>
      </c>
      <c r="C341" t="s">
        <v>347</v>
      </c>
      <c r="D341">
        <f t="shared" si="29"/>
        <v>1</v>
      </c>
      <c r="E341">
        <v>1</v>
      </c>
      <c r="F341" t="str">
        <f t="shared" si="26"/>
        <v>Win</v>
      </c>
      <c r="G341">
        <f t="shared" si="27"/>
        <v>1</v>
      </c>
      <c r="H341">
        <f t="shared" si="30"/>
        <v>1.5600000000000023</v>
      </c>
      <c r="I341" s="1">
        <f t="shared" si="28"/>
        <v>0.34942322768507161</v>
      </c>
      <c r="J341" s="1"/>
      <c r="K341" s="1"/>
    </row>
    <row r="342" spans="1:11" x14ac:dyDescent="0.35">
      <c r="A342">
        <v>256.98</v>
      </c>
      <c r="B342">
        <v>253.41</v>
      </c>
      <c r="C342" t="s">
        <v>348</v>
      </c>
      <c r="D342">
        <f t="shared" si="29"/>
        <v>0</v>
      </c>
      <c r="E342">
        <v>0</v>
      </c>
      <c r="F342" t="str">
        <f t="shared" si="26"/>
        <v>Win</v>
      </c>
      <c r="G342">
        <f t="shared" si="27"/>
        <v>1</v>
      </c>
      <c r="H342">
        <f t="shared" si="30"/>
        <v>3.5700000000000216</v>
      </c>
      <c r="I342" s="1">
        <f t="shared" si="28"/>
        <v>0.28175683674677571</v>
      </c>
      <c r="J342" s="1"/>
      <c r="K342" s="1"/>
    </row>
    <row r="343" spans="1:11" x14ac:dyDescent="0.35">
      <c r="A343">
        <v>119.01</v>
      </c>
      <c r="B343">
        <v>119.84</v>
      </c>
      <c r="C343" t="s">
        <v>349</v>
      </c>
      <c r="D343">
        <f t="shared" si="29"/>
        <v>1</v>
      </c>
      <c r="E343">
        <v>1</v>
      </c>
      <c r="F343" t="str">
        <f t="shared" si="26"/>
        <v>Win</v>
      </c>
      <c r="G343">
        <f t="shared" si="27"/>
        <v>1</v>
      </c>
      <c r="H343">
        <f t="shared" si="30"/>
        <v>0.82999999999999829</v>
      </c>
      <c r="I343" s="1">
        <f t="shared" si="28"/>
        <v>0.13851802403204244</v>
      </c>
      <c r="J343" s="1"/>
      <c r="K343" s="1"/>
    </row>
    <row r="344" spans="1:11" x14ac:dyDescent="0.35">
      <c r="A344">
        <v>102.51</v>
      </c>
      <c r="B344">
        <v>102.79</v>
      </c>
      <c r="C344" t="s">
        <v>350</v>
      </c>
      <c r="D344">
        <f t="shared" si="29"/>
        <v>1</v>
      </c>
      <c r="E344">
        <v>0</v>
      </c>
      <c r="F344" t="str">
        <f t="shared" si="26"/>
        <v>Loss</v>
      </c>
      <c r="G344">
        <f t="shared" si="27"/>
        <v>0</v>
      </c>
      <c r="H344">
        <f t="shared" si="30"/>
        <v>-0.28000000000000114</v>
      </c>
      <c r="I344" s="1">
        <f t="shared" si="28"/>
        <v>-5.4480007782858469E-2</v>
      </c>
      <c r="J344" s="1"/>
      <c r="K344" s="1"/>
    </row>
    <row r="345" spans="1:11" x14ac:dyDescent="0.35">
      <c r="A345">
        <v>141.66</v>
      </c>
      <c r="B345">
        <v>141.35</v>
      </c>
      <c r="C345" t="s">
        <v>351</v>
      </c>
      <c r="D345">
        <f t="shared" si="29"/>
        <v>0</v>
      </c>
      <c r="E345">
        <v>1</v>
      </c>
      <c r="F345" t="str">
        <f t="shared" si="26"/>
        <v>Loss</v>
      </c>
      <c r="G345">
        <f t="shared" si="27"/>
        <v>0</v>
      </c>
      <c r="H345">
        <f t="shared" si="30"/>
        <v>-0.31000000000000227</v>
      </c>
      <c r="I345" s="1">
        <f t="shared" si="28"/>
        <v>-4.3862752033958584E-2</v>
      </c>
      <c r="J345" s="1"/>
      <c r="K345" s="1"/>
    </row>
    <row r="346" spans="1:11" x14ac:dyDescent="0.35">
      <c r="A346">
        <v>139.56</v>
      </c>
      <c r="B346">
        <v>140.4</v>
      </c>
      <c r="C346" t="s">
        <v>352</v>
      </c>
      <c r="D346">
        <f t="shared" si="29"/>
        <v>1</v>
      </c>
      <c r="E346">
        <v>0</v>
      </c>
      <c r="F346" t="str">
        <f t="shared" si="26"/>
        <v>Loss</v>
      </c>
      <c r="G346">
        <f t="shared" si="27"/>
        <v>0</v>
      </c>
      <c r="H346">
        <f t="shared" si="30"/>
        <v>-0.84000000000000341</v>
      </c>
      <c r="I346" s="1">
        <f t="shared" si="28"/>
        <v>-0.11965811965812014</v>
      </c>
      <c r="J346" s="1"/>
      <c r="K346" s="1"/>
    </row>
    <row r="347" spans="1:11" x14ac:dyDescent="0.35">
      <c r="A347">
        <v>9411.06</v>
      </c>
      <c r="B347">
        <v>9457.51</v>
      </c>
      <c r="C347" t="s">
        <v>353</v>
      </c>
      <c r="D347">
        <f t="shared" si="29"/>
        <v>1</v>
      </c>
      <c r="E347">
        <v>1</v>
      </c>
      <c r="F347" t="str">
        <f t="shared" si="26"/>
        <v>Win</v>
      </c>
      <c r="G347">
        <f t="shared" si="27"/>
        <v>1</v>
      </c>
      <c r="H347">
        <f t="shared" si="30"/>
        <v>46.450000000000728</v>
      </c>
      <c r="I347" s="1">
        <f t="shared" si="28"/>
        <v>9.8228814984072391E-2</v>
      </c>
      <c r="J347" s="1"/>
      <c r="K347" s="1"/>
    </row>
    <row r="348" spans="1:11" x14ac:dyDescent="0.35">
      <c r="A348">
        <v>27.65</v>
      </c>
      <c r="B348">
        <v>27.71</v>
      </c>
      <c r="C348" t="s">
        <v>354</v>
      </c>
      <c r="D348">
        <f t="shared" si="29"/>
        <v>1</v>
      </c>
      <c r="E348">
        <v>0</v>
      </c>
      <c r="F348" t="str">
        <f t="shared" si="26"/>
        <v>Loss</v>
      </c>
      <c r="G348">
        <f t="shared" si="27"/>
        <v>0</v>
      </c>
      <c r="H348">
        <f t="shared" si="30"/>
        <v>-6.0000000000002274E-2</v>
      </c>
      <c r="I348" s="1">
        <f t="shared" si="28"/>
        <v>-4.330566582461369E-2</v>
      </c>
      <c r="J348" s="1"/>
      <c r="K348" s="1"/>
    </row>
    <row r="349" spans="1:11" x14ac:dyDescent="0.35">
      <c r="A349">
        <v>25.88</v>
      </c>
      <c r="B349">
        <v>25.96</v>
      </c>
      <c r="C349" t="s">
        <v>355</v>
      </c>
      <c r="D349">
        <f t="shared" si="29"/>
        <v>1</v>
      </c>
      <c r="E349">
        <v>1</v>
      </c>
      <c r="F349" t="str">
        <f t="shared" si="26"/>
        <v>Win</v>
      </c>
      <c r="G349">
        <f t="shared" si="27"/>
        <v>1</v>
      </c>
      <c r="H349">
        <f t="shared" si="30"/>
        <v>8.0000000000001847E-2</v>
      </c>
      <c r="I349" s="1">
        <f t="shared" si="28"/>
        <v>6.1633281972266446E-2</v>
      </c>
      <c r="J349" s="1"/>
      <c r="K349" s="1"/>
    </row>
    <row r="350" spans="1:11" x14ac:dyDescent="0.35">
      <c r="A350">
        <v>236.32</v>
      </c>
      <c r="B350">
        <v>239.07</v>
      </c>
      <c r="C350" t="s">
        <v>356</v>
      </c>
      <c r="D350">
        <f t="shared" si="29"/>
        <v>1</v>
      </c>
      <c r="E350">
        <v>0</v>
      </c>
      <c r="F350" t="str">
        <f t="shared" si="26"/>
        <v>Loss</v>
      </c>
      <c r="G350">
        <f t="shared" si="27"/>
        <v>0</v>
      </c>
      <c r="H350">
        <f t="shared" si="30"/>
        <v>-2.75</v>
      </c>
      <c r="I350" s="1">
        <f t="shared" si="28"/>
        <v>-0.23005814196678798</v>
      </c>
      <c r="J350" s="1"/>
      <c r="K350" s="1"/>
    </row>
    <row r="351" spans="1:11" x14ac:dyDescent="0.35">
      <c r="A351">
        <v>64.239999999999995</v>
      </c>
      <c r="B351">
        <v>63.31</v>
      </c>
      <c r="C351" t="s">
        <v>357</v>
      </c>
      <c r="D351">
        <f t="shared" si="29"/>
        <v>0</v>
      </c>
      <c r="E351">
        <v>0</v>
      </c>
      <c r="F351" t="str">
        <f t="shared" si="26"/>
        <v>Win</v>
      </c>
      <c r="G351">
        <f t="shared" si="27"/>
        <v>1</v>
      </c>
      <c r="H351">
        <f t="shared" si="30"/>
        <v>0.92999999999999261</v>
      </c>
      <c r="I351" s="1">
        <f t="shared" si="28"/>
        <v>0.29379244984994235</v>
      </c>
      <c r="J351" s="1"/>
      <c r="K351" s="1"/>
    </row>
    <row r="352" spans="1:11" x14ac:dyDescent="0.35">
      <c r="A352">
        <v>188.67</v>
      </c>
      <c r="B352">
        <v>191.81</v>
      </c>
      <c r="C352" t="s">
        <v>358</v>
      </c>
      <c r="D352">
        <f t="shared" si="29"/>
        <v>1</v>
      </c>
      <c r="E352">
        <v>1</v>
      </c>
      <c r="F352" t="str">
        <f t="shared" si="26"/>
        <v>Win</v>
      </c>
      <c r="G352">
        <f t="shared" si="27"/>
        <v>1</v>
      </c>
      <c r="H352">
        <f t="shared" si="30"/>
        <v>3.1400000000000148</v>
      </c>
      <c r="I352" s="1">
        <f t="shared" si="28"/>
        <v>0.32740733017048274</v>
      </c>
      <c r="J352" s="1"/>
      <c r="K352" s="1"/>
    </row>
    <row r="353" spans="1:11" x14ac:dyDescent="0.35">
      <c r="A353">
        <v>96.76</v>
      </c>
      <c r="B353">
        <v>97.45</v>
      </c>
      <c r="C353" t="s">
        <v>359</v>
      </c>
      <c r="D353">
        <f t="shared" si="29"/>
        <v>1</v>
      </c>
      <c r="E353">
        <v>0</v>
      </c>
      <c r="F353" t="str">
        <f t="shared" si="26"/>
        <v>Loss</v>
      </c>
      <c r="G353">
        <f t="shared" si="27"/>
        <v>0</v>
      </c>
      <c r="H353">
        <f t="shared" si="30"/>
        <v>-0.68999999999999773</v>
      </c>
      <c r="I353" s="1">
        <f t="shared" si="28"/>
        <v>-0.14161108260646438</v>
      </c>
      <c r="J353" s="1"/>
      <c r="K353" s="1"/>
    </row>
    <row r="354" spans="1:11" x14ac:dyDescent="0.35">
      <c r="A354">
        <v>100.72</v>
      </c>
      <c r="B354">
        <v>100.45</v>
      </c>
      <c r="C354" t="s">
        <v>360</v>
      </c>
      <c r="D354">
        <f t="shared" si="29"/>
        <v>0</v>
      </c>
      <c r="E354">
        <v>1</v>
      </c>
      <c r="F354" t="str">
        <f t="shared" si="26"/>
        <v>Loss</v>
      </c>
      <c r="G354">
        <f t="shared" si="27"/>
        <v>0</v>
      </c>
      <c r="H354">
        <f t="shared" si="30"/>
        <v>-0.26999999999999602</v>
      </c>
      <c r="I354" s="1">
        <f t="shared" si="28"/>
        <v>-5.3758088601293386E-2</v>
      </c>
      <c r="J354" s="1"/>
      <c r="K354" s="1"/>
    </row>
    <row r="355" spans="1:11" x14ac:dyDescent="0.35">
      <c r="A355">
        <v>67.97</v>
      </c>
      <c r="B355">
        <v>70.09</v>
      </c>
      <c r="C355" t="s">
        <v>361</v>
      </c>
      <c r="D355">
        <f t="shared" si="29"/>
        <v>1</v>
      </c>
      <c r="E355">
        <v>1</v>
      </c>
      <c r="F355" t="str">
        <f t="shared" si="26"/>
        <v>Win</v>
      </c>
      <c r="G355">
        <f t="shared" si="27"/>
        <v>1</v>
      </c>
      <c r="H355">
        <f t="shared" si="30"/>
        <v>2.1200000000000045</v>
      </c>
      <c r="I355" s="1">
        <f t="shared" si="28"/>
        <v>0.60493651020117123</v>
      </c>
      <c r="J355" s="1"/>
      <c r="K355" s="1"/>
    </row>
    <row r="356" spans="1:11" x14ac:dyDescent="0.35">
      <c r="A356">
        <v>173.1</v>
      </c>
      <c r="B356">
        <v>174.32</v>
      </c>
      <c r="C356" t="s">
        <v>362</v>
      </c>
      <c r="D356">
        <f t="shared" si="29"/>
        <v>1</v>
      </c>
      <c r="E356">
        <v>0</v>
      </c>
      <c r="F356" t="str">
        <f t="shared" si="26"/>
        <v>Loss</v>
      </c>
      <c r="G356">
        <f t="shared" si="27"/>
        <v>0</v>
      </c>
      <c r="H356">
        <f t="shared" si="30"/>
        <v>-1.2199999999999989</v>
      </c>
      <c r="I356" s="1">
        <f t="shared" si="28"/>
        <v>-0.13997246443322614</v>
      </c>
      <c r="J356" s="1"/>
      <c r="K356" s="1"/>
    </row>
    <row r="357" spans="1:11" x14ac:dyDescent="0.35">
      <c r="A357">
        <v>1199.25</v>
      </c>
      <c r="B357">
        <v>1199.77</v>
      </c>
      <c r="C357" t="s">
        <v>363</v>
      </c>
      <c r="D357">
        <f t="shared" si="29"/>
        <v>1</v>
      </c>
      <c r="E357">
        <v>0</v>
      </c>
      <c r="F357" t="str">
        <f t="shared" si="26"/>
        <v>Loss</v>
      </c>
      <c r="G357">
        <f t="shared" si="27"/>
        <v>0</v>
      </c>
      <c r="H357">
        <f t="shared" si="30"/>
        <v>-0.51999999999998181</v>
      </c>
      <c r="I357" s="1">
        <f t="shared" si="28"/>
        <v>-8.6683280962181388E-3</v>
      </c>
      <c r="J357" s="1"/>
      <c r="K357" s="1"/>
    </row>
    <row r="358" spans="1:11" x14ac:dyDescent="0.35">
      <c r="A358">
        <v>102.86</v>
      </c>
      <c r="B358">
        <v>102.48</v>
      </c>
      <c r="C358" t="s">
        <v>364</v>
      </c>
      <c r="D358">
        <f t="shared" si="29"/>
        <v>0</v>
      </c>
      <c r="E358">
        <v>1</v>
      </c>
      <c r="F358" t="str">
        <f t="shared" si="26"/>
        <v>Loss</v>
      </c>
      <c r="G358">
        <f t="shared" si="27"/>
        <v>0</v>
      </c>
      <c r="H358">
        <f t="shared" si="30"/>
        <v>-0.37999999999999545</v>
      </c>
      <c r="I358" s="1">
        <f t="shared" si="28"/>
        <v>-7.4160811865729009E-2</v>
      </c>
      <c r="J358" s="1"/>
      <c r="K358" s="1"/>
    </row>
    <row r="359" spans="1:11" x14ac:dyDescent="0.35">
      <c r="A359">
        <v>51.32</v>
      </c>
      <c r="B359">
        <v>51.35</v>
      </c>
      <c r="C359" t="s">
        <v>365</v>
      </c>
      <c r="D359">
        <f t="shared" si="29"/>
        <v>1</v>
      </c>
      <c r="E359">
        <v>1</v>
      </c>
      <c r="F359" t="str">
        <f t="shared" si="26"/>
        <v>Win</v>
      </c>
      <c r="G359">
        <f t="shared" si="27"/>
        <v>1</v>
      </c>
      <c r="H359">
        <f t="shared" si="30"/>
        <v>3.0000000000001137E-2</v>
      </c>
      <c r="I359" s="1">
        <f t="shared" si="28"/>
        <v>1.168451801363238E-2</v>
      </c>
      <c r="J359" s="1"/>
      <c r="K359" s="1"/>
    </row>
    <row r="360" spans="1:11" x14ac:dyDescent="0.35">
      <c r="A360">
        <v>358.19</v>
      </c>
      <c r="B360">
        <v>364.46</v>
      </c>
      <c r="C360" t="s">
        <v>366</v>
      </c>
      <c r="D360">
        <f t="shared" si="29"/>
        <v>1</v>
      </c>
      <c r="E360">
        <v>0</v>
      </c>
      <c r="F360" t="str">
        <f t="shared" si="26"/>
        <v>Loss</v>
      </c>
      <c r="G360">
        <f t="shared" si="27"/>
        <v>0</v>
      </c>
      <c r="H360">
        <f t="shared" si="30"/>
        <v>-6.2699999999999818</v>
      </c>
      <c r="I360" s="1">
        <f t="shared" si="28"/>
        <v>-0.3440706799100029</v>
      </c>
      <c r="J360" s="1"/>
      <c r="K360" s="1"/>
    </row>
    <row r="361" spans="1:11" x14ac:dyDescent="0.35">
      <c r="A361">
        <v>10.31</v>
      </c>
      <c r="B361">
        <v>10.29</v>
      </c>
      <c r="C361" t="s">
        <v>367</v>
      </c>
      <c r="D361">
        <f t="shared" si="29"/>
        <v>0</v>
      </c>
      <c r="E361">
        <v>1</v>
      </c>
      <c r="F361" t="str">
        <f t="shared" si="26"/>
        <v>Loss</v>
      </c>
      <c r="G361">
        <f t="shared" si="27"/>
        <v>0</v>
      </c>
      <c r="H361">
        <f t="shared" si="30"/>
        <v>-2.000000000000135E-2</v>
      </c>
      <c r="I361" s="1">
        <f t="shared" si="28"/>
        <v>-3.8872691933919047E-2</v>
      </c>
      <c r="J361" s="1"/>
      <c r="K361" s="1"/>
    </row>
    <row r="362" spans="1:11" x14ac:dyDescent="0.35">
      <c r="A362">
        <v>164.39</v>
      </c>
      <c r="B362">
        <v>165.16</v>
      </c>
      <c r="C362" t="s">
        <v>368</v>
      </c>
      <c r="D362">
        <f t="shared" si="29"/>
        <v>1</v>
      </c>
      <c r="E362">
        <v>1</v>
      </c>
      <c r="F362" t="str">
        <f t="shared" si="26"/>
        <v>Win</v>
      </c>
      <c r="G362">
        <f t="shared" si="27"/>
        <v>1</v>
      </c>
      <c r="H362">
        <f t="shared" si="30"/>
        <v>0.77000000000001023</v>
      </c>
      <c r="I362" s="1">
        <f t="shared" si="28"/>
        <v>9.3242915960282183E-2</v>
      </c>
      <c r="J362" s="1"/>
      <c r="K362" s="1"/>
    </row>
    <row r="363" spans="1:11" x14ac:dyDescent="0.35">
      <c r="A363">
        <v>141.43</v>
      </c>
      <c r="B363">
        <v>141.68</v>
      </c>
      <c r="C363" t="s">
        <v>369</v>
      </c>
      <c r="D363">
        <f t="shared" si="29"/>
        <v>1</v>
      </c>
      <c r="E363">
        <v>0</v>
      </c>
      <c r="F363" t="str">
        <f t="shared" si="26"/>
        <v>Loss</v>
      </c>
      <c r="G363">
        <f t="shared" si="27"/>
        <v>0</v>
      </c>
      <c r="H363">
        <f t="shared" si="30"/>
        <v>-0.25</v>
      </c>
      <c r="I363" s="1">
        <f t="shared" si="28"/>
        <v>-3.5290796160361376E-2</v>
      </c>
      <c r="J363" s="1"/>
      <c r="K363" s="1"/>
    </row>
    <row r="364" spans="1:11" x14ac:dyDescent="0.35">
      <c r="A364">
        <v>103.8</v>
      </c>
      <c r="B364">
        <v>104.83</v>
      </c>
      <c r="C364" t="s">
        <v>370</v>
      </c>
      <c r="D364">
        <f t="shared" si="29"/>
        <v>1</v>
      </c>
      <c r="E364">
        <v>0</v>
      </c>
      <c r="F364" t="str">
        <f t="shared" si="26"/>
        <v>Loss</v>
      </c>
      <c r="G364">
        <f t="shared" si="27"/>
        <v>0</v>
      </c>
      <c r="H364">
        <f t="shared" si="30"/>
        <v>-1.0300000000000011</v>
      </c>
      <c r="I364" s="1">
        <f t="shared" si="28"/>
        <v>-0.19650863302489768</v>
      </c>
      <c r="J364" s="1"/>
      <c r="K364" s="1"/>
    </row>
    <row r="365" spans="1:11" x14ac:dyDescent="0.35">
      <c r="A365">
        <v>20.58</v>
      </c>
      <c r="B365">
        <v>20.69</v>
      </c>
      <c r="C365" t="s">
        <v>371</v>
      </c>
      <c r="D365">
        <f t="shared" si="29"/>
        <v>1</v>
      </c>
      <c r="E365">
        <v>0</v>
      </c>
      <c r="F365" t="str">
        <f t="shared" si="26"/>
        <v>Loss</v>
      </c>
      <c r="G365">
        <f t="shared" si="27"/>
        <v>0</v>
      </c>
      <c r="H365">
        <f t="shared" si="30"/>
        <v>-0.11000000000000298</v>
      </c>
      <c r="I365" s="1">
        <f t="shared" si="28"/>
        <v>-0.10633156114065054</v>
      </c>
      <c r="J365" s="1"/>
      <c r="K365" s="1"/>
    </row>
    <row r="366" spans="1:11" x14ac:dyDescent="0.35">
      <c r="A366">
        <v>90.73</v>
      </c>
      <c r="B366">
        <v>90.47</v>
      </c>
      <c r="C366" t="s">
        <v>372</v>
      </c>
      <c r="D366">
        <f t="shared" si="29"/>
        <v>0</v>
      </c>
      <c r="E366">
        <v>1</v>
      </c>
      <c r="F366" t="str">
        <f t="shared" si="26"/>
        <v>Loss</v>
      </c>
      <c r="G366">
        <f t="shared" si="27"/>
        <v>0</v>
      </c>
      <c r="H366">
        <f t="shared" si="30"/>
        <v>-0.26000000000000512</v>
      </c>
      <c r="I366" s="1">
        <f t="shared" si="28"/>
        <v>-5.7477616889577782E-2</v>
      </c>
      <c r="J366" s="1"/>
      <c r="K366" s="1"/>
    </row>
    <row r="367" spans="1:11" x14ac:dyDescent="0.35">
      <c r="A367">
        <v>172.95</v>
      </c>
      <c r="B367">
        <v>172.16</v>
      </c>
      <c r="C367" t="s">
        <v>373</v>
      </c>
      <c r="D367">
        <f t="shared" si="29"/>
        <v>0</v>
      </c>
      <c r="E367">
        <v>0</v>
      </c>
      <c r="F367" t="str">
        <f t="shared" si="26"/>
        <v>Win</v>
      </c>
      <c r="G367">
        <f t="shared" si="27"/>
        <v>1</v>
      </c>
      <c r="H367">
        <f t="shared" si="30"/>
        <v>0.78999999999999204</v>
      </c>
      <c r="I367" s="1">
        <f t="shared" si="28"/>
        <v>9.1775092936802055E-2</v>
      </c>
      <c r="J367" s="1"/>
      <c r="K367" s="1"/>
    </row>
    <row r="368" spans="1:11" x14ac:dyDescent="0.35">
      <c r="A368">
        <v>28.86</v>
      </c>
      <c r="B368">
        <v>28.645</v>
      </c>
      <c r="C368" t="s">
        <v>374</v>
      </c>
      <c r="D368">
        <f t="shared" si="29"/>
        <v>0</v>
      </c>
      <c r="E368">
        <v>0</v>
      </c>
      <c r="F368" t="str">
        <f t="shared" si="26"/>
        <v>Win</v>
      </c>
      <c r="G368">
        <f t="shared" si="27"/>
        <v>1</v>
      </c>
      <c r="H368">
        <f t="shared" si="30"/>
        <v>0.21499999999999986</v>
      </c>
      <c r="I368" s="1">
        <f t="shared" si="28"/>
        <v>0.15011345784604635</v>
      </c>
      <c r="J368" s="1"/>
      <c r="K368" s="1"/>
    </row>
    <row r="369" spans="1:11" x14ac:dyDescent="0.35">
      <c r="A369">
        <v>89.58</v>
      </c>
      <c r="B369">
        <v>89.65</v>
      </c>
      <c r="C369" t="s">
        <v>375</v>
      </c>
      <c r="D369">
        <f t="shared" si="29"/>
        <v>1</v>
      </c>
      <c r="E369">
        <v>0</v>
      </c>
      <c r="F369" t="str">
        <f t="shared" si="26"/>
        <v>Loss</v>
      </c>
      <c r="G369">
        <f t="shared" si="27"/>
        <v>0</v>
      </c>
      <c r="H369">
        <f t="shared" si="30"/>
        <v>-7.000000000000739E-2</v>
      </c>
      <c r="I369" s="1">
        <f t="shared" si="28"/>
        <v>-1.5616285554937508E-2</v>
      </c>
      <c r="J369" s="1"/>
      <c r="K369" s="1"/>
    </row>
    <row r="370" spans="1:11" x14ac:dyDescent="0.35">
      <c r="A370">
        <v>169.58</v>
      </c>
      <c r="B370">
        <v>169.65</v>
      </c>
      <c r="C370" t="s">
        <v>376</v>
      </c>
      <c r="D370">
        <f t="shared" si="29"/>
        <v>1</v>
      </c>
      <c r="E370">
        <v>1</v>
      </c>
      <c r="F370" t="str">
        <f t="shared" si="26"/>
        <v>Win</v>
      </c>
      <c r="G370">
        <f t="shared" si="27"/>
        <v>1</v>
      </c>
      <c r="H370">
        <f t="shared" si="30"/>
        <v>6.9999999999993179E-2</v>
      </c>
      <c r="I370" s="1">
        <f t="shared" si="28"/>
        <v>8.2522841143522763E-3</v>
      </c>
      <c r="J370" s="1"/>
      <c r="K370" s="1"/>
    </row>
    <row r="371" spans="1:11" x14ac:dyDescent="0.35">
      <c r="A371">
        <v>247.25</v>
      </c>
      <c r="B371">
        <v>246.85</v>
      </c>
      <c r="C371" t="s">
        <v>377</v>
      </c>
      <c r="D371">
        <f t="shared" si="29"/>
        <v>0</v>
      </c>
      <c r="E371">
        <v>1</v>
      </c>
      <c r="F371" t="str">
        <f t="shared" si="26"/>
        <v>Loss</v>
      </c>
      <c r="G371">
        <f t="shared" si="27"/>
        <v>0</v>
      </c>
      <c r="H371">
        <f t="shared" si="30"/>
        <v>-0.40000000000000568</v>
      </c>
      <c r="I371" s="1">
        <f t="shared" si="28"/>
        <v>-3.2408345148876298E-2</v>
      </c>
      <c r="J371" s="1"/>
      <c r="K371" s="1"/>
    </row>
    <row r="372" spans="1:11" x14ac:dyDescent="0.35">
      <c r="A372">
        <v>629.70000000000005</v>
      </c>
      <c r="B372">
        <v>624.11</v>
      </c>
      <c r="C372" t="s">
        <v>378</v>
      </c>
      <c r="D372">
        <f t="shared" si="29"/>
        <v>0</v>
      </c>
      <c r="E372">
        <v>1</v>
      </c>
      <c r="F372" t="str">
        <f t="shared" si="26"/>
        <v>Loss</v>
      </c>
      <c r="G372">
        <f t="shared" si="27"/>
        <v>0</v>
      </c>
      <c r="H372">
        <f t="shared" si="30"/>
        <v>-5.5900000000000318</v>
      </c>
      <c r="I372" s="1">
        <f t="shared" si="28"/>
        <v>-0.17913508836583397</v>
      </c>
      <c r="J372" s="1"/>
      <c r="K372" s="1"/>
    </row>
    <row r="373" spans="1:11" x14ac:dyDescent="0.35">
      <c r="A373">
        <v>133.16</v>
      </c>
      <c r="B373">
        <v>135.86000000000001</v>
      </c>
      <c r="C373" t="s">
        <v>379</v>
      </c>
      <c r="D373">
        <f t="shared" si="29"/>
        <v>1</v>
      </c>
      <c r="E373">
        <v>1</v>
      </c>
      <c r="F373" t="str">
        <f t="shared" si="26"/>
        <v>Win</v>
      </c>
      <c r="G373">
        <f t="shared" si="27"/>
        <v>1</v>
      </c>
      <c r="H373">
        <f t="shared" si="30"/>
        <v>2.7000000000000171</v>
      </c>
      <c r="I373" s="1">
        <f t="shared" si="28"/>
        <v>0.39746798174591735</v>
      </c>
      <c r="J373" s="1"/>
      <c r="K373" s="1"/>
    </row>
    <row r="374" spans="1:11" x14ac:dyDescent="0.35">
      <c r="A374">
        <v>228.65</v>
      </c>
      <c r="B374">
        <v>227.42</v>
      </c>
      <c r="C374" t="s">
        <v>380</v>
      </c>
      <c r="D374">
        <f t="shared" si="29"/>
        <v>0</v>
      </c>
      <c r="E374">
        <v>0</v>
      </c>
      <c r="F374" t="str">
        <f t="shared" si="26"/>
        <v>Win</v>
      </c>
      <c r="G374">
        <f t="shared" si="27"/>
        <v>1</v>
      </c>
      <c r="H374">
        <f t="shared" si="30"/>
        <v>1.2300000000000182</v>
      </c>
      <c r="I374" s="1">
        <f t="shared" si="28"/>
        <v>0.10816990590097776</v>
      </c>
      <c r="J374" s="1"/>
      <c r="K374" s="1"/>
    </row>
    <row r="375" spans="1:11" x14ac:dyDescent="0.35">
      <c r="A375">
        <v>120.83</v>
      </c>
      <c r="B375">
        <v>120.38</v>
      </c>
      <c r="C375" t="s">
        <v>381</v>
      </c>
      <c r="D375">
        <f t="shared" si="29"/>
        <v>0</v>
      </c>
      <c r="E375">
        <v>1</v>
      </c>
      <c r="F375" t="str">
        <f t="shared" si="26"/>
        <v>Loss</v>
      </c>
      <c r="G375">
        <f t="shared" si="27"/>
        <v>0</v>
      </c>
      <c r="H375">
        <f t="shared" si="30"/>
        <v>-0.45000000000000284</v>
      </c>
      <c r="I375" s="1">
        <f t="shared" si="28"/>
        <v>-7.4763249709254506E-2</v>
      </c>
      <c r="J375" s="1"/>
      <c r="K375" s="1"/>
    </row>
    <row r="376" spans="1:11" x14ac:dyDescent="0.35">
      <c r="A376">
        <v>42.59</v>
      </c>
      <c r="B376">
        <v>43.555</v>
      </c>
      <c r="C376" t="s">
        <v>382</v>
      </c>
      <c r="D376">
        <f t="shared" si="29"/>
        <v>1</v>
      </c>
      <c r="E376">
        <v>0</v>
      </c>
      <c r="F376" t="str">
        <f t="shared" si="26"/>
        <v>Loss</v>
      </c>
      <c r="G376">
        <f t="shared" si="27"/>
        <v>0</v>
      </c>
      <c r="H376">
        <f t="shared" si="30"/>
        <v>-0.96499999999999631</v>
      </c>
      <c r="I376" s="1">
        <f t="shared" si="28"/>
        <v>-0.44311789691194869</v>
      </c>
      <c r="J376" s="1"/>
      <c r="K376" s="1"/>
    </row>
    <row r="377" spans="1:11" x14ac:dyDescent="0.35">
      <c r="A377">
        <v>131.41</v>
      </c>
      <c r="B377">
        <v>132.80000000000001</v>
      </c>
      <c r="C377" t="s">
        <v>383</v>
      </c>
      <c r="D377">
        <f t="shared" si="29"/>
        <v>1</v>
      </c>
      <c r="E377">
        <v>0</v>
      </c>
      <c r="F377" t="str">
        <f t="shared" si="26"/>
        <v>Loss</v>
      </c>
      <c r="G377">
        <f t="shared" si="27"/>
        <v>0</v>
      </c>
      <c r="H377">
        <f t="shared" si="30"/>
        <v>-1.3900000000000148</v>
      </c>
      <c r="I377" s="1">
        <f t="shared" si="28"/>
        <v>-0.20933734939759255</v>
      </c>
      <c r="J377" s="1"/>
      <c r="K377" s="1"/>
    </row>
    <row r="378" spans="1:11" x14ac:dyDescent="0.35">
      <c r="A378">
        <v>188.21</v>
      </c>
      <c r="B378">
        <v>188.91</v>
      </c>
      <c r="C378" t="s">
        <v>384</v>
      </c>
      <c r="D378">
        <f t="shared" si="29"/>
        <v>1</v>
      </c>
      <c r="E378">
        <v>0</v>
      </c>
      <c r="F378" t="str">
        <f t="shared" si="26"/>
        <v>Loss</v>
      </c>
      <c r="G378">
        <f t="shared" si="27"/>
        <v>0</v>
      </c>
      <c r="H378">
        <f t="shared" si="30"/>
        <v>-0.69999999999998863</v>
      </c>
      <c r="I378" s="1">
        <f t="shared" si="28"/>
        <v>-7.4109364247524082E-2</v>
      </c>
      <c r="J378" s="1"/>
      <c r="K378" s="1"/>
    </row>
    <row r="379" spans="1:11" x14ac:dyDescent="0.35">
      <c r="A379">
        <v>98</v>
      </c>
      <c r="B379">
        <v>99.38</v>
      </c>
      <c r="C379" t="s">
        <v>385</v>
      </c>
      <c r="D379">
        <f t="shared" si="29"/>
        <v>1</v>
      </c>
      <c r="E379">
        <v>0</v>
      </c>
      <c r="F379" t="str">
        <f t="shared" si="26"/>
        <v>Loss</v>
      </c>
      <c r="G379">
        <f t="shared" si="27"/>
        <v>0</v>
      </c>
      <c r="H379">
        <f t="shared" si="30"/>
        <v>-1.3799999999999955</v>
      </c>
      <c r="I379" s="1">
        <f t="shared" si="28"/>
        <v>-0.27772187562889827</v>
      </c>
      <c r="J379" s="1"/>
      <c r="K379" s="1"/>
    </row>
    <row r="380" spans="1:11" x14ac:dyDescent="0.35">
      <c r="A380">
        <v>89.31</v>
      </c>
      <c r="B380">
        <v>89.62</v>
      </c>
      <c r="C380" t="s">
        <v>386</v>
      </c>
      <c r="D380">
        <f t="shared" si="29"/>
        <v>1</v>
      </c>
      <c r="E380">
        <v>1</v>
      </c>
      <c r="F380" t="str">
        <f t="shared" si="26"/>
        <v>Win</v>
      </c>
      <c r="G380">
        <f t="shared" si="27"/>
        <v>1</v>
      </c>
      <c r="H380">
        <f t="shared" si="30"/>
        <v>0.31000000000000227</v>
      </c>
      <c r="I380" s="1">
        <f t="shared" si="28"/>
        <v>6.9180986386967708E-2</v>
      </c>
      <c r="J380" s="1"/>
      <c r="K380" s="1"/>
    </row>
    <row r="381" spans="1:11" x14ac:dyDescent="0.35">
      <c r="A381">
        <v>234.84</v>
      </c>
      <c r="B381">
        <v>237.73</v>
      </c>
      <c r="C381" t="s">
        <v>387</v>
      </c>
      <c r="D381">
        <f t="shared" si="29"/>
        <v>1</v>
      </c>
      <c r="E381">
        <v>0</v>
      </c>
      <c r="F381" t="str">
        <f t="shared" si="26"/>
        <v>Loss</v>
      </c>
      <c r="G381">
        <f t="shared" si="27"/>
        <v>0</v>
      </c>
      <c r="H381">
        <f t="shared" si="30"/>
        <v>-2.8899999999999864</v>
      </c>
      <c r="I381" s="1">
        <f t="shared" si="28"/>
        <v>-0.24313296596979656</v>
      </c>
      <c r="J381" s="1"/>
      <c r="K381" s="1"/>
    </row>
    <row r="382" spans="1:11" x14ac:dyDescent="0.35">
      <c r="A382">
        <v>350.68</v>
      </c>
      <c r="B382">
        <v>377.34</v>
      </c>
      <c r="C382" t="s">
        <v>388</v>
      </c>
      <c r="D382">
        <f t="shared" si="29"/>
        <v>1</v>
      </c>
      <c r="E382">
        <v>1</v>
      </c>
      <c r="F382" t="str">
        <f t="shared" si="26"/>
        <v>Win</v>
      </c>
      <c r="G382">
        <f t="shared" si="27"/>
        <v>1</v>
      </c>
      <c r="H382">
        <f t="shared" si="30"/>
        <v>26.659999999999968</v>
      </c>
      <c r="I382" s="1">
        <f t="shared" si="28"/>
        <v>1.4130492394127296</v>
      </c>
      <c r="J382" s="1"/>
      <c r="K382" s="1"/>
    </row>
    <row r="383" spans="1:11" x14ac:dyDescent="0.35">
      <c r="A383">
        <v>126.28</v>
      </c>
      <c r="B383">
        <v>127.22</v>
      </c>
      <c r="C383" t="s">
        <v>389</v>
      </c>
      <c r="D383">
        <f t="shared" si="29"/>
        <v>1</v>
      </c>
      <c r="E383">
        <v>1</v>
      </c>
      <c r="F383" t="str">
        <f t="shared" si="26"/>
        <v>Win</v>
      </c>
      <c r="G383">
        <f t="shared" si="27"/>
        <v>1</v>
      </c>
      <c r="H383">
        <f t="shared" si="30"/>
        <v>0.93999999999999773</v>
      </c>
      <c r="I383" s="1">
        <f t="shared" si="28"/>
        <v>0.14777550699575503</v>
      </c>
      <c r="J383" s="1"/>
      <c r="K383" s="1"/>
    </row>
    <row r="384" spans="1:11" x14ac:dyDescent="0.35">
      <c r="A384">
        <v>33.130000000000003</v>
      </c>
      <c r="B384">
        <v>32.880000000000003</v>
      </c>
      <c r="C384" t="s">
        <v>390</v>
      </c>
      <c r="D384">
        <f t="shared" si="29"/>
        <v>0</v>
      </c>
      <c r="E384">
        <v>0</v>
      </c>
      <c r="F384" t="str">
        <f t="shared" si="26"/>
        <v>Win</v>
      </c>
      <c r="G384">
        <f t="shared" si="27"/>
        <v>1</v>
      </c>
      <c r="H384">
        <f t="shared" si="30"/>
        <v>0.25</v>
      </c>
      <c r="I384" s="1">
        <f t="shared" si="28"/>
        <v>0.15206812652068125</v>
      </c>
      <c r="J384" s="1"/>
      <c r="K384" s="1"/>
    </row>
    <row r="385" spans="1:11" x14ac:dyDescent="0.35">
      <c r="A385">
        <v>125.16</v>
      </c>
      <c r="B385">
        <v>125.34</v>
      </c>
      <c r="C385" t="s">
        <v>391</v>
      </c>
      <c r="D385">
        <f t="shared" si="29"/>
        <v>1</v>
      </c>
      <c r="E385">
        <v>0</v>
      </c>
      <c r="F385" t="str">
        <f t="shared" si="26"/>
        <v>Loss</v>
      </c>
      <c r="G385">
        <f t="shared" si="27"/>
        <v>0</v>
      </c>
      <c r="H385">
        <f t="shared" si="30"/>
        <v>-0.18000000000000682</v>
      </c>
      <c r="I385" s="1">
        <f t="shared" si="28"/>
        <v>-2.8721876495932157E-2</v>
      </c>
      <c r="J385" s="1"/>
      <c r="K385" s="1"/>
    </row>
    <row r="386" spans="1:11" x14ac:dyDescent="0.35">
      <c r="A386">
        <v>339.77</v>
      </c>
      <c r="B386">
        <v>338.43</v>
      </c>
      <c r="C386" t="s">
        <v>392</v>
      </c>
      <c r="D386">
        <f t="shared" si="29"/>
        <v>0</v>
      </c>
      <c r="E386">
        <v>1</v>
      </c>
      <c r="F386" t="str">
        <f t="shared" si="26"/>
        <v>Loss</v>
      </c>
      <c r="G386">
        <f t="shared" si="27"/>
        <v>0</v>
      </c>
      <c r="H386">
        <f t="shared" si="30"/>
        <v>-1.339999999999975</v>
      </c>
      <c r="I386" s="1">
        <f t="shared" si="28"/>
        <v>-7.9189197175189852E-2</v>
      </c>
      <c r="J386" s="1"/>
      <c r="K386" s="1"/>
    </row>
    <row r="387" spans="1:11" x14ac:dyDescent="0.35">
      <c r="A387">
        <v>129.12</v>
      </c>
      <c r="B387">
        <v>128.5</v>
      </c>
      <c r="C387" t="s">
        <v>393</v>
      </c>
      <c r="D387">
        <f t="shared" si="29"/>
        <v>0</v>
      </c>
      <c r="E387">
        <v>1</v>
      </c>
      <c r="F387" t="str">
        <f t="shared" ref="F387:F450" si="31">IF(D387=E387,  "Win", "Loss")</f>
        <v>Loss</v>
      </c>
      <c r="G387">
        <f t="shared" ref="G387:G450" si="32">IF(D387=E387,1,0)</f>
        <v>0</v>
      </c>
      <c r="H387">
        <f t="shared" si="30"/>
        <v>-0.62000000000000455</v>
      </c>
      <c r="I387" s="1">
        <f t="shared" ref="I387:I450" si="33">($L$2/COUNT($B$2:$B$501)) * (H387 / B387)</f>
        <v>-9.6498054474708883E-2</v>
      </c>
      <c r="J387" s="1"/>
      <c r="K387" s="1"/>
    </row>
    <row r="388" spans="1:11" x14ac:dyDescent="0.35">
      <c r="A388">
        <v>183.59</v>
      </c>
      <c r="B388">
        <v>183.66</v>
      </c>
      <c r="C388" t="s">
        <v>394</v>
      </c>
      <c r="D388">
        <f t="shared" si="29"/>
        <v>1</v>
      </c>
      <c r="E388">
        <v>0</v>
      </c>
      <c r="F388" t="str">
        <f t="shared" si="31"/>
        <v>Loss</v>
      </c>
      <c r="G388">
        <f t="shared" si="32"/>
        <v>0</v>
      </c>
      <c r="H388">
        <f t="shared" si="30"/>
        <v>-6.9999999999993179E-2</v>
      </c>
      <c r="I388" s="1">
        <f t="shared" si="33"/>
        <v>-7.6227812261780653E-3</v>
      </c>
      <c r="J388" s="1"/>
      <c r="K388" s="1"/>
    </row>
    <row r="389" spans="1:11" x14ac:dyDescent="0.35">
      <c r="A389">
        <v>306.63</v>
      </c>
      <c r="B389">
        <v>310.04000000000002</v>
      </c>
      <c r="C389" t="s">
        <v>395</v>
      </c>
      <c r="D389">
        <f t="shared" ref="D389:D452" si="34">IF(B389&gt;A389,1,0)</f>
        <v>1</v>
      </c>
      <c r="E389">
        <v>0</v>
      </c>
      <c r="F389" t="str">
        <f t="shared" si="31"/>
        <v>Loss</v>
      </c>
      <c r="G389">
        <f t="shared" si="32"/>
        <v>0</v>
      </c>
      <c r="H389">
        <f t="shared" si="30"/>
        <v>-3.410000000000025</v>
      </c>
      <c r="I389" s="1">
        <f t="shared" si="33"/>
        <v>-0.21997161656560602</v>
      </c>
      <c r="J389" s="1"/>
      <c r="K389" s="1"/>
    </row>
    <row r="390" spans="1:11" x14ac:dyDescent="0.35">
      <c r="A390">
        <v>80.83</v>
      </c>
      <c r="B390">
        <v>81.39</v>
      </c>
      <c r="C390" t="s">
        <v>396</v>
      </c>
      <c r="D390">
        <f t="shared" si="34"/>
        <v>1</v>
      </c>
      <c r="E390">
        <v>0</v>
      </c>
      <c r="F390" t="str">
        <f t="shared" si="31"/>
        <v>Loss</v>
      </c>
      <c r="G390">
        <f t="shared" si="32"/>
        <v>0</v>
      </c>
      <c r="H390">
        <f t="shared" ref="H390:H453" si="35">IF(AND(D390=1, E390=1), B390-A390, IF(AND(D390=1, E390=0), A390-B390, IF(AND(D390=0, E390=1), B390-A390, IF(AND(D390=0, E390=0), A390-B390))))</f>
        <v>-0.56000000000000227</v>
      </c>
      <c r="I390" s="1">
        <f t="shared" si="33"/>
        <v>-0.13760904287996123</v>
      </c>
      <c r="J390" s="1"/>
      <c r="K390" s="1"/>
    </row>
    <row r="391" spans="1:11" x14ac:dyDescent="0.35">
      <c r="A391">
        <v>166.6</v>
      </c>
      <c r="B391">
        <v>168.13</v>
      </c>
      <c r="C391" t="s">
        <v>397</v>
      </c>
      <c r="D391">
        <f t="shared" si="34"/>
        <v>1</v>
      </c>
      <c r="E391">
        <v>1</v>
      </c>
      <c r="F391" t="str">
        <f t="shared" si="31"/>
        <v>Win</v>
      </c>
      <c r="G391">
        <f t="shared" si="32"/>
        <v>1</v>
      </c>
      <c r="H391">
        <f t="shared" si="35"/>
        <v>1.5300000000000011</v>
      </c>
      <c r="I391" s="1">
        <f t="shared" si="33"/>
        <v>0.18200202224469175</v>
      </c>
      <c r="J391" s="1"/>
      <c r="K391" s="1"/>
    </row>
    <row r="392" spans="1:11" x14ac:dyDescent="0.35">
      <c r="A392">
        <v>100.24</v>
      </c>
      <c r="B392">
        <v>99.57</v>
      </c>
      <c r="C392" t="s">
        <v>398</v>
      </c>
      <c r="D392">
        <f t="shared" si="34"/>
        <v>0</v>
      </c>
      <c r="E392">
        <v>1</v>
      </c>
      <c r="F392" t="str">
        <f t="shared" si="31"/>
        <v>Loss</v>
      </c>
      <c r="G392">
        <f t="shared" si="32"/>
        <v>0</v>
      </c>
      <c r="H392">
        <f t="shared" si="35"/>
        <v>-0.67000000000000171</v>
      </c>
      <c r="I392" s="1">
        <f t="shared" si="33"/>
        <v>-0.13457868835994813</v>
      </c>
      <c r="J392" s="1"/>
      <c r="K392" s="1"/>
    </row>
    <row r="393" spans="1:11" x14ac:dyDescent="0.35">
      <c r="A393">
        <v>201.14</v>
      </c>
      <c r="B393">
        <v>202.95</v>
      </c>
      <c r="C393" t="s">
        <v>399</v>
      </c>
      <c r="D393">
        <f t="shared" si="34"/>
        <v>1</v>
      </c>
      <c r="E393">
        <v>0</v>
      </c>
      <c r="F393" t="str">
        <f t="shared" si="31"/>
        <v>Loss</v>
      </c>
      <c r="G393">
        <f t="shared" si="32"/>
        <v>0</v>
      </c>
      <c r="H393">
        <f t="shared" si="35"/>
        <v>-1.8100000000000023</v>
      </c>
      <c r="I393" s="1">
        <f t="shared" si="33"/>
        <v>-0.17836905641783712</v>
      </c>
      <c r="J393" s="1"/>
      <c r="K393" s="1"/>
    </row>
    <row r="394" spans="1:11" x14ac:dyDescent="0.35">
      <c r="A394">
        <v>72.23</v>
      </c>
      <c r="B394">
        <v>72</v>
      </c>
      <c r="C394" t="s">
        <v>400</v>
      </c>
      <c r="D394">
        <f t="shared" si="34"/>
        <v>0</v>
      </c>
      <c r="E394">
        <v>0</v>
      </c>
      <c r="F394" t="str">
        <f t="shared" si="31"/>
        <v>Win</v>
      </c>
      <c r="G394">
        <f t="shared" si="32"/>
        <v>1</v>
      </c>
      <c r="H394">
        <f t="shared" si="35"/>
        <v>0.23000000000000398</v>
      </c>
      <c r="I394" s="1">
        <f t="shared" si="33"/>
        <v>6.3888888888889994E-2</v>
      </c>
      <c r="J394" s="1"/>
      <c r="K394" s="1"/>
    </row>
    <row r="395" spans="1:11" x14ac:dyDescent="0.35">
      <c r="A395">
        <v>941.39</v>
      </c>
      <c r="B395">
        <v>929.71900000000005</v>
      </c>
      <c r="C395" t="s">
        <v>401</v>
      </c>
      <c r="D395">
        <f t="shared" si="34"/>
        <v>0</v>
      </c>
      <c r="E395">
        <v>1</v>
      </c>
      <c r="F395" t="str">
        <f t="shared" si="31"/>
        <v>Loss</v>
      </c>
      <c r="G395">
        <f t="shared" si="32"/>
        <v>0</v>
      </c>
      <c r="H395">
        <f t="shared" si="35"/>
        <v>-11.670999999999935</v>
      </c>
      <c r="I395" s="1">
        <f t="shared" si="33"/>
        <v>-0.25106510676881799</v>
      </c>
      <c r="J395" s="1"/>
      <c r="K395" s="1"/>
    </row>
    <row r="396" spans="1:11" x14ac:dyDescent="0.35">
      <c r="A396">
        <v>23.64</v>
      </c>
      <c r="B396">
        <v>23.748999999999999</v>
      </c>
      <c r="C396" t="s">
        <v>402</v>
      </c>
      <c r="D396">
        <f t="shared" si="34"/>
        <v>1</v>
      </c>
      <c r="E396">
        <v>0</v>
      </c>
      <c r="F396" t="str">
        <f t="shared" si="31"/>
        <v>Loss</v>
      </c>
      <c r="G396">
        <f t="shared" si="32"/>
        <v>0</v>
      </c>
      <c r="H396">
        <f t="shared" si="35"/>
        <v>-0.10899999999999821</v>
      </c>
      <c r="I396" s="1">
        <f t="shared" si="33"/>
        <v>-9.179333866688974E-2</v>
      </c>
      <c r="J396" s="1"/>
      <c r="K396" s="1"/>
    </row>
    <row r="397" spans="1:11" x14ac:dyDescent="0.35">
      <c r="A397">
        <v>137.36000000000001</v>
      </c>
      <c r="B397">
        <v>147.34</v>
      </c>
      <c r="C397" t="s">
        <v>403</v>
      </c>
      <c r="D397">
        <f t="shared" si="34"/>
        <v>1</v>
      </c>
      <c r="E397">
        <v>0</v>
      </c>
      <c r="F397" t="str">
        <f t="shared" si="31"/>
        <v>Loss</v>
      </c>
      <c r="G397">
        <f t="shared" si="32"/>
        <v>0</v>
      </c>
      <c r="H397">
        <f t="shared" si="35"/>
        <v>-9.9799999999999898</v>
      </c>
      <c r="I397" s="1">
        <f t="shared" si="33"/>
        <v>-1.3546898330392276</v>
      </c>
      <c r="J397" s="1"/>
      <c r="K397" s="1"/>
    </row>
    <row r="398" spans="1:11" x14ac:dyDescent="0.35">
      <c r="A398">
        <v>196.51</v>
      </c>
      <c r="B398">
        <v>197.86</v>
      </c>
      <c r="C398" t="s">
        <v>404</v>
      </c>
      <c r="D398">
        <f t="shared" si="34"/>
        <v>1</v>
      </c>
      <c r="E398">
        <v>0</v>
      </c>
      <c r="F398" t="str">
        <f t="shared" si="31"/>
        <v>Loss</v>
      </c>
      <c r="G398">
        <f t="shared" si="32"/>
        <v>0</v>
      </c>
      <c r="H398">
        <f t="shared" si="35"/>
        <v>-1.3500000000000227</v>
      </c>
      <c r="I398" s="1">
        <f t="shared" si="33"/>
        <v>-0.13646012331952115</v>
      </c>
      <c r="J398" s="1"/>
      <c r="K398" s="1"/>
    </row>
    <row r="399" spans="1:11" x14ac:dyDescent="0.35">
      <c r="A399">
        <v>237.4</v>
      </c>
      <c r="B399">
        <v>239.2</v>
      </c>
      <c r="C399" t="s">
        <v>405</v>
      </c>
      <c r="D399">
        <f t="shared" si="34"/>
        <v>1</v>
      </c>
      <c r="E399">
        <v>1</v>
      </c>
      <c r="F399" t="str">
        <f t="shared" si="31"/>
        <v>Win</v>
      </c>
      <c r="G399">
        <f t="shared" si="32"/>
        <v>1</v>
      </c>
      <c r="H399">
        <f t="shared" si="35"/>
        <v>1.7999999999999829</v>
      </c>
      <c r="I399" s="1">
        <f t="shared" si="33"/>
        <v>0.15050167224080124</v>
      </c>
      <c r="J399" s="1"/>
      <c r="K399" s="1"/>
    </row>
    <row r="400" spans="1:11" x14ac:dyDescent="0.35">
      <c r="A400">
        <v>266.44</v>
      </c>
      <c r="B400">
        <v>267.58999999999997</v>
      </c>
      <c r="C400" t="s">
        <v>406</v>
      </c>
      <c r="D400">
        <f t="shared" si="34"/>
        <v>1</v>
      </c>
      <c r="E400">
        <v>1</v>
      </c>
      <c r="F400" t="str">
        <f t="shared" si="31"/>
        <v>Win</v>
      </c>
      <c r="G400">
        <f t="shared" si="32"/>
        <v>1</v>
      </c>
      <c r="H400">
        <f t="shared" si="35"/>
        <v>1.1499999999999773</v>
      </c>
      <c r="I400" s="1">
        <f t="shared" si="33"/>
        <v>8.5952389850142197E-2</v>
      </c>
      <c r="J400" s="1"/>
      <c r="K400" s="1"/>
    </row>
    <row r="401" spans="1:11" x14ac:dyDescent="0.35">
      <c r="A401">
        <v>49.75</v>
      </c>
      <c r="B401">
        <v>46.46</v>
      </c>
      <c r="C401" t="s">
        <v>407</v>
      </c>
      <c r="D401">
        <f t="shared" si="34"/>
        <v>0</v>
      </c>
      <c r="E401">
        <v>1</v>
      </c>
      <c r="F401" t="str">
        <f t="shared" si="31"/>
        <v>Loss</v>
      </c>
      <c r="G401">
        <f t="shared" si="32"/>
        <v>0</v>
      </c>
      <c r="H401">
        <f t="shared" si="35"/>
        <v>-3.2899999999999991</v>
      </c>
      <c r="I401" s="1">
        <f t="shared" si="33"/>
        <v>-1.4162720619888072</v>
      </c>
      <c r="J401" s="1"/>
      <c r="K401" s="1"/>
    </row>
    <row r="402" spans="1:11" x14ac:dyDescent="0.35">
      <c r="A402">
        <v>542.94000000000005</v>
      </c>
      <c r="B402">
        <v>542.12</v>
      </c>
      <c r="C402" t="s">
        <v>408</v>
      </c>
      <c r="D402">
        <f t="shared" si="34"/>
        <v>0</v>
      </c>
      <c r="E402">
        <v>1</v>
      </c>
      <c r="F402" t="str">
        <f t="shared" si="31"/>
        <v>Loss</v>
      </c>
      <c r="G402">
        <f t="shared" si="32"/>
        <v>0</v>
      </c>
      <c r="H402">
        <f t="shared" si="35"/>
        <v>-0.82000000000005002</v>
      </c>
      <c r="I402" s="1">
        <f t="shared" si="33"/>
        <v>-3.0251604810744851E-2</v>
      </c>
      <c r="J402" s="1"/>
      <c r="K402" s="1"/>
    </row>
    <row r="403" spans="1:11" x14ac:dyDescent="0.35">
      <c r="A403">
        <v>145.24</v>
      </c>
      <c r="B403">
        <v>144.38</v>
      </c>
      <c r="C403" t="s">
        <v>409</v>
      </c>
      <c r="D403">
        <f t="shared" si="34"/>
        <v>0</v>
      </c>
      <c r="E403">
        <v>1</v>
      </c>
      <c r="F403" t="str">
        <f t="shared" si="31"/>
        <v>Loss</v>
      </c>
      <c r="G403">
        <f t="shared" si="32"/>
        <v>0</v>
      </c>
      <c r="H403">
        <f t="shared" si="35"/>
        <v>-0.86000000000001364</v>
      </c>
      <c r="I403" s="1">
        <f t="shared" si="33"/>
        <v>-0.11913007341737272</v>
      </c>
      <c r="J403" s="1"/>
      <c r="K403" s="1"/>
    </row>
    <row r="404" spans="1:11" x14ac:dyDescent="0.35">
      <c r="A404">
        <v>203.98</v>
      </c>
      <c r="B404">
        <v>201.44</v>
      </c>
      <c r="C404" t="s">
        <v>410</v>
      </c>
      <c r="D404">
        <f t="shared" si="34"/>
        <v>0</v>
      </c>
      <c r="E404">
        <v>0</v>
      </c>
      <c r="F404" t="str">
        <f t="shared" si="31"/>
        <v>Win</v>
      </c>
      <c r="G404">
        <f t="shared" si="32"/>
        <v>1</v>
      </c>
      <c r="H404">
        <f t="shared" si="35"/>
        <v>2.539999999999992</v>
      </c>
      <c r="I404" s="1">
        <f t="shared" si="33"/>
        <v>0.25218427323272358</v>
      </c>
      <c r="J404" s="1"/>
      <c r="K404" s="1"/>
    </row>
    <row r="405" spans="1:11" x14ac:dyDescent="0.35">
      <c r="A405">
        <v>127.21</v>
      </c>
      <c r="B405">
        <v>125.17</v>
      </c>
      <c r="C405" t="s">
        <v>411</v>
      </c>
      <c r="D405">
        <f t="shared" si="34"/>
        <v>0</v>
      </c>
      <c r="E405">
        <v>0</v>
      </c>
      <c r="F405" t="str">
        <f t="shared" si="31"/>
        <v>Win</v>
      </c>
      <c r="G405">
        <f t="shared" si="32"/>
        <v>1</v>
      </c>
      <c r="H405">
        <f t="shared" si="35"/>
        <v>2.039999999999992</v>
      </c>
      <c r="I405" s="1">
        <f t="shared" si="33"/>
        <v>0.32595669888950901</v>
      </c>
      <c r="J405" s="1"/>
      <c r="K405" s="1"/>
    </row>
    <row r="406" spans="1:11" x14ac:dyDescent="0.35">
      <c r="A406">
        <v>118.5</v>
      </c>
      <c r="B406">
        <v>116.14</v>
      </c>
      <c r="C406" t="s">
        <v>412</v>
      </c>
      <c r="D406">
        <f t="shared" si="34"/>
        <v>0</v>
      </c>
      <c r="E406">
        <v>1</v>
      </c>
      <c r="F406" t="str">
        <f t="shared" si="31"/>
        <v>Loss</v>
      </c>
      <c r="G406">
        <f t="shared" si="32"/>
        <v>0</v>
      </c>
      <c r="H406">
        <f t="shared" si="35"/>
        <v>-2.3599999999999994</v>
      </c>
      <c r="I406" s="1">
        <f t="shared" si="33"/>
        <v>-0.40640606164973292</v>
      </c>
      <c r="J406" s="1"/>
      <c r="K406" s="1"/>
    </row>
    <row r="407" spans="1:11" x14ac:dyDescent="0.35">
      <c r="A407">
        <v>243.69</v>
      </c>
      <c r="B407">
        <v>246.07</v>
      </c>
      <c r="C407" t="s">
        <v>413</v>
      </c>
      <c r="D407">
        <f t="shared" si="34"/>
        <v>1</v>
      </c>
      <c r="E407">
        <v>0</v>
      </c>
      <c r="F407" t="str">
        <f t="shared" si="31"/>
        <v>Loss</v>
      </c>
      <c r="G407">
        <f t="shared" si="32"/>
        <v>0</v>
      </c>
      <c r="H407">
        <f t="shared" si="35"/>
        <v>-2.3799999999999955</v>
      </c>
      <c r="I407" s="1">
        <f t="shared" si="33"/>
        <v>-0.19344089080342958</v>
      </c>
      <c r="J407" s="1"/>
      <c r="K407" s="1"/>
    </row>
    <row r="408" spans="1:11" x14ac:dyDescent="0.35">
      <c r="A408">
        <v>97.65</v>
      </c>
      <c r="B408">
        <v>97.15</v>
      </c>
      <c r="C408" t="s">
        <v>414</v>
      </c>
      <c r="D408">
        <f t="shared" si="34"/>
        <v>0</v>
      </c>
      <c r="E408">
        <v>0</v>
      </c>
      <c r="F408" t="str">
        <f t="shared" si="31"/>
        <v>Win</v>
      </c>
      <c r="G408">
        <f t="shared" si="32"/>
        <v>1</v>
      </c>
      <c r="H408">
        <f t="shared" si="35"/>
        <v>0.5</v>
      </c>
      <c r="I408" s="1">
        <f t="shared" si="33"/>
        <v>0.10293360782295419</v>
      </c>
      <c r="J408" s="1"/>
      <c r="K408" s="1"/>
    </row>
    <row r="409" spans="1:11" x14ac:dyDescent="0.35">
      <c r="A409">
        <v>71.709999999999994</v>
      </c>
      <c r="B409">
        <v>72.59</v>
      </c>
      <c r="C409" t="s">
        <v>415</v>
      </c>
      <c r="D409">
        <f t="shared" si="34"/>
        <v>1</v>
      </c>
      <c r="E409">
        <v>0</v>
      </c>
      <c r="F409" t="str">
        <f t="shared" si="31"/>
        <v>Loss</v>
      </c>
      <c r="G409">
        <f t="shared" si="32"/>
        <v>0</v>
      </c>
      <c r="H409">
        <f t="shared" si="35"/>
        <v>-0.88000000000000966</v>
      </c>
      <c r="I409" s="1">
        <f t="shared" si="33"/>
        <v>-0.24245763879322485</v>
      </c>
      <c r="J409" s="1"/>
      <c r="K409" s="1"/>
    </row>
    <row r="410" spans="1:11" x14ac:dyDescent="0.35">
      <c r="A410">
        <v>362.72</v>
      </c>
      <c r="B410">
        <v>361.6</v>
      </c>
      <c r="C410" t="s">
        <v>416</v>
      </c>
      <c r="D410">
        <f t="shared" si="34"/>
        <v>0</v>
      </c>
      <c r="E410">
        <v>1</v>
      </c>
      <c r="F410" t="str">
        <f t="shared" si="31"/>
        <v>Loss</v>
      </c>
      <c r="G410">
        <f t="shared" si="32"/>
        <v>0</v>
      </c>
      <c r="H410">
        <f t="shared" si="35"/>
        <v>-1.1200000000000045</v>
      </c>
      <c r="I410" s="1">
        <f t="shared" si="33"/>
        <v>-6.1946902654867506E-2</v>
      </c>
      <c r="J410" s="1"/>
      <c r="K410" s="1"/>
    </row>
    <row r="411" spans="1:11" x14ac:dyDescent="0.35">
      <c r="A411">
        <v>117.7</v>
      </c>
      <c r="B411">
        <v>117.04</v>
      </c>
      <c r="C411" t="s">
        <v>417</v>
      </c>
      <c r="D411">
        <f t="shared" si="34"/>
        <v>0</v>
      </c>
      <c r="E411">
        <v>1</v>
      </c>
      <c r="F411" t="str">
        <f t="shared" si="31"/>
        <v>Loss</v>
      </c>
      <c r="G411">
        <f t="shared" si="32"/>
        <v>0</v>
      </c>
      <c r="H411">
        <f t="shared" si="35"/>
        <v>-0.65999999999999659</v>
      </c>
      <c r="I411" s="1">
        <f t="shared" si="33"/>
        <v>-0.11278195488721746</v>
      </c>
      <c r="J411" s="1"/>
      <c r="K411" s="1"/>
    </row>
    <row r="412" spans="1:11" x14ac:dyDescent="0.35">
      <c r="A412">
        <v>42.13</v>
      </c>
      <c r="B412">
        <v>41.241399999999999</v>
      </c>
      <c r="C412" t="s">
        <v>418</v>
      </c>
      <c r="D412">
        <f t="shared" si="34"/>
        <v>0</v>
      </c>
      <c r="E412">
        <v>1</v>
      </c>
      <c r="F412" t="str">
        <f t="shared" si="31"/>
        <v>Loss</v>
      </c>
      <c r="G412">
        <f t="shared" si="32"/>
        <v>0</v>
      </c>
      <c r="H412">
        <f t="shared" si="35"/>
        <v>-0.88860000000000383</v>
      </c>
      <c r="I412" s="1">
        <f t="shared" si="33"/>
        <v>-0.43092620522096914</v>
      </c>
      <c r="J412" s="1"/>
      <c r="K412" s="1"/>
    </row>
    <row r="413" spans="1:11" x14ac:dyDescent="0.35">
      <c r="A413">
        <v>45.36</v>
      </c>
      <c r="B413">
        <v>46.220999999999997</v>
      </c>
      <c r="C413" t="s">
        <v>419</v>
      </c>
      <c r="D413">
        <f t="shared" si="34"/>
        <v>1</v>
      </c>
      <c r="E413">
        <v>0</v>
      </c>
      <c r="F413" t="str">
        <f t="shared" si="31"/>
        <v>Loss</v>
      </c>
      <c r="G413">
        <f t="shared" si="32"/>
        <v>0</v>
      </c>
      <c r="H413">
        <f t="shared" si="35"/>
        <v>-0.8609999999999971</v>
      </c>
      <c r="I413" s="1">
        <f t="shared" si="33"/>
        <v>-0.37255792821444672</v>
      </c>
      <c r="J413" s="1"/>
      <c r="K413" s="1"/>
    </row>
    <row r="414" spans="1:11" x14ac:dyDescent="0.35">
      <c r="A414">
        <v>325.24</v>
      </c>
      <c r="B414">
        <v>325.76499999999999</v>
      </c>
      <c r="C414" t="s">
        <v>420</v>
      </c>
      <c r="D414">
        <f t="shared" si="34"/>
        <v>1</v>
      </c>
      <c r="E414">
        <v>0</v>
      </c>
      <c r="F414" t="str">
        <f t="shared" si="31"/>
        <v>Loss</v>
      </c>
      <c r="G414">
        <f t="shared" si="32"/>
        <v>0</v>
      </c>
      <c r="H414">
        <f t="shared" si="35"/>
        <v>-0.52499999999997726</v>
      </c>
      <c r="I414" s="1">
        <f t="shared" si="33"/>
        <v>-3.2231823553787377E-2</v>
      </c>
      <c r="J414" s="1"/>
      <c r="K414" s="1"/>
    </row>
    <row r="415" spans="1:11" x14ac:dyDescent="0.35">
      <c r="A415">
        <v>493.41</v>
      </c>
      <c r="B415">
        <v>495.25</v>
      </c>
      <c r="C415" t="s">
        <v>421</v>
      </c>
      <c r="D415">
        <f t="shared" si="34"/>
        <v>1</v>
      </c>
      <c r="E415">
        <v>1</v>
      </c>
      <c r="F415" t="str">
        <f t="shared" si="31"/>
        <v>Win</v>
      </c>
      <c r="G415">
        <f t="shared" si="32"/>
        <v>1</v>
      </c>
      <c r="H415">
        <f t="shared" si="35"/>
        <v>1.839999999999975</v>
      </c>
      <c r="I415" s="1">
        <f t="shared" si="33"/>
        <v>7.4305906108025233E-2</v>
      </c>
      <c r="J415" s="1"/>
      <c r="K415" s="1"/>
    </row>
    <row r="416" spans="1:11" x14ac:dyDescent="0.35">
      <c r="A416">
        <v>94.15</v>
      </c>
      <c r="B416">
        <v>93.62</v>
      </c>
      <c r="C416" t="s">
        <v>422</v>
      </c>
      <c r="D416">
        <f t="shared" si="34"/>
        <v>0</v>
      </c>
      <c r="E416">
        <v>0</v>
      </c>
      <c r="F416" t="str">
        <f t="shared" si="31"/>
        <v>Win</v>
      </c>
      <c r="G416">
        <f t="shared" si="32"/>
        <v>1</v>
      </c>
      <c r="H416">
        <f t="shared" si="35"/>
        <v>0.53000000000000114</v>
      </c>
      <c r="I416" s="1">
        <f t="shared" si="33"/>
        <v>0.11322367015594982</v>
      </c>
      <c r="J416" s="1"/>
      <c r="K416" s="1"/>
    </row>
    <row r="417" spans="1:11" x14ac:dyDescent="0.35">
      <c r="A417">
        <v>72.5</v>
      </c>
      <c r="B417">
        <v>73.245000000000005</v>
      </c>
      <c r="C417" t="s">
        <v>423</v>
      </c>
      <c r="D417">
        <f t="shared" si="34"/>
        <v>1</v>
      </c>
      <c r="E417">
        <v>0</v>
      </c>
      <c r="F417" t="str">
        <f t="shared" si="31"/>
        <v>Loss</v>
      </c>
      <c r="G417">
        <f t="shared" si="32"/>
        <v>0</v>
      </c>
      <c r="H417">
        <f t="shared" si="35"/>
        <v>-0.74500000000000455</v>
      </c>
      <c r="I417" s="1">
        <f t="shared" si="33"/>
        <v>-0.20342685507543298</v>
      </c>
      <c r="J417" s="1"/>
      <c r="K417" s="1"/>
    </row>
    <row r="418" spans="1:11" x14ac:dyDescent="0.35">
      <c r="A418">
        <v>173.82</v>
      </c>
      <c r="B418">
        <v>173.36</v>
      </c>
      <c r="C418" t="s">
        <v>424</v>
      </c>
      <c r="D418">
        <f t="shared" si="34"/>
        <v>0</v>
      </c>
      <c r="E418">
        <v>0</v>
      </c>
      <c r="F418" t="str">
        <f t="shared" si="31"/>
        <v>Win</v>
      </c>
      <c r="G418">
        <f t="shared" si="32"/>
        <v>1</v>
      </c>
      <c r="H418">
        <f t="shared" si="35"/>
        <v>0.45999999999997954</v>
      </c>
      <c r="I418" s="1">
        <f t="shared" si="33"/>
        <v>5.3068758652512628E-2</v>
      </c>
      <c r="J418" s="1"/>
      <c r="K418" s="1"/>
    </row>
    <row r="419" spans="1:11" x14ac:dyDescent="0.35">
      <c r="A419">
        <v>510.92</v>
      </c>
      <c r="B419">
        <v>493.07</v>
      </c>
      <c r="C419" t="s">
        <v>425</v>
      </c>
      <c r="D419">
        <f t="shared" si="34"/>
        <v>0</v>
      </c>
      <c r="E419">
        <v>1</v>
      </c>
      <c r="F419" t="str">
        <f t="shared" si="31"/>
        <v>Loss</v>
      </c>
      <c r="G419">
        <f t="shared" si="32"/>
        <v>0</v>
      </c>
      <c r="H419">
        <f t="shared" si="35"/>
        <v>-17.850000000000023</v>
      </c>
      <c r="I419" s="1">
        <f t="shared" si="33"/>
        <v>-0.72403512685825633</v>
      </c>
      <c r="J419" s="1"/>
      <c r="K419" s="1"/>
    </row>
    <row r="420" spans="1:11" x14ac:dyDescent="0.35">
      <c r="A420">
        <v>85.96</v>
      </c>
      <c r="B420">
        <v>85.77</v>
      </c>
      <c r="C420" t="s">
        <v>426</v>
      </c>
      <c r="D420">
        <f t="shared" si="34"/>
        <v>0</v>
      </c>
      <c r="E420">
        <v>0</v>
      </c>
      <c r="F420" t="str">
        <f t="shared" si="31"/>
        <v>Win</v>
      </c>
      <c r="G420">
        <f t="shared" si="32"/>
        <v>1</v>
      </c>
      <c r="H420">
        <f t="shared" si="35"/>
        <v>0.18999999999999773</v>
      </c>
      <c r="I420" s="1">
        <f t="shared" si="33"/>
        <v>4.4304535385332335E-2</v>
      </c>
      <c r="J420" s="1"/>
      <c r="K420" s="1"/>
    </row>
    <row r="421" spans="1:11" x14ac:dyDescent="0.35">
      <c r="A421">
        <v>221.15</v>
      </c>
      <c r="B421">
        <v>227.3</v>
      </c>
      <c r="C421" t="s">
        <v>427</v>
      </c>
      <c r="D421">
        <f t="shared" si="34"/>
        <v>1</v>
      </c>
      <c r="E421">
        <v>1</v>
      </c>
      <c r="F421" t="str">
        <f t="shared" si="31"/>
        <v>Win</v>
      </c>
      <c r="G421">
        <f t="shared" si="32"/>
        <v>1</v>
      </c>
      <c r="H421">
        <f t="shared" si="35"/>
        <v>6.1500000000000057</v>
      </c>
      <c r="I421" s="1">
        <f t="shared" si="33"/>
        <v>0.54113506379234533</v>
      </c>
      <c r="J421" s="1"/>
      <c r="K421" s="1"/>
    </row>
    <row r="422" spans="1:11" x14ac:dyDescent="0.35">
      <c r="A422">
        <v>128.63999999999999</v>
      </c>
      <c r="B422">
        <v>130.37</v>
      </c>
      <c r="C422" t="s">
        <v>428</v>
      </c>
      <c r="D422">
        <f t="shared" si="34"/>
        <v>1</v>
      </c>
      <c r="E422">
        <v>1</v>
      </c>
      <c r="F422" t="str">
        <f t="shared" si="31"/>
        <v>Win</v>
      </c>
      <c r="G422">
        <f t="shared" si="32"/>
        <v>1</v>
      </c>
      <c r="H422">
        <f t="shared" si="35"/>
        <v>1.7300000000000182</v>
      </c>
      <c r="I422" s="1">
        <f t="shared" si="33"/>
        <v>0.26539848124568816</v>
      </c>
      <c r="J422" s="1"/>
      <c r="K422" s="1"/>
    </row>
    <row r="423" spans="1:11" x14ac:dyDescent="0.35">
      <c r="A423">
        <v>91.43</v>
      </c>
      <c r="B423">
        <v>91.86</v>
      </c>
      <c r="C423" t="s">
        <v>429</v>
      </c>
      <c r="D423">
        <f t="shared" si="34"/>
        <v>1</v>
      </c>
      <c r="E423">
        <v>0</v>
      </c>
      <c r="F423" t="str">
        <f t="shared" si="31"/>
        <v>Loss</v>
      </c>
      <c r="G423">
        <f t="shared" si="32"/>
        <v>0</v>
      </c>
      <c r="H423">
        <f t="shared" si="35"/>
        <v>-0.42999999999999261</v>
      </c>
      <c r="I423" s="1">
        <f t="shared" si="33"/>
        <v>-9.3620727193553799E-2</v>
      </c>
      <c r="J423" s="1"/>
      <c r="K423" s="1"/>
    </row>
    <row r="424" spans="1:11" x14ac:dyDescent="0.35">
      <c r="A424">
        <v>103.52</v>
      </c>
      <c r="B424">
        <v>103.97</v>
      </c>
      <c r="C424" t="s">
        <v>430</v>
      </c>
      <c r="D424">
        <f t="shared" si="34"/>
        <v>1</v>
      </c>
      <c r="E424">
        <v>1</v>
      </c>
      <c r="F424" t="str">
        <f t="shared" si="31"/>
        <v>Win</v>
      </c>
      <c r="G424">
        <f t="shared" si="32"/>
        <v>1</v>
      </c>
      <c r="H424">
        <f t="shared" si="35"/>
        <v>0.45000000000000284</v>
      </c>
      <c r="I424" s="1">
        <f t="shared" si="33"/>
        <v>8.6563431759161841E-2</v>
      </c>
      <c r="J424" s="1"/>
      <c r="K424" s="1"/>
    </row>
    <row r="425" spans="1:11" x14ac:dyDescent="0.35">
      <c r="A425">
        <v>241.42</v>
      </c>
      <c r="B425">
        <v>240.66</v>
      </c>
      <c r="C425" t="s">
        <v>431</v>
      </c>
      <c r="D425">
        <f t="shared" si="34"/>
        <v>0</v>
      </c>
      <c r="E425">
        <v>1</v>
      </c>
      <c r="F425" t="str">
        <f t="shared" si="31"/>
        <v>Loss</v>
      </c>
      <c r="G425">
        <f t="shared" si="32"/>
        <v>0</v>
      </c>
      <c r="H425">
        <f t="shared" si="35"/>
        <v>-0.75999999999999091</v>
      </c>
      <c r="I425" s="1">
        <f t="shared" si="33"/>
        <v>-6.3159644311476013E-2</v>
      </c>
      <c r="J425" s="1"/>
      <c r="K425" s="1"/>
    </row>
    <row r="426" spans="1:11" x14ac:dyDescent="0.35">
      <c r="A426">
        <v>46.65</v>
      </c>
      <c r="B426">
        <v>45.87</v>
      </c>
      <c r="C426" t="s">
        <v>432</v>
      </c>
      <c r="D426">
        <f t="shared" si="34"/>
        <v>0</v>
      </c>
      <c r="E426">
        <v>1</v>
      </c>
      <c r="F426" t="str">
        <f t="shared" si="31"/>
        <v>Loss</v>
      </c>
      <c r="G426">
        <f t="shared" si="32"/>
        <v>0</v>
      </c>
      <c r="H426">
        <f t="shared" si="35"/>
        <v>-0.78000000000000114</v>
      </c>
      <c r="I426" s="1">
        <f t="shared" si="33"/>
        <v>-0.34009156311314637</v>
      </c>
      <c r="J426" s="1"/>
      <c r="K426" s="1"/>
    </row>
    <row r="427" spans="1:11" x14ac:dyDescent="0.35">
      <c r="A427">
        <v>103.29</v>
      </c>
      <c r="B427">
        <v>102.89</v>
      </c>
      <c r="C427" t="s">
        <v>433</v>
      </c>
      <c r="D427">
        <f t="shared" si="34"/>
        <v>0</v>
      </c>
      <c r="E427">
        <v>1</v>
      </c>
      <c r="F427" t="str">
        <f t="shared" si="31"/>
        <v>Loss</v>
      </c>
      <c r="G427">
        <f t="shared" si="32"/>
        <v>0</v>
      </c>
      <c r="H427">
        <f t="shared" si="35"/>
        <v>-0.40000000000000568</v>
      </c>
      <c r="I427" s="1">
        <f t="shared" si="33"/>
        <v>-7.77529400330461E-2</v>
      </c>
      <c r="J427" s="1"/>
      <c r="K427" s="1"/>
    </row>
    <row r="428" spans="1:11" x14ac:dyDescent="0.35">
      <c r="A428">
        <v>94.94</v>
      </c>
      <c r="B428">
        <v>95.1</v>
      </c>
      <c r="C428" t="s">
        <v>434</v>
      </c>
      <c r="D428">
        <f t="shared" si="34"/>
        <v>1</v>
      </c>
      <c r="E428">
        <v>1</v>
      </c>
      <c r="F428" t="str">
        <f t="shared" si="31"/>
        <v>Win</v>
      </c>
      <c r="G428">
        <f t="shared" si="32"/>
        <v>1</v>
      </c>
      <c r="H428">
        <f t="shared" si="35"/>
        <v>0.15999999999999659</v>
      </c>
      <c r="I428" s="1">
        <f t="shared" si="33"/>
        <v>3.3648790746581829E-2</v>
      </c>
      <c r="J428" s="1"/>
      <c r="K428" s="1"/>
    </row>
    <row r="429" spans="1:11" x14ac:dyDescent="0.35">
      <c r="A429">
        <v>55</v>
      </c>
      <c r="B429">
        <v>55.26</v>
      </c>
      <c r="C429" t="s">
        <v>435</v>
      </c>
      <c r="D429">
        <f t="shared" si="34"/>
        <v>1</v>
      </c>
      <c r="E429">
        <v>0</v>
      </c>
      <c r="F429" t="str">
        <f t="shared" si="31"/>
        <v>Loss</v>
      </c>
      <c r="G429">
        <f t="shared" si="32"/>
        <v>0</v>
      </c>
      <c r="H429">
        <f t="shared" si="35"/>
        <v>-0.25999999999999801</v>
      </c>
      <c r="I429" s="1">
        <f t="shared" si="33"/>
        <v>-9.4100615273252988E-2</v>
      </c>
      <c r="J429" s="1"/>
      <c r="K429" s="1"/>
    </row>
    <row r="430" spans="1:11" x14ac:dyDescent="0.35">
      <c r="A430">
        <v>363.24</v>
      </c>
      <c r="B430">
        <v>359.94</v>
      </c>
      <c r="C430" t="s">
        <v>436</v>
      </c>
      <c r="D430">
        <f t="shared" si="34"/>
        <v>0</v>
      </c>
      <c r="E430">
        <v>0</v>
      </c>
      <c r="F430" t="str">
        <f t="shared" si="31"/>
        <v>Win</v>
      </c>
      <c r="G430">
        <f t="shared" si="32"/>
        <v>1</v>
      </c>
      <c r="H430">
        <f t="shared" si="35"/>
        <v>3.3000000000000114</v>
      </c>
      <c r="I430" s="1">
        <f t="shared" si="33"/>
        <v>0.18336389398233099</v>
      </c>
      <c r="J430" s="1"/>
      <c r="K430" s="1"/>
    </row>
    <row r="431" spans="1:11" x14ac:dyDescent="0.35">
      <c r="A431">
        <v>74.63</v>
      </c>
      <c r="B431">
        <v>74.37</v>
      </c>
      <c r="C431" t="s">
        <v>437</v>
      </c>
      <c r="D431">
        <f t="shared" si="34"/>
        <v>0</v>
      </c>
      <c r="E431">
        <v>1</v>
      </c>
      <c r="F431" t="str">
        <f t="shared" si="31"/>
        <v>Loss</v>
      </c>
      <c r="G431">
        <f t="shared" si="32"/>
        <v>0</v>
      </c>
      <c r="H431">
        <f t="shared" si="35"/>
        <v>-0.25999999999999091</v>
      </c>
      <c r="I431" s="1">
        <f t="shared" si="33"/>
        <v>-6.9920666935589862E-2</v>
      </c>
      <c r="J431" s="1"/>
      <c r="K431" s="1"/>
    </row>
    <row r="432" spans="1:11" x14ac:dyDescent="0.35">
      <c r="A432">
        <v>22.49</v>
      </c>
      <c r="B432">
        <v>22.184999999999999</v>
      </c>
      <c r="C432" t="s">
        <v>438</v>
      </c>
      <c r="D432">
        <f t="shared" si="34"/>
        <v>0</v>
      </c>
      <c r="E432">
        <v>0</v>
      </c>
      <c r="F432" t="str">
        <f t="shared" si="31"/>
        <v>Win</v>
      </c>
      <c r="G432">
        <f t="shared" si="32"/>
        <v>1</v>
      </c>
      <c r="H432">
        <f t="shared" si="35"/>
        <v>0.30499999999999972</v>
      </c>
      <c r="I432" s="1">
        <f t="shared" si="33"/>
        <v>0.27496055893621796</v>
      </c>
      <c r="J432" s="1"/>
      <c r="K432" s="1"/>
    </row>
    <row r="433" spans="1:11" x14ac:dyDescent="0.35">
      <c r="A433">
        <v>56.04</v>
      </c>
      <c r="B433">
        <v>56.1</v>
      </c>
      <c r="C433" t="s">
        <v>439</v>
      </c>
      <c r="D433">
        <f t="shared" si="34"/>
        <v>1</v>
      </c>
      <c r="E433">
        <v>0</v>
      </c>
      <c r="F433" t="str">
        <f t="shared" si="31"/>
        <v>Loss</v>
      </c>
      <c r="G433">
        <f t="shared" si="32"/>
        <v>0</v>
      </c>
      <c r="H433">
        <f t="shared" si="35"/>
        <v>-6.0000000000002274E-2</v>
      </c>
      <c r="I433" s="1">
        <f t="shared" si="33"/>
        <v>-2.1390374331551613E-2</v>
      </c>
      <c r="J433" s="1"/>
      <c r="K433" s="1"/>
    </row>
    <row r="434" spans="1:11" x14ac:dyDescent="0.35">
      <c r="A434">
        <v>1357.59</v>
      </c>
      <c r="B434">
        <v>1345.56</v>
      </c>
      <c r="C434" t="s">
        <v>440</v>
      </c>
      <c r="D434">
        <f t="shared" si="34"/>
        <v>0</v>
      </c>
      <c r="E434">
        <v>1</v>
      </c>
      <c r="F434" t="str">
        <f t="shared" si="31"/>
        <v>Loss</v>
      </c>
      <c r="G434">
        <f t="shared" si="32"/>
        <v>0</v>
      </c>
      <c r="H434">
        <f t="shared" si="35"/>
        <v>-12.029999999999973</v>
      </c>
      <c r="I434" s="1">
        <f t="shared" si="33"/>
        <v>-0.17881030946223095</v>
      </c>
      <c r="J434" s="1"/>
      <c r="K434" s="1"/>
    </row>
    <row r="435" spans="1:11" x14ac:dyDescent="0.35">
      <c r="A435">
        <v>470.09</v>
      </c>
      <c r="B435">
        <v>473.09</v>
      </c>
      <c r="C435" t="s">
        <v>441</v>
      </c>
      <c r="D435">
        <f t="shared" si="34"/>
        <v>1</v>
      </c>
      <c r="E435">
        <v>0</v>
      </c>
      <c r="F435" t="str">
        <f t="shared" si="31"/>
        <v>Loss</v>
      </c>
      <c r="G435">
        <f t="shared" si="32"/>
        <v>0</v>
      </c>
      <c r="H435">
        <f t="shared" si="35"/>
        <v>-3</v>
      </c>
      <c r="I435" s="1">
        <f t="shared" si="33"/>
        <v>-0.12682576253989727</v>
      </c>
      <c r="J435" s="1"/>
      <c r="K435" s="1"/>
    </row>
    <row r="436" spans="1:11" x14ac:dyDescent="0.35">
      <c r="A436">
        <v>69.34</v>
      </c>
      <c r="B436">
        <v>68.349999999999994</v>
      </c>
      <c r="C436" t="s">
        <v>442</v>
      </c>
      <c r="D436">
        <f t="shared" si="34"/>
        <v>0</v>
      </c>
      <c r="E436">
        <v>1</v>
      </c>
      <c r="F436" t="str">
        <f t="shared" si="31"/>
        <v>Loss</v>
      </c>
      <c r="G436">
        <f t="shared" si="32"/>
        <v>0</v>
      </c>
      <c r="H436">
        <f t="shared" si="35"/>
        <v>-0.99000000000000909</v>
      </c>
      <c r="I436" s="1">
        <f t="shared" si="33"/>
        <v>-0.28968544257498441</v>
      </c>
      <c r="J436" s="1"/>
      <c r="K436" s="1"/>
    </row>
    <row r="437" spans="1:11" x14ac:dyDescent="0.35">
      <c r="A437">
        <v>145.47</v>
      </c>
      <c r="B437">
        <v>146.88</v>
      </c>
      <c r="C437" t="s">
        <v>443</v>
      </c>
      <c r="D437">
        <f t="shared" si="34"/>
        <v>1</v>
      </c>
      <c r="E437">
        <v>1</v>
      </c>
      <c r="F437" t="str">
        <f t="shared" si="31"/>
        <v>Win</v>
      </c>
      <c r="G437">
        <f t="shared" si="32"/>
        <v>1</v>
      </c>
      <c r="H437">
        <f t="shared" si="35"/>
        <v>1.4099999999999966</v>
      </c>
      <c r="I437" s="1">
        <f t="shared" si="33"/>
        <v>0.19199346405228712</v>
      </c>
      <c r="J437" s="1"/>
      <c r="K437" s="1"/>
    </row>
    <row r="438" spans="1:11" x14ac:dyDescent="0.35">
      <c r="A438">
        <v>124.43</v>
      </c>
      <c r="B438">
        <v>110.75</v>
      </c>
      <c r="C438" t="s">
        <v>444</v>
      </c>
      <c r="D438">
        <f t="shared" si="34"/>
        <v>0</v>
      </c>
      <c r="E438">
        <v>1</v>
      </c>
      <c r="F438" t="str">
        <f t="shared" si="31"/>
        <v>Loss</v>
      </c>
      <c r="G438">
        <f t="shared" si="32"/>
        <v>0</v>
      </c>
      <c r="H438">
        <f t="shared" si="35"/>
        <v>-13.680000000000007</v>
      </c>
      <c r="I438" s="1">
        <f t="shared" si="33"/>
        <v>-2.470428893905193</v>
      </c>
      <c r="J438" s="1"/>
      <c r="K438" s="1"/>
    </row>
    <row r="439" spans="1:11" x14ac:dyDescent="0.35">
      <c r="A439">
        <v>43.44</v>
      </c>
      <c r="B439">
        <v>43.41</v>
      </c>
      <c r="C439" t="s">
        <v>445</v>
      </c>
      <c r="D439">
        <f t="shared" si="34"/>
        <v>0</v>
      </c>
      <c r="E439">
        <v>0</v>
      </c>
      <c r="F439" t="str">
        <f t="shared" si="31"/>
        <v>Win</v>
      </c>
      <c r="G439">
        <f t="shared" si="32"/>
        <v>1</v>
      </c>
      <c r="H439">
        <f t="shared" si="35"/>
        <v>3.0000000000001137E-2</v>
      </c>
      <c r="I439" s="1">
        <f t="shared" si="33"/>
        <v>1.3821700069109025E-2</v>
      </c>
      <c r="J439" s="1"/>
      <c r="K439" s="1"/>
    </row>
    <row r="440" spans="1:11" x14ac:dyDescent="0.35">
      <c r="A440">
        <v>237.82</v>
      </c>
      <c r="B440">
        <v>235.6</v>
      </c>
      <c r="C440" t="s">
        <v>446</v>
      </c>
      <c r="D440">
        <f t="shared" si="34"/>
        <v>0</v>
      </c>
      <c r="E440">
        <v>1</v>
      </c>
      <c r="F440" t="str">
        <f t="shared" si="31"/>
        <v>Loss</v>
      </c>
      <c r="G440">
        <f t="shared" si="32"/>
        <v>0</v>
      </c>
      <c r="H440">
        <f t="shared" si="35"/>
        <v>-2.2199999999999989</v>
      </c>
      <c r="I440" s="1">
        <f t="shared" si="33"/>
        <v>-0.18845500848896427</v>
      </c>
      <c r="J440" s="1"/>
      <c r="K440" s="1"/>
    </row>
    <row r="441" spans="1:11" x14ac:dyDescent="0.35">
      <c r="A441">
        <v>148.05000000000001</v>
      </c>
      <c r="B441">
        <v>150.19</v>
      </c>
      <c r="C441" t="s">
        <v>447</v>
      </c>
      <c r="D441">
        <f t="shared" si="34"/>
        <v>1</v>
      </c>
      <c r="E441">
        <v>1</v>
      </c>
      <c r="F441" t="str">
        <f t="shared" si="31"/>
        <v>Win</v>
      </c>
      <c r="G441">
        <f t="shared" si="32"/>
        <v>1</v>
      </c>
      <c r="H441">
        <f t="shared" si="35"/>
        <v>2.1399999999999864</v>
      </c>
      <c r="I441" s="1">
        <f t="shared" si="33"/>
        <v>0.28497236833344253</v>
      </c>
      <c r="J441" s="1"/>
      <c r="K441" s="1"/>
    </row>
    <row r="442" spans="1:11" x14ac:dyDescent="0.35">
      <c r="A442">
        <v>114.22</v>
      </c>
      <c r="B442">
        <v>114.19</v>
      </c>
      <c r="C442" t="s">
        <v>448</v>
      </c>
      <c r="D442">
        <f t="shared" si="34"/>
        <v>0</v>
      </c>
      <c r="E442">
        <v>1</v>
      </c>
      <c r="F442" t="str">
        <f t="shared" si="31"/>
        <v>Loss</v>
      </c>
      <c r="G442">
        <f t="shared" si="32"/>
        <v>0</v>
      </c>
      <c r="H442">
        <f t="shared" si="35"/>
        <v>-3.0000000000001137E-2</v>
      </c>
      <c r="I442" s="1">
        <f t="shared" si="33"/>
        <v>-5.254400560469592E-3</v>
      </c>
      <c r="J442" s="1"/>
      <c r="K442" s="1"/>
    </row>
    <row r="443" spans="1:11" x14ac:dyDescent="0.35">
      <c r="A443">
        <v>576.49</v>
      </c>
      <c r="B443">
        <v>557.42999999999995</v>
      </c>
      <c r="C443" t="s">
        <v>449</v>
      </c>
      <c r="D443">
        <f t="shared" si="34"/>
        <v>0</v>
      </c>
      <c r="E443">
        <v>1</v>
      </c>
      <c r="F443" t="str">
        <f t="shared" si="31"/>
        <v>Loss</v>
      </c>
      <c r="G443">
        <f t="shared" si="32"/>
        <v>0</v>
      </c>
      <c r="H443">
        <f t="shared" si="35"/>
        <v>-19.060000000000059</v>
      </c>
      <c r="I443" s="1">
        <f t="shared" si="33"/>
        <v>-0.68385268105412556</v>
      </c>
      <c r="J443" s="1"/>
      <c r="K443" s="1"/>
    </row>
    <row r="444" spans="1:11" x14ac:dyDescent="0.35">
      <c r="A444">
        <v>220.95</v>
      </c>
      <c r="B444">
        <v>233.56</v>
      </c>
      <c r="C444" t="s">
        <v>450</v>
      </c>
      <c r="D444">
        <f t="shared" si="34"/>
        <v>1</v>
      </c>
      <c r="E444">
        <v>0</v>
      </c>
      <c r="F444" t="str">
        <f t="shared" si="31"/>
        <v>Loss</v>
      </c>
      <c r="G444">
        <f t="shared" si="32"/>
        <v>0</v>
      </c>
      <c r="H444">
        <f t="shared" si="35"/>
        <v>-12.610000000000014</v>
      </c>
      <c r="I444" s="1">
        <f t="shared" si="33"/>
        <v>-1.0798081863332774</v>
      </c>
      <c r="J444" s="1"/>
      <c r="K444" s="1"/>
    </row>
    <row r="445" spans="1:11" x14ac:dyDescent="0.35">
      <c r="A445">
        <v>43.54</v>
      </c>
      <c r="B445">
        <v>44.48</v>
      </c>
      <c r="C445" t="s">
        <v>451</v>
      </c>
      <c r="D445">
        <f t="shared" si="34"/>
        <v>1</v>
      </c>
      <c r="E445">
        <v>1</v>
      </c>
      <c r="F445" t="str">
        <f t="shared" si="31"/>
        <v>Win</v>
      </c>
      <c r="G445">
        <f t="shared" si="32"/>
        <v>1</v>
      </c>
      <c r="H445">
        <f t="shared" si="35"/>
        <v>0.93999999999999773</v>
      </c>
      <c r="I445" s="1">
        <f t="shared" si="33"/>
        <v>0.42266187050359616</v>
      </c>
      <c r="J445" s="1"/>
      <c r="K445" s="1"/>
    </row>
    <row r="446" spans="1:11" x14ac:dyDescent="0.35">
      <c r="A446">
        <v>165.84</v>
      </c>
      <c r="B446">
        <v>168.58</v>
      </c>
      <c r="C446" t="s">
        <v>452</v>
      </c>
      <c r="D446">
        <f t="shared" si="34"/>
        <v>1</v>
      </c>
      <c r="E446">
        <v>0</v>
      </c>
      <c r="F446" t="str">
        <f t="shared" si="31"/>
        <v>Loss</v>
      </c>
      <c r="G446">
        <f t="shared" si="32"/>
        <v>0</v>
      </c>
      <c r="H446">
        <f t="shared" si="35"/>
        <v>-2.7400000000000091</v>
      </c>
      <c r="I446" s="1">
        <f t="shared" si="33"/>
        <v>-0.32506821687032972</v>
      </c>
      <c r="J446" s="1"/>
      <c r="K446" s="1"/>
    </row>
    <row r="447" spans="1:11" x14ac:dyDescent="0.35">
      <c r="A447">
        <v>60.3</v>
      </c>
      <c r="B447">
        <v>60.56</v>
      </c>
      <c r="C447" t="s">
        <v>453</v>
      </c>
      <c r="D447">
        <f t="shared" si="34"/>
        <v>1</v>
      </c>
      <c r="E447">
        <v>1</v>
      </c>
      <c r="F447" t="str">
        <f t="shared" si="31"/>
        <v>Win</v>
      </c>
      <c r="G447">
        <f t="shared" si="32"/>
        <v>1</v>
      </c>
      <c r="H447">
        <f t="shared" si="35"/>
        <v>0.26000000000000512</v>
      </c>
      <c r="I447" s="1">
        <f t="shared" si="33"/>
        <v>8.5865257595774472E-2</v>
      </c>
      <c r="J447" s="1"/>
      <c r="K447" s="1"/>
    </row>
    <row r="448" spans="1:11" x14ac:dyDescent="0.35">
      <c r="A448">
        <v>109.53</v>
      </c>
      <c r="B448">
        <v>112</v>
      </c>
      <c r="C448" t="s">
        <v>454</v>
      </c>
      <c r="D448">
        <f t="shared" si="34"/>
        <v>1</v>
      </c>
      <c r="E448">
        <v>0</v>
      </c>
      <c r="F448" t="str">
        <f t="shared" si="31"/>
        <v>Loss</v>
      </c>
      <c r="G448">
        <f t="shared" si="32"/>
        <v>0</v>
      </c>
      <c r="H448">
        <f t="shared" si="35"/>
        <v>-2.4699999999999989</v>
      </c>
      <c r="I448" s="1">
        <f t="shared" si="33"/>
        <v>-0.44107142857142839</v>
      </c>
      <c r="J448" s="1"/>
      <c r="K448" s="1"/>
    </row>
    <row r="449" spans="1:11" x14ac:dyDescent="0.35">
      <c r="A449">
        <v>257.35000000000002</v>
      </c>
      <c r="B449">
        <v>256.43</v>
      </c>
      <c r="C449" t="s">
        <v>455</v>
      </c>
      <c r="D449">
        <f t="shared" si="34"/>
        <v>0</v>
      </c>
      <c r="E449">
        <v>0</v>
      </c>
      <c r="F449" t="str">
        <f t="shared" si="31"/>
        <v>Win</v>
      </c>
      <c r="G449">
        <f t="shared" si="32"/>
        <v>1</v>
      </c>
      <c r="H449">
        <f t="shared" si="35"/>
        <v>0.92000000000001592</v>
      </c>
      <c r="I449" s="1">
        <f t="shared" si="33"/>
        <v>7.1754474905433518E-2</v>
      </c>
      <c r="J449" s="1"/>
      <c r="K449" s="1"/>
    </row>
    <row r="450" spans="1:11" x14ac:dyDescent="0.35">
      <c r="A450">
        <v>292.08999999999997</v>
      </c>
      <c r="B450">
        <v>274.48</v>
      </c>
      <c r="C450" t="s">
        <v>456</v>
      </c>
      <c r="D450">
        <f t="shared" si="34"/>
        <v>0</v>
      </c>
      <c r="E450">
        <v>1</v>
      </c>
      <c r="F450" t="str">
        <f t="shared" si="31"/>
        <v>Loss</v>
      </c>
      <c r="G450">
        <f t="shared" si="32"/>
        <v>0</v>
      </c>
      <c r="H450">
        <f t="shared" si="35"/>
        <v>-17.609999999999957</v>
      </c>
      <c r="I450" s="1">
        <f t="shared" si="33"/>
        <v>-1.2831535995336605</v>
      </c>
      <c r="J450" s="1"/>
      <c r="K450" s="1"/>
    </row>
    <row r="451" spans="1:11" x14ac:dyDescent="0.35">
      <c r="A451">
        <v>213.65</v>
      </c>
      <c r="B451">
        <v>260.54000000000002</v>
      </c>
      <c r="C451" t="s">
        <v>457</v>
      </c>
      <c r="D451">
        <f t="shared" si="34"/>
        <v>1</v>
      </c>
      <c r="E451">
        <v>1</v>
      </c>
      <c r="F451" t="str">
        <f t="shared" ref="F451:F501" si="36">IF(D451=E451,  "Win", "Loss")</f>
        <v>Win</v>
      </c>
      <c r="G451">
        <f t="shared" ref="G451:G501" si="37">IF(D451=E451,1,0)</f>
        <v>1</v>
      </c>
      <c r="H451">
        <f t="shared" si="35"/>
        <v>46.890000000000015</v>
      </c>
      <c r="I451" s="1">
        <f t="shared" ref="I451:I501" si="38">($L$2/COUNT($B$2:$B$501)) * (H451 / B451)</f>
        <v>3.5994473017578881</v>
      </c>
      <c r="J451" s="1"/>
      <c r="K451" s="1"/>
    </row>
    <row r="452" spans="1:11" x14ac:dyDescent="0.35">
      <c r="A452">
        <v>58.88</v>
      </c>
      <c r="B452">
        <v>59.03</v>
      </c>
      <c r="C452" t="s">
        <v>458</v>
      </c>
      <c r="D452">
        <f t="shared" si="34"/>
        <v>1</v>
      </c>
      <c r="E452">
        <v>0</v>
      </c>
      <c r="F452" t="str">
        <f t="shared" si="36"/>
        <v>Loss</v>
      </c>
      <c r="G452">
        <f t="shared" si="37"/>
        <v>0</v>
      </c>
      <c r="H452">
        <f t="shared" si="35"/>
        <v>-0.14999999999999858</v>
      </c>
      <c r="I452" s="1">
        <f t="shared" si="38"/>
        <v>-5.0821616127392368E-2</v>
      </c>
      <c r="J452" s="1"/>
      <c r="K452" s="1"/>
    </row>
    <row r="453" spans="1:11" x14ac:dyDescent="0.35">
      <c r="A453">
        <v>395.83</v>
      </c>
      <c r="B453">
        <v>392.56</v>
      </c>
      <c r="C453" t="s">
        <v>459</v>
      </c>
      <c r="D453">
        <f t="shared" ref="D453:D501" si="39">IF(B453&gt;A453,1,0)</f>
        <v>0</v>
      </c>
      <c r="E453">
        <v>0</v>
      </c>
      <c r="F453" t="str">
        <f t="shared" si="36"/>
        <v>Win</v>
      </c>
      <c r="G453">
        <f t="shared" si="37"/>
        <v>1</v>
      </c>
      <c r="H453">
        <f t="shared" si="35"/>
        <v>3.2699999999999818</v>
      </c>
      <c r="I453" s="1">
        <f t="shared" si="38"/>
        <v>0.16659873649887824</v>
      </c>
      <c r="J453" s="1"/>
      <c r="K453" s="1"/>
    </row>
    <row r="454" spans="1:11" x14ac:dyDescent="0.35">
      <c r="A454">
        <v>161.01</v>
      </c>
      <c r="B454">
        <v>161.29</v>
      </c>
      <c r="C454" t="s">
        <v>460</v>
      </c>
      <c r="D454">
        <f t="shared" si="39"/>
        <v>1</v>
      </c>
      <c r="E454">
        <v>0</v>
      </c>
      <c r="F454" t="str">
        <f t="shared" si="36"/>
        <v>Loss</v>
      </c>
      <c r="G454">
        <f t="shared" si="37"/>
        <v>0</v>
      </c>
      <c r="H454">
        <f t="shared" ref="H454:H501" si="40">IF(AND(D454=1, E454=1), B454-A454, IF(AND(D454=1, E454=0), A454-B454, IF(AND(D454=0, E454=1), B454-A454, IF(AND(D454=0, E454=0), A454-B454))))</f>
        <v>-0.28000000000000114</v>
      </c>
      <c r="I454" s="1">
        <f t="shared" si="38"/>
        <v>-3.4720069440139022E-2</v>
      </c>
      <c r="J454" s="1"/>
      <c r="K454" s="1"/>
    </row>
    <row r="455" spans="1:11" x14ac:dyDescent="0.35">
      <c r="A455">
        <v>201.74</v>
      </c>
      <c r="B455">
        <v>206.62</v>
      </c>
      <c r="C455" t="s">
        <v>461</v>
      </c>
      <c r="D455">
        <f t="shared" si="39"/>
        <v>1</v>
      </c>
      <c r="E455">
        <v>1</v>
      </c>
      <c r="F455" t="str">
        <f t="shared" si="36"/>
        <v>Win</v>
      </c>
      <c r="G455">
        <f t="shared" si="37"/>
        <v>1</v>
      </c>
      <c r="H455">
        <f t="shared" si="40"/>
        <v>4.8799999999999955</v>
      </c>
      <c r="I455" s="1">
        <f t="shared" si="38"/>
        <v>0.47236472751911679</v>
      </c>
      <c r="J455" s="1"/>
      <c r="K455" s="1"/>
    </row>
    <row r="456" spans="1:11" x14ac:dyDescent="0.35">
      <c r="A456">
        <v>86.87</v>
      </c>
      <c r="B456">
        <v>81.52</v>
      </c>
      <c r="C456" t="s">
        <v>462</v>
      </c>
      <c r="D456">
        <f t="shared" si="39"/>
        <v>0</v>
      </c>
      <c r="E456">
        <v>1</v>
      </c>
      <c r="F456" t="str">
        <f t="shared" si="36"/>
        <v>Loss</v>
      </c>
      <c r="G456">
        <f t="shared" si="37"/>
        <v>0</v>
      </c>
      <c r="H456">
        <f t="shared" si="40"/>
        <v>-5.3500000000000085</v>
      </c>
      <c r="I456" s="1">
        <f t="shared" si="38"/>
        <v>-1.3125613346418077</v>
      </c>
      <c r="J456" s="1"/>
      <c r="K456" s="1"/>
    </row>
    <row r="457" spans="1:11" x14ac:dyDescent="0.35">
      <c r="A457">
        <v>582.22</v>
      </c>
      <c r="B457">
        <v>611.84</v>
      </c>
      <c r="C457" t="s">
        <v>463</v>
      </c>
      <c r="D457">
        <f t="shared" si="39"/>
        <v>1</v>
      </c>
      <c r="E457">
        <v>1</v>
      </c>
      <c r="F457" t="str">
        <f t="shared" si="36"/>
        <v>Win</v>
      </c>
      <c r="G457">
        <f t="shared" si="37"/>
        <v>1</v>
      </c>
      <c r="H457">
        <f t="shared" si="40"/>
        <v>29.620000000000005</v>
      </c>
      <c r="I457" s="1">
        <f t="shared" si="38"/>
        <v>0.96822698744769886</v>
      </c>
      <c r="J457" s="1"/>
      <c r="K457" s="1"/>
    </row>
    <row r="458" spans="1:11" x14ac:dyDescent="0.35">
      <c r="A458">
        <v>73.45</v>
      </c>
      <c r="B458">
        <v>74.489999999999995</v>
      </c>
      <c r="C458" t="s">
        <v>464</v>
      </c>
      <c r="D458">
        <f t="shared" si="39"/>
        <v>1</v>
      </c>
      <c r="E458">
        <v>0</v>
      </c>
      <c r="F458" t="str">
        <f t="shared" si="36"/>
        <v>Loss</v>
      </c>
      <c r="G458">
        <f t="shared" si="37"/>
        <v>0</v>
      </c>
      <c r="H458">
        <f t="shared" si="40"/>
        <v>-1.039999999999992</v>
      </c>
      <c r="I458" s="1">
        <f t="shared" si="38"/>
        <v>-0.27923211169284257</v>
      </c>
      <c r="J458" s="1"/>
      <c r="K458" s="1"/>
    </row>
    <row r="459" spans="1:11" x14ac:dyDescent="0.35">
      <c r="A459">
        <v>79.83</v>
      </c>
      <c r="B459">
        <v>78.394999999999996</v>
      </c>
      <c r="C459" t="s">
        <v>465</v>
      </c>
      <c r="D459">
        <f t="shared" si="39"/>
        <v>0</v>
      </c>
      <c r="E459">
        <v>0</v>
      </c>
      <c r="F459" t="str">
        <f t="shared" si="36"/>
        <v>Win</v>
      </c>
      <c r="G459">
        <f t="shared" si="37"/>
        <v>1</v>
      </c>
      <c r="H459">
        <f t="shared" si="40"/>
        <v>1.4350000000000023</v>
      </c>
      <c r="I459" s="1">
        <f t="shared" si="38"/>
        <v>0.36609477645258048</v>
      </c>
      <c r="J459" s="1"/>
      <c r="K459" s="1"/>
    </row>
    <row r="460" spans="1:11" x14ac:dyDescent="0.35">
      <c r="A460">
        <v>44.71</v>
      </c>
      <c r="B460">
        <v>44.52</v>
      </c>
      <c r="C460" t="s">
        <v>466</v>
      </c>
      <c r="D460">
        <f t="shared" si="39"/>
        <v>0</v>
      </c>
      <c r="E460">
        <v>0</v>
      </c>
      <c r="F460" t="str">
        <f t="shared" si="36"/>
        <v>Win</v>
      </c>
      <c r="G460">
        <f t="shared" si="37"/>
        <v>1</v>
      </c>
      <c r="H460">
        <f t="shared" si="40"/>
        <v>0.18999999999999773</v>
      </c>
      <c r="I460" s="1">
        <f t="shared" si="38"/>
        <v>8.5354896675650369E-2</v>
      </c>
      <c r="J460" s="1"/>
      <c r="K460" s="1"/>
    </row>
    <row r="461" spans="1:11" x14ac:dyDescent="0.35">
      <c r="A461">
        <v>234.16</v>
      </c>
      <c r="B461">
        <v>224.81</v>
      </c>
      <c r="C461" t="s">
        <v>467</v>
      </c>
      <c r="D461">
        <f t="shared" si="39"/>
        <v>0</v>
      </c>
      <c r="E461">
        <v>0</v>
      </c>
      <c r="F461" t="str">
        <f t="shared" si="36"/>
        <v>Win</v>
      </c>
      <c r="G461">
        <f t="shared" si="37"/>
        <v>1</v>
      </c>
      <c r="H461">
        <f t="shared" si="40"/>
        <v>9.3499999999999943</v>
      </c>
      <c r="I461" s="1">
        <f t="shared" si="38"/>
        <v>0.83181353142653747</v>
      </c>
      <c r="J461" s="1"/>
      <c r="K461" s="1"/>
    </row>
    <row r="462" spans="1:11" x14ac:dyDescent="0.35">
      <c r="A462">
        <v>367.02</v>
      </c>
      <c r="B462">
        <v>367.29</v>
      </c>
      <c r="C462" t="s">
        <v>468</v>
      </c>
      <c r="D462">
        <f t="shared" si="39"/>
        <v>1</v>
      </c>
      <c r="E462">
        <v>1</v>
      </c>
      <c r="F462" t="str">
        <f t="shared" si="36"/>
        <v>Win</v>
      </c>
      <c r="G462">
        <f t="shared" si="37"/>
        <v>1</v>
      </c>
      <c r="H462">
        <f t="shared" si="40"/>
        <v>0.27000000000003865</v>
      </c>
      <c r="I462" s="1">
        <f t="shared" si="38"/>
        <v>1.4702278853224353E-2</v>
      </c>
      <c r="J462" s="1"/>
      <c r="K462" s="1"/>
    </row>
    <row r="463" spans="1:11" x14ac:dyDescent="0.35">
      <c r="A463">
        <v>564.64</v>
      </c>
      <c r="B463">
        <v>560.91</v>
      </c>
      <c r="C463" t="s">
        <v>469</v>
      </c>
      <c r="D463">
        <f t="shared" si="39"/>
        <v>0</v>
      </c>
      <c r="E463">
        <v>1</v>
      </c>
      <c r="F463" t="str">
        <f t="shared" si="36"/>
        <v>Loss</v>
      </c>
      <c r="G463">
        <f t="shared" si="37"/>
        <v>0</v>
      </c>
      <c r="H463">
        <f t="shared" si="40"/>
        <v>-3.7300000000000182</v>
      </c>
      <c r="I463" s="1">
        <f t="shared" si="38"/>
        <v>-0.13299816369827666</v>
      </c>
      <c r="J463" s="1"/>
      <c r="K463" s="1"/>
    </row>
    <row r="464" spans="1:11" x14ac:dyDescent="0.35">
      <c r="A464">
        <v>241.35</v>
      </c>
      <c r="B464">
        <v>230.74</v>
      </c>
      <c r="C464" t="s">
        <v>470</v>
      </c>
      <c r="D464">
        <f t="shared" si="39"/>
        <v>0</v>
      </c>
      <c r="E464">
        <v>1</v>
      </c>
      <c r="F464" t="str">
        <f t="shared" si="36"/>
        <v>Loss</v>
      </c>
      <c r="G464">
        <f t="shared" si="37"/>
        <v>0</v>
      </c>
      <c r="H464">
        <f t="shared" si="40"/>
        <v>-10.609999999999985</v>
      </c>
      <c r="I464" s="1">
        <f t="shared" si="38"/>
        <v>-0.9196498223108247</v>
      </c>
      <c r="J464" s="1"/>
      <c r="K464" s="1"/>
    </row>
    <row r="465" spans="1:11" x14ac:dyDescent="0.35">
      <c r="A465">
        <v>131.41</v>
      </c>
      <c r="B465">
        <v>138.34</v>
      </c>
      <c r="C465" t="s">
        <v>471</v>
      </c>
      <c r="D465">
        <f t="shared" si="39"/>
        <v>1</v>
      </c>
      <c r="E465">
        <v>1</v>
      </c>
      <c r="F465" t="str">
        <f t="shared" si="36"/>
        <v>Win</v>
      </c>
      <c r="G465">
        <f t="shared" si="37"/>
        <v>1</v>
      </c>
      <c r="H465">
        <f t="shared" si="40"/>
        <v>6.9300000000000068</v>
      </c>
      <c r="I465" s="1">
        <f t="shared" si="38"/>
        <v>1.0018794274974709</v>
      </c>
      <c r="J465" s="1"/>
      <c r="K465" s="1"/>
    </row>
    <row r="466" spans="1:11" x14ac:dyDescent="0.35">
      <c r="A466">
        <v>834.18</v>
      </c>
      <c r="B466">
        <v>824.9</v>
      </c>
      <c r="C466" t="s">
        <v>472</v>
      </c>
      <c r="D466">
        <f t="shared" si="39"/>
        <v>0</v>
      </c>
      <c r="E466">
        <v>0</v>
      </c>
      <c r="F466" t="str">
        <f t="shared" si="36"/>
        <v>Win</v>
      </c>
      <c r="G466">
        <f t="shared" si="37"/>
        <v>1</v>
      </c>
      <c r="H466">
        <f t="shared" si="40"/>
        <v>9.2799999999999727</v>
      </c>
      <c r="I466" s="1">
        <f t="shared" si="38"/>
        <v>0.22499696932961505</v>
      </c>
      <c r="J466" s="1"/>
      <c r="K466" s="1"/>
    </row>
    <row r="467" spans="1:11" x14ac:dyDescent="0.35">
      <c r="A467">
        <v>48.53</v>
      </c>
      <c r="B467">
        <v>48.45</v>
      </c>
      <c r="C467" t="s">
        <v>473</v>
      </c>
      <c r="D467">
        <f t="shared" si="39"/>
        <v>0</v>
      </c>
      <c r="E467">
        <v>0</v>
      </c>
      <c r="F467" t="str">
        <f t="shared" si="36"/>
        <v>Win</v>
      </c>
      <c r="G467">
        <f t="shared" si="37"/>
        <v>1</v>
      </c>
      <c r="H467">
        <f t="shared" si="40"/>
        <v>7.9999999999998295E-2</v>
      </c>
      <c r="I467" s="1">
        <f t="shared" si="38"/>
        <v>3.3023735810112809E-2</v>
      </c>
      <c r="J467" s="1"/>
      <c r="K467" s="1"/>
    </row>
    <row r="468" spans="1:11" x14ac:dyDescent="0.35">
      <c r="A468">
        <v>283.76</v>
      </c>
      <c r="B468">
        <v>283.27</v>
      </c>
      <c r="C468" t="s">
        <v>474</v>
      </c>
      <c r="D468">
        <f t="shared" si="39"/>
        <v>0</v>
      </c>
      <c r="E468">
        <v>0</v>
      </c>
      <c r="F468" t="str">
        <f t="shared" si="36"/>
        <v>Win</v>
      </c>
      <c r="G468">
        <f t="shared" si="37"/>
        <v>1</v>
      </c>
      <c r="H468">
        <f t="shared" si="40"/>
        <v>0.49000000000000909</v>
      </c>
      <c r="I468" s="1">
        <f t="shared" si="38"/>
        <v>3.45959685106089E-2</v>
      </c>
      <c r="J468" s="1"/>
      <c r="K468" s="1"/>
    </row>
    <row r="469" spans="1:11" x14ac:dyDescent="0.35">
      <c r="A469">
        <v>32.840000000000003</v>
      </c>
      <c r="B469">
        <v>32.805</v>
      </c>
      <c r="C469" t="s">
        <v>475</v>
      </c>
      <c r="D469">
        <f t="shared" si="39"/>
        <v>0</v>
      </c>
      <c r="E469">
        <v>0</v>
      </c>
      <c r="F469" t="str">
        <f t="shared" si="36"/>
        <v>Win</v>
      </c>
      <c r="G469">
        <f t="shared" si="37"/>
        <v>1</v>
      </c>
      <c r="H469">
        <f t="shared" si="40"/>
        <v>3.5000000000003695E-2</v>
      </c>
      <c r="I469" s="1">
        <f t="shared" si="38"/>
        <v>2.1338210638624414E-2</v>
      </c>
      <c r="J469" s="1"/>
      <c r="K469" s="1"/>
    </row>
    <row r="470" spans="1:11" x14ac:dyDescent="0.35">
      <c r="A470">
        <v>132.88999999999999</v>
      </c>
      <c r="B470">
        <v>131.405</v>
      </c>
      <c r="C470" t="s">
        <v>476</v>
      </c>
      <c r="D470">
        <f t="shared" si="39"/>
        <v>0</v>
      </c>
      <c r="E470">
        <v>1</v>
      </c>
      <c r="F470" t="str">
        <f t="shared" si="36"/>
        <v>Loss</v>
      </c>
      <c r="G470">
        <f t="shared" si="37"/>
        <v>0</v>
      </c>
      <c r="H470">
        <f t="shared" si="40"/>
        <v>-1.4849999999999852</v>
      </c>
      <c r="I470" s="1">
        <f t="shared" si="38"/>
        <v>-0.22601879684943271</v>
      </c>
      <c r="J470" s="1"/>
      <c r="K470" s="1"/>
    </row>
    <row r="471" spans="1:11" x14ac:dyDescent="0.35">
      <c r="A471">
        <v>110.93</v>
      </c>
      <c r="B471">
        <v>105.8</v>
      </c>
      <c r="C471" t="s">
        <v>477</v>
      </c>
      <c r="D471">
        <f t="shared" si="39"/>
        <v>0</v>
      </c>
      <c r="E471">
        <v>1</v>
      </c>
      <c r="F471" t="str">
        <f t="shared" si="36"/>
        <v>Loss</v>
      </c>
      <c r="G471">
        <f t="shared" si="37"/>
        <v>0</v>
      </c>
      <c r="H471">
        <f t="shared" si="40"/>
        <v>-5.1300000000000097</v>
      </c>
      <c r="I471" s="1">
        <f t="shared" si="38"/>
        <v>-0.96975425330813037</v>
      </c>
      <c r="J471" s="1"/>
      <c r="K471" s="1"/>
    </row>
    <row r="472" spans="1:11" x14ac:dyDescent="0.35">
      <c r="A472">
        <v>253.57</v>
      </c>
      <c r="B472">
        <v>256.11</v>
      </c>
      <c r="C472" t="s">
        <v>478</v>
      </c>
      <c r="D472">
        <f t="shared" si="39"/>
        <v>1</v>
      </c>
      <c r="E472">
        <v>0</v>
      </c>
      <c r="F472" t="str">
        <f t="shared" si="36"/>
        <v>Loss</v>
      </c>
      <c r="G472">
        <f t="shared" si="37"/>
        <v>0</v>
      </c>
      <c r="H472">
        <f t="shared" si="40"/>
        <v>-2.5400000000000205</v>
      </c>
      <c r="I472" s="1">
        <f t="shared" si="38"/>
        <v>-0.19835227050876733</v>
      </c>
      <c r="J472" s="1"/>
      <c r="K472" s="1"/>
    </row>
    <row r="473" spans="1:11" x14ac:dyDescent="0.35">
      <c r="A473">
        <v>266.58999999999997</v>
      </c>
      <c r="B473">
        <v>264.95</v>
      </c>
      <c r="C473" t="s">
        <v>479</v>
      </c>
      <c r="D473">
        <f t="shared" si="39"/>
        <v>0</v>
      </c>
      <c r="E473">
        <v>1</v>
      </c>
      <c r="F473" t="str">
        <f t="shared" si="36"/>
        <v>Loss</v>
      </c>
      <c r="G473">
        <f t="shared" si="37"/>
        <v>0</v>
      </c>
      <c r="H473">
        <f t="shared" si="40"/>
        <v>-1.6399999999999864</v>
      </c>
      <c r="I473" s="1">
        <f t="shared" si="38"/>
        <v>-0.12379694281939886</v>
      </c>
      <c r="J473" s="1"/>
      <c r="K473" s="1"/>
    </row>
    <row r="474" spans="1:11" x14ac:dyDescent="0.35">
      <c r="A474">
        <v>185.75</v>
      </c>
      <c r="B474">
        <v>185.09</v>
      </c>
      <c r="C474" t="s">
        <v>480</v>
      </c>
      <c r="D474">
        <f t="shared" si="39"/>
        <v>0</v>
      </c>
      <c r="E474">
        <v>1</v>
      </c>
      <c r="F474" t="str">
        <f t="shared" si="36"/>
        <v>Loss</v>
      </c>
      <c r="G474">
        <f t="shared" si="37"/>
        <v>0</v>
      </c>
      <c r="H474">
        <f t="shared" si="40"/>
        <v>-0.65999999999999659</v>
      </c>
      <c r="I474" s="1">
        <f t="shared" si="38"/>
        <v>-7.1316656761575087E-2</v>
      </c>
      <c r="J474" s="1"/>
      <c r="K474" s="1"/>
    </row>
    <row r="475" spans="1:11" x14ac:dyDescent="0.35">
      <c r="A475">
        <v>470.05</v>
      </c>
      <c r="B475">
        <v>471.92</v>
      </c>
      <c r="C475" t="s">
        <v>481</v>
      </c>
      <c r="D475">
        <f t="shared" si="39"/>
        <v>1</v>
      </c>
      <c r="E475">
        <v>0</v>
      </c>
      <c r="F475" t="str">
        <f t="shared" si="36"/>
        <v>Loss</v>
      </c>
      <c r="G475">
        <f t="shared" si="37"/>
        <v>0</v>
      </c>
      <c r="H475">
        <f t="shared" si="40"/>
        <v>-1.8700000000000045</v>
      </c>
      <c r="I475" s="1">
        <f t="shared" si="38"/>
        <v>-7.9250720461095298E-2</v>
      </c>
      <c r="J475" s="1"/>
      <c r="K475" s="1"/>
    </row>
    <row r="476" spans="1:11" x14ac:dyDescent="0.35">
      <c r="A476">
        <v>126.11</v>
      </c>
      <c r="B476">
        <v>125.56</v>
      </c>
      <c r="C476" t="s">
        <v>482</v>
      </c>
      <c r="D476">
        <f t="shared" si="39"/>
        <v>0</v>
      </c>
      <c r="E476">
        <v>1</v>
      </c>
      <c r="F476" t="str">
        <f t="shared" si="36"/>
        <v>Loss</v>
      </c>
      <c r="G476">
        <f t="shared" si="37"/>
        <v>0</v>
      </c>
      <c r="H476">
        <f t="shared" si="40"/>
        <v>-0.54999999999999716</v>
      </c>
      <c r="I476" s="1">
        <f t="shared" si="38"/>
        <v>-8.7607518317935201E-2</v>
      </c>
      <c r="J476" s="1"/>
      <c r="K476" s="1"/>
    </row>
    <row r="477" spans="1:11" x14ac:dyDescent="0.35">
      <c r="A477">
        <v>65.86</v>
      </c>
      <c r="B477">
        <v>65.959999999999994</v>
      </c>
      <c r="C477" t="s">
        <v>483</v>
      </c>
      <c r="D477">
        <f t="shared" si="39"/>
        <v>1</v>
      </c>
      <c r="E477">
        <v>0</v>
      </c>
      <c r="F477" t="str">
        <f t="shared" si="36"/>
        <v>Loss</v>
      </c>
      <c r="G477">
        <f t="shared" si="37"/>
        <v>0</v>
      </c>
      <c r="H477">
        <f t="shared" si="40"/>
        <v>-9.9999999999994316E-2</v>
      </c>
      <c r="I477" s="1">
        <f t="shared" si="38"/>
        <v>-3.0321406913279055E-2</v>
      </c>
      <c r="J477" s="1"/>
      <c r="K477" s="1"/>
    </row>
    <row r="478" spans="1:11" x14ac:dyDescent="0.35">
      <c r="A478">
        <v>11.55</v>
      </c>
      <c r="B478">
        <v>11.49</v>
      </c>
      <c r="C478" t="s">
        <v>484</v>
      </c>
      <c r="D478">
        <f t="shared" si="39"/>
        <v>0</v>
      </c>
      <c r="E478">
        <v>0</v>
      </c>
      <c r="F478" t="str">
        <f t="shared" si="36"/>
        <v>Win</v>
      </c>
      <c r="G478">
        <f t="shared" si="37"/>
        <v>1</v>
      </c>
      <c r="H478">
        <f t="shared" si="40"/>
        <v>6.0000000000000497E-2</v>
      </c>
      <c r="I478" s="1">
        <f t="shared" si="38"/>
        <v>0.104438642297651</v>
      </c>
      <c r="J478" s="1"/>
      <c r="K478" s="1"/>
    </row>
    <row r="479" spans="1:11" x14ac:dyDescent="0.35">
      <c r="A479">
        <v>42.86</v>
      </c>
      <c r="B479">
        <v>41.86</v>
      </c>
      <c r="C479" t="s">
        <v>485</v>
      </c>
      <c r="D479">
        <f t="shared" si="39"/>
        <v>0</v>
      </c>
      <c r="E479">
        <v>1</v>
      </c>
      <c r="F479" t="str">
        <f t="shared" si="36"/>
        <v>Loss</v>
      </c>
      <c r="G479">
        <f t="shared" si="37"/>
        <v>0</v>
      </c>
      <c r="H479">
        <f t="shared" si="40"/>
        <v>-1</v>
      </c>
      <c r="I479" s="1">
        <f t="shared" si="38"/>
        <v>-0.47778308647873863</v>
      </c>
      <c r="J479" s="1"/>
      <c r="K479" s="1"/>
    </row>
    <row r="480" spans="1:11" x14ac:dyDescent="0.35">
      <c r="A480">
        <v>187.34</v>
      </c>
      <c r="B480">
        <v>189.06</v>
      </c>
      <c r="C480" t="s">
        <v>486</v>
      </c>
      <c r="D480">
        <f t="shared" si="39"/>
        <v>1</v>
      </c>
      <c r="E480">
        <v>0</v>
      </c>
      <c r="F480" t="str">
        <f t="shared" si="36"/>
        <v>Loss</v>
      </c>
      <c r="G480">
        <f t="shared" si="37"/>
        <v>0</v>
      </c>
      <c r="H480">
        <f t="shared" si="40"/>
        <v>-1.7199999999999989</v>
      </c>
      <c r="I480" s="1">
        <f t="shared" si="38"/>
        <v>-0.18195281921083242</v>
      </c>
      <c r="J480" s="1"/>
      <c r="K480" s="1"/>
    </row>
    <row r="481" spans="1:11" x14ac:dyDescent="0.35">
      <c r="A481">
        <v>333.28</v>
      </c>
      <c r="B481">
        <v>327.3</v>
      </c>
      <c r="C481" t="s">
        <v>487</v>
      </c>
      <c r="D481">
        <f t="shared" si="39"/>
        <v>0</v>
      </c>
      <c r="E481">
        <v>1</v>
      </c>
      <c r="F481" t="str">
        <f t="shared" si="36"/>
        <v>Loss</v>
      </c>
      <c r="G481">
        <f t="shared" si="37"/>
        <v>0</v>
      </c>
      <c r="H481">
        <f t="shared" si="40"/>
        <v>-5.9799999999999613</v>
      </c>
      <c r="I481" s="1">
        <f t="shared" si="38"/>
        <v>-0.36541399327833557</v>
      </c>
      <c r="J481" s="1"/>
      <c r="K481" s="1"/>
    </row>
    <row r="482" spans="1:11" x14ac:dyDescent="0.35">
      <c r="A482">
        <v>9.35</v>
      </c>
      <c r="B482">
        <v>9.33</v>
      </c>
      <c r="C482" t="s">
        <v>488</v>
      </c>
      <c r="D482">
        <f t="shared" si="39"/>
        <v>0</v>
      </c>
      <c r="E482">
        <v>0</v>
      </c>
      <c r="F482" t="str">
        <f t="shared" si="36"/>
        <v>Win</v>
      </c>
      <c r="G482">
        <f t="shared" si="37"/>
        <v>1</v>
      </c>
      <c r="H482">
        <f t="shared" si="40"/>
        <v>1.9999999999999574E-2</v>
      </c>
      <c r="I482" s="1">
        <f t="shared" si="38"/>
        <v>4.287245444801624E-2</v>
      </c>
      <c r="J482" s="1"/>
      <c r="K482" s="1"/>
    </row>
    <row r="483" spans="1:11" x14ac:dyDescent="0.35">
      <c r="A483">
        <v>7.33</v>
      </c>
      <c r="B483">
        <v>7.53</v>
      </c>
      <c r="C483" t="s">
        <v>489</v>
      </c>
      <c r="D483">
        <f t="shared" si="39"/>
        <v>1</v>
      </c>
      <c r="E483">
        <v>1</v>
      </c>
      <c r="F483" t="str">
        <f t="shared" si="36"/>
        <v>Win</v>
      </c>
      <c r="G483">
        <f t="shared" si="37"/>
        <v>1</v>
      </c>
      <c r="H483">
        <f t="shared" si="40"/>
        <v>0.20000000000000018</v>
      </c>
      <c r="I483" s="1">
        <f t="shared" si="38"/>
        <v>0.53120849933598979</v>
      </c>
      <c r="J483" s="1"/>
      <c r="K483" s="1"/>
    </row>
    <row r="484" spans="1:11" x14ac:dyDescent="0.35">
      <c r="A484">
        <v>66.61</v>
      </c>
      <c r="B484">
        <v>66.459999999999994</v>
      </c>
      <c r="C484" t="s">
        <v>490</v>
      </c>
      <c r="D484">
        <f t="shared" si="39"/>
        <v>0</v>
      </c>
      <c r="E484">
        <v>1</v>
      </c>
      <c r="F484" t="str">
        <f t="shared" si="36"/>
        <v>Loss</v>
      </c>
      <c r="G484">
        <f t="shared" si="37"/>
        <v>0</v>
      </c>
      <c r="H484">
        <f t="shared" si="40"/>
        <v>-0.15000000000000568</v>
      </c>
      <c r="I484" s="1">
        <f t="shared" si="38"/>
        <v>-4.5139933794765483E-2</v>
      </c>
      <c r="J484" s="1"/>
      <c r="K484" s="1"/>
    </row>
    <row r="485" spans="1:11" x14ac:dyDescent="0.35">
      <c r="A485">
        <v>99.53</v>
      </c>
      <c r="B485">
        <v>98.81</v>
      </c>
      <c r="C485" t="s">
        <v>491</v>
      </c>
      <c r="D485">
        <f t="shared" si="39"/>
        <v>0</v>
      </c>
      <c r="E485">
        <v>0</v>
      </c>
      <c r="F485" t="str">
        <f t="shared" si="36"/>
        <v>Win</v>
      </c>
      <c r="G485">
        <f t="shared" si="37"/>
        <v>1</v>
      </c>
      <c r="H485">
        <f t="shared" si="40"/>
        <v>0.71999999999999886</v>
      </c>
      <c r="I485" s="1">
        <f t="shared" si="38"/>
        <v>0.14573423742536157</v>
      </c>
      <c r="J485" s="1"/>
      <c r="K485" s="1"/>
    </row>
    <row r="486" spans="1:11" x14ac:dyDescent="0.35">
      <c r="A486">
        <v>131.77000000000001</v>
      </c>
      <c r="B486">
        <v>132.08000000000001</v>
      </c>
      <c r="C486" t="s">
        <v>492</v>
      </c>
      <c r="D486">
        <f t="shared" si="39"/>
        <v>1</v>
      </c>
      <c r="E486">
        <v>0</v>
      </c>
      <c r="F486" t="str">
        <f t="shared" si="36"/>
        <v>Loss</v>
      </c>
      <c r="G486">
        <f t="shared" si="37"/>
        <v>0</v>
      </c>
      <c r="H486">
        <f t="shared" si="40"/>
        <v>-0.31000000000000227</v>
      </c>
      <c r="I486" s="1">
        <f t="shared" si="38"/>
        <v>-4.6941247728649639E-2</v>
      </c>
      <c r="J486" s="1"/>
      <c r="K486" s="1"/>
    </row>
    <row r="487" spans="1:11" x14ac:dyDescent="0.35">
      <c r="A487">
        <v>64.56</v>
      </c>
      <c r="B487">
        <v>65.41</v>
      </c>
      <c r="C487" t="s">
        <v>493</v>
      </c>
      <c r="D487">
        <f t="shared" si="39"/>
        <v>1</v>
      </c>
      <c r="E487">
        <v>0</v>
      </c>
      <c r="F487" t="str">
        <f t="shared" si="36"/>
        <v>Loss</v>
      </c>
      <c r="G487">
        <f t="shared" si="37"/>
        <v>0</v>
      </c>
      <c r="H487">
        <f t="shared" si="40"/>
        <v>-0.84999999999999432</v>
      </c>
      <c r="I487" s="1">
        <f t="shared" si="38"/>
        <v>-0.25989909799724642</v>
      </c>
      <c r="J487" s="1"/>
      <c r="K487" s="1"/>
    </row>
    <row r="488" spans="1:11" x14ac:dyDescent="0.35">
      <c r="A488">
        <v>211.8</v>
      </c>
      <c r="B488">
        <v>208.93</v>
      </c>
      <c r="C488" t="s">
        <v>494</v>
      </c>
      <c r="D488">
        <f t="shared" si="39"/>
        <v>0</v>
      </c>
      <c r="E488">
        <v>0</v>
      </c>
      <c r="F488" t="str">
        <f t="shared" si="36"/>
        <v>Win</v>
      </c>
      <c r="G488">
        <f t="shared" si="37"/>
        <v>1</v>
      </c>
      <c r="H488">
        <f t="shared" si="40"/>
        <v>2.8700000000000045</v>
      </c>
      <c r="I488" s="1">
        <f t="shared" si="38"/>
        <v>0.27473316421768096</v>
      </c>
      <c r="J488" s="1"/>
      <c r="K488" s="1"/>
    </row>
    <row r="489" spans="1:11" x14ac:dyDescent="0.35">
      <c r="A489">
        <v>52.25</v>
      </c>
      <c r="B489">
        <v>52.625</v>
      </c>
      <c r="C489" t="s">
        <v>495</v>
      </c>
      <c r="D489">
        <f t="shared" si="39"/>
        <v>1</v>
      </c>
      <c r="E489">
        <v>0</v>
      </c>
      <c r="F489" t="str">
        <f t="shared" si="36"/>
        <v>Loss</v>
      </c>
      <c r="G489">
        <f t="shared" si="37"/>
        <v>0</v>
      </c>
      <c r="H489">
        <f t="shared" si="40"/>
        <v>-0.375</v>
      </c>
      <c r="I489" s="1">
        <f t="shared" si="38"/>
        <v>-0.14251781472684086</v>
      </c>
      <c r="J489" s="1"/>
      <c r="K489" s="1"/>
    </row>
    <row r="490" spans="1:11" x14ac:dyDescent="0.35">
      <c r="A490">
        <v>83.27</v>
      </c>
      <c r="B490">
        <v>83.06</v>
      </c>
      <c r="C490" t="s">
        <v>496</v>
      </c>
      <c r="D490">
        <f t="shared" si="39"/>
        <v>0</v>
      </c>
      <c r="E490">
        <v>0</v>
      </c>
      <c r="F490" t="str">
        <f t="shared" si="36"/>
        <v>Win</v>
      </c>
      <c r="G490">
        <f t="shared" si="37"/>
        <v>1</v>
      </c>
      <c r="H490">
        <f t="shared" si="40"/>
        <v>0.20999999999999375</v>
      </c>
      <c r="I490" s="1">
        <f t="shared" si="38"/>
        <v>5.0565856007703767E-2</v>
      </c>
      <c r="J490" s="1"/>
      <c r="K490" s="1"/>
    </row>
    <row r="491" spans="1:11" x14ac:dyDescent="0.35">
      <c r="A491">
        <v>59.13</v>
      </c>
      <c r="B491">
        <v>59.3</v>
      </c>
      <c r="C491" t="s">
        <v>497</v>
      </c>
      <c r="D491">
        <f t="shared" si="39"/>
        <v>1</v>
      </c>
      <c r="E491">
        <v>0</v>
      </c>
      <c r="F491" t="str">
        <f t="shared" si="36"/>
        <v>Loss</v>
      </c>
      <c r="G491">
        <f t="shared" si="37"/>
        <v>0</v>
      </c>
      <c r="H491">
        <f t="shared" si="40"/>
        <v>-0.1699999999999946</v>
      </c>
      <c r="I491" s="1">
        <f t="shared" si="38"/>
        <v>-5.7335581787519262E-2</v>
      </c>
      <c r="J491" s="1"/>
      <c r="K491" s="1"/>
    </row>
    <row r="492" spans="1:11" x14ac:dyDescent="0.35">
      <c r="A492">
        <v>286.44</v>
      </c>
      <c r="B492">
        <v>330.43</v>
      </c>
      <c r="C492" t="s">
        <v>498</v>
      </c>
      <c r="D492">
        <f t="shared" si="39"/>
        <v>1</v>
      </c>
      <c r="E492">
        <v>1</v>
      </c>
      <c r="F492" t="str">
        <f t="shared" si="36"/>
        <v>Win</v>
      </c>
      <c r="G492">
        <f t="shared" si="37"/>
        <v>1</v>
      </c>
      <c r="H492">
        <f t="shared" si="40"/>
        <v>43.990000000000009</v>
      </c>
      <c r="I492" s="1">
        <f t="shared" si="38"/>
        <v>2.6625911690827109</v>
      </c>
      <c r="J492" s="1"/>
      <c r="K492" s="1"/>
    </row>
    <row r="493" spans="1:11" x14ac:dyDescent="0.35">
      <c r="A493">
        <v>291.92</v>
      </c>
      <c r="B493">
        <v>290.66000000000003</v>
      </c>
      <c r="C493" t="s">
        <v>499</v>
      </c>
      <c r="D493">
        <f t="shared" si="39"/>
        <v>0</v>
      </c>
      <c r="E493">
        <v>1</v>
      </c>
      <c r="F493" t="str">
        <f t="shared" si="36"/>
        <v>Loss</v>
      </c>
      <c r="G493">
        <f t="shared" si="37"/>
        <v>0</v>
      </c>
      <c r="H493">
        <f t="shared" si="40"/>
        <v>-1.2599999999999909</v>
      </c>
      <c r="I493" s="1">
        <f t="shared" si="38"/>
        <v>-8.6699236221013609E-2</v>
      </c>
      <c r="J493" s="1"/>
      <c r="K493" s="1"/>
    </row>
    <row r="494" spans="1:11" x14ac:dyDescent="0.35">
      <c r="A494">
        <v>31.85</v>
      </c>
      <c r="B494">
        <v>32.119999999999997</v>
      </c>
      <c r="C494" t="s">
        <v>500</v>
      </c>
      <c r="D494">
        <f t="shared" si="39"/>
        <v>1</v>
      </c>
      <c r="E494">
        <v>1</v>
      </c>
      <c r="F494" t="str">
        <f t="shared" si="36"/>
        <v>Win</v>
      </c>
      <c r="G494">
        <f t="shared" si="37"/>
        <v>1</v>
      </c>
      <c r="H494">
        <f t="shared" si="40"/>
        <v>0.26999999999999602</v>
      </c>
      <c r="I494" s="1">
        <f t="shared" si="38"/>
        <v>0.16811955168119308</v>
      </c>
      <c r="J494" s="1"/>
      <c r="K494" s="1"/>
    </row>
    <row r="495" spans="1:11" x14ac:dyDescent="0.35">
      <c r="A495">
        <v>97.68</v>
      </c>
      <c r="B495">
        <v>97.91</v>
      </c>
      <c r="C495" t="s">
        <v>501</v>
      </c>
      <c r="D495">
        <f t="shared" si="39"/>
        <v>1</v>
      </c>
      <c r="E495">
        <v>1</v>
      </c>
      <c r="F495" t="str">
        <f t="shared" si="36"/>
        <v>Win</v>
      </c>
      <c r="G495">
        <f t="shared" si="37"/>
        <v>1</v>
      </c>
      <c r="H495">
        <f t="shared" si="40"/>
        <v>0.22999999999998977</v>
      </c>
      <c r="I495" s="1">
        <f t="shared" si="38"/>
        <v>4.6981922173422487E-2</v>
      </c>
      <c r="J495" s="1"/>
      <c r="K495" s="1"/>
    </row>
    <row r="496" spans="1:11" x14ac:dyDescent="0.35">
      <c r="A496">
        <v>64.319999999999993</v>
      </c>
      <c r="B496">
        <v>65.13</v>
      </c>
      <c r="C496" t="s">
        <v>502</v>
      </c>
      <c r="D496">
        <f t="shared" si="39"/>
        <v>1</v>
      </c>
      <c r="E496">
        <v>1</v>
      </c>
      <c r="F496" t="str">
        <f t="shared" si="36"/>
        <v>Win</v>
      </c>
      <c r="G496">
        <f t="shared" si="37"/>
        <v>1</v>
      </c>
      <c r="H496">
        <f t="shared" si="40"/>
        <v>0.81000000000000227</v>
      </c>
      <c r="I496" s="1">
        <f t="shared" si="38"/>
        <v>0.24873330262551893</v>
      </c>
      <c r="J496" s="1"/>
      <c r="K496" s="1"/>
    </row>
    <row r="497" spans="1:11" x14ac:dyDescent="0.35">
      <c r="A497">
        <v>120.27</v>
      </c>
      <c r="B497">
        <v>119.63</v>
      </c>
      <c r="C497" t="s">
        <v>503</v>
      </c>
      <c r="D497">
        <f t="shared" si="39"/>
        <v>0</v>
      </c>
      <c r="E497">
        <v>1</v>
      </c>
      <c r="F497" t="str">
        <f t="shared" si="36"/>
        <v>Loss</v>
      </c>
      <c r="G497">
        <f t="shared" si="37"/>
        <v>0</v>
      </c>
      <c r="H497">
        <f t="shared" si="40"/>
        <v>-0.64000000000000057</v>
      </c>
      <c r="I497" s="1">
        <f t="shared" si="38"/>
        <v>-0.10699657276602868</v>
      </c>
      <c r="J497" s="1"/>
      <c r="K497" s="1"/>
    </row>
    <row r="498" spans="1:11" x14ac:dyDescent="0.35">
      <c r="A498">
        <v>131.72</v>
      </c>
      <c r="B498">
        <v>130.63999999999999</v>
      </c>
      <c r="C498" t="s">
        <v>504</v>
      </c>
      <c r="D498">
        <f t="shared" si="39"/>
        <v>0</v>
      </c>
      <c r="E498">
        <v>1</v>
      </c>
      <c r="F498" t="str">
        <f t="shared" si="36"/>
        <v>Loss</v>
      </c>
      <c r="G498">
        <f t="shared" si="37"/>
        <v>0</v>
      </c>
      <c r="H498">
        <f t="shared" si="40"/>
        <v>-1.0800000000000125</v>
      </c>
      <c r="I498" s="1">
        <f t="shared" si="38"/>
        <v>-0.1653398652786302</v>
      </c>
      <c r="J498" s="1"/>
      <c r="K498" s="1"/>
    </row>
    <row r="499" spans="1:11" x14ac:dyDescent="0.35">
      <c r="A499">
        <v>134.02000000000001</v>
      </c>
      <c r="B499">
        <v>133.22999999999999</v>
      </c>
      <c r="C499" t="s">
        <v>505</v>
      </c>
      <c r="D499">
        <f t="shared" si="39"/>
        <v>0</v>
      </c>
      <c r="E499">
        <v>1</v>
      </c>
      <c r="F499" t="str">
        <f t="shared" si="36"/>
        <v>Loss</v>
      </c>
      <c r="G499">
        <f t="shared" si="37"/>
        <v>0</v>
      </c>
      <c r="H499">
        <f t="shared" si="40"/>
        <v>-0.79000000000002046</v>
      </c>
      <c r="I499" s="1">
        <f t="shared" si="38"/>
        <v>-0.11859190872926827</v>
      </c>
      <c r="J499" s="1"/>
      <c r="K499" s="1"/>
    </row>
    <row r="500" spans="1:11" x14ac:dyDescent="0.35">
      <c r="A500">
        <v>104.7</v>
      </c>
      <c r="B500">
        <v>104</v>
      </c>
      <c r="C500" t="s">
        <v>506</v>
      </c>
      <c r="D500">
        <f t="shared" si="39"/>
        <v>0</v>
      </c>
      <c r="E500">
        <v>1</v>
      </c>
      <c r="F500" t="str">
        <f t="shared" si="36"/>
        <v>Loss</v>
      </c>
      <c r="G500">
        <f t="shared" si="37"/>
        <v>0</v>
      </c>
      <c r="H500">
        <f t="shared" si="40"/>
        <v>-0.70000000000000284</v>
      </c>
      <c r="I500" s="1">
        <f t="shared" si="38"/>
        <v>-0.13461538461538516</v>
      </c>
      <c r="J500" s="1"/>
      <c r="K500" s="1"/>
    </row>
    <row r="501" spans="1:11" x14ac:dyDescent="0.35">
      <c r="A501">
        <v>368.09</v>
      </c>
      <c r="B501">
        <v>362.07</v>
      </c>
      <c r="C501" t="s">
        <v>507</v>
      </c>
      <c r="D501">
        <f t="shared" si="39"/>
        <v>0</v>
      </c>
      <c r="E501">
        <v>0</v>
      </c>
      <c r="F501" t="str">
        <f t="shared" si="36"/>
        <v>Win</v>
      </c>
      <c r="G501">
        <f t="shared" si="37"/>
        <v>1</v>
      </c>
      <c r="H501">
        <f t="shared" si="40"/>
        <v>6.0199999999999818</v>
      </c>
      <c r="I501" s="1">
        <f t="shared" si="38"/>
        <v>0.3325323832408088</v>
      </c>
      <c r="J501" s="1"/>
      <c r="K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Holton</dc:creator>
  <cp:lastModifiedBy>Corey Holton</cp:lastModifiedBy>
  <dcterms:created xsi:type="dcterms:W3CDTF">2024-10-27T07:26:05Z</dcterms:created>
  <dcterms:modified xsi:type="dcterms:W3CDTF">2024-10-27T07:53:54Z</dcterms:modified>
</cp:coreProperties>
</file>