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ew folder (2)\Excel\"/>
    </mc:Choice>
  </mc:AlternateContent>
  <bookViews>
    <workbookView xWindow="10140" yWindow="0" windowWidth="10452" windowHeight="10908" tabRatio="50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1" l="1"/>
  <c r="AG14" i="1"/>
  <c r="AH16" i="1"/>
  <c r="AH17" i="1" s="1"/>
  <c r="AF13" i="1"/>
</calcChain>
</file>

<file path=xl/sharedStrings.xml><?xml version="1.0" encoding="utf-8"?>
<sst xmlns="http://schemas.openxmlformats.org/spreadsheetml/2006/main" count="178" uniqueCount="79">
  <si>
    <t>K807</t>
  </si>
  <si>
    <t>K163</t>
  </si>
  <si>
    <t>Title</t>
  </si>
  <si>
    <t>RA21 Auditorium Audio Video (K163)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</si>
  <si>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</si>
  <si>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</si>
  <si>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</si>
  <si>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</si>
  <si>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</si>
  <si>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</si>
  <si>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</si>
  <si>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</si>
  <si>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</si>
  <si>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</si>
  <si>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</si>
  <si>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</si>
  <si>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</si>
  <si>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</si>
  <si>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</si>
  <si>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</si>
  <si>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125228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</si>
  <si>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</si>
  <si>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</si>
  <si>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</si>
  <si>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</si>
  <si>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</si>
  <si>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</si>
  <si>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</si>
  <si>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109 Bay 14 STREET</t>
  </si>
  <si>
    <t>NY</t>
  </si>
  <si>
    <t>11214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</si>
  <si>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</si>
  <si>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</si>
  <si>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</si>
  <si>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</si>
  <si>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</si>
  <si>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</si>
  <si>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</si>
  <si>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</si>
  <si>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</si>
  <si>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RA21 Auditorium Stage Lighting (K163)</t>
  </si>
  <si>
    <t>Total Work order</t>
  </si>
  <si>
    <t>Total Work outstanding billed &amp; unbilled</t>
  </si>
  <si>
    <t>Request for PO</t>
  </si>
  <si>
    <t>Joseph Casella</t>
  </si>
  <si>
    <t>718-382-3180</t>
  </si>
  <si>
    <t>Aramis Rodriguez</t>
  </si>
  <si>
    <t>718-349-5737</t>
  </si>
  <si>
    <t>Brooklyn</t>
  </si>
  <si>
    <t>Previous Amount Certified (Paid)</t>
  </si>
  <si>
    <t>Remaining Balance</t>
  </si>
  <si>
    <t>Previous Amount Certified</t>
  </si>
  <si>
    <t>Full Purchase Amount</t>
  </si>
  <si>
    <t>each</t>
  </si>
  <si>
    <t>A00553500</t>
  </si>
  <si>
    <t>21RRCCA 22RRCCD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</si>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</sst>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$-409]#,##0.00"/>
  </numFmts>
  <fonts count="8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9">
    <xf numFmtId="0" fontId="0" fillId="0" borderId="0" xfId="0">
      <alignment vertical="top"/>
    </xf>
    <xf numFmtId="0" fontId="2" fillId="3" borderId="1" xfId="0" applyFont="1" applyFill="1" applyBorder="1" applyAlignment="1">
      <alignment horizontal="left" vertical="top" wrapText="1" readingOrder="1"/>
    </xf>
    <xf numFmtId="0" fontId="3" fillId="0" borderId="1" xfId="0" applyFont="1" applyBorder="1">
      <alignment vertical="top"/>
    </xf>
    <xf numFmtId="0" fontId="2" fillId="5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6" borderId="1" xfId="0" applyFont="1" applyFill="1" applyBorder="1">
      <alignment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top"/>
    </xf>
    <xf numFmtId="164" fontId="2" fillId="0" borderId="1" xfId="0" applyNumberFormat="1" applyFont="1" applyBorder="1">
      <alignment vertical="top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>
      <alignment vertical="top"/>
    </xf>
    <xf numFmtId="164" fontId="2" fillId="8" borderId="1" xfId="0" applyNumberFormat="1" applyFont="1" applyFill="1" applyBorder="1" applyAlignment="1">
      <alignment horizontal="right" vertical="top"/>
    </xf>
    <xf numFmtId="0" fontId="5" fillId="8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top" wrapText="1" readingOrder="1"/>
    </xf>
    <xf numFmtId="0" fontId="2" fillId="4" borderId="5" xfId="0" applyFont="1" applyFill="1" applyBorder="1" applyAlignment="1">
      <alignment horizontal="center" vertical="top" wrapText="1" readingOrder="1"/>
    </xf>
    <xf numFmtId="0" fontId="2" fillId="4" borderId="6" xfId="0" applyFont="1" applyFill="1" applyBorder="1" applyAlignment="1">
      <alignment horizontal="center" vertical="top" wrapText="1" readingOrder="1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43" fontId="6" fillId="0" borderId="6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7"/>
  <sheetViews>
    <sheetView showGridLines="0" tabSelected="1" workbookViewId="0">
      <selection activeCell="F19" sqref="F19"/>
    </sheetView>
  </sheetViews>
  <sheetFormatPr defaultColWidth="6.88671875" defaultRowHeight="12.75" customHeight="1" x14ac:dyDescent="0.25"/>
  <cols>
    <col min="1" max="1" width="58.5546875" style="2" bestFit="1" customWidth="1"/>
    <col min="2" max="2" width="10" style="2" customWidth="1"/>
    <col min="3" max="3" width="6.88671875" style="2" bestFit="1" customWidth="1"/>
    <col min="4" max="4" width="15" style="2" bestFit="1" customWidth="1"/>
    <col min="5" max="5" width="9.88671875" style="2" bestFit="1" customWidth="1"/>
    <col min="6" max="7" width="14.44140625" style="2" bestFit="1" customWidth="1"/>
    <col min="8" max="8" width="18.6640625" style="2" bestFit="1" customWidth="1"/>
    <col min="9" max="9" width="12.44140625" style="2" bestFit="1" customWidth="1"/>
    <col min="10" max="10" width="14.6640625" style="2" bestFit="1" customWidth="1"/>
    <col min="11" max="11" width="8.6640625" style="2" bestFit="1" customWidth="1"/>
    <col min="12" max="12" width="6" style="2" customWidth="1"/>
    <col min="13" max="13" width="8.44140625" style="2" bestFit="1" customWidth="1"/>
    <col min="14" max="14" width="15.5546875" style="2" bestFit="1" customWidth="1"/>
    <col min="15" max="15" width="17.6640625" style="2" bestFit="1" customWidth="1"/>
    <col min="16" max="16" width="8.33203125" style="2" bestFit="1" customWidth="1"/>
    <col min="17" max="17" width="5.6640625" style="2" customWidth="1"/>
    <col min="18" max="18" width="8.44140625" style="2" bestFit="1" customWidth="1"/>
    <col min="19" max="19" width="22.44140625" style="2" bestFit="1" customWidth="1"/>
    <col min="20" max="20" width="29.44140625" style="2" bestFit="1" customWidth="1"/>
    <col min="21" max="21" width="8.6640625" style="2" bestFit="1" customWidth="1"/>
    <col min="22" max="22" width="8.44140625" style="2" customWidth="1"/>
    <col min="23" max="23" width="20.33203125" style="2" bestFit="1" customWidth="1"/>
    <col min="24" max="24" width="13.6640625" style="2" bestFit="1" customWidth="1"/>
    <col min="25" max="25" width="6" style="2" customWidth="1"/>
    <col min="26" max="26" width="8.44140625" style="2" bestFit="1" customWidth="1"/>
    <col min="27" max="27" width="27.33203125" style="2" bestFit="1" customWidth="1"/>
    <col min="28" max="28" width="30.33203125" style="2" bestFit="1" customWidth="1"/>
    <col min="29" max="29" width="35.88671875" style="2" bestFit="1" customWidth="1"/>
    <col min="30" max="30" width="8.88671875" style="2" customWidth="1"/>
    <col min="31" max="31" width="4.33203125" style="2" bestFit="1" customWidth="1"/>
    <col min="32" max="32" width="10.109375" style="2" bestFit="1" customWidth="1"/>
    <col min="33" max="33" width="10.6640625" style="2" customWidth="1"/>
    <col min="34" max="34" width="9.88671875" style="2" bestFit="1" customWidth="1"/>
    <col min="35" max="35" width="10" style="2" bestFit="1" customWidth="1"/>
    <col min="36" max="36" width="31.33203125" style="2" customWidth="1"/>
    <col min="37" max="16384" width="6.88671875" style="2"/>
  </cols>
  <sheetData>
    <row r="1" spans="1:36" ht="15" customHeight="1" x14ac:dyDescent="0.25">
      <c r="A1" s="1" t="s">
        <v>0</v>
      </c>
    </row>
    <row r="2" spans="1:36" ht="15" customHeight="1" x14ac:dyDescent="0.25">
      <c r="A2" s="1" t="s">
        <v>1</v>
      </c>
    </row>
    <row r="3" spans="1:36" ht="15" customHeight="1" x14ac:dyDescent="0.25">
      <c r="A3" s="1" t="s">
        <v>3</v>
      </c>
    </row>
    <row r="4" spans="1:36" ht="15" customHeight="1" x14ac:dyDescent="0.25">
      <c r="A4" s="1" t="s">
        <v>4</v>
      </c>
    </row>
    <row r="5" spans="1:36" ht="14.25" customHeight="1" x14ac:dyDescent="0.25">
      <c r="A5" s="25" t="s">
        <v>5</v>
      </c>
      <c r="B5" s="26"/>
      <c r="C5" s="26"/>
      <c r="D5" s="27"/>
      <c r="E5" s="28" t="s">
        <v>6</v>
      </c>
      <c r="F5" s="29"/>
      <c r="G5" s="29"/>
      <c r="H5" s="29"/>
      <c r="I5" s="29"/>
      <c r="J5" s="29"/>
      <c r="K5" s="29"/>
      <c r="L5" s="29"/>
      <c r="M5" s="30"/>
      <c r="N5" s="28" t="s">
        <v>56</v>
      </c>
      <c r="O5" s="29"/>
      <c r="P5" s="29"/>
      <c r="Q5" s="29"/>
      <c r="R5" s="29"/>
      <c r="S5" s="29"/>
      <c r="T5" s="29"/>
      <c r="U5" s="30"/>
      <c r="V5" s="31" t="s">
        <v>57</v>
      </c>
      <c r="W5" s="32"/>
      <c r="X5" s="32"/>
      <c r="Y5" s="32"/>
      <c r="Z5" s="32"/>
      <c r="AA5" s="32"/>
      <c r="AB5" s="33"/>
      <c r="AC5" s="22" t="s">
        <v>7</v>
      </c>
      <c r="AD5" s="23"/>
      <c r="AE5" s="23"/>
      <c r="AF5" s="23"/>
      <c r="AG5" s="23"/>
      <c r="AH5" s="23"/>
      <c r="AI5" s="24"/>
      <c r="AJ5" s="20" t="s">
        <v>19</v>
      </c>
    </row>
    <row r="6" spans="1:36" s="4" customFormat="1" ht="42" customHeight="1" x14ac:dyDescent="0.25">
      <c r="A6" s="37" t="s">
        <v>60</v>
      </c>
      <c r="B6" s="35" t="s">
        <v>8</v>
      </c>
      <c r="C6" s="35" t="s">
        <v>61</v>
      </c>
      <c r="D6" s="35" t="s">
        <v>9</v>
      </c>
      <c r="E6" s="35" t="s">
        <v>10</v>
      </c>
      <c r="F6" s="35" t="s">
        <v>11</v>
      </c>
      <c r="G6" s="35" t="s">
        <v>62</v>
      </c>
      <c r="H6" s="35" t="s">
        <v>63</v>
      </c>
      <c r="I6" s="35" t="s">
        <v>12</v>
      </c>
      <c r="J6" s="35" t="s">
        <v>13</v>
      </c>
      <c r="K6" s="35" t="s">
        <v>64</v>
      </c>
      <c r="L6" s="35" t="s">
        <v>65</v>
      </c>
      <c r="M6" s="35" t="s">
        <v>66</v>
      </c>
      <c r="N6" s="35" t="s">
        <v>67</v>
      </c>
      <c r="O6" s="35" t="s">
        <v>68</v>
      </c>
      <c r="P6" s="35" t="s">
        <v>69</v>
      </c>
      <c r="Q6" s="35" t="s">
        <v>70</v>
      </c>
      <c r="R6" s="35" t="s">
        <v>71</v>
      </c>
      <c r="S6" s="35" t="s">
        <v>72</v>
      </c>
      <c r="T6" s="35" t="s">
        <v>73</v>
      </c>
      <c r="U6" s="35" t="s">
        <v>2</v>
      </c>
      <c r="V6" s="35" t="s">
        <v>14</v>
      </c>
      <c r="W6" s="35" t="s">
        <v>74</v>
      </c>
      <c r="X6" s="35" t="s">
        <v>75</v>
      </c>
      <c r="Y6" s="35" t="s">
        <v>76</v>
      </c>
      <c r="Z6" s="35" t="s">
        <v>77</v>
      </c>
      <c r="AA6" s="38" t="s">
        <v>15</v>
      </c>
      <c r="AB6" s="38" t="s">
        <v>78</v>
      </c>
      <c r="AC6" s="34" t="s">
        <v>16</v>
      </c>
      <c r="AD6" s="35" t="s">
        <v>17</v>
      </c>
      <c r="AE6" s="35" t="s">
        <v>18</v>
      </c>
      <c r="AF6" s="36" t="s">
        <v>58</v>
      </c>
      <c r="AG6" s="3" t="s">
        <v>49</v>
      </c>
      <c r="AH6" s="3" t="s">
        <v>59</v>
      </c>
      <c r="AI6" s="3" t="s">
        <v>50</v>
      </c>
      <c r="AJ6" s="21"/>
    </row>
    <row r="7" spans="1:36" ht="15" customHeight="1" x14ac:dyDescent="0.25">
      <c r="A7" s="5" t="s">
        <v>3</v>
      </c>
      <c r="B7" s="4" t="s">
        <v>54</v>
      </c>
      <c r="C7" s="4" t="s">
        <v>20</v>
      </c>
      <c r="D7" s="4" t="s">
        <v>55</v>
      </c>
      <c r="E7" s="18" t="s">
        <v>21</v>
      </c>
      <c r="F7" s="18" t="s">
        <v>21</v>
      </c>
      <c r="G7" s="18" t="s">
        <v>22</v>
      </c>
      <c r="H7" s="18" t="s">
        <v>23</v>
      </c>
      <c r="I7" s="18" t="s">
        <v>4</v>
      </c>
      <c r="J7" s="18" t="s">
        <v>24</v>
      </c>
      <c r="K7" s="18" t="s">
        <v>25</v>
      </c>
      <c r="L7" s="18" t="s">
        <v>26</v>
      </c>
      <c r="M7" s="18" t="s">
        <v>27</v>
      </c>
      <c r="N7" s="4" t="s">
        <v>0</v>
      </c>
      <c r="O7" s="4" t="s">
        <v>28</v>
      </c>
      <c r="P7" s="4" t="s">
        <v>48</v>
      </c>
      <c r="Q7" s="18" t="s">
        <v>29</v>
      </c>
      <c r="R7" s="4" t="s">
        <v>30</v>
      </c>
      <c r="S7" s="19" t="s">
        <v>44</v>
      </c>
      <c r="T7" s="19" t="s">
        <v>45</v>
      </c>
      <c r="U7" s="18" t="s">
        <v>31</v>
      </c>
      <c r="V7" s="18" t="s">
        <v>32</v>
      </c>
      <c r="W7" s="18" t="s">
        <v>33</v>
      </c>
      <c r="X7" s="18" t="s">
        <v>34</v>
      </c>
      <c r="Y7" s="18" t="s">
        <v>29</v>
      </c>
      <c r="Z7" s="18" t="s">
        <v>35</v>
      </c>
      <c r="AA7" s="19" t="s">
        <v>46</v>
      </c>
      <c r="AB7" s="19" t="s">
        <v>47</v>
      </c>
      <c r="AC7" s="7" t="s">
        <v>36</v>
      </c>
      <c r="AD7" s="6" t="s">
        <v>37</v>
      </c>
      <c r="AE7" s="2" t="s">
        <v>53</v>
      </c>
      <c r="AF7" s="11">
        <v>2141.5</v>
      </c>
      <c r="AG7" s="11">
        <v>0</v>
      </c>
      <c r="AH7" s="11">
        <v>2141.5</v>
      </c>
      <c r="AI7" s="11">
        <v>0</v>
      </c>
      <c r="AJ7" s="14" t="s">
        <v>43</v>
      </c>
    </row>
    <row r="8" spans="1:36" ht="15" customHeight="1" x14ac:dyDescent="0.25">
      <c r="A8" s="5" t="s">
        <v>3</v>
      </c>
      <c r="B8" s="4" t="s">
        <v>54</v>
      </c>
      <c r="C8" s="4" t="s">
        <v>20</v>
      </c>
      <c r="D8" s="4" t="s">
        <v>55</v>
      </c>
      <c r="E8" s="18" t="s">
        <v>21</v>
      </c>
      <c r="F8" s="18" t="s">
        <v>21</v>
      </c>
      <c r="G8" s="18" t="s">
        <v>38</v>
      </c>
      <c r="H8" s="18" t="s">
        <v>23</v>
      </c>
      <c r="I8" s="18" t="s">
        <v>4</v>
      </c>
      <c r="J8" s="18" t="s">
        <v>24</v>
      </c>
      <c r="K8" s="18" t="s">
        <v>25</v>
      </c>
      <c r="L8" s="18" t="s">
        <v>26</v>
      </c>
      <c r="M8" s="18" t="s">
        <v>27</v>
      </c>
      <c r="N8" s="4" t="s">
        <v>0</v>
      </c>
      <c r="O8" s="4" t="s">
        <v>28</v>
      </c>
      <c r="P8" s="4" t="s">
        <v>48</v>
      </c>
      <c r="Q8" s="18" t="s">
        <v>29</v>
      </c>
      <c r="R8" s="4" t="s">
        <v>30</v>
      </c>
      <c r="S8" s="19" t="s">
        <v>44</v>
      </c>
      <c r="T8" s="19" t="s">
        <v>45</v>
      </c>
      <c r="U8" s="18" t="s">
        <v>31</v>
      </c>
      <c r="V8" s="18" t="s">
        <v>32</v>
      </c>
      <c r="W8" s="18" t="s">
        <v>33</v>
      </c>
      <c r="X8" s="18" t="s">
        <v>34</v>
      </c>
      <c r="Y8" s="18" t="s">
        <v>29</v>
      </c>
      <c r="Z8" s="18" t="s">
        <v>35</v>
      </c>
      <c r="AA8" s="19" t="s">
        <v>46</v>
      </c>
      <c r="AB8" s="19" t="s">
        <v>47</v>
      </c>
      <c r="AC8" s="7" t="s">
        <v>39</v>
      </c>
      <c r="AD8" s="6" t="s">
        <v>37</v>
      </c>
      <c r="AE8" s="2" t="s">
        <v>53</v>
      </c>
      <c r="AF8" s="11">
        <v>8840.5499999999993</v>
      </c>
      <c r="AG8" s="11">
        <v>0</v>
      </c>
      <c r="AH8" s="11">
        <v>8840.5499999999993</v>
      </c>
      <c r="AI8" s="11">
        <v>0</v>
      </c>
      <c r="AJ8" s="14" t="s">
        <v>43</v>
      </c>
    </row>
    <row r="9" spans="1:36" ht="15" customHeight="1" x14ac:dyDescent="0.25">
      <c r="A9" s="5" t="s">
        <v>40</v>
      </c>
      <c r="B9" s="4" t="s">
        <v>54</v>
      </c>
      <c r="C9" s="4" t="s">
        <v>20</v>
      </c>
      <c r="D9" s="4" t="s">
        <v>55</v>
      </c>
      <c r="E9" s="18" t="s">
        <v>21</v>
      </c>
      <c r="F9" s="18" t="s">
        <v>21</v>
      </c>
      <c r="G9" s="18" t="s">
        <v>22</v>
      </c>
      <c r="H9" s="18" t="s">
        <v>23</v>
      </c>
      <c r="I9" s="18" t="s">
        <v>4</v>
      </c>
      <c r="J9" s="18" t="s">
        <v>24</v>
      </c>
      <c r="K9" s="18" t="s">
        <v>25</v>
      </c>
      <c r="L9" s="18" t="s">
        <v>26</v>
      </c>
      <c r="M9" s="18" t="s">
        <v>27</v>
      </c>
      <c r="N9" s="4" t="s">
        <v>0</v>
      </c>
      <c r="O9" s="4" t="s">
        <v>28</v>
      </c>
      <c r="P9" s="4" t="s">
        <v>48</v>
      </c>
      <c r="Q9" s="18" t="s">
        <v>29</v>
      </c>
      <c r="R9" s="4" t="s">
        <v>30</v>
      </c>
      <c r="S9" s="19" t="s">
        <v>44</v>
      </c>
      <c r="T9" s="19" t="s">
        <v>45</v>
      </c>
      <c r="U9" s="18" t="s">
        <v>31</v>
      </c>
      <c r="V9" s="18" t="s">
        <v>32</v>
      </c>
      <c r="W9" s="18" t="s">
        <v>33</v>
      </c>
      <c r="X9" s="18" t="s">
        <v>34</v>
      </c>
      <c r="Y9" s="18" t="s">
        <v>29</v>
      </c>
      <c r="Z9" s="18" t="s">
        <v>35</v>
      </c>
      <c r="AA9" s="19" t="s">
        <v>46</v>
      </c>
      <c r="AB9" s="19" t="s">
        <v>47</v>
      </c>
      <c r="AC9" s="7" t="s">
        <v>36</v>
      </c>
      <c r="AD9" s="6" t="s">
        <v>37</v>
      </c>
      <c r="AE9" s="2" t="s">
        <v>53</v>
      </c>
      <c r="AF9" s="11">
        <v>1212.7</v>
      </c>
      <c r="AG9" s="11">
        <v>0</v>
      </c>
      <c r="AH9" s="11">
        <v>1212.7</v>
      </c>
      <c r="AI9" s="11">
        <v>0</v>
      </c>
      <c r="AJ9" s="14" t="s">
        <v>43</v>
      </c>
    </row>
    <row r="10" spans="1:36" ht="15" customHeight="1" x14ac:dyDescent="0.25">
      <c r="A10" s="5" t="s">
        <v>40</v>
      </c>
      <c r="B10" s="4" t="s">
        <v>54</v>
      </c>
      <c r="C10" s="4" t="s">
        <v>20</v>
      </c>
      <c r="D10" s="4" t="s">
        <v>55</v>
      </c>
      <c r="E10" s="18" t="s">
        <v>21</v>
      </c>
      <c r="F10" s="18" t="s">
        <v>21</v>
      </c>
      <c r="G10" s="18" t="s">
        <v>38</v>
      </c>
      <c r="H10" s="18" t="s">
        <v>23</v>
      </c>
      <c r="I10" s="18" t="s">
        <v>4</v>
      </c>
      <c r="J10" s="18" t="s">
        <v>24</v>
      </c>
      <c r="K10" s="18" t="s">
        <v>25</v>
      </c>
      <c r="L10" s="18" t="s">
        <v>26</v>
      </c>
      <c r="M10" s="18" t="s">
        <v>27</v>
      </c>
      <c r="N10" s="4" t="s">
        <v>0</v>
      </c>
      <c r="O10" s="4" t="s">
        <v>28</v>
      </c>
      <c r="P10" s="4" t="s">
        <v>48</v>
      </c>
      <c r="Q10" s="18" t="s">
        <v>29</v>
      </c>
      <c r="R10" s="4" t="s">
        <v>30</v>
      </c>
      <c r="S10" s="19" t="s">
        <v>44</v>
      </c>
      <c r="T10" s="19" t="s">
        <v>45</v>
      </c>
      <c r="U10" s="18" t="s">
        <v>31</v>
      </c>
      <c r="V10" s="18" t="s">
        <v>32</v>
      </c>
      <c r="W10" s="18" t="s">
        <v>33</v>
      </c>
      <c r="X10" s="18" t="s">
        <v>34</v>
      </c>
      <c r="Y10" s="18" t="s">
        <v>29</v>
      </c>
      <c r="Z10" s="18" t="s">
        <v>35</v>
      </c>
      <c r="AA10" s="19" t="s">
        <v>46</v>
      </c>
      <c r="AB10" s="19" t="s">
        <v>47</v>
      </c>
      <c r="AC10" s="7" t="s">
        <v>39</v>
      </c>
      <c r="AD10" s="6" t="s">
        <v>37</v>
      </c>
      <c r="AE10" s="2" t="s">
        <v>53</v>
      </c>
      <c r="AF10" s="11">
        <v>5006.2700000000004</v>
      </c>
      <c r="AG10" s="11">
        <v>0</v>
      </c>
      <c r="AH10" s="11">
        <v>5006.2700000000004</v>
      </c>
      <c r="AI10" s="11">
        <v>0</v>
      </c>
      <c r="AJ10" s="14" t="s">
        <v>43</v>
      </c>
    </row>
    <row r="11" spans="1:36" ht="10.19999999999999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0.199999999999999" x14ac:dyDescent="0.25"/>
    <row r="13" spans="1:36" ht="10.199999999999999" x14ac:dyDescent="0.25">
      <c r="AC13" s="9" t="s">
        <v>41</v>
      </c>
      <c r="AF13" s="10">
        <f>SUM(AF7:AF12)</f>
        <v>17201.02</v>
      </c>
      <c r="AG13" s="10"/>
    </row>
    <row r="14" spans="1:36" ht="10.199999999999999" x14ac:dyDescent="0.25">
      <c r="AC14" s="9" t="s">
        <v>51</v>
      </c>
      <c r="AF14" s="10"/>
      <c r="AG14" s="10">
        <f>SUM(AG7:AG13)</f>
        <v>0</v>
      </c>
    </row>
    <row r="15" spans="1:36" ht="10.199999999999999" x14ac:dyDescent="0.25">
      <c r="AC15" s="9" t="s">
        <v>50</v>
      </c>
      <c r="AF15" s="10"/>
      <c r="AG15" s="10"/>
      <c r="AH15" s="12"/>
      <c r="AI15" s="13">
        <f>SUM(AI7:AI14)</f>
        <v>0</v>
      </c>
    </row>
    <row r="16" spans="1:36" ht="10.199999999999999" x14ac:dyDescent="0.25">
      <c r="AC16" s="9" t="s">
        <v>42</v>
      </c>
      <c r="AF16" s="10"/>
      <c r="AG16" s="10"/>
      <c r="AH16" s="13">
        <f>SUM(AH7:AH15)</f>
        <v>17201.02</v>
      </c>
      <c r="AI16" s="12"/>
    </row>
    <row r="17" spans="29:35" ht="10.199999999999999" x14ac:dyDescent="0.25">
      <c r="AC17" s="17" t="s">
        <v>52</v>
      </c>
      <c r="AD17" s="15"/>
      <c r="AE17" s="15"/>
      <c r="AF17" s="15"/>
      <c r="AG17" s="15"/>
      <c r="AH17" s="16">
        <f>SUM(AH16)</f>
        <v>17201.02</v>
      </c>
      <c r="AI17" s="10"/>
    </row>
  </sheetData>
  <mergeCells count="6">
    <mergeCell ref="A5:D5"/>
    <mergeCell ref="E5:M5"/>
    <mergeCell ref="N5:U5"/>
    <mergeCell ref="V5:AB5"/>
    <mergeCell ref="AJ5:AJ6"/>
    <mergeCell ref="AC5:AI5"/>
  </mergeCells>
  <phoneticPr fontId="1" type="noConversion"/>
  <pageMargins left="0.25" right="0.25" top="0.25" bottom="0.25" header="0" footer="0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NYCDOE</cp:lastModifiedBy>
  <dcterms:created xsi:type="dcterms:W3CDTF">2025-05-05T13:17:43Z</dcterms:created>
  <dcterms:modified xsi:type="dcterms:W3CDTF">2025-05-15T20:44:55Z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A0B44A456053326E0775961CF3DF6AA6106814766B7D95BFF47B07AF7343C5A0483B1916570F6A509A9EB94200C57BE6B9710D3806942B41F9CCCC4D5522392B2E32DC3BC4E3E2F14F8DF1A6376E3A7702757770CD050F79DDC52D832BE8BE8DD8B280D0CD297CDC887B0525B763CA79FD40E716D76C3430898CBBC959EA863</vt:lpwstr>
  </property>
  <property fmtid="{D5CDD505-2E9C-101B-9397-08002B2CF9AE}" pid="8" name="Business Objects Context Information6">
    <vt:lpwstr>33E3EA997023581BA3472ACEB756B0533CCFE6B7CCCD06B007BF4CC56C9AE0A24E787804DB9F0B95730E879453756582774D6B0F</vt:lpwstr>
  </property>
</Properties>
</file>