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YCDOE\Desktop\create_template\Json_maker\Data\"/>
    </mc:Choice>
  </mc:AlternateContent>
  <bookViews>
    <workbookView xWindow="1248" yWindow="792" windowWidth="48972" windowHeight="13476"/>
  </bookViews>
  <sheets>
    <sheet name="PO Detail" sheetId="2" r:id="rId1"/>
    <sheet name="Sheet1" sheetId="1" r:id="rId2"/>
  </sheets>
  <definedNames>
    <definedName name="_xlnm._FilterDatabase" localSheetId="0" hidden="1">'PO Detail'!$AD$5:$AI$5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7" i="2" l="1"/>
  <c r="AI21" i="2"/>
  <c r="AI22" i="2"/>
  <c r="AI23" i="2"/>
  <c r="AI24" i="2"/>
  <c r="AI20" i="2"/>
  <c r="AG26" i="2"/>
  <c r="AI28" i="2" l="1"/>
  <c r="AI30" i="2" s="1"/>
</calcChain>
</file>

<file path=xl/sharedStrings.xml><?xml version="1.0" encoding="utf-8"?>
<sst xmlns="http://schemas.openxmlformats.org/spreadsheetml/2006/main" count="461" uniqueCount="104">
  <si>
    <t>Project</t>
  </si>
  <si>
    <t>Vendor Informationn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</si>
  <si>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</si>
  <si>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</si>
  <si>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</si>
  <si>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</si>
  <si>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</si>
  <si>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</si>
  <si>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</si>
  <si>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</si>
  <si>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</si>
  <si>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</si>
  <si>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</si>
  <si>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</si>
  <si>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</si>
  <si>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</si>
  <si>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</si>
  <si>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</si>
  <si>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</si>
  <si>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</si>
  <si>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</si>
  <si>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</si>
  <si>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</si>
  <si>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</si>
  <si>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</si>
  <si>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</si>
  <si>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</si>
  <si>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</si>
  <si>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</si>
  <si>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</si>
  <si>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</si>
  <si>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</si>
  <si>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</si>
  <si>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</si>
  <si>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</si>
  <si>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</si>
  <si>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</si>
  <si>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Amount Owed</t>
  </si>
  <si>
    <t>School ID &amp; Project Name</t>
  </si>
  <si>
    <t>DSF</t>
  </si>
  <si>
    <t>Custodian</t>
  </si>
  <si>
    <t>Each</t>
  </si>
  <si>
    <t>Attention To: (Custodain)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</si>
  <si>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</si>
  <si>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</si>
  <si>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</si>
  <si>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</si>
  <si>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</si>
  <si>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$ Unit Price</t>
  </si>
  <si>
    <t>44-36 Vernon Boulevard</t>
  </si>
  <si>
    <t>Long Island City</t>
  </si>
  <si>
    <t>NY</t>
  </si>
  <si>
    <t>Description</t>
  </si>
  <si>
    <t>Total Work order</t>
  </si>
  <si>
    <t>Total Work order outstanding billed &amp; unbilled</t>
  </si>
  <si>
    <t>Geomatrix Services Inc.</t>
  </si>
  <si>
    <t>210 East High Street</t>
  </si>
  <si>
    <t>Bound Brook</t>
  </si>
  <si>
    <t>NJ</t>
  </si>
  <si>
    <t>24.K012.001.0 - SL24 Cafeteria Experience</t>
  </si>
  <si>
    <t>B347804</t>
  </si>
  <si>
    <t>K012</t>
  </si>
  <si>
    <t>430 HOWARD AVE</t>
  </si>
  <si>
    <t>BROOKLYN</t>
  </si>
  <si>
    <t>Jose Alarcon</t>
  </si>
  <si>
    <t>718-953-4569</t>
  </si>
  <si>
    <t>Carmine Franzese</t>
  </si>
  <si>
    <t>718-349-5659</t>
  </si>
  <si>
    <t>24.K012.001.0 - General Requirements</t>
  </si>
  <si>
    <t>24.K012.001.0 - Site Work</t>
  </si>
  <si>
    <t>24.K012.001.0 - Concrete</t>
  </si>
  <si>
    <t>24.K012.001.0 - Thermal &amp; Moisture Protection</t>
  </si>
  <si>
    <t>24.K012.001.0 - Doors &amp; Windows</t>
  </si>
  <si>
    <t>24.K012.001.0 - Finishes</t>
  </si>
  <si>
    <t>24.K012.001.0 - Mechanical</t>
  </si>
  <si>
    <t>24.K012.001.0 - Electrical</t>
  </si>
  <si>
    <t>24.K012.001.0 - Metals</t>
  </si>
  <si>
    <t>24.K012.001.0 - Woods and Plastic</t>
  </si>
  <si>
    <t>24.K012.001.0 - Equipment</t>
  </si>
  <si>
    <t>24.K012.001.0 - Furnishings</t>
  </si>
  <si>
    <t>24.K012.001.0 - Conveying Systems</t>
  </si>
  <si>
    <t>24.K012.001.1 - SL24 Cafeteria Additional</t>
  </si>
  <si>
    <t>24.K012.001.1 - General Requirements</t>
  </si>
  <si>
    <t>24.K012.001.1 - Finishes</t>
  </si>
  <si>
    <t>24.K012.001.1 - Furnishings</t>
  </si>
  <si>
    <t>24.K012.001.1 - Special Construction</t>
  </si>
  <si>
    <t>24.K012.001.1 - Electrical</t>
  </si>
  <si>
    <t>24.K012.001.0 - Billing 100%</t>
  </si>
  <si>
    <t xml:space="preserve">24.K012.001.0   </t>
  </si>
  <si>
    <t>24.K012.001.1 - Billing 100%</t>
  </si>
  <si>
    <t>Amount previously Certified</t>
  </si>
  <si>
    <t>Full Purchase Order Amount</t>
  </si>
  <si>
    <t>K012 SL24 Cafeteria Experience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</si>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</sst>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#,##0.00_);\(&quot;$&quot;#,##0.00\)"/>
    <numFmt numFmtId="43" formatCode="_(* #,##0.00_);_(* \(#,##0.00\);_(* &quot;-&quot;??_);_(@_)"/>
    <numFmt numFmtId="164" formatCode="&quot;$&quot;#,##0.00"/>
    <numFmt numFmtId="165" formatCode="00000"/>
    <numFmt numFmtId="166" formatCode="[&lt;=9999999]###\-####;\(###\)\ ###\-####"/>
  </numFmts>
  <fonts count="10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rgb="FF3C4144"/>
      <name val="Tahoma"/>
      <family val="2"/>
    </font>
    <font>
      <sz val="8"/>
      <name val="Calibri"/>
      <family val="2"/>
      <scheme val="minor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3" fillId="0" borderId="0" xfId="1" applyFont="1" applyAlignment="1">
      <alignment horizontal="left" vertical="center"/>
    </xf>
    <xf numFmtId="43" fontId="3" fillId="0" borderId="0" xfId="2" applyFont="1" applyAlignment="1">
      <alignment horizontal="right" vertical="center"/>
    </xf>
    <xf numFmtId="166" fontId="3" fillId="0" borderId="0" xfId="1" applyNumberFormat="1" applyFont="1" applyAlignment="1">
      <alignment horizontal="center" vertical="center"/>
    </xf>
    <xf numFmtId="166" fontId="4" fillId="0" borderId="1" xfId="1" applyNumberFormat="1" applyFont="1" applyBorder="1" applyAlignment="1">
      <alignment horizontal="center" vertical="center"/>
    </xf>
    <xf numFmtId="1" fontId="5" fillId="0" borderId="0" xfId="1" applyNumberFormat="1" applyFont="1" applyBorder="1" applyAlignment="1">
      <alignment horizontal="center" vertical="center" shrinkToFit="1"/>
    </xf>
    <xf numFmtId="0" fontId="3" fillId="0" borderId="0" xfId="1" applyFont="1" applyBorder="1" applyAlignment="1">
      <alignment horizontal="center" vertical="center"/>
    </xf>
    <xf numFmtId="164" fontId="6" fillId="0" borderId="0" xfId="2" applyNumberFormat="1" applyFont="1" applyBorder="1" applyAlignment="1">
      <alignment horizontal="right" vertical="center" shrinkToFit="1"/>
    </xf>
    <xf numFmtId="7" fontId="4" fillId="8" borderId="2" xfId="2" applyNumberFormat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left" vertical="center"/>
    </xf>
    <xf numFmtId="0" fontId="4" fillId="2" borderId="4" xfId="1" applyFont="1" applyFill="1" applyBorder="1" applyAlignment="1">
      <alignment horizontal="center" vertical="center"/>
    </xf>
    <xf numFmtId="43" fontId="4" fillId="2" borderId="4" xfId="2" applyFont="1" applyFill="1" applyBorder="1" applyAlignment="1">
      <alignment horizontal="right" vertical="center"/>
    </xf>
    <xf numFmtId="7" fontId="4" fillId="2" borderId="5" xfId="2" applyNumberFormat="1" applyFont="1" applyFill="1" applyBorder="1" applyAlignment="1">
      <alignment horizontal="right" vertical="center"/>
    </xf>
    <xf numFmtId="0" fontId="4" fillId="0" borderId="6" xfId="0" applyFont="1" applyBorder="1" applyAlignment="1">
      <alignment vertical="center" wrapText="1"/>
    </xf>
    <xf numFmtId="7" fontId="4" fillId="0" borderId="7" xfId="2" applyNumberFormat="1" applyFont="1" applyBorder="1" applyAlignment="1">
      <alignment horizontal="right" vertical="center" wrapText="1"/>
    </xf>
    <xf numFmtId="0" fontId="4" fillId="0" borderId="8" xfId="0" applyFont="1" applyBorder="1" applyAlignment="1">
      <alignment vertical="center"/>
    </xf>
    <xf numFmtId="0" fontId="4" fillId="0" borderId="9" xfId="1" applyFont="1" applyBorder="1" applyAlignment="1">
      <alignment horizontal="center" vertical="center"/>
    </xf>
    <xf numFmtId="43" fontId="4" fillId="0" borderId="9" xfId="2" applyFont="1" applyBorder="1" applyAlignment="1">
      <alignment horizontal="right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/>
    </xf>
    <xf numFmtId="14" fontId="3" fillId="0" borderId="2" xfId="1" applyNumberFormat="1" applyFont="1" applyBorder="1" applyAlignment="1">
      <alignment horizontal="center" vertical="center"/>
    </xf>
    <xf numFmtId="165" fontId="3" fillId="0" borderId="2" xfId="1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1" applyFont="1" applyBorder="1" applyAlignment="1">
      <alignment horizontal="left" vertical="center" wrapText="1"/>
    </xf>
    <xf numFmtId="1" fontId="5" fillId="0" borderId="2" xfId="1" applyNumberFormat="1" applyFont="1" applyBorder="1" applyAlignment="1">
      <alignment horizontal="center" vertical="center" shrinkToFit="1"/>
    </xf>
    <xf numFmtId="164" fontId="6" fillId="0" borderId="2" xfId="2" applyNumberFormat="1" applyFont="1" applyBorder="1" applyAlignment="1">
      <alignment horizontal="right" vertical="center" shrinkToFit="1"/>
    </xf>
    <xf numFmtId="7" fontId="4" fillId="0" borderId="2" xfId="2" applyNumberFormat="1" applyFont="1" applyBorder="1" applyAlignment="1">
      <alignment horizontal="right" vertical="center" wrapText="1"/>
    </xf>
    <xf numFmtId="0" fontId="3" fillId="7" borderId="2" xfId="1" applyFont="1" applyFill="1" applyBorder="1" applyAlignment="1">
      <alignment horizontal="center" vertical="center"/>
    </xf>
    <xf numFmtId="0" fontId="3" fillId="7" borderId="2" xfId="1" applyFont="1" applyFill="1" applyBorder="1" applyAlignment="1">
      <alignment horizontal="left" vertical="center" wrapText="1"/>
    </xf>
    <xf numFmtId="1" fontId="5" fillId="7" borderId="2" xfId="1" applyNumberFormat="1" applyFont="1" applyFill="1" applyBorder="1" applyAlignment="1">
      <alignment horizontal="center" vertical="center" shrinkToFit="1"/>
    </xf>
    <xf numFmtId="164" fontId="6" fillId="7" borderId="2" xfId="2" applyNumberFormat="1" applyFont="1" applyFill="1" applyBorder="1" applyAlignment="1">
      <alignment horizontal="right" vertical="center" shrinkToFit="1"/>
    </xf>
    <xf numFmtId="7" fontId="4" fillId="7" borderId="2" xfId="2" applyNumberFormat="1" applyFont="1" applyFill="1" applyBorder="1" applyAlignment="1">
      <alignment horizontal="right" vertical="center" wrapText="1"/>
    </xf>
    <xf numFmtId="166" fontId="3" fillId="7" borderId="2" xfId="1" applyNumberFormat="1" applyFont="1" applyFill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3" fillId="0" borderId="2" xfId="1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3" fillId="7" borderId="2" xfId="1" applyFont="1" applyFill="1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2" borderId="2" xfId="1" applyFont="1" applyFill="1" applyBorder="1" applyAlignment="1">
      <alignment vertical="center"/>
    </xf>
    <xf numFmtId="0" fontId="4" fillId="2" borderId="2" xfId="1" applyFont="1" applyFill="1" applyBorder="1" applyAlignment="1">
      <alignment horizontal="left" vertical="center"/>
    </xf>
    <xf numFmtId="0" fontId="4" fillId="0" borderId="2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9"/>
  <sheetViews>
    <sheetView tabSelected="1" topLeftCell="Y4" zoomScale="110" zoomScaleNormal="110" workbookViewId="0">
      <selection activeCell="AI30" sqref="AI30"/>
    </sheetView>
  </sheetViews>
  <sheetFormatPr defaultColWidth="9.109375" defaultRowHeight="10.199999999999999" x14ac:dyDescent="0.3"/>
  <cols>
    <col min="1" max="1" width="3.44140625" style="39" customWidth="1"/>
    <col min="2" max="2" width="36" style="39" bestFit="1" customWidth="1"/>
    <col min="3" max="3" width="7.33203125" style="3" bestFit="1" customWidth="1"/>
    <col min="4" max="4" width="6.44140625" style="3" bestFit="1" customWidth="1"/>
    <col min="5" max="5" width="8.5546875" style="3" bestFit="1" customWidth="1"/>
    <col min="6" max="7" width="7.33203125" style="3" bestFit="1" customWidth="1"/>
    <col min="8" max="8" width="8" style="3" bestFit="1" customWidth="1"/>
    <col min="9" max="9" width="9.44140625" style="3" bestFit="1" customWidth="1"/>
    <col min="10" max="10" width="17.88671875" style="3" bestFit="1" customWidth="1"/>
    <col min="11" max="11" width="16" style="3" bestFit="1" customWidth="1"/>
    <col min="12" max="12" width="10" style="3" bestFit="1" customWidth="1"/>
    <col min="13" max="14" width="5.44140625" style="3" bestFit="1" customWidth="1"/>
    <col min="15" max="15" width="6.33203125" style="3" bestFit="1" customWidth="1"/>
    <col min="16" max="16" width="14.5546875" style="3" bestFit="1" customWidth="1"/>
    <col min="17" max="17" width="8.88671875" style="3" bestFit="1" customWidth="1"/>
    <col min="18" max="19" width="5.44140625" style="3" bestFit="1" customWidth="1"/>
    <col min="20" max="20" width="9.6640625" style="3" bestFit="1" customWidth="1"/>
    <col min="21" max="21" width="11" style="7" bestFit="1" customWidth="1"/>
    <col min="22" max="22" width="7.88671875" style="3" bestFit="1" customWidth="1"/>
    <col min="23" max="23" width="7" style="3" bestFit="1" customWidth="1"/>
    <col min="24" max="24" width="18.44140625" style="3" bestFit="1" customWidth="1"/>
    <col min="25" max="25" width="12.109375" style="3" bestFit="1" customWidth="1"/>
    <col min="26" max="26" width="4.44140625" style="3" bestFit="1" customWidth="1"/>
    <col min="27" max="27" width="5.44140625" style="3" bestFit="1" customWidth="1"/>
    <col min="28" max="28" width="13.44140625" style="3" bestFit="1" customWidth="1"/>
    <col min="29" max="29" width="11.33203125" style="3" bestFit="1" customWidth="1"/>
    <col min="30" max="30" width="39" style="5" bestFit="1" customWidth="1"/>
    <col min="31" max="31" width="6.33203125" style="3" bestFit="1" customWidth="1"/>
    <col min="32" max="32" width="4.33203125" style="3" bestFit="1" customWidth="1"/>
    <col min="33" max="34" width="11.33203125" style="6" bestFit="1" customWidth="1"/>
    <col min="35" max="35" width="10.88671875" style="6" bestFit="1" customWidth="1"/>
    <col min="36" max="36" width="22.109375" style="3" bestFit="1" customWidth="1"/>
    <col min="37" max="16384" width="9.109375" style="39"/>
  </cols>
  <sheetData>
    <row r="1" spans="2:36" x14ac:dyDescent="0.3">
      <c r="B1" s="46" t="s">
        <v>38</v>
      </c>
    </row>
    <row r="2" spans="2:36" x14ac:dyDescent="0.3">
      <c r="B2" s="46" t="s">
        <v>59</v>
      </c>
      <c r="C2" s="40"/>
      <c r="D2" s="40"/>
      <c r="E2" s="40"/>
      <c r="F2" s="40"/>
      <c r="G2" s="40"/>
      <c r="H2" s="40"/>
    </row>
    <row r="3" spans="2:36" x14ac:dyDescent="0.3">
      <c r="B3" s="47" t="s">
        <v>92</v>
      </c>
      <c r="C3" s="40"/>
      <c r="D3" s="40"/>
      <c r="E3" s="40"/>
      <c r="F3" s="40"/>
      <c r="G3" s="40"/>
    </row>
    <row r="4" spans="2:36" x14ac:dyDescent="0.3">
      <c r="B4" s="46" t="s">
        <v>55</v>
      </c>
    </row>
    <row r="5" spans="2:36" s="40" customFormat="1" ht="13.5" customHeight="1" x14ac:dyDescent="0.3">
      <c r="B5" s="51" t="s">
        <v>0</v>
      </c>
      <c r="C5" s="51"/>
      <c r="D5" s="51"/>
      <c r="E5" s="51"/>
      <c r="F5" s="52" t="s">
        <v>1</v>
      </c>
      <c r="G5" s="52"/>
      <c r="H5" s="52"/>
      <c r="I5" s="52"/>
      <c r="J5" s="52"/>
      <c r="K5" s="52"/>
      <c r="L5" s="52"/>
      <c r="M5" s="52"/>
      <c r="N5" s="52"/>
      <c r="O5" s="52" t="s">
        <v>2</v>
      </c>
      <c r="P5" s="52"/>
      <c r="Q5" s="52"/>
      <c r="R5" s="52"/>
      <c r="S5" s="52"/>
      <c r="T5" s="52"/>
      <c r="U5" s="52"/>
      <c r="V5" s="52"/>
      <c r="W5" s="53" t="s">
        <v>3</v>
      </c>
      <c r="X5" s="53"/>
      <c r="Y5" s="53"/>
      <c r="Z5" s="53"/>
      <c r="AA5" s="53"/>
      <c r="AB5" s="53"/>
      <c r="AC5" s="53"/>
      <c r="AD5" s="54" t="s">
        <v>4</v>
      </c>
      <c r="AE5" s="54"/>
      <c r="AF5" s="54"/>
      <c r="AG5" s="54"/>
      <c r="AH5" s="54"/>
      <c r="AI5" s="54"/>
      <c r="AJ5" s="51" t="s">
        <v>5</v>
      </c>
    </row>
    <row r="6" spans="2:36" s="40" customFormat="1" ht="33.6" x14ac:dyDescent="0.3">
      <c r="B6" s="48" t="s">
        <v>6</v>
      </c>
      <c r="C6" s="49" t="s">
        <v>7</v>
      </c>
      <c r="D6" s="49" t="s">
        <v>8</v>
      </c>
      <c r="E6" s="49" t="s">
        <v>9</v>
      </c>
      <c r="F6" s="49" t="s">
        <v>10</v>
      </c>
      <c r="G6" s="49" t="s">
        <v>11</v>
      </c>
      <c r="H6" s="49" t="s">
        <v>12</v>
      </c>
      <c r="I6" s="49" t="s">
        <v>13</v>
      </c>
      <c r="J6" s="49" t="s">
        <v>14</v>
      </c>
      <c r="K6" s="49" t="s">
        <v>15</v>
      </c>
      <c r="L6" s="49" t="s">
        <v>93</v>
      </c>
      <c r="M6" s="49" t="s">
        <v>94</v>
      </c>
      <c r="N6" s="49" t="s">
        <v>95</v>
      </c>
      <c r="O6" s="49" t="s">
        <v>16</v>
      </c>
      <c r="P6" s="49" t="s">
        <v>96</v>
      </c>
      <c r="Q6" s="49" t="s">
        <v>97</v>
      </c>
      <c r="R6" s="49" t="s">
        <v>98</v>
      </c>
      <c r="S6" s="49" t="s">
        <v>99</v>
      </c>
      <c r="T6" s="49" t="s">
        <v>42</v>
      </c>
      <c r="U6" s="49" t="s">
        <v>43</v>
      </c>
      <c r="V6" s="49" t="s">
        <v>17</v>
      </c>
      <c r="W6" s="49" t="s">
        <v>18</v>
      </c>
      <c r="X6" s="49" t="s">
        <v>100</v>
      </c>
      <c r="Y6" s="49" t="s">
        <v>101</v>
      </c>
      <c r="Z6" s="49" t="s">
        <v>102</v>
      </c>
      <c r="AA6" s="49" t="s">
        <v>103</v>
      </c>
      <c r="AB6" s="50" t="s">
        <v>44</v>
      </c>
      <c r="AC6" s="50" t="s">
        <v>45</v>
      </c>
      <c r="AD6" s="22" t="s">
        <v>52</v>
      </c>
      <c r="AE6" s="23" t="s">
        <v>46</v>
      </c>
      <c r="AF6" s="23" t="s">
        <v>47</v>
      </c>
      <c r="AG6" s="23" t="s">
        <v>48</v>
      </c>
      <c r="AH6" s="23" t="s">
        <v>90</v>
      </c>
      <c r="AI6" s="23" t="s">
        <v>37</v>
      </c>
      <c r="AJ6" s="51"/>
    </row>
    <row r="7" spans="2:36" ht="13.5" customHeight="1" x14ac:dyDescent="0.3">
      <c r="B7" s="41" t="s">
        <v>59</v>
      </c>
      <c r="C7" s="24">
        <v>2482824</v>
      </c>
      <c r="D7" s="24">
        <v>135934</v>
      </c>
      <c r="E7" s="25">
        <v>44538</v>
      </c>
      <c r="F7" s="24">
        <v>2482824</v>
      </c>
      <c r="G7" s="24">
        <v>2482824</v>
      </c>
      <c r="H7" s="24" t="s">
        <v>60</v>
      </c>
      <c r="I7" s="25">
        <v>46387</v>
      </c>
      <c r="J7" s="24" t="s">
        <v>55</v>
      </c>
      <c r="K7" s="24" t="s">
        <v>56</v>
      </c>
      <c r="L7" s="24" t="s">
        <v>57</v>
      </c>
      <c r="M7" s="24" t="s">
        <v>58</v>
      </c>
      <c r="N7" s="26">
        <v>8805</v>
      </c>
      <c r="O7" s="24" t="s">
        <v>61</v>
      </c>
      <c r="P7" s="42" t="s">
        <v>62</v>
      </c>
      <c r="Q7" s="24" t="s">
        <v>63</v>
      </c>
      <c r="R7" s="24" t="s">
        <v>51</v>
      </c>
      <c r="S7" s="24">
        <v>11233</v>
      </c>
      <c r="T7" s="42" t="s">
        <v>64</v>
      </c>
      <c r="U7" s="42" t="s">
        <v>65</v>
      </c>
      <c r="V7" s="43" t="s">
        <v>40</v>
      </c>
      <c r="W7" s="24" t="s">
        <v>39</v>
      </c>
      <c r="X7" s="27" t="s">
        <v>49</v>
      </c>
      <c r="Y7" s="27" t="s">
        <v>50</v>
      </c>
      <c r="Z7" s="28" t="s">
        <v>51</v>
      </c>
      <c r="AA7" s="28">
        <v>11101</v>
      </c>
      <c r="AB7" s="24" t="s">
        <v>66</v>
      </c>
      <c r="AC7" s="42" t="s">
        <v>67</v>
      </c>
      <c r="AD7" s="29" t="s">
        <v>68</v>
      </c>
      <c r="AE7" s="30">
        <v>1</v>
      </c>
      <c r="AF7" s="24" t="s">
        <v>41</v>
      </c>
      <c r="AG7" s="31">
        <v>34851.61</v>
      </c>
      <c r="AH7" s="31">
        <v>14851.61</v>
      </c>
      <c r="AI7" s="32">
        <v>20000</v>
      </c>
      <c r="AJ7" s="29" t="s">
        <v>87</v>
      </c>
    </row>
    <row r="8" spans="2:36" ht="13.5" customHeight="1" x14ac:dyDescent="0.3">
      <c r="B8" s="41" t="s">
        <v>59</v>
      </c>
      <c r="C8" s="24">
        <v>2482824</v>
      </c>
      <c r="D8" s="24">
        <v>135934</v>
      </c>
      <c r="E8" s="25">
        <v>44538</v>
      </c>
      <c r="F8" s="24">
        <v>2482824</v>
      </c>
      <c r="G8" s="24">
        <v>2482824</v>
      </c>
      <c r="H8" s="24" t="s">
        <v>60</v>
      </c>
      <c r="I8" s="25">
        <v>46387</v>
      </c>
      <c r="J8" s="24" t="s">
        <v>55</v>
      </c>
      <c r="K8" s="24" t="s">
        <v>56</v>
      </c>
      <c r="L8" s="24" t="s">
        <v>57</v>
      </c>
      <c r="M8" s="24" t="s">
        <v>58</v>
      </c>
      <c r="N8" s="26">
        <v>8805</v>
      </c>
      <c r="O8" s="24" t="s">
        <v>61</v>
      </c>
      <c r="P8" s="42" t="s">
        <v>62</v>
      </c>
      <c r="Q8" s="24" t="s">
        <v>63</v>
      </c>
      <c r="R8" s="24" t="s">
        <v>51</v>
      </c>
      <c r="S8" s="24">
        <v>11233</v>
      </c>
      <c r="T8" s="42" t="s">
        <v>64</v>
      </c>
      <c r="U8" s="42" t="s">
        <v>65</v>
      </c>
      <c r="V8" s="24" t="s">
        <v>40</v>
      </c>
      <c r="W8" s="24" t="s">
        <v>39</v>
      </c>
      <c r="X8" s="27" t="s">
        <v>49</v>
      </c>
      <c r="Y8" s="27" t="s">
        <v>50</v>
      </c>
      <c r="Z8" s="28" t="s">
        <v>51</v>
      </c>
      <c r="AA8" s="28">
        <v>11101</v>
      </c>
      <c r="AB8" s="24" t="s">
        <v>66</v>
      </c>
      <c r="AC8" s="42" t="s">
        <v>67</v>
      </c>
      <c r="AD8" s="29" t="s">
        <v>69</v>
      </c>
      <c r="AE8" s="30">
        <v>1</v>
      </c>
      <c r="AF8" s="24" t="s">
        <v>41</v>
      </c>
      <c r="AG8" s="31">
        <v>7345.38</v>
      </c>
      <c r="AH8" s="31">
        <v>7345.38</v>
      </c>
      <c r="AI8" s="32">
        <v>0</v>
      </c>
      <c r="AJ8" s="29" t="s">
        <v>88</v>
      </c>
    </row>
    <row r="9" spans="2:36" ht="13.5" customHeight="1" x14ac:dyDescent="0.3">
      <c r="B9" s="41" t="s">
        <v>59</v>
      </c>
      <c r="C9" s="24">
        <v>2482824</v>
      </c>
      <c r="D9" s="24">
        <v>135934</v>
      </c>
      <c r="E9" s="25">
        <v>44538</v>
      </c>
      <c r="F9" s="24">
        <v>2482824</v>
      </c>
      <c r="G9" s="24">
        <v>2482824</v>
      </c>
      <c r="H9" s="24" t="s">
        <v>60</v>
      </c>
      <c r="I9" s="25">
        <v>46387</v>
      </c>
      <c r="J9" s="24" t="s">
        <v>55</v>
      </c>
      <c r="K9" s="24" t="s">
        <v>56</v>
      </c>
      <c r="L9" s="24" t="s">
        <v>57</v>
      </c>
      <c r="M9" s="24" t="s">
        <v>58</v>
      </c>
      <c r="N9" s="26">
        <v>8805</v>
      </c>
      <c r="O9" s="24" t="s">
        <v>61</v>
      </c>
      <c r="P9" s="42" t="s">
        <v>62</v>
      </c>
      <c r="Q9" s="24" t="s">
        <v>63</v>
      </c>
      <c r="R9" s="24" t="s">
        <v>51</v>
      </c>
      <c r="S9" s="24">
        <v>11233</v>
      </c>
      <c r="T9" s="42" t="s">
        <v>64</v>
      </c>
      <c r="U9" s="42" t="s">
        <v>65</v>
      </c>
      <c r="V9" s="24" t="s">
        <v>40</v>
      </c>
      <c r="W9" s="24" t="s">
        <v>39</v>
      </c>
      <c r="X9" s="27" t="s">
        <v>49</v>
      </c>
      <c r="Y9" s="27" t="s">
        <v>50</v>
      </c>
      <c r="Z9" s="28" t="s">
        <v>51</v>
      </c>
      <c r="AA9" s="28">
        <v>11101</v>
      </c>
      <c r="AB9" s="24" t="s">
        <v>66</v>
      </c>
      <c r="AC9" s="42" t="s">
        <v>67</v>
      </c>
      <c r="AD9" s="29" t="s">
        <v>70</v>
      </c>
      <c r="AE9" s="30">
        <v>1</v>
      </c>
      <c r="AF9" s="24" t="s">
        <v>41</v>
      </c>
      <c r="AG9" s="31">
        <v>661.51</v>
      </c>
      <c r="AH9" s="31">
        <v>661.51</v>
      </c>
      <c r="AI9" s="32">
        <v>0</v>
      </c>
      <c r="AJ9" s="29" t="s">
        <v>88</v>
      </c>
    </row>
    <row r="10" spans="2:36" ht="13.5" customHeight="1" x14ac:dyDescent="0.3">
      <c r="B10" s="41" t="s">
        <v>59</v>
      </c>
      <c r="C10" s="24">
        <v>2482824</v>
      </c>
      <c r="D10" s="24">
        <v>135934</v>
      </c>
      <c r="E10" s="25">
        <v>44538</v>
      </c>
      <c r="F10" s="24">
        <v>2482824</v>
      </c>
      <c r="G10" s="24">
        <v>2482824</v>
      </c>
      <c r="H10" s="24" t="s">
        <v>60</v>
      </c>
      <c r="I10" s="25">
        <v>46387</v>
      </c>
      <c r="J10" s="24" t="s">
        <v>55</v>
      </c>
      <c r="K10" s="24" t="s">
        <v>56</v>
      </c>
      <c r="L10" s="24" t="s">
        <v>57</v>
      </c>
      <c r="M10" s="24" t="s">
        <v>58</v>
      </c>
      <c r="N10" s="26">
        <v>8805</v>
      </c>
      <c r="O10" s="24" t="s">
        <v>61</v>
      </c>
      <c r="P10" s="42" t="s">
        <v>62</v>
      </c>
      <c r="Q10" s="24" t="s">
        <v>63</v>
      </c>
      <c r="R10" s="24" t="s">
        <v>51</v>
      </c>
      <c r="S10" s="24">
        <v>11233</v>
      </c>
      <c r="T10" s="42" t="s">
        <v>64</v>
      </c>
      <c r="U10" s="42" t="s">
        <v>65</v>
      </c>
      <c r="V10" s="24" t="s">
        <v>40</v>
      </c>
      <c r="W10" s="24" t="s">
        <v>39</v>
      </c>
      <c r="X10" s="27" t="s">
        <v>49</v>
      </c>
      <c r="Y10" s="27" t="s">
        <v>50</v>
      </c>
      <c r="Z10" s="28" t="s">
        <v>51</v>
      </c>
      <c r="AA10" s="28">
        <v>11101</v>
      </c>
      <c r="AB10" s="24" t="s">
        <v>66</v>
      </c>
      <c r="AC10" s="42" t="s">
        <v>67</v>
      </c>
      <c r="AD10" s="29" t="s">
        <v>76</v>
      </c>
      <c r="AE10" s="30">
        <v>1</v>
      </c>
      <c r="AF10" s="24" t="s">
        <v>41</v>
      </c>
      <c r="AG10" s="31">
        <v>5281.21</v>
      </c>
      <c r="AH10" s="31">
        <v>5281.21</v>
      </c>
      <c r="AI10" s="32">
        <v>0</v>
      </c>
      <c r="AJ10" s="29" t="s">
        <v>88</v>
      </c>
    </row>
    <row r="11" spans="2:36" ht="13.5" customHeight="1" x14ac:dyDescent="0.3">
      <c r="B11" s="41" t="s">
        <v>59</v>
      </c>
      <c r="C11" s="24">
        <v>2482824</v>
      </c>
      <c r="D11" s="24">
        <v>135934</v>
      </c>
      <c r="E11" s="25">
        <v>44538</v>
      </c>
      <c r="F11" s="24">
        <v>2482824</v>
      </c>
      <c r="G11" s="24">
        <v>2482824</v>
      </c>
      <c r="H11" s="24" t="s">
        <v>60</v>
      </c>
      <c r="I11" s="25">
        <v>46387</v>
      </c>
      <c r="J11" s="24" t="s">
        <v>55</v>
      </c>
      <c r="K11" s="24" t="s">
        <v>56</v>
      </c>
      <c r="L11" s="24" t="s">
        <v>57</v>
      </c>
      <c r="M11" s="24" t="s">
        <v>58</v>
      </c>
      <c r="N11" s="26">
        <v>8805</v>
      </c>
      <c r="O11" s="24" t="s">
        <v>61</v>
      </c>
      <c r="P11" s="42" t="s">
        <v>62</v>
      </c>
      <c r="Q11" s="24" t="s">
        <v>63</v>
      </c>
      <c r="R11" s="24" t="s">
        <v>51</v>
      </c>
      <c r="S11" s="24">
        <v>11233</v>
      </c>
      <c r="T11" s="42" t="s">
        <v>64</v>
      </c>
      <c r="U11" s="42" t="s">
        <v>65</v>
      </c>
      <c r="V11" s="24" t="s">
        <v>40</v>
      </c>
      <c r="W11" s="24" t="s">
        <v>39</v>
      </c>
      <c r="X11" s="27" t="s">
        <v>49</v>
      </c>
      <c r="Y11" s="27" t="s">
        <v>50</v>
      </c>
      <c r="Z11" s="28" t="s">
        <v>51</v>
      </c>
      <c r="AA11" s="28">
        <v>11101</v>
      </c>
      <c r="AB11" s="24" t="s">
        <v>66</v>
      </c>
      <c r="AC11" s="42" t="s">
        <v>67</v>
      </c>
      <c r="AD11" s="29" t="s">
        <v>77</v>
      </c>
      <c r="AE11" s="30">
        <v>1</v>
      </c>
      <c r="AF11" s="24" t="s">
        <v>41</v>
      </c>
      <c r="AG11" s="31">
        <v>424.7</v>
      </c>
      <c r="AH11" s="31">
        <v>424.7</v>
      </c>
      <c r="AI11" s="32">
        <v>0</v>
      </c>
      <c r="AJ11" s="29" t="s">
        <v>88</v>
      </c>
    </row>
    <row r="12" spans="2:36" ht="13.5" customHeight="1" x14ac:dyDescent="0.3">
      <c r="B12" s="41" t="s">
        <v>59</v>
      </c>
      <c r="C12" s="24">
        <v>2482824</v>
      </c>
      <c r="D12" s="24">
        <v>135934</v>
      </c>
      <c r="E12" s="25">
        <v>44538</v>
      </c>
      <c r="F12" s="24">
        <v>2482824</v>
      </c>
      <c r="G12" s="24">
        <v>2482824</v>
      </c>
      <c r="H12" s="24" t="s">
        <v>60</v>
      </c>
      <c r="I12" s="25">
        <v>46387</v>
      </c>
      <c r="J12" s="24" t="s">
        <v>55</v>
      </c>
      <c r="K12" s="24" t="s">
        <v>56</v>
      </c>
      <c r="L12" s="24" t="s">
        <v>57</v>
      </c>
      <c r="M12" s="24" t="s">
        <v>58</v>
      </c>
      <c r="N12" s="26">
        <v>8805</v>
      </c>
      <c r="O12" s="24" t="s">
        <v>61</v>
      </c>
      <c r="P12" s="42" t="s">
        <v>62</v>
      </c>
      <c r="Q12" s="24" t="s">
        <v>63</v>
      </c>
      <c r="R12" s="24" t="s">
        <v>51</v>
      </c>
      <c r="S12" s="24">
        <v>11233</v>
      </c>
      <c r="T12" s="42" t="s">
        <v>64</v>
      </c>
      <c r="U12" s="42" t="s">
        <v>65</v>
      </c>
      <c r="V12" s="24" t="s">
        <v>40</v>
      </c>
      <c r="W12" s="24" t="s">
        <v>39</v>
      </c>
      <c r="X12" s="27" t="s">
        <v>49</v>
      </c>
      <c r="Y12" s="27" t="s">
        <v>50</v>
      </c>
      <c r="Z12" s="28" t="s">
        <v>51</v>
      </c>
      <c r="AA12" s="28">
        <v>11101</v>
      </c>
      <c r="AB12" s="24" t="s">
        <v>66</v>
      </c>
      <c r="AC12" s="42" t="s">
        <v>67</v>
      </c>
      <c r="AD12" s="29" t="s">
        <v>71</v>
      </c>
      <c r="AE12" s="30">
        <v>1</v>
      </c>
      <c r="AF12" s="24" t="s">
        <v>41</v>
      </c>
      <c r="AG12" s="31">
        <v>976.31</v>
      </c>
      <c r="AH12" s="31">
        <v>976.31</v>
      </c>
      <c r="AI12" s="32">
        <v>0</v>
      </c>
      <c r="AJ12" s="29" t="s">
        <v>88</v>
      </c>
    </row>
    <row r="13" spans="2:36" ht="13.5" customHeight="1" x14ac:dyDescent="0.3">
      <c r="B13" s="41" t="s">
        <v>59</v>
      </c>
      <c r="C13" s="24">
        <v>2482824</v>
      </c>
      <c r="D13" s="24">
        <v>135934</v>
      </c>
      <c r="E13" s="25">
        <v>44538</v>
      </c>
      <c r="F13" s="24">
        <v>2482824</v>
      </c>
      <c r="G13" s="24">
        <v>2482824</v>
      </c>
      <c r="H13" s="24" t="s">
        <v>60</v>
      </c>
      <c r="I13" s="25">
        <v>46387</v>
      </c>
      <c r="J13" s="24" t="s">
        <v>55</v>
      </c>
      <c r="K13" s="24" t="s">
        <v>56</v>
      </c>
      <c r="L13" s="24" t="s">
        <v>57</v>
      </c>
      <c r="M13" s="24" t="s">
        <v>58</v>
      </c>
      <c r="N13" s="26">
        <v>8805</v>
      </c>
      <c r="O13" s="24" t="s">
        <v>61</v>
      </c>
      <c r="P13" s="42" t="s">
        <v>62</v>
      </c>
      <c r="Q13" s="24" t="s">
        <v>63</v>
      </c>
      <c r="R13" s="24" t="s">
        <v>51</v>
      </c>
      <c r="S13" s="24">
        <v>11233</v>
      </c>
      <c r="T13" s="42" t="s">
        <v>64</v>
      </c>
      <c r="U13" s="42" t="s">
        <v>65</v>
      </c>
      <c r="V13" s="24" t="s">
        <v>40</v>
      </c>
      <c r="W13" s="24" t="s">
        <v>39</v>
      </c>
      <c r="X13" s="27" t="s">
        <v>49</v>
      </c>
      <c r="Y13" s="27" t="s">
        <v>50</v>
      </c>
      <c r="Z13" s="28" t="s">
        <v>51</v>
      </c>
      <c r="AA13" s="28">
        <v>11101</v>
      </c>
      <c r="AB13" s="24" t="s">
        <v>66</v>
      </c>
      <c r="AC13" s="42" t="s">
        <v>67</v>
      </c>
      <c r="AD13" s="29" t="s">
        <v>72</v>
      </c>
      <c r="AE13" s="30">
        <v>1</v>
      </c>
      <c r="AF13" s="24" t="s">
        <v>41</v>
      </c>
      <c r="AG13" s="31">
        <v>2579.59</v>
      </c>
      <c r="AH13" s="31">
        <v>2579.59</v>
      </c>
      <c r="AI13" s="32">
        <v>0</v>
      </c>
      <c r="AJ13" s="29" t="s">
        <v>88</v>
      </c>
    </row>
    <row r="14" spans="2:36" ht="13.5" customHeight="1" x14ac:dyDescent="0.3">
      <c r="B14" s="41" t="s">
        <v>59</v>
      </c>
      <c r="C14" s="24">
        <v>2482824</v>
      </c>
      <c r="D14" s="24">
        <v>135934</v>
      </c>
      <c r="E14" s="25">
        <v>44538</v>
      </c>
      <c r="F14" s="24">
        <v>2482824</v>
      </c>
      <c r="G14" s="24">
        <v>2482824</v>
      </c>
      <c r="H14" s="24" t="s">
        <v>60</v>
      </c>
      <c r="I14" s="25">
        <v>46387</v>
      </c>
      <c r="J14" s="24" t="s">
        <v>55</v>
      </c>
      <c r="K14" s="24" t="s">
        <v>56</v>
      </c>
      <c r="L14" s="24" t="s">
        <v>57</v>
      </c>
      <c r="M14" s="24" t="s">
        <v>58</v>
      </c>
      <c r="N14" s="26">
        <v>8805</v>
      </c>
      <c r="O14" s="24" t="s">
        <v>61</v>
      </c>
      <c r="P14" s="42" t="s">
        <v>62</v>
      </c>
      <c r="Q14" s="24" t="s">
        <v>63</v>
      </c>
      <c r="R14" s="24" t="s">
        <v>51</v>
      </c>
      <c r="S14" s="24">
        <v>11233</v>
      </c>
      <c r="T14" s="42" t="s">
        <v>64</v>
      </c>
      <c r="U14" s="42" t="s">
        <v>65</v>
      </c>
      <c r="V14" s="24" t="s">
        <v>40</v>
      </c>
      <c r="W14" s="24" t="s">
        <v>39</v>
      </c>
      <c r="X14" s="27" t="s">
        <v>49</v>
      </c>
      <c r="Y14" s="27" t="s">
        <v>50</v>
      </c>
      <c r="Z14" s="28" t="s">
        <v>51</v>
      </c>
      <c r="AA14" s="28">
        <v>11101</v>
      </c>
      <c r="AB14" s="24" t="s">
        <v>66</v>
      </c>
      <c r="AC14" s="42" t="s">
        <v>67</v>
      </c>
      <c r="AD14" s="29" t="s">
        <v>73</v>
      </c>
      <c r="AE14" s="30">
        <v>1</v>
      </c>
      <c r="AF14" s="24" t="s">
        <v>41</v>
      </c>
      <c r="AG14" s="31">
        <v>7107.8</v>
      </c>
      <c r="AH14" s="31">
        <v>7107.8</v>
      </c>
      <c r="AI14" s="32">
        <v>0</v>
      </c>
      <c r="AJ14" s="29" t="s">
        <v>88</v>
      </c>
    </row>
    <row r="15" spans="2:36" ht="13.5" customHeight="1" x14ac:dyDescent="0.3">
      <c r="B15" s="41" t="s">
        <v>59</v>
      </c>
      <c r="C15" s="24">
        <v>2482824</v>
      </c>
      <c r="D15" s="24">
        <v>135934</v>
      </c>
      <c r="E15" s="25">
        <v>44538</v>
      </c>
      <c r="F15" s="24">
        <v>2482824</v>
      </c>
      <c r="G15" s="24">
        <v>2482824</v>
      </c>
      <c r="H15" s="24" t="s">
        <v>60</v>
      </c>
      <c r="I15" s="25">
        <v>46387</v>
      </c>
      <c r="J15" s="24" t="s">
        <v>55</v>
      </c>
      <c r="K15" s="24" t="s">
        <v>56</v>
      </c>
      <c r="L15" s="24" t="s">
        <v>57</v>
      </c>
      <c r="M15" s="24" t="s">
        <v>58</v>
      </c>
      <c r="N15" s="26">
        <v>8805</v>
      </c>
      <c r="O15" s="24" t="s">
        <v>61</v>
      </c>
      <c r="P15" s="42" t="s">
        <v>62</v>
      </c>
      <c r="Q15" s="24" t="s">
        <v>63</v>
      </c>
      <c r="R15" s="24" t="s">
        <v>51</v>
      </c>
      <c r="S15" s="24">
        <v>11233</v>
      </c>
      <c r="T15" s="42" t="s">
        <v>64</v>
      </c>
      <c r="U15" s="42" t="s">
        <v>65</v>
      </c>
      <c r="V15" s="24" t="s">
        <v>40</v>
      </c>
      <c r="W15" s="24" t="s">
        <v>39</v>
      </c>
      <c r="X15" s="27" t="s">
        <v>49</v>
      </c>
      <c r="Y15" s="27" t="s">
        <v>50</v>
      </c>
      <c r="Z15" s="28" t="s">
        <v>51</v>
      </c>
      <c r="AA15" s="28">
        <v>11101</v>
      </c>
      <c r="AB15" s="24" t="s">
        <v>66</v>
      </c>
      <c r="AC15" s="42" t="s">
        <v>67</v>
      </c>
      <c r="AD15" s="29" t="s">
        <v>78</v>
      </c>
      <c r="AE15" s="30">
        <v>1</v>
      </c>
      <c r="AF15" s="24" t="s">
        <v>41</v>
      </c>
      <c r="AG15" s="31">
        <v>86027.199999999997</v>
      </c>
      <c r="AH15" s="31">
        <v>86027.199999999997</v>
      </c>
      <c r="AI15" s="32">
        <v>0</v>
      </c>
      <c r="AJ15" s="29" t="s">
        <v>88</v>
      </c>
    </row>
    <row r="16" spans="2:36" ht="13.5" customHeight="1" x14ac:dyDescent="0.3">
      <c r="B16" s="41" t="s">
        <v>59</v>
      </c>
      <c r="C16" s="24">
        <v>2482824</v>
      </c>
      <c r="D16" s="24">
        <v>135934</v>
      </c>
      <c r="E16" s="25">
        <v>44538</v>
      </c>
      <c r="F16" s="24">
        <v>2482824</v>
      </c>
      <c r="G16" s="24">
        <v>2482824</v>
      </c>
      <c r="H16" s="24" t="s">
        <v>60</v>
      </c>
      <c r="I16" s="25">
        <v>46387</v>
      </c>
      <c r="J16" s="24" t="s">
        <v>55</v>
      </c>
      <c r="K16" s="24" t="s">
        <v>56</v>
      </c>
      <c r="L16" s="24" t="s">
        <v>57</v>
      </c>
      <c r="M16" s="24" t="s">
        <v>58</v>
      </c>
      <c r="N16" s="26">
        <v>8805</v>
      </c>
      <c r="O16" s="24" t="s">
        <v>61</v>
      </c>
      <c r="P16" s="42" t="s">
        <v>62</v>
      </c>
      <c r="Q16" s="24" t="s">
        <v>63</v>
      </c>
      <c r="R16" s="24" t="s">
        <v>51</v>
      </c>
      <c r="S16" s="24">
        <v>11233</v>
      </c>
      <c r="T16" s="42" t="s">
        <v>64</v>
      </c>
      <c r="U16" s="42" t="s">
        <v>65</v>
      </c>
      <c r="V16" s="24" t="s">
        <v>40</v>
      </c>
      <c r="W16" s="24" t="s">
        <v>39</v>
      </c>
      <c r="X16" s="27" t="s">
        <v>49</v>
      </c>
      <c r="Y16" s="27" t="s">
        <v>50</v>
      </c>
      <c r="Z16" s="28" t="s">
        <v>51</v>
      </c>
      <c r="AA16" s="28">
        <v>11101</v>
      </c>
      <c r="AB16" s="24" t="s">
        <v>66</v>
      </c>
      <c r="AC16" s="42" t="s">
        <v>67</v>
      </c>
      <c r="AD16" s="29" t="s">
        <v>79</v>
      </c>
      <c r="AE16" s="30">
        <v>1</v>
      </c>
      <c r="AF16" s="24" t="s">
        <v>41</v>
      </c>
      <c r="AG16" s="31">
        <v>202766.13</v>
      </c>
      <c r="AH16" s="31">
        <v>202766.13</v>
      </c>
      <c r="AI16" s="32">
        <v>0</v>
      </c>
      <c r="AJ16" s="29" t="s">
        <v>88</v>
      </c>
    </row>
    <row r="17" spans="2:36" ht="13.5" customHeight="1" x14ac:dyDescent="0.3">
      <c r="B17" s="41" t="s">
        <v>59</v>
      </c>
      <c r="C17" s="24">
        <v>2482824</v>
      </c>
      <c r="D17" s="24">
        <v>135934</v>
      </c>
      <c r="E17" s="25">
        <v>44538</v>
      </c>
      <c r="F17" s="24">
        <v>2482824</v>
      </c>
      <c r="G17" s="24">
        <v>2482824</v>
      </c>
      <c r="H17" s="24" t="s">
        <v>60</v>
      </c>
      <c r="I17" s="25">
        <v>46387</v>
      </c>
      <c r="J17" s="24" t="s">
        <v>55</v>
      </c>
      <c r="K17" s="24" t="s">
        <v>56</v>
      </c>
      <c r="L17" s="24" t="s">
        <v>57</v>
      </c>
      <c r="M17" s="24" t="s">
        <v>58</v>
      </c>
      <c r="N17" s="26">
        <v>8805</v>
      </c>
      <c r="O17" s="24" t="s">
        <v>61</v>
      </c>
      <c r="P17" s="42" t="s">
        <v>62</v>
      </c>
      <c r="Q17" s="24" t="s">
        <v>63</v>
      </c>
      <c r="R17" s="24" t="s">
        <v>51</v>
      </c>
      <c r="S17" s="24">
        <v>11233</v>
      </c>
      <c r="T17" s="42" t="s">
        <v>64</v>
      </c>
      <c r="U17" s="42" t="s">
        <v>65</v>
      </c>
      <c r="V17" s="24" t="s">
        <v>40</v>
      </c>
      <c r="W17" s="24" t="s">
        <v>39</v>
      </c>
      <c r="X17" s="27" t="s">
        <v>49</v>
      </c>
      <c r="Y17" s="27" t="s">
        <v>50</v>
      </c>
      <c r="Z17" s="28" t="s">
        <v>51</v>
      </c>
      <c r="AA17" s="28">
        <v>11101</v>
      </c>
      <c r="AB17" s="24" t="s">
        <v>66</v>
      </c>
      <c r="AC17" s="42" t="s">
        <v>67</v>
      </c>
      <c r="AD17" s="29" t="s">
        <v>80</v>
      </c>
      <c r="AE17" s="30">
        <v>1</v>
      </c>
      <c r="AF17" s="24" t="s">
        <v>41</v>
      </c>
      <c r="AG17" s="31">
        <v>1398.95</v>
      </c>
      <c r="AH17" s="31">
        <v>1398.95</v>
      </c>
      <c r="AI17" s="32">
        <v>0</v>
      </c>
      <c r="AJ17" s="29" t="s">
        <v>88</v>
      </c>
    </row>
    <row r="18" spans="2:36" ht="13.5" customHeight="1" x14ac:dyDescent="0.3">
      <c r="B18" s="41" t="s">
        <v>59</v>
      </c>
      <c r="C18" s="24">
        <v>2482824</v>
      </c>
      <c r="D18" s="24">
        <v>135934</v>
      </c>
      <c r="E18" s="25">
        <v>44538</v>
      </c>
      <c r="F18" s="24">
        <v>2482824</v>
      </c>
      <c r="G18" s="24">
        <v>2482824</v>
      </c>
      <c r="H18" s="24" t="s">
        <v>60</v>
      </c>
      <c r="I18" s="25">
        <v>46387</v>
      </c>
      <c r="J18" s="24" t="s">
        <v>55</v>
      </c>
      <c r="K18" s="24" t="s">
        <v>56</v>
      </c>
      <c r="L18" s="24" t="s">
        <v>57</v>
      </c>
      <c r="M18" s="24" t="s">
        <v>58</v>
      </c>
      <c r="N18" s="26">
        <v>8805</v>
      </c>
      <c r="O18" s="24" t="s">
        <v>61</v>
      </c>
      <c r="P18" s="42" t="s">
        <v>62</v>
      </c>
      <c r="Q18" s="24" t="s">
        <v>63</v>
      </c>
      <c r="R18" s="24" t="s">
        <v>51</v>
      </c>
      <c r="S18" s="24">
        <v>11233</v>
      </c>
      <c r="T18" s="42" t="s">
        <v>64</v>
      </c>
      <c r="U18" s="42" t="s">
        <v>65</v>
      </c>
      <c r="V18" s="24" t="s">
        <v>40</v>
      </c>
      <c r="W18" s="24" t="s">
        <v>39</v>
      </c>
      <c r="X18" s="27" t="s">
        <v>49</v>
      </c>
      <c r="Y18" s="27" t="s">
        <v>50</v>
      </c>
      <c r="Z18" s="28" t="s">
        <v>51</v>
      </c>
      <c r="AA18" s="28">
        <v>11101</v>
      </c>
      <c r="AB18" s="24" t="s">
        <v>66</v>
      </c>
      <c r="AC18" s="42" t="s">
        <v>67</v>
      </c>
      <c r="AD18" s="29" t="s">
        <v>74</v>
      </c>
      <c r="AE18" s="30">
        <v>1</v>
      </c>
      <c r="AF18" s="24" t="s">
        <v>41</v>
      </c>
      <c r="AG18" s="31">
        <v>758.42</v>
      </c>
      <c r="AH18" s="31">
        <v>758.42</v>
      </c>
      <c r="AI18" s="32">
        <v>0</v>
      </c>
      <c r="AJ18" s="29" t="s">
        <v>88</v>
      </c>
    </row>
    <row r="19" spans="2:36" ht="13.5" customHeight="1" x14ac:dyDescent="0.3">
      <c r="B19" s="41" t="s">
        <v>59</v>
      </c>
      <c r="C19" s="24">
        <v>2482824</v>
      </c>
      <c r="D19" s="24">
        <v>135934</v>
      </c>
      <c r="E19" s="25">
        <v>44538</v>
      </c>
      <c r="F19" s="24">
        <v>2482824</v>
      </c>
      <c r="G19" s="24">
        <v>2482824</v>
      </c>
      <c r="H19" s="24" t="s">
        <v>60</v>
      </c>
      <c r="I19" s="25">
        <v>46387</v>
      </c>
      <c r="J19" s="24" t="s">
        <v>55</v>
      </c>
      <c r="K19" s="24" t="s">
        <v>56</v>
      </c>
      <c r="L19" s="24" t="s">
        <v>57</v>
      </c>
      <c r="M19" s="24" t="s">
        <v>58</v>
      </c>
      <c r="N19" s="26">
        <v>8805</v>
      </c>
      <c r="O19" s="24" t="s">
        <v>61</v>
      </c>
      <c r="P19" s="42" t="s">
        <v>62</v>
      </c>
      <c r="Q19" s="24" t="s">
        <v>63</v>
      </c>
      <c r="R19" s="24" t="s">
        <v>51</v>
      </c>
      <c r="S19" s="24">
        <v>11233</v>
      </c>
      <c r="T19" s="42" t="s">
        <v>64</v>
      </c>
      <c r="U19" s="42" t="s">
        <v>65</v>
      </c>
      <c r="V19" s="24" t="s">
        <v>40</v>
      </c>
      <c r="W19" s="24" t="s">
        <v>39</v>
      </c>
      <c r="X19" s="27" t="s">
        <v>49</v>
      </c>
      <c r="Y19" s="27" t="s">
        <v>50</v>
      </c>
      <c r="Z19" s="28" t="s">
        <v>51</v>
      </c>
      <c r="AA19" s="28">
        <v>11101</v>
      </c>
      <c r="AB19" s="24" t="s">
        <v>66</v>
      </c>
      <c r="AC19" s="42" t="s">
        <v>67</v>
      </c>
      <c r="AD19" s="29" t="s">
        <v>75</v>
      </c>
      <c r="AE19" s="30">
        <v>1</v>
      </c>
      <c r="AF19" s="24" t="s">
        <v>41</v>
      </c>
      <c r="AG19" s="31">
        <v>47053.81</v>
      </c>
      <c r="AH19" s="31">
        <v>27330.55</v>
      </c>
      <c r="AI19" s="32">
        <v>19723.259999999998</v>
      </c>
      <c r="AJ19" s="29" t="s">
        <v>87</v>
      </c>
    </row>
    <row r="20" spans="2:36" ht="13.5" customHeight="1" x14ac:dyDescent="0.3">
      <c r="B20" s="41" t="s">
        <v>81</v>
      </c>
      <c r="C20" s="24">
        <v>2482824</v>
      </c>
      <c r="D20" s="24">
        <v>135934</v>
      </c>
      <c r="E20" s="25">
        <v>44538</v>
      </c>
      <c r="F20" s="24">
        <v>2482824</v>
      </c>
      <c r="G20" s="24">
        <v>2482824</v>
      </c>
      <c r="H20" s="24" t="s">
        <v>60</v>
      </c>
      <c r="I20" s="25">
        <v>46387</v>
      </c>
      <c r="J20" s="24" t="s">
        <v>55</v>
      </c>
      <c r="K20" s="24" t="s">
        <v>56</v>
      </c>
      <c r="L20" s="24" t="s">
        <v>57</v>
      </c>
      <c r="M20" s="24" t="s">
        <v>58</v>
      </c>
      <c r="N20" s="26">
        <v>8805</v>
      </c>
      <c r="O20" s="24" t="s">
        <v>61</v>
      </c>
      <c r="P20" s="42" t="s">
        <v>62</v>
      </c>
      <c r="Q20" s="24" t="s">
        <v>63</v>
      </c>
      <c r="R20" s="24" t="s">
        <v>51</v>
      </c>
      <c r="S20" s="24">
        <v>11233</v>
      </c>
      <c r="T20" s="42" t="s">
        <v>64</v>
      </c>
      <c r="U20" s="42" t="s">
        <v>65</v>
      </c>
      <c r="V20" s="24" t="s">
        <v>40</v>
      </c>
      <c r="W20" s="24" t="s">
        <v>39</v>
      </c>
      <c r="X20" s="27" t="s">
        <v>49</v>
      </c>
      <c r="Y20" s="27" t="s">
        <v>50</v>
      </c>
      <c r="Z20" s="28" t="s">
        <v>51</v>
      </c>
      <c r="AA20" s="28">
        <v>11101</v>
      </c>
      <c r="AB20" s="24" t="s">
        <v>66</v>
      </c>
      <c r="AC20" s="42" t="s">
        <v>67</v>
      </c>
      <c r="AD20" s="29" t="s">
        <v>82</v>
      </c>
      <c r="AE20" s="30">
        <v>1</v>
      </c>
      <c r="AF20" s="24" t="s">
        <v>41</v>
      </c>
      <c r="AG20" s="31">
        <v>4557.1000000000004</v>
      </c>
      <c r="AH20" s="31">
        <v>0</v>
      </c>
      <c r="AI20" s="32">
        <f>AG20</f>
        <v>4557.1000000000004</v>
      </c>
      <c r="AJ20" s="29" t="s">
        <v>89</v>
      </c>
    </row>
    <row r="21" spans="2:36" ht="13.5" customHeight="1" x14ac:dyDescent="0.3">
      <c r="B21" s="41" t="s">
        <v>81</v>
      </c>
      <c r="C21" s="24">
        <v>2482824</v>
      </c>
      <c r="D21" s="24">
        <v>135934</v>
      </c>
      <c r="E21" s="25">
        <v>44538</v>
      </c>
      <c r="F21" s="24">
        <v>2482824</v>
      </c>
      <c r="G21" s="24">
        <v>2482824</v>
      </c>
      <c r="H21" s="24" t="s">
        <v>60</v>
      </c>
      <c r="I21" s="25">
        <v>46387</v>
      </c>
      <c r="J21" s="24" t="s">
        <v>55</v>
      </c>
      <c r="K21" s="24" t="s">
        <v>56</v>
      </c>
      <c r="L21" s="24" t="s">
        <v>57</v>
      </c>
      <c r="M21" s="24" t="s">
        <v>58</v>
      </c>
      <c r="N21" s="26">
        <v>8805</v>
      </c>
      <c r="O21" s="24" t="s">
        <v>61</v>
      </c>
      <c r="P21" s="42" t="s">
        <v>62</v>
      </c>
      <c r="Q21" s="24" t="s">
        <v>63</v>
      </c>
      <c r="R21" s="24" t="s">
        <v>51</v>
      </c>
      <c r="S21" s="24">
        <v>11233</v>
      </c>
      <c r="T21" s="42" t="s">
        <v>64</v>
      </c>
      <c r="U21" s="42" t="s">
        <v>65</v>
      </c>
      <c r="V21" s="24" t="s">
        <v>40</v>
      </c>
      <c r="W21" s="24" t="s">
        <v>39</v>
      </c>
      <c r="X21" s="27" t="s">
        <v>49</v>
      </c>
      <c r="Y21" s="27" t="s">
        <v>50</v>
      </c>
      <c r="Z21" s="28" t="s">
        <v>51</v>
      </c>
      <c r="AA21" s="28">
        <v>11101</v>
      </c>
      <c r="AB21" s="24" t="s">
        <v>66</v>
      </c>
      <c r="AC21" s="42" t="s">
        <v>67</v>
      </c>
      <c r="AD21" s="29" t="s">
        <v>83</v>
      </c>
      <c r="AE21" s="30">
        <v>1</v>
      </c>
      <c r="AF21" s="24" t="s">
        <v>41</v>
      </c>
      <c r="AG21" s="31">
        <v>1251.49</v>
      </c>
      <c r="AH21" s="31">
        <v>0</v>
      </c>
      <c r="AI21" s="32">
        <f t="shared" ref="AI21:AI24" si="0">AG21</f>
        <v>1251.49</v>
      </c>
      <c r="AJ21" s="29" t="s">
        <v>89</v>
      </c>
    </row>
    <row r="22" spans="2:36" ht="13.5" customHeight="1" x14ac:dyDescent="0.3">
      <c r="B22" s="41" t="s">
        <v>81</v>
      </c>
      <c r="C22" s="24">
        <v>2482824</v>
      </c>
      <c r="D22" s="24">
        <v>135934</v>
      </c>
      <c r="E22" s="25">
        <v>44538</v>
      </c>
      <c r="F22" s="24">
        <v>2482824</v>
      </c>
      <c r="G22" s="24">
        <v>2482824</v>
      </c>
      <c r="H22" s="24" t="s">
        <v>60</v>
      </c>
      <c r="I22" s="25">
        <v>46387</v>
      </c>
      <c r="J22" s="24" t="s">
        <v>55</v>
      </c>
      <c r="K22" s="24" t="s">
        <v>56</v>
      </c>
      <c r="L22" s="24" t="s">
        <v>57</v>
      </c>
      <c r="M22" s="24" t="s">
        <v>58</v>
      </c>
      <c r="N22" s="26">
        <v>8805</v>
      </c>
      <c r="O22" s="24" t="s">
        <v>61</v>
      </c>
      <c r="P22" s="42" t="s">
        <v>62</v>
      </c>
      <c r="Q22" s="24" t="s">
        <v>63</v>
      </c>
      <c r="R22" s="24" t="s">
        <v>51</v>
      </c>
      <c r="S22" s="24">
        <v>11233</v>
      </c>
      <c r="T22" s="42" t="s">
        <v>64</v>
      </c>
      <c r="U22" s="42" t="s">
        <v>65</v>
      </c>
      <c r="V22" s="24" t="s">
        <v>40</v>
      </c>
      <c r="W22" s="24" t="s">
        <v>39</v>
      </c>
      <c r="X22" s="27" t="s">
        <v>49</v>
      </c>
      <c r="Y22" s="27" t="s">
        <v>50</v>
      </c>
      <c r="Z22" s="28" t="s">
        <v>51</v>
      </c>
      <c r="AA22" s="28">
        <v>11101</v>
      </c>
      <c r="AB22" s="24" t="s">
        <v>66</v>
      </c>
      <c r="AC22" s="42" t="s">
        <v>67</v>
      </c>
      <c r="AD22" s="29" t="s">
        <v>84</v>
      </c>
      <c r="AE22" s="30">
        <v>1</v>
      </c>
      <c r="AF22" s="24" t="s">
        <v>41</v>
      </c>
      <c r="AG22" s="31">
        <v>1838.71</v>
      </c>
      <c r="AH22" s="31">
        <v>0</v>
      </c>
      <c r="AI22" s="32">
        <f t="shared" si="0"/>
        <v>1838.71</v>
      </c>
      <c r="AJ22" s="29" t="s">
        <v>89</v>
      </c>
    </row>
    <row r="23" spans="2:36" ht="13.5" customHeight="1" x14ac:dyDescent="0.3">
      <c r="B23" s="41" t="s">
        <v>81</v>
      </c>
      <c r="C23" s="24">
        <v>2482824</v>
      </c>
      <c r="D23" s="24">
        <v>135934</v>
      </c>
      <c r="E23" s="25">
        <v>44538</v>
      </c>
      <c r="F23" s="24">
        <v>2482824</v>
      </c>
      <c r="G23" s="24">
        <v>2482824</v>
      </c>
      <c r="H23" s="24" t="s">
        <v>60</v>
      </c>
      <c r="I23" s="25">
        <v>46387</v>
      </c>
      <c r="J23" s="24" t="s">
        <v>55</v>
      </c>
      <c r="K23" s="24" t="s">
        <v>56</v>
      </c>
      <c r="L23" s="24" t="s">
        <v>57</v>
      </c>
      <c r="M23" s="24" t="s">
        <v>58</v>
      </c>
      <c r="N23" s="26">
        <v>8805</v>
      </c>
      <c r="O23" s="24" t="s">
        <v>61</v>
      </c>
      <c r="P23" s="42" t="s">
        <v>62</v>
      </c>
      <c r="Q23" s="24" t="s">
        <v>63</v>
      </c>
      <c r="R23" s="24" t="s">
        <v>51</v>
      </c>
      <c r="S23" s="24">
        <v>11233</v>
      </c>
      <c r="T23" s="42" t="s">
        <v>64</v>
      </c>
      <c r="U23" s="42" t="s">
        <v>65</v>
      </c>
      <c r="V23" s="24" t="s">
        <v>40</v>
      </c>
      <c r="W23" s="24" t="s">
        <v>39</v>
      </c>
      <c r="X23" s="27" t="s">
        <v>49</v>
      </c>
      <c r="Y23" s="27" t="s">
        <v>50</v>
      </c>
      <c r="Z23" s="28" t="s">
        <v>51</v>
      </c>
      <c r="AA23" s="28">
        <v>11101</v>
      </c>
      <c r="AB23" s="24" t="s">
        <v>66</v>
      </c>
      <c r="AC23" s="42" t="s">
        <v>67</v>
      </c>
      <c r="AD23" s="29" t="s">
        <v>85</v>
      </c>
      <c r="AE23" s="30">
        <v>1</v>
      </c>
      <c r="AF23" s="24" t="s">
        <v>41</v>
      </c>
      <c r="AG23" s="31">
        <v>3239.56</v>
      </c>
      <c r="AH23" s="31">
        <v>0</v>
      </c>
      <c r="AI23" s="32">
        <f t="shared" si="0"/>
        <v>3239.56</v>
      </c>
      <c r="AJ23" s="29" t="s">
        <v>89</v>
      </c>
    </row>
    <row r="24" spans="2:36" ht="13.5" customHeight="1" x14ac:dyDescent="0.3">
      <c r="B24" s="41" t="s">
        <v>81</v>
      </c>
      <c r="C24" s="24">
        <v>2482824</v>
      </c>
      <c r="D24" s="24">
        <v>135934</v>
      </c>
      <c r="E24" s="25">
        <v>44538</v>
      </c>
      <c r="F24" s="24">
        <v>2482824</v>
      </c>
      <c r="G24" s="24">
        <v>2482824</v>
      </c>
      <c r="H24" s="24" t="s">
        <v>60</v>
      </c>
      <c r="I24" s="25">
        <v>46387</v>
      </c>
      <c r="J24" s="24" t="s">
        <v>55</v>
      </c>
      <c r="K24" s="24" t="s">
        <v>56</v>
      </c>
      <c r="L24" s="24" t="s">
        <v>57</v>
      </c>
      <c r="M24" s="24" t="s">
        <v>58</v>
      </c>
      <c r="N24" s="26">
        <v>8805</v>
      </c>
      <c r="O24" s="24" t="s">
        <v>61</v>
      </c>
      <c r="P24" s="42" t="s">
        <v>62</v>
      </c>
      <c r="Q24" s="24" t="s">
        <v>63</v>
      </c>
      <c r="R24" s="24" t="s">
        <v>51</v>
      </c>
      <c r="S24" s="24">
        <v>11233</v>
      </c>
      <c r="T24" s="42" t="s">
        <v>64</v>
      </c>
      <c r="U24" s="42" t="s">
        <v>65</v>
      </c>
      <c r="V24" s="24" t="s">
        <v>40</v>
      </c>
      <c r="W24" s="24" t="s">
        <v>39</v>
      </c>
      <c r="X24" s="27" t="s">
        <v>49</v>
      </c>
      <c r="Y24" s="27" t="s">
        <v>50</v>
      </c>
      <c r="Z24" s="28" t="s">
        <v>51</v>
      </c>
      <c r="AA24" s="28">
        <v>11101</v>
      </c>
      <c r="AB24" s="24" t="s">
        <v>66</v>
      </c>
      <c r="AC24" s="42" t="s">
        <v>67</v>
      </c>
      <c r="AD24" s="29" t="s">
        <v>86</v>
      </c>
      <c r="AE24" s="30">
        <v>1</v>
      </c>
      <c r="AF24" s="24" t="s">
        <v>41</v>
      </c>
      <c r="AG24" s="31">
        <v>2933.37</v>
      </c>
      <c r="AH24" s="31">
        <v>0</v>
      </c>
      <c r="AI24" s="32">
        <f t="shared" si="0"/>
        <v>2933.37</v>
      </c>
      <c r="AJ24" s="29" t="s">
        <v>89</v>
      </c>
    </row>
    <row r="25" spans="2:36" ht="13.5" customHeight="1" x14ac:dyDescent="0.3">
      <c r="B25" s="44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8"/>
      <c r="V25" s="33"/>
      <c r="W25" s="33"/>
      <c r="X25" s="33"/>
      <c r="Y25" s="33"/>
      <c r="Z25" s="33"/>
      <c r="AA25" s="33"/>
      <c r="AB25" s="33"/>
      <c r="AC25" s="33"/>
      <c r="AD25" s="34"/>
      <c r="AE25" s="35"/>
      <c r="AF25" s="33"/>
      <c r="AG25" s="36"/>
      <c r="AH25" s="36"/>
      <c r="AI25" s="37"/>
      <c r="AJ25" s="34"/>
    </row>
    <row r="26" spans="2:36" ht="12.75" customHeight="1" x14ac:dyDescent="0.3">
      <c r="AD26" s="17" t="s">
        <v>53</v>
      </c>
      <c r="AE26" s="9"/>
      <c r="AF26" s="10"/>
      <c r="AG26" s="11">
        <f>SUM(AG7:AG25)</f>
        <v>411052.85</v>
      </c>
      <c r="AH26" s="11"/>
      <c r="AI26" s="18"/>
      <c r="AJ26" s="2"/>
    </row>
    <row r="27" spans="2:36" ht="12.75" customHeight="1" x14ac:dyDescent="0.3">
      <c r="AD27" s="17"/>
      <c r="AE27" s="9"/>
      <c r="AF27" s="10"/>
      <c r="AG27" s="11"/>
      <c r="AH27" s="11">
        <f>SUM(AH7:AH26)</f>
        <v>357509.36</v>
      </c>
      <c r="AI27" s="18"/>
      <c r="AJ27" s="2"/>
    </row>
    <row r="28" spans="2:36" ht="10.8" thickBot="1" x14ac:dyDescent="0.35">
      <c r="B28" s="45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8"/>
      <c r="V28" s="4"/>
      <c r="W28" s="4"/>
      <c r="X28" s="4"/>
      <c r="Y28" s="4"/>
      <c r="Z28" s="4"/>
      <c r="AA28" s="4"/>
      <c r="AB28" s="4"/>
      <c r="AC28" s="4"/>
      <c r="AD28" s="19" t="s">
        <v>54</v>
      </c>
      <c r="AE28" s="20"/>
      <c r="AF28" s="20"/>
      <c r="AG28" s="21"/>
      <c r="AH28" s="21"/>
      <c r="AI28" s="12">
        <f>SUM(AI7:AI26)</f>
        <v>53543.489999999991</v>
      </c>
    </row>
    <row r="29" spans="2:36" ht="10.8" thickTop="1" x14ac:dyDescent="0.3"/>
    <row r="30" spans="2:36" x14ac:dyDescent="0.3">
      <c r="AD30" s="13" t="s">
        <v>91</v>
      </c>
      <c r="AE30" s="14"/>
      <c r="AF30" s="14"/>
      <c r="AG30" s="15"/>
      <c r="AH30" s="15"/>
      <c r="AI30" s="16">
        <f>SUM(AI28:AI29)</f>
        <v>53543.489999999991</v>
      </c>
    </row>
    <row r="42" ht="10.5" customHeight="1" x14ac:dyDescent="0.3"/>
    <row r="49" ht="9" customHeight="1" x14ac:dyDescent="0.3"/>
  </sheetData>
  <mergeCells count="6">
    <mergeCell ref="B5:E5"/>
    <mergeCell ref="AJ5:AJ6"/>
    <mergeCell ref="F5:N5"/>
    <mergeCell ref="O5:V5"/>
    <mergeCell ref="W5:AC5"/>
    <mergeCell ref="AD5:AI5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17" sqref="D17"/>
    </sheetView>
  </sheetViews>
  <sheetFormatPr defaultColWidth="8.88671875" defaultRowHeight="14.4" x14ac:dyDescent="0.3"/>
  <sheetData>
    <row r="1" spans="1:1" x14ac:dyDescent="0.3">
      <c r="A1" s="1" t="s">
        <v>19</v>
      </c>
    </row>
    <row r="2" spans="1:1" x14ac:dyDescent="0.3">
      <c r="A2" s="1" t="s">
        <v>20</v>
      </c>
    </row>
    <row r="3" spans="1:1" x14ac:dyDescent="0.3">
      <c r="A3" s="1" t="s">
        <v>21</v>
      </c>
    </row>
    <row r="4" spans="1:1" x14ac:dyDescent="0.3">
      <c r="A4" s="1" t="s">
        <v>22</v>
      </c>
    </row>
    <row r="5" spans="1:1" x14ac:dyDescent="0.3">
      <c r="A5" s="1" t="s">
        <v>23</v>
      </c>
    </row>
    <row r="6" spans="1:1" x14ac:dyDescent="0.3">
      <c r="A6" s="1" t="s">
        <v>24</v>
      </c>
    </row>
    <row r="7" spans="1:1" x14ac:dyDescent="0.3">
      <c r="A7" s="1" t="s">
        <v>25</v>
      </c>
    </row>
    <row r="8" spans="1:1" x14ac:dyDescent="0.3">
      <c r="A8" s="1" t="s">
        <v>26</v>
      </c>
    </row>
    <row r="9" spans="1:1" x14ac:dyDescent="0.3">
      <c r="A9" s="1" t="s">
        <v>27</v>
      </c>
    </row>
    <row r="10" spans="1:1" x14ac:dyDescent="0.3">
      <c r="A10" s="1" t="s">
        <v>28</v>
      </c>
    </row>
    <row r="11" spans="1:1" x14ac:dyDescent="0.3">
      <c r="A11" s="1" t="s">
        <v>29</v>
      </c>
    </row>
    <row r="12" spans="1:1" x14ac:dyDescent="0.3">
      <c r="A12" s="1" t="s">
        <v>30</v>
      </c>
    </row>
    <row r="13" spans="1:1" x14ac:dyDescent="0.3">
      <c r="A13" s="1" t="s">
        <v>31</v>
      </c>
    </row>
    <row r="14" spans="1:1" x14ac:dyDescent="0.3">
      <c r="A14" s="1" t="s">
        <v>32</v>
      </c>
    </row>
    <row r="15" spans="1:1" x14ac:dyDescent="0.3">
      <c r="A15" s="1" t="s">
        <v>33</v>
      </c>
    </row>
    <row r="16" spans="1:1" x14ac:dyDescent="0.3">
      <c r="A16" s="1" t="s">
        <v>34</v>
      </c>
    </row>
    <row r="17" spans="1:1" x14ac:dyDescent="0.3">
      <c r="A17" s="1" t="s">
        <v>35</v>
      </c>
    </row>
    <row r="18" spans="1:1" x14ac:dyDescent="0.3">
      <c r="A18" s="1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NYCDOE</cp:lastModifiedBy>
  <cp:revision/>
  <dcterms:created xsi:type="dcterms:W3CDTF">2024-10-11T12:02:37Z</dcterms:created>
  <dcterms:modified xsi:type="dcterms:W3CDTF">2025-03-19T15:26:22Z</dcterms:modified>
  <cp:category/>
  <cp:contentStatus/>
</cp:coreProperties>
</file>