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1 noon\Excel\"/>
    </mc:Choice>
  </mc:AlternateContent>
  <bookViews>
    <workbookView xWindow="435" yWindow="135" windowWidth="50475" windowHeight="13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1" i="1" l="1"/>
  <c r="AI23" i="1" s="1"/>
  <c r="AH20" i="1"/>
  <c r="AG19" i="1"/>
</calcChain>
</file>

<file path=xl/sharedStrings.xml><?xml version="1.0" encoding="utf-8"?>
<sst xmlns="http://schemas.openxmlformats.org/spreadsheetml/2006/main" count="348" uniqueCount="84">
  <si>
    <t>Gridspan Corporation</t>
  </si>
  <si>
    <t>Project</t>
  </si>
  <si>
    <t>Vendor Information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</si>
  <si>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</si>
  <si>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</si>
  <si>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</si>
  <si>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</si>
  <si>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</si>
  <si>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</si>
  <si>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</si>
  <si>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</si>
  <si>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</si>
  <si>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</si>
  <si>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</si>
  <si>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</si>
  <si>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</si>
  <si>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</si>
  <si>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</si>
  <si>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Attention To: (Custodain)</t>
  </si>
  <si>
    <t>Attention To Phone No. (Custodian)</t>
  </si>
  <si>
    <t>Title</t>
  </si>
  <si>
    <t>Agency</t>
  </si>
  <si>
    <t>Attention To (Borough Director)</t>
  </si>
  <si>
    <t>Attention To Phone No. (Borough Director)</t>
  </si>
  <si>
    <t>Quantity</t>
  </si>
  <si>
    <t>Unit</t>
  </si>
  <si>
    <t>$ Unit Price</t>
  </si>
  <si>
    <t>Amount Previously Certified/ Paid</t>
  </si>
  <si>
    <t>Amount Owed</t>
  </si>
  <si>
    <t>B314604</t>
  </si>
  <si>
    <t>3, Monmouth Drive</t>
  </si>
  <si>
    <t>Monmouth Junction</t>
  </si>
  <si>
    <t>NJ</t>
  </si>
  <si>
    <t>08852</t>
  </si>
  <si>
    <t>Brooklyn</t>
  </si>
  <si>
    <t>NY</t>
  </si>
  <si>
    <t>Custodian</t>
  </si>
  <si>
    <t>DFS</t>
  </si>
  <si>
    <t>44-36 Vernon Boulevard</t>
  </si>
  <si>
    <t>Long Island City</t>
  </si>
  <si>
    <t>Carmine Franzese</t>
  </si>
  <si>
    <t>718-349-5659</t>
  </si>
  <si>
    <t>Each</t>
  </si>
  <si>
    <t>Work Completed ,Final Payment Requested</t>
  </si>
  <si>
    <t>Total Work order</t>
  </si>
  <si>
    <t>Total Work order outstanding billed &amp; unbilled</t>
  </si>
  <si>
    <t>Full Payment Request</t>
  </si>
  <si>
    <t>K018</t>
  </si>
  <si>
    <t>101 MAUJER STREET </t>
  </si>
  <si>
    <t>Brian Schettino</t>
  </si>
  <si>
    <t>718-571-6621</t>
  </si>
  <si>
    <t>23.K018.003.0 - 1/2" ST</t>
  </si>
  <si>
    <t>23.K018.003.0 - 3/4" ST</t>
  </si>
  <si>
    <t>23.K018.003.0 - Check Valves 3/4"</t>
  </si>
  <si>
    <t>23.K018.003.0 - F&amp;t - 1-1/4"</t>
  </si>
  <si>
    <t>23.K018.003.0 -  F&amp;t - 1"</t>
  </si>
  <si>
    <t>23.K018.003.0 -  F&amp;t - 2"</t>
  </si>
  <si>
    <t>23.K018.003.0 - Thermostats</t>
  </si>
  <si>
    <t>23.K018.003.0 - TRV 3/4"</t>
  </si>
  <si>
    <t>School ID &amp; Name: (K018) P.S. 18 - BROOKLYN</t>
  </si>
  <si>
    <t>23.K018.003.1 - General Requirements</t>
  </si>
  <si>
    <t>23.K018.003.2 - General Requirements</t>
  </si>
  <si>
    <t>23.K018.003.2- Mechanical</t>
  </si>
  <si>
    <t>23.K018.003.1- Mechanical</t>
  </si>
  <si>
    <t>Work Completed Paid in Full</t>
  </si>
  <si>
    <t>K018: Steam System Optimization</t>
  </si>
  <si>
    <t>K018: Steam Optimization - Replace removed pipe insulation</t>
  </si>
  <si>
    <t>K018: Steam Optimization - Air Vent</t>
  </si>
  <si>
    <t>Full PO Amount</t>
  </si>
  <si>
    <t>ACESCA703</t>
  </si>
  <si>
    <t>22DACEA</t>
  </si>
  <si>
    <t>K018: Steam System Optimization K018: Steam Optimization - Replace removed pipe insulation  K018: Steam Optimization - Replace removed pipe insulation</t>
  </si>
  <si>
    <t>Description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</si>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</sst>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b/>
      <sz val="7"/>
      <name val="Tahoma"/>
      <family val="2"/>
    </font>
    <font>
      <sz val="8"/>
      <color rgb="FF000000"/>
      <name val="Tahoma"/>
      <family val="2"/>
    </font>
    <font>
      <sz val="8"/>
      <name val="Arial"/>
      <family val="2"/>
    </font>
    <font>
      <b/>
      <sz val="8"/>
      <color rgb="FF000000"/>
      <name val="Tahoma"/>
      <family val="2"/>
    </font>
    <font>
      <sz val="8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43" fontId="3" fillId="0" borderId="0" xfId="2" applyFont="1" applyAlignment="1">
      <alignment vertical="center"/>
    </xf>
    <xf numFmtId="14" fontId="3" fillId="0" borderId="2" xfId="1" applyNumberFormat="1" applyFont="1" applyBorder="1" applyAlignment="1">
      <alignment horizontal="center" vertical="center"/>
    </xf>
    <xf numFmtId="1" fontId="5" fillId="0" borderId="2" xfId="1" applyNumberFormat="1" applyFont="1" applyBorder="1" applyAlignment="1">
      <alignment horizontal="center" vertical="center" shrinkToFit="1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/>
    </xf>
    <xf numFmtId="0" fontId="2" fillId="0" borderId="3" xfId="1" applyFont="1" applyBorder="1" applyAlignment="1">
      <alignment horizontal="center" vertical="center"/>
    </xf>
    <xf numFmtId="164" fontId="0" fillId="0" borderId="0" xfId="0" applyNumberFormat="1"/>
    <xf numFmtId="8" fontId="0" fillId="0" borderId="0" xfId="0" applyNumberFormat="1"/>
    <xf numFmtId="7" fontId="0" fillId="0" borderId="0" xfId="0" applyNumberFormat="1"/>
    <xf numFmtId="0" fontId="3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/>
    <xf numFmtId="7" fontId="7" fillId="0" borderId="0" xfId="2" applyNumberFormat="1" applyFont="1" applyBorder="1" applyAlignment="1">
      <alignment vertical="center" shrinkToFit="1"/>
    </xf>
    <xf numFmtId="0" fontId="2" fillId="0" borderId="0" xfId="1" applyFont="1"/>
    <xf numFmtId="0" fontId="2" fillId="0" borderId="0" xfId="1" applyFont="1" applyAlignment="1">
      <alignment wrapText="1"/>
    </xf>
    <xf numFmtId="7" fontId="7" fillId="0" borderId="2" xfId="2" applyNumberFormat="1" applyFont="1" applyFill="1" applyBorder="1" applyAlignment="1">
      <alignment vertical="center" shrinkToFit="1"/>
    </xf>
    <xf numFmtId="0" fontId="3" fillId="7" borderId="2" xfId="1" applyFont="1" applyFill="1" applyBorder="1" applyAlignment="1">
      <alignment horizontal="center" vertical="center"/>
    </xf>
    <xf numFmtId="1" fontId="5" fillId="7" borderId="2" xfId="1" applyNumberFormat="1" applyFont="1" applyFill="1" applyBorder="1" applyAlignment="1">
      <alignment horizontal="center" vertical="center" shrinkToFit="1"/>
    </xf>
    <xf numFmtId="0" fontId="3" fillId="7" borderId="2" xfId="1" applyFont="1" applyFill="1" applyBorder="1" applyAlignment="1">
      <alignment vertical="center"/>
    </xf>
    <xf numFmtId="7" fontId="7" fillId="7" borderId="2" xfId="2" applyNumberFormat="1" applyFont="1" applyFill="1" applyBorder="1" applyAlignment="1">
      <alignment vertical="center" shrinkToFit="1"/>
    </xf>
    <xf numFmtId="0" fontId="2" fillId="0" borderId="8" xfId="1" applyFont="1" applyBorder="1" applyAlignment="1">
      <alignment vertical="center" wrapText="1"/>
    </xf>
    <xf numFmtId="1" fontId="7" fillId="0" borderId="0" xfId="1" applyNumberFormat="1" applyFont="1" applyBorder="1" applyAlignment="1">
      <alignment horizontal="center" vertical="center" shrinkToFit="1"/>
    </xf>
    <xf numFmtId="0" fontId="2" fillId="0" borderId="0" xfId="1" applyFont="1" applyBorder="1" applyAlignment="1">
      <alignment vertical="center"/>
    </xf>
    <xf numFmtId="7" fontId="2" fillId="0" borderId="9" xfId="2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43" fontId="2" fillId="0" borderId="10" xfId="2" applyFont="1" applyBorder="1" applyAlignment="1">
      <alignment vertical="center"/>
    </xf>
    <xf numFmtId="7" fontId="2" fillId="0" borderId="6" xfId="2" applyNumberFormat="1" applyFont="1" applyBorder="1" applyAlignment="1">
      <alignment vertical="center"/>
    </xf>
    <xf numFmtId="0" fontId="9" fillId="2" borderId="5" xfId="1" applyFont="1" applyFill="1" applyBorder="1" applyAlignment="1">
      <alignment vertical="center"/>
    </xf>
    <xf numFmtId="0" fontId="9" fillId="2" borderId="11" xfId="1" applyFont="1" applyFill="1" applyBorder="1" applyAlignment="1">
      <alignment vertical="center"/>
    </xf>
    <xf numFmtId="43" fontId="9" fillId="2" borderId="11" xfId="2" applyFont="1" applyFill="1" applyBorder="1" applyAlignment="1">
      <alignment vertical="center"/>
    </xf>
    <xf numFmtId="7" fontId="9" fillId="2" borderId="4" xfId="2" applyNumberFormat="1" applyFont="1" applyFill="1" applyBorder="1" applyAlignment="1">
      <alignment vertical="center"/>
    </xf>
    <xf numFmtId="164" fontId="7" fillId="0" borderId="2" xfId="2" applyNumberFormat="1" applyFont="1" applyFill="1" applyBorder="1" applyAlignment="1">
      <alignment vertical="center" shrinkToFit="1"/>
    </xf>
    <xf numFmtId="8" fontId="10" fillId="0" borderId="2" xfId="0" applyNumberFormat="1" applyFont="1" applyBorder="1"/>
    <xf numFmtId="0" fontId="2" fillId="2" borderId="2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43" fontId="2" fillId="0" borderId="2" xfId="2" applyFont="1" applyFill="1" applyBorder="1" applyAlignment="1">
      <alignment vertical="center" wrapText="1"/>
    </xf>
    <xf numFmtId="43" fontId="2" fillId="0" borderId="2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49" fontId="3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7" borderId="2" xfId="1" applyFont="1" applyFill="1" applyBorder="1" applyAlignment="1">
      <alignment vertical="center" wrapText="1"/>
    </xf>
    <xf numFmtId="7" fontId="2" fillId="7" borderId="2" xfId="2" applyNumberFormat="1" applyFont="1" applyFill="1" applyBorder="1" applyAlignment="1">
      <alignment vertical="center" wrapText="1"/>
    </xf>
    <xf numFmtId="0" fontId="3" fillId="7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topLeftCell="W1" zoomScaleNormal="100" workbookViewId="0">
      <selection activeCell="AH9" sqref="AH9"/>
    </sheetView>
  </sheetViews>
  <sheetFormatPr defaultRowHeight="15" x14ac:dyDescent="0.25"/>
  <cols>
    <col min="1" max="1" width="3.5703125" style="17" customWidth="1"/>
    <col min="2" max="2" width="43.140625" bestFit="1" customWidth="1"/>
    <col min="3" max="3" width="9.28515625" bestFit="1" customWidth="1"/>
    <col min="4" max="4" width="6.140625" bestFit="1" customWidth="1"/>
    <col min="5" max="5" width="7.5703125" bestFit="1" customWidth="1"/>
    <col min="6" max="6" width="9" bestFit="1" customWidth="1"/>
    <col min="7" max="7" width="7.28515625" bestFit="1" customWidth="1"/>
    <col min="8" max="8" width="8" bestFit="1" customWidth="1"/>
    <col min="9" max="9" width="13.5703125" bestFit="1" customWidth="1"/>
    <col min="10" max="10" width="15.7109375" bestFit="1" customWidth="1"/>
    <col min="11" max="11" width="14.140625" bestFit="1" customWidth="1"/>
    <col min="12" max="12" width="14.42578125" bestFit="1" customWidth="1"/>
    <col min="13" max="13" width="5.42578125" bestFit="1" customWidth="1"/>
    <col min="14" max="14" width="7.85546875" bestFit="1" customWidth="1"/>
    <col min="15" max="15" width="8.5703125" bestFit="1" customWidth="1"/>
    <col min="16" max="16" width="16" bestFit="1" customWidth="1"/>
    <col min="17" max="17" width="6.85546875" bestFit="1" customWidth="1"/>
    <col min="18" max="18" width="5.42578125" bestFit="1" customWidth="1"/>
    <col min="19" max="19" width="7.85546875" bestFit="1" customWidth="1"/>
    <col min="20" max="20" width="11.5703125" bestFit="1" customWidth="1"/>
    <col min="21" max="21" width="10.7109375" bestFit="1" customWidth="1"/>
    <col min="22" max="22" width="7.85546875" bestFit="1" customWidth="1"/>
    <col min="23" max="23" width="7" bestFit="1" customWidth="1"/>
    <col min="24" max="24" width="17.85546875" bestFit="1" customWidth="1"/>
    <col min="25" max="25" width="12" bestFit="1" customWidth="1"/>
    <col min="26" max="26" width="5.42578125" bestFit="1" customWidth="1"/>
    <col min="27" max="27" width="7.85546875" bestFit="1" customWidth="1"/>
    <col min="28" max="28" width="13.42578125" bestFit="1" customWidth="1"/>
    <col min="29" max="29" width="10.7109375" bestFit="1" customWidth="1"/>
    <col min="30" max="30" width="39" bestFit="1" customWidth="1"/>
    <col min="31" max="31" width="8" bestFit="1" customWidth="1"/>
    <col min="32" max="32" width="4.28515625" bestFit="1" customWidth="1"/>
    <col min="33" max="34" width="10.5703125" bestFit="1" customWidth="1"/>
    <col min="35" max="35" width="12.7109375" bestFit="1" customWidth="1"/>
    <col min="36" max="36" width="31.42578125" bestFit="1" customWidth="1"/>
  </cols>
  <sheetData>
    <row r="1" spans="1:36" x14ac:dyDescent="0.25">
      <c r="B1" s="40" t="s">
        <v>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2"/>
      <c r="AF1" s="2"/>
      <c r="AG1" s="3"/>
      <c r="AH1" s="3"/>
      <c r="AI1" s="3"/>
      <c r="AJ1" s="2"/>
    </row>
    <row r="2" spans="1:36" x14ac:dyDescent="0.25">
      <c r="B2" s="40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2"/>
      <c r="AF2" s="2"/>
      <c r="AG2" s="3"/>
      <c r="AH2" s="3"/>
      <c r="AI2" s="3"/>
      <c r="AJ2" s="2"/>
    </row>
    <row r="3" spans="1:36" x14ac:dyDescent="0.25">
      <c r="B3" s="4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2"/>
      <c r="AF3" s="2"/>
      <c r="AG3" s="3"/>
      <c r="AH3" s="3"/>
      <c r="AI3" s="3"/>
      <c r="AJ3" s="2"/>
    </row>
    <row r="4" spans="1:36" x14ac:dyDescent="0.25">
      <c r="A4" s="19"/>
      <c r="B4" s="55" t="s">
        <v>1</v>
      </c>
      <c r="C4" s="55"/>
      <c r="D4" s="55"/>
      <c r="E4" s="55"/>
      <c r="F4" s="56" t="s">
        <v>2</v>
      </c>
      <c r="G4" s="56"/>
      <c r="H4" s="56"/>
      <c r="I4" s="56"/>
      <c r="J4" s="56"/>
      <c r="K4" s="56"/>
      <c r="L4" s="56"/>
      <c r="M4" s="56"/>
      <c r="N4" s="56"/>
      <c r="O4" s="56" t="s">
        <v>3</v>
      </c>
      <c r="P4" s="56"/>
      <c r="Q4" s="56"/>
      <c r="R4" s="56"/>
      <c r="S4" s="56"/>
      <c r="T4" s="56"/>
      <c r="U4" s="56"/>
      <c r="V4" s="56"/>
      <c r="W4" s="57" t="s">
        <v>4</v>
      </c>
      <c r="X4" s="57"/>
      <c r="Y4" s="57"/>
      <c r="Z4" s="57"/>
      <c r="AA4" s="57"/>
      <c r="AB4" s="57"/>
      <c r="AC4" s="57"/>
      <c r="AD4" s="58" t="s">
        <v>5</v>
      </c>
      <c r="AE4" s="58"/>
      <c r="AF4" s="58"/>
      <c r="AG4" s="58"/>
      <c r="AH4" s="58"/>
      <c r="AI4" s="58"/>
      <c r="AJ4" s="55" t="s">
        <v>6</v>
      </c>
    </row>
    <row r="5" spans="1:36" ht="42" x14ac:dyDescent="0.25">
      <c r="A5" s="20"/>
      <c r="B5" s="42" t="s">
        <v>7</v>
      </c>
      <c r="C5" s="43" t="s">
        <v>8</v>
      </c>
      <c r="D5" s="43" t="s">
        <v>9</v>
      </c>
      <c r="E5" s="43" t="s">
        <v>10</v>
      </c>
      <c r="F5" s="43" t="s">
        <v>11</v>
      </c>
      <c r="G5" s="43" t="s">
        <v>12</v>
      </c>
      <c r="H5" s="43" t="s">
        <v>13</v>
      </c>
      <c r="I5" s="43" t="s">
        <v>14</v>
      </c>
      <c r="J5" s="43" t="s">
        <v>15</v>
      </c>
      <c r="K5" s="43" t="s">
        <v>16</v>
      </c>
      <c r="L5" s="43" t="s">
        <v>73</v>
      </c>
      <c r="M5" s="43" t="s">
        <v>74</v>
      </c>
      <c r="N5" s="43" t="s">
        <v>75</v>
      </c>
      <c r="O5" s="43" t="s">
        <v>17</v>
      </c>
      <c r="P5" s="43" t="s">
        <v>76</v>
      </c>
      <c r="Q5" s="43" t="s">
        <v>77</v>
      </c>
      <c r="R5" s="43" t="s">
        <v>78</v>
      </c>
      <c r="S5" s="43" t="s">
        <v>79</v>
      </c>
      <c r="T5" s="43" t="s">
        <v>18</v>
      </c>
      <c r="U5" s="43" t="s">
        <v>19</v>
      </c>
      <c r="V5" s="43" t="s">
        <v>20</v>
      </c>
      <c r="W5" s="43" t="s">
        <v>21</v>
      </c>
      <c r="X5" s="43" t="s">
        <v>80</v>
      </c>
      <c r="Y5" s="43" t="s">
        <v>81</v>
      </c>
      <c r="Z5" s="43" t="s">
        <v>82</v>
      </c>
      <c r="AA5" s="43" t="s">
        <v>83</v>
      </c>
      <c r="AB5" s="44" t="s">
        <v>22</v>
      </c>
      <c r="AC5" s="44" t="s">
        <v>23</v>
      </c>
      <c r="AD5" s="45" t="s">
        <v>72</v>
      </c>
      <c r="AE5" s="43" t="s">
        <v>24</v>
      </c>
      <c r="AF5" s="43" t="s">
        <v>25</v>
      </c>
      <c r="AG5" s="46" t="s">
        <v>26</v>
      </c>
      <c r="AH5" s="47" t="s">
        <v>27</v>
      </c>
      <c r="AI5" s="46" t="s">
        <v>28</v>
      </c>
      <c r="AJ5" s="55"/>
    </row>
    <row r="6" spans="1:36" x14ac:dyDescent="0.25">
      <c r="B6" s="48" t="s">
        <v>71</v>
      </c>
      <c r="C6" s="13" t="s">
        <v>69</v>
      </c>
      <c r="D6" s="14">
        <v>130142</v>
      </c>
      <c r="E6" s="13" t="s">
        <v>70</v>
      </c>
      <c r="F6" s="13">
        <v>10965</v>
      </c>
      <c r="G6" s="13"/>
      <c r="H6" s="13" t="s">
        <v>29</v>
      </c>
      <c r="I6" s="4">
        <v>45570</v>
      </c>
      <c r="J6" s="13" t="s">
        <v>0</v>
      </c>
      <c r="K6" s="13" t="s">
        <v>30</v>
      </c>
      <c r="L6" s="15" t="s">
        <v>31</v>
      </c>
      <c r="M6" s="13" t="s">
        <v>32</v>
      </c>
      <c r="N6" s="49" t="s">
        <v>33</v>
      </c>
      <c r="O6" s="13" t="s">
        <v>47</v>
      </c>
      <c r="P6" s="13" t="s">
        <v>48</v>
      </c>
      <c r="Q6" s="13" t="s">
        <v>34</v>
      </c>
      <c r="R6" s="13" t="s">
        <v>35</v>
      </c>
      <c r="S6" s="13">
        <v>11206</v>
      </c>
      <c r="T6" s="13" t="s">
        <v>49</v>
      </c>
      <c r="U6" s="13" t="s">
        <v>50</v>
      </c>
      <c r="V6" s="13" t="s">
        <v>36</v>
      </c>
      <c r="W6" s="50" t="s">
        <v>37</v>
      </c>
      <c r="X6" s="7" t="s">
        <v>38</v>
      </c>
      <c r="Y6" s="7" t="s">
        <v>39</v>
      </c>
      <c r="Z6" s="7" t="s">
        <v>35</v>
      </c>
      <c r="AA6" s="7">
        <v>11101</v>
      </c>
      <c r="AB6" s="13" t="s">
        <v>40</v>
      </c>
      <c r="AC6" s="13" t="s">
        <v>41</v>
      </c>
      <c r="AD6" s="6" t="s">
        <v>51</v>
      </c>
      <c r="AE6" s="5">
        <v>1</v>
      </c>
      <c r="AF6" s="6" t="s">
        <v>42</v>
      </c>
      <c r="AG6" s="39">
        <v>273.12</v>
      </c>
      <c r="AH6" s="39">
        <v>273.12</v>
      </c>
      <c r="AI6" s="21">
        <v>0</v>
      </c>
      <c r="AJ6" s="51" t="s">
        <v>64</v>
      </c>
    </row>
    <row r="7" spans="1:36" x14ac:dyDescent="0.25">
      <c r="B7" s="48" t="s">
        <v>65</v>
      </c>
      <c r="C7" s="13" t="s">
        <v>69</v>
      </c>
      <c r="D7" s="14">
        <v>130142</v>
      </c>
      <c r="E7" s="13" t="s">
        <v>70</v>
      </c>
      <c r="F7" s="13">
        <v>10965</v>
      </c>
      <c r="G7" s="13"/>
      <c r="H7" s="13" t="s">
        <v>29</v>
      </c>
      <c r="I7" s="4">
        <v>45570</v>
      </c>
      <c r="J7" s="13" t="s">
        <v>0</v>
      </c>
      <c r="K7" s="13" t="s">
        <v>30</v>
      </c>
      <c r="L7" s="15" t="s">
        <v>31</v>
      </c>
      <c r="M7" s="13" t="s">
        <v>32</v>
      </c>
      <c r="N7" s="49" t="s">
        <v>33</v>
      </c>
      <c r="O7" s="13" t="s">
        <v>47</v>
      </c>
      <c r="P7" s="13" t="s">
        <v>48</v>
      </c>
      <c r="Q7" s="13" t="s">
        <v>34</v>
      </c>
      <c r="R7" s="13" t="s">
        <v>35</v>
      </c>
      <c r="S7" s="13">
        <v>11206</v>
      </c>
      <c r="T7" s="13" t="s">
        <v>49</v>
      </c>
      <c r="U7" s="13" t="s">
        <v>50</v>
      </c>
      <c r="V7" s="13" t="s">
        <v>36</v>
      </c>
      <c r="W7" s="50" t="s">
        <v>37</v>
      </c>
      <c r="X7" s="7" t="s">
        <v>38</v>
      </c>
      <c r="Y7" s="7" t="s">
        <v>39</v>
      </c>
      <c r="Z7" s="7" t="s">
        <v>35</v>
      </c>
      <c r="AA7" s="7">
        <v>11101</v>
      </c>
      <c r="AB7" s="13" t="s">
        <v>40</v>
      </c>
      <c r="AC7" s="13" t="s">
        <v>41</v>
      </c>
      <c r="AD7" s="6" t="s">
        <v>52</v>
      </c>
      <c r="AE7" s="5">
        <v>1</v>
      </c>
      <c r="AF7" s="6" t="s">
        <v>42</v>
      </c>
      <c r="AG7" s="38">
        <v>35127.86</v>
      </c>
      <c r="AH7" s="38">
        <v>21514.13</v>
      </c>
      <c r="AI7" s="38">
        <v>13613.73</v>
      </c>
      <c r="AJ7" s="51" t="s">
        <v>43</v>
      </c>
    </row>
    <row r="8" spans="1:36" x14ac:dyDescent="0.25">
      <c r="B8" s="48" t="s">
        <v>65</v>
      </c>
      <c r="C8" s="13" t="s">
        <v>69</v>
      </c>
      <c r="D8" s="14">
        <v>130142</v>
      </c>
      <c r="E8" s="13" t="s">
        <v>70</v>
      </c>
      <c r="F8" s="13">
        <v>10965</v>
      </c>
      <c r="G8" s="13"/>
      <c r="H8" s="13" t="s">
        <v>29</v>
      </c>
      <c r="I8" s="4">
        <v>45570</v>
      </c>
      <c r="J8" s="13" t="s">
        <v>0</v>
      </c>
      <c r="K8" s="13" t="s">
        <v>30</v>
      </c>
      <c r="L8" s="15" t="s">
        <v>31</v>
      </c>
      <c r="M8" s="13" t="s">
        <v>32</v>
      </c>
      <c r="N8" s="49" t="s">
        <v>33</v>
      </c>
      <c r="O8" s="13" t="s">
        <v>47</v>
      </c>
      <c r="P8" s="13" t="s">
        <v>48</v>
      </c>
      <c r="Q8" s="13" t="s">
        <v>34</v>
      </c>
      <c r="R8" s="13" t="s">
        <v>35</v>
      </c>
      <c r="S8" s="13">
        <v>11206</v>
      </c>
      <c r="T8" s="13" t="s">
        <v>49</v>
      </c>
      <c r="U8" s="13" t="s">
        <v>50</v>
      </c>
      <c r="V8" s="13" t="s">
        <v>36</v>
      </c>
      <c r="W8" s="50" t="s">
        <v>37</v>
      </c>
      <c r="X8" s="7" t="s">
        <v>38</v>
      </c>
      <c r="Y8" s="7" t="s">
        <v>39</v>
      </c>
      <c r="Z8" s="7" t="s">
        <v>35</v>
      </c>
      <c r="AA8" s="7">
        <v>11101</v>
      </c>
      <c r="AB8" s="13" t="s">
        <v>40</v>
      </c>
      <c r="AC8" s="13" t="s">
        <v>41</v>
      </c>
      <c r="AD8" s="6" t="s">
        <v>53</v>
      </c>
      <c r="AE8" s="5">
        <v>1</v>
      </c>
      <c r="AF8" s="6" t="s">
        <v>42</v>
      </c>
      <c r="AG8" s="38">
        <v>2818.15</v>
      </c>
      <c r="AH8" s="38">
        <v>2818.15</v>
      </c>
      <c r="AI8" s="21">
        <v>0</v>
      </c>
      <c r="AJ8" s="51" t="s">
        <v>64</v>
      </c>
    </row>
    <row r="9" spans="1:36" x14ac:dyDescent="0.25">
      <c r="B9" s="48" t="s">
        <v>65</v>
      </c>
      <c r="C9" s="13" t="s">
        <v>69</v>
      </c>
      <c r="D9" s="14">
        <v>130142</v>
      </c>
      <c r="E9" s="13" t="s">
        <v>70</v>
      </c>
      <c r="F9" s="13">
        <v>10965</v>
      </c>
      <c r="G9" s="13"/>
      <c r="H9" s="13" t="s">
        <v>29</v>
      </c>
      <c r="I9" s="4">
        <v>45570</v>
      </c>
      <c r="J9" s="13" t="s">
        <v>0</v>
      </c>
      <c r="K9" s="13" t="s">
        <v>30</v>
      </c>
      <c r="L9" s="15" t="s">
        <v>31</v>
      </c>
      <c r="M9" s="13" t="s">
        <v>32</v>
      </c>
      <c r="N9" s="49" t="s">
        <v>33</v>
      </c>
      <c r="O9" s="13" t="s">
        <v>47</v>
      </c>
      <c r="P9" s="13" t="s">
        <v>48</v>
      </c>
      <c r="Q9" s="13" t="s">
        <v>34</v>
      </c>
      <c r="R9" s="13" t="s">
        <v>35</v>
      </c>
      <c r="S9" s="13">
        <v>11206</v>
      </c>
      <c r="T9" s="13" t="s">
        <v>49</v>
      </c>
      <c r="U9" s="13" t="s">
        <v>50</v>
      </c>
      <c r="V9" s="13" t="s">
        <v>36</v>
      </c>
      <c r="W9" s="50" t="s">
        <v>37</v>
      </c>
      <c r="X9" s="7" t="s">
        <v>38</v>
      </c>
      <c r="Y9" s="7" t="s">
        <v>39</v>
      </c>
      <c r="Z9" s="7" t="s">
        <v>35</v>
      </c>
      <c r="AA9" s="7">
        <v>11101</v>
      </c>
      <c r="AB9" s="13" t="s">
        <v>40</v>
      </c>
      <c r="AC9" s="13" t="s">
        <v>41</v>
      </c>
      <c r="AD9" s="6" t="s">
        <v>54</v>
      </c>
      <c r="AE9" s="5">
        <v>1</v>
      </c>
      <c r="AF9" s="6" t="s">
        <v>42</v>
      </c>
      <c r="AG9" s="39">
        <v>1038.04</v>
      </c>
      <c r="AH9" s="39">
        <v>1038.04</v>
      </c>
      <c r="AI9" s="21">
        <v>0</v>
      </c>
      <c r="AJ9" s="51" t="s">
        <v>64</v>
      </c>
    </row>
    <row r="10" spans="1:36" x14ac:dyDescent="0.25">
      <c r="B10" s="48" t="s">
        <v>65</v>
      </c>
      <c r="C10" s="13" t="s">
        <v>69</v>
      </c>
      <c r="D10" s="14">
        <v>130142</v>
      </c>
      <c r="E10" s="13" t="s">
        <v>70</v>
      </c>
      <c r="F10" s="13">
        <v>10965</v>
      </c>
      <c r="G10" s="13"/>
      <c r="H10" s="13" t="s">
        <v>29</v>
      </c>
      <c r="I10" s="4">
        <v>45570</v>
      </c>
      <c r="J10" s="13" t="s">
        <v>0</v>
      </c>
      <c r="K10" s="13" t="s">
        <v>30</v>
      </c>
      <c r="L10" s="15" t="s">
        <v>31</v>
      </c>
      <c r="M10" s="13" t="s">
        <v>32</v>
      </c>
      <c r="N10" s="49" t="s">
        <v>33</v>
      </c>
      <c r="O10" s="13" t="s">
        <v>47</v>
      </c>
      <c r="P10" s="13" t="s">
        <v>48</v>
      </c>
      <c r="Q10" s="13" t="s">
        <v>34</v>
      </c>
      <c r="R10" s="13" t="s">
        <v>35</v>
      </c>
      <c r="S10" s="13">
        <v>11206</v>
      </c>
      <c r="T10" s="13" t="s">
        <v>49</v>
      </c>
      <c r="U10" s="13" t="s">
        <v>50</v>
      </c>
      <c r="V10" s="13" t="s">
        <v>36</v>
      </c>
      <c r="W10" s="50" t="s">
        <v>37</v>
      </c>
      <c r="X10" s="7" t="s">
        <v>38</v>
      </c>
      <c r="Y10" s="7" t="s">
        <v>39</v>
      </c>
      <c r="Z10" s="7" t="s">
        <v>35</v>
      </c>
      <c r="AA10" s="7">
        <v>11101</v>
      </c>
      <c r="AB10" s="13" t="s">
        <v>40</v>
      </c>
      <c r="AC10" s="13" t="s">
        <v>41</v>
      </c>
      <c r="AD10" s="6" t="s">
        <v>55</v>
      </c>
      <c r="AE10" s="5">
        <v>1</v>
      </c>
      <c r="AF10" s="6" t="s">
        <v>42</v>
      </c>
      <c r="AG10" s="39">
        <v>20607.5</v>
      </c>
      <c r="AH10" s="39">
        <v>20607.5</v>
      </c>
      <c r="AI10" s="21">
        <v>0</v>
      </c>
      <c r="AJ10" s="51" t="s">
        <v>64</v>
      </c>
    </row>
    <row r="11" spans="1:36" x14ac:dyDescent="0.25">
      <c r="B11" s="48" t="s">
        <v>65</v>
      </c>
      <c r="C11" s="13" t="s">
        <v>69</v>
      </c>
      <c r="D11" s="14">
        <v>130142</v>
      </c>
      <c r="E11" s="13" t="s">
        <v>70</v>
      </c>
      <c r="F11" s="13">
        <v>10965</v>
      </c>
      <c r="G11" s="13"/>
      <c r="H11" s="13" t="s">
        <v>29</v>
      </c>
      <c r="I11" s="4">
        <v>45570</v>
      </c>
      <c r="J11" s="13" t="s">
        <v>0</v>
      </c>
      <c r="K11" s="13" t="s">
        <v>30</v>
      </c>
      <c r="L11" s="15" t="s">
        <v>31</v>
      </c>
      <c r="M11" s="13" t="s">
        <v>32</v>
      </c>
      <c r="N11" s="49" t="s">
        <v>33</v>
      </c>
      <c r="O11" s="13" t="s">
        <v>47</v>
      </c>
      <c r="P11" s="13" t="s">
        <v>48</v>
      </c>
      <c r="Q11" s="13" t="s">
        <v>34</v>
      </c>
      <c r="R11" s="13" t="s">
        <v>35</v>
      </c>
      <c r="S11" s="13">
        <v>11206</v>
      </c>
      <c r="T11" s="13" t="s">
        <v>49</v>
      </c>
      <c r="U11" s="13" t="s">
        <v>50</v>
      </c>
      <c r="V11" s="13" t="s">
        <v>36</v>
      </c>
      <c r="W11" s="50" t="s">
        <v>37</v>
      </c>
      <c r="X11" s="7" t="s">
        <v>38</v>
      </c>
      <c r="Y11" s="7" t="s">
        <v>39</v>
      </c>
      <c r="Z11" s="7" t="s">
        <v>35</v>
      </c>
      <c r="AA11" s="7">
        <v>11101</v>
      </c>
      <c r="AB11" s="13" t="s">
        <v>40</v>
      </c>
      <c r="AC11" s="13" t="s">
        <v>41</v>
      </c>
      <c r="AD11" s="6" t="s">
        <v>56</v>
      </c>
      <c r="AE11" s="5">
        <v>1</v>
      </c>
      <c r="AF11" s="6" t="s">
        <v>42</v>
      </c>
      <c r="AG11" s="39">
        <v>1936.24</v>
      </c>
      <c r="AH11" s="39">
        <v>1936.24</v>
      </c>
      <c r="AI11" s="21">
        <v>0</v>
      </c>
      <c r="AJ11" s="51" t="s">
        <v>64</v>
      </c>
    </row>
    <row r="12" spans="1:36" x14ac:dyDescent="0.25">
      <c r="B12" s="48" t="s">
        <v>65</v>
      </c>
      <c r="C12" s="13" t="s">
        <v>69</v>
      </c>
      <c r="D12" s="14">
        <v>130142</v>
      </c>
      <c r="E12" s="13" t="s">
        <v>70</v>
      </c>
      <c r="F12" s="13">
        <v>10965</v>
      </c>
      <c r="G12" s="13"/>
      <c r="H12" s="13" t="s">
        <v>29</v>
      </c>
      <c r="I12" s="4">
        <v>45570</v>
      </c>
      <c r="J12" s="13" t="s">
        <v>0</v>
      </c>
      <c r="K12" s="13" t="s">
        <v>30</v>
      </c>
      <c r="L12" s="15" t="s">
        <v>31</v>
      </c>
      <c r="M12" s="13" t="s">
        <v>32</v>
      </c>
      <c r="N12" s="49" t="s">
        <v>33</v>
      </c>
      <c r="O12" s="13" t="s">
        <v>47</v>
      </c>
      <c r="P12" s="13" t="s">
        <v>48</v>
      </c>
      <c r="Q12" s="13" t="s">
        <v>34</v>
      </c>
      <c r="R12" s="13" t="s">
        <v>35</v>
      </c>
      <c r="S12" s="13">
        <v>11206</v>
      </c>
      <c r="T12" s="13" t="s">
        <v>49</v>
      </c>
      <c r="U12" s="13" t="s">
        <v>50</v>
      </c>
      <c r="V12" s="13" t="s">
        <v>36</v>
      </c>
      <c r="W12" s="50" t="s">
        <v>37</v>
      </c>
      <c r="X12" s="7" t="s">
        <v>38</v>
      </c>
      <c r="Y12" s="7" t="s">
        <v>39</v>
      </c>
      <c r="Z12" s="7" t="s">
        <v>35</v>
      </c>
      <c r="AA12" s="7">
        <v>11101</v>
      </c>
      <c r="AB12" s="13" t="s">
        <v>40</v>
      </c>
      <c r="AC12" s="13" t="s">
        <v>41</v>
      </c>
      <c r="AD12" s="6" t="s">
        <v>57</v>
      </c>
      <c r="AE12" s="5">
        <v>1</v>
      </c>
      <c r="AF12" s="6" t="s">
        <v>42</v>
      </c>
      <c r="AG12" s="39">
        <v>13209.37</v>
      </c>
      <c r="AH12" s="39">
        <v>13209.37</v>
      </c>
      <c r="AI12" s="21">
        <v>0</v>
      </c>
      <c r="AJ12" s="51" t="s">
        <v>64</v>
      </c>
    </row>
    <row r="13" spans="1:36" x14ac:dyDescent="0.25">
      <c r="B13" s="48" t="s">
        <v>65</v>
      </c>
      <c r="C13" s="13" t="s">
        <v>69</v>
      </c>
      <c r="D13" s="14">
        <v>130142</v>
      </c>
      <c r="E13" s="13" t="s">
        <v>70</v>
      </c>
      <c r="F13" s="13">
        <v>10965</v>
      </c>
      <c r="G13" s="13"/>
      <c r="H13" s="13" t="s">
        <v>29</v>
      </c>
      <c r="I13" s="4">
        <v>45570</v>
      </c>
      <c r="J13" s="13" t="s">
        <v>0</v>
      </c>
      <c r="K13" s="13" t="s">
        <v>30</v>
      </c>
      <c r="L13" s="15" t="s">
        <v>31</v>
      </c>
      <c r="M13" s="13" t="s">
        <v>32</v>
      </c>
      <c r="N13" s="49" t="s">
        <v>33</v>
      </c>
      <c r="O13" s="13" t="s">
        <v>47</v>
      </c>
      <c r="P13" s="13" t="s">
        <v>48</v>
      </c>
      <c r="Q13" s="13" t="s">
        <v>34</v>
      </c>
      <c r="R13" s="13" t="s">
        <v>35</v>
      </c>
      <c r="S13" s="13">
        <v>11206</v>
      </c>
      <c r="T13" s="13" t="s">
        <v>49</v>
      </c>
      <c r="U13" s="13" t="s">
        <v>50</v>
      </c>
      <c r="V13" s="13" t="s">
        <v>36</v>
      </c>
      <c r="W13" s="50" t="s">
        <v>37</v>
      </c>
      <c r="X13" s="7" t="s">
        <v>38</v>
      </c>
      <c r="Y13" s="7" t="s">
        <v>39</v>
      </c>
      <c r="Z13" s="7" t="s">
        <v>35</v>
      </c>
      <c r="AA13" s="7">
        <v>11101</v>
      </c>
      <c r="AB13" s="13" t="s">
        <v>40</v>
      </c>
      <c r="AC13" s="13" t="s">
        <v>41</v>
      </c>
      <c r="AD13" s="6" t="s">
        <v>58</v>
      </c>
      <c r="AE13" s="5">
        <v>1</v>
      </c>
      <c r="AF13" s="6" t="s">
        <v>42</v>
      </c>
      <c r="AG13" s="39">
        <v>7155.73</v>
      </c>
      <c r="AH13" s="39">
        <v>7155.73</v>
      </c>
      <c r="AI13" s="21">
        <v>0</v>
      </c>
      <c r="AJ13" s="51" t="s">
        <v>64</v>
      </c>
    </row>
    <row r="14" spans="1:36" x14ac:dyDescent="0.25">
      <c r="B14" s="48" t="s">
        <v>66</v>
      </c>
      <c r="C14" s="13" t="s">
        <v>69</v>
      </c>
      <c r="D14" s="14">
        <v>130142</v>
      </c>
      <c r="E14" s="13" t="s">
        <v>70</v>
      </c>
      <c r="F14" s="13">
        <v>10965</v>
      </c>
      <c r="G14" s="13"/>
      <c r="H14" s="13" t="s">
        <v>29</v>
      </c>
      <c r="I14" s="4">
        <v>45570</v>
      </c>
      <c r="J14" s="13" t="s">
        <v>0</v>
      </c>
      <c r="K14" s="13" t="s">
        <v>30</v>
      </c>
      <c r="L14" s="15" t="s">
        <v>31</v>
      </c>
      <c r="M14" s="13" t="s">
        <v>32</v>
      </c>
      <c r="N14" s="49" t="s">
        <v>33</v>
      </c>
      <c r="O14" s="13" t="s">
        <v>47</v>
      </c>
      <c r="P14" s="13" t="s">
        <v>48</v>
      </c>
      <c r="Q14" s="13" t="s">
        <v>34</v>
      </c>
      <c r="R14" s="13" t="s">
        <v>35</v>
      </c>
      <c r="S14" s="13">
        <v>11206</v>
      </c>
      <c r="T14" s="13" t="s">
        <v>49</v>
      </c>
      <c r="U14" s="13" t="s">
        <v>50</v>
      </c>
      <c r="V14" s="13" t="s">
        <v>36</v>
      </c>
      <c r="W14" s="50" t="s">
        <v>37</v>
      </c>
      <c r="X14" s="7" t="s">
        <v>38</v>
      </c>
      <c r="Y14" s="7" t="s">
        <v>39</v>
      </c>
      <c r="Z14" s="7" t="s">
        <v>35</v>
      </c>
      <c r="AA14" s="7">
        <v>11101</v>
      </c>
      <c r="AB14" s="13" t="s">
        <v>40</v>
      </c>
      <c r="AC14" s="13" t="s">
        <v>41</v>
      </c>
      <c r="AD14" s="6" t="s">
        <v>60</v>
      </c>
      <c r="AE14" s="5">
        <v>1</v>
      </c>
      <c r="AF14" s="6" t="s">
        <v>42</v>
      </c>
      <c r="AG14" s="39">
        <v>253.95</v>
      </c>
      <c r="AH14" s="21">
        <v>253.95</v>
      </c>
      <c r="AI14" s="39">
        <v>0</v>
      </c>
      <c r="AJ14" s="51" t="s">
        <v>64</v>
      </c>
    </row>
    <row r="15" spans="1:36" x14ac:dyDescent="0.25">
      <c r="B15" s="48" t="s">
        <v>66</v>
      </c>
      <c r="C15" s="13" t="s">
        <v>69</v>
      </c>
      <c r="D15" s="14">
        <v>130142</v>
      </c>
      <c r="E15" s="13" t="s">
        <v>70</v>
      </c>
      <c r="F15" s="13">
        <v>10965</v>
      </c>
      <c r="G15" s="13"/>
      <c r="H15" s="13" t="s">
        <v>29</v>
      </c>
      <c r="I15" s="4">
        <v>45570</v>
      </c>
      <c r="J15" s="13" t="s">
        <v>0</v>
      </c>
      <c r="K15" s="13" t="s">
        <v>30</v>
      </c>
      <c r="L15" s="15" t="s">
        <v>31</v>
      </c>
      <c r="M15" s="13" t="s">
        <v>32</v>
      </c>
      <c r="N15" s="49" t="s">
        <v>33</v>
      </c>
      <c r="O15" s="13" t="s">
        <v>47</v>
      </c>
      <c r="P15" s="13" t="s">
        <v>48</v>
      </c>
      <c r="Q15" s="13" t="s">
        <v>34</v>
      </c>
      <c r="R15" s="13" t="s">
        <v>35</v>
      </c>
      <c r="S15" s="13">
        <v>11206</v>
      </c>
      <c r="T15" s="13" t="s">
        <v>49</v>
      </c>
      <c r="U15" s="13" t="s">
        <v>50</v>
      </c>
      <c r="V15" s="13" t="s">
        <v>36</v>
      </c>
      <c r="W15" s="50" t="s">
        <v>37</v>
      </c>
      <c r="X15" s="7" t="s">
        <v>38</v>
      </c>
      <c r="Y15" s="7" t="s">
        <v>39</v>
      </c>
      <c r="Z15" s="7" t="s">
        <v>35</v>
      </c>
      <c r="AA15" s="7">
        <v>11101</v>
      </c>
      <c r="AB15" s="13" t="s">
        <v>40</v>
      </c>
      <c r="AC15" s="13" t="s">
        <v>41</v>
      </c>
      <c r="AD15" s="6" t="s">
        <v>63</v>
      </c>
      <c r="AE15" s="5">
        <v>1</v>
      </c>
      <c r="AF15" s="6" t="s">
        <v>42</v>
      </c>
      <c r="AG15" s="39">
        <v>1766.24</v>
      </c>
      <c r="AH15" s="21">
        <v>1234.21</v>
      </c>
      <c r="AI15" s="39">
        <v>532.03</v>
      </c>
      <c r="AJ15" s="51" t="s">
        <v>43</v>
      </c>
    </row>
    <row r="16" spans="1:36" x14ac:dyDescent="0.25">
      <c r="B16" s="48" t="s">
        <v>67</v>
      </c>
      <c r="C16" s="13" t="s">
        <v>69</v>
      </c>
      <c r="D16" s="14">
        <v>130142</v>
      </c>
      <c r="E16" s="13" t="s">
        <v>70</v>
      </c>
      <c r="F16" s="13">
        <v>10965</v>
      </c>
      <c r="G16" s="13"/>
      <c r="H16" s="13" t="s">
        <v>29</v>
      </c>
      <c r="I16" s="4">
        <v>45570</v>
      </c>
      <c r="J16" s="13" t="s">
        <v>0</v>
      </c>
      <c r="K16" s="13" t="s">
        <v>30</v>
      </c>
      <c r="L16" s="15" t="s">
        <v>31</v>
      </c>
      <c r="M16" s="13" t="s">
        <v>32</v>
      </c>
      <c r="N16" s="49" t="s">
        <v>33</v>
      </c>
      <c r="O16" s="13" t="s">
        <v>47</v>
      </c>
      <c r="P16" s="13" t="s">
        <v>48</v>
      </c>
      <c r="Q16" s="13" t="s">
        <v>34</v>
      </c>
      <c r="R16" s="13" t="s">
        <v>35</v>
      </c>
      <c r="S16" s="13">
        <v>11206</v>
      </c>
      <c r="T16" s="13" t="s">
        <v>49</v>
      </c>
      <c r="U16" s="13" t="s">
        <v>50</v>
      </c>
      <c r="V16" s="13" t="s">
        <v>36</v>
      </c>
      <c r="W16" s="50" t="s">
        <v>37</v>
      </c>
      <c r="X16" s="7" t="s">
        <v>38</v>
      </c>
      <c r="Y16" s="7" t="s">
        <v>39</v>
      </c>
      <c r="Z16" s="7" t="s">
        <v>35</v>
      </c>
      <c r="AA16" s="7">
        <v>11101</v>
      </c>
      <c r="AB16" s="13" t="s">
        <v>40</v>
      </c>
      <c r="AC16" s="13" t="s">
        <v>41</v>
      </c>
      <c r="AD16" s="6" t="s">
        <v>61</v>
      </c>
      <c r="AE16" s="5">
        <v>1</v>
      </c>
      <c r="AF16" s="6" t="s">
        <v>42</v>
      </c>
      <c r="AG16" s="39">
        <v>197.9</v>
      </c>
      <c r="AH16" s="21">
        <v>0</v>
      </c>
      <c r="AI16" s="39">
        <v>197.9</v>
      </c>
      <c r="AJ16" s="51" t="s">
        <v>43</v>
      </c>
    </row>
    <row r="17" spans="2:36" x14ac:dyDescent="0.25">
      <c r="B17" s="48" t="s">
        <v>67</v>
      </c>
      <c r="C17" s="13" t="s">
        <v>69</v>
      </c>
      <c r="D17" s="14">
        <v>130142</v>
      </c>
      <c r="E17" s="13" t="s">
        <v>70</v>
      </c>
      <c r="F17" s="13">
        <v>10965</v>
      </c>
      <c r="G17" s="13"/>
      <c r="H17" s="13" t="s">
        <v>29</v>
      </c>
      <c r="I17" s="4">
        <v>45570</v>
      </c>
      <c r="J17" s="13" t="s">
        <v>0</v>
      </c>
      <c r="K17" s="13" t="s">
        <v>30</v>
      </c>
      <c r="L17" s="15" t="s">
        <v>31</v>
      </c>
      <c r="M17" s="13" t="s">
        <v>32</v>
      </c>
      <c r="N17" s="49" t="s">
        <v>33</v>
      </c>
      <c r="O17" s="13" t="s">
        <v>47</v>
      </c>
      <c r="P17" s="13" t="s">
        <v>48</v>
      </c>
      <c r="Q17" s="13" t="s">
        <v>34</v>
      </c>
      <c r="R17" s="13" t="s">
        <v>35</v>
      </c>
      <c r="S17" s="13">
        <v>11206</v>
      </c>
      <c r="T17" s="13" t="s">
        <v>49</v>
      </c>
      <c r="U17" s="13" t="s">
        <v>50</v>
      </c>
      <c r="V17" s="13" t="s">
        <v>36</v>
      </c>
      <c r="W17" s="50" t="s">
        <v>37</v>
      </c>
      <c r="X17" s="7" t="s">
        <v>38</v>
      </c>
      <c r="Y17" s="7" t="s">
        <v>39</v>
      </c>
      <c r="Z17" s="7" t="s">
        <v>35</v>
      </c>
      <c r="AA17" s="7">
        <v>11101</v>
      </c>
      <c r="AB17" s="13" t="s">
        <v>40</v>
      </c>
      <c r="AC17" s="13" t="s">
        <v>41</v>
      </c>
      <c r="AD17" s="6" t="s">
        <v>62</v>
      </c>
      <c r="AE17" s="5">
        <v>1</v>
      </c>
      <c r="AF17" s="6" t="s">
        <v>42</v>
      </c>
      <c r="AG17" s="39">
        <v>6095.57</v>
      </c>
      <c r="AH17" s="21">
        <v>0</v>
      </c>
      <c r="AI17" s="39">
        <v>6095.57</v>
      </c>
      <c r="AJ17" s="51" t="s">
        <v>43</v>
      </c>
    </row>
    <row r="18" spans="2:36" s="17" customFormat="1" ht="12.75" customHeight="1" x14ac:dyDescent="0.15">
      <c r="B18" s="2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52"/>
      <c r="AE18" s="23"/>
      <c r="AF18" s="24"/>
      <c r="AG18" s="25"/>
      <c r="AH18" s="25"/>
      <c r="AI18" s="53"/>
      <c r="AJ18" s="54"/>
    </row>
    <row r="19" spans="2:36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6" t="s">
        <v>44</v>
      </c>
      <c r="AE19" s="27"/>
      <c r="AF19" s="28"/>
      <c r="AG19" s="18">
        <f>SUM(AG6:AG17)</f>
        <v>90479.669999999984</v>
      </c>
      <c r="AH19" s="18"/>
      <c r="AI19" s="29"/>
      <c r="AJ19" s="16"/>
    </row>
    <row r="20" spans="2:36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6" t="s">
        <v>27</v>
      </c>
      <c r="AE20" s="27"/>
      <c r="AF20" s="28"/>
      <c r="AG20" s="18"/>
      <c r="AH20" s="18">
        <f>SUM(AH6:AH17)</f>
        <v>70040.44</v>
      </c>
      <c r="AI20" s="29"/>
      <c r="AJ20" s="16"/>
    </row>
    <row r="21" spans="2:36" ht="15.75" thickBot="1" x14ac:dyDescent="0.3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30" t="s">
        <v>45</v>
      </c>
      <c r="AE21" s="31"/>
      <c r="AF21" s="31"/>
      <c r="AG21" s="32"/>
      <c r="AH21" s="32"/>
      <c r="AI21" s="33">
        <f>SUM(AI6:AI20)</f>
        <v>20439.23</v>
      </c>
      <c r="AJ21" s="2" t="s">
        <v>46</v>
      </c>
    </row>
    <row r="22" spans="2:36" ht="15.75" thickTop="1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2"/>
      <c r="AF22" s="2"/>
      <c r="AG22" s="3"/>
      <c r="AH22" s="3"/>
      <c r="AI22" s="3"/>
      <c r="AJ22" s="2"/>
    </row>
    <row r="23" spans="2:36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34" t="s">
        <v>68</v>
      </c>
      <c r="AE23" s="35"/>
      <c r="AF23" s="35"/>
      <c r="AG23" s="36"/>
      <c r="AH23" s="36"/>
      <c r="AI23" s="37">
        <f>SUM(AI21:AI22)</f>
        <v>20439.23</v>
      </c>
      <c r="AJ23" s="2"/>
    </row>
    <row r="26" spans="2:36" x14ac:dyDescent="0.25">
      <c r="AG26" s="11"/>
    </row>
    <row r="27" spans="2:36" x14ac:dyDescent="0.25">
      <c r="AD27" s="10"/>
      <c r="AG27" s="12"/>
    </row>
  </sheetData>
  <mergeCells count="6">
    <mergeCell ref="AJ4:AJ5"/>
    <mergeCell ref="B4:E4"/>
    <mergeCell ref="F4:N4"/>
    <mergeCell ref="O4:V4"/>
    <mergeCell ref="W4:AC4"/>
    <mergeCell ref="AD4:AI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Gridspan</dc:creator>
  <cp:lastModifiedBy>New York City Department of Education</cp:lastModifiedBy>
  <dcterms:created xsi:type="dcterms:W3CDTF">2025-04-11T20:19:17Z</dcterms:created>
  <dcterms:modified xsi:type="dcterms:W3CDTF">2025-04-21T15:21:25Z</dcterms:modified>
</cp:coreProperties>
</file>