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1635" yWindow="1890" windowWidth="50820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1" l="1"/>
  <c r="AG21" i="1" s="1"/>
  <c r="AF18" i="1"/>
</calcChain>
</file>

<file path=xl/sharedStrings.xml><?xml version="1.0" encoding="utf-8"?>
<sst xmlns="http://schemas.openxmlformats.org/spreadsheetml/2006/main" count="335" uniqueCount="81">
  <si>
    <t>K043</t>
  </si>
  <si>
    <t>K098</t>
  </si>
  <si>
    <t>Title</t>
  </si>
  <si>
    <t>RA19 Gym Split System A/C (K098)**</t>
  </si>
  <si>
    <t>Volmar Construction, Inc.</t>
  </si>
  <si>
    <t>Vendor Information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</si>
  <si>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</si>
  <si>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</si>
  <si>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</si>
  <si>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</si>
  <si>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</si>
  <si>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</si>
  <si>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</si>
  <si>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</si>
  <si>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</si>
  <si>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</si>
  <si>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</si>
  <si>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</si>
  <si>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</si>
  <si>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</si>
  <si>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</si>
  <si>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</si>
  <si>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104928</t>
  </si>
  <si>
    <t>B337710</t>
  </si>
  <si>
    <t>4400 Second Avenue</t>
  </si>
  <si>
    <t>Brooklyn</t>
  </si>
  <si>
    <t>NY</t>
  </si>
  <si>
    <t>11232</t>
  </si>
  <si>
    <t>1401 EMMONS AVENUE</t>
  </si>
  <si>
    <t>11235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</si>
  <si>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</si>
  <si>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</si>
  <si>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</si>
  <si>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</si>
  <si>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</si>
  <si>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</si>
  <si>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</si>
  <si>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02 - Site Work</t>
  </si>
  <si>
    <t>05 - Metals</t>
  </si>
  <si>
    <t>07 - Thermal &amp; Moisture Protection</t>
  </si>
  <si>
    <t>08 - Doors and Windows</t>
  </si>
  <si>
    <t>09 - Finishes</t>
  </si>
  <si>
    <t>15 - Mechanical</t>
  </si>
  <si>
    <t>16 - Electrical</t>
  </si>
  <si>
    <t>Total Work order</t>
  </si>
  <si>
    <t>Total Work outstanding billed &amp; unbilled</t>
  </si>
  <si>
    <t>Alberto Vazquez</t>
  </si>
  <si>
    <t>718-891-9005</t>
  </si>
  <si>
    <t>Aramis Rodriguez</t>
  </si>
  <si>
    <t>718-349-5737</t>
  </si>
  <si>
    <t>Purchase Order</t>
  </si>
  <si>
    <t>RA19 Gym Split System A/C (K098) ACM Testing</t>
  </si>
  <si>
    <t>Putchase Order</t>
  </si>
  <si>
    <t>718-349-5738</t>
  </si>
  <si>
    <t>13 - Special Construction</t>
  </si>
  <si>
    <t>Each</t>
  </si>
  <si>
    <t>Full Purchase Order Amount</t>
  </si>
  <si>
    <t>A00395971</t>
  </si>
  <si>
    <t>10RRCCA 20RRCCA 22RRCCD</t>
  </si>
  <si>
    <t>K043 RA19 Gym Split System AC (K098)</t>
  </si>
  <si>
    <t>19.K043.002.0 RA19 Gym Split System A/C (K098)**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</si>
  <si>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</si>
  <si>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</si>
  <si>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</si>
  <si>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</si>
  <si>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</si>
  <si>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</si>
  <si>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</si>
  <si>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</si>
  <si>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</si>
  <si>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</si>
  <si>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</si>
  <si>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</si>
  <si>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</si>
  <si>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</si>
  <si>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</si>
  <si>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</si>
  <si>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</si>
  <si>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</si>
  <si>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</si>
  <si>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 xml:space="preserve">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</si>
</sst>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41">
    <xf numFmtId="0" fontId="0" fillId="0" borderId="0" xfId="0">
      <alignment vertical="top"/>
    </xf>
    <xf numFmtId="0" fontId="2" fillId="9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9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wrapText="1" readingOrder="1"/>
    </xf>
    <xf numFmtId="165" fontId="2" fillId="0" borderId="0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165" fontId="2" fillId="8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 readingOrder="1"/>
    </xf>
    <xf numFmtId="0" fontId="5" fillId="9" borderId="4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165" fontId="5" fillId="9" borderId="6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43" fontId="7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21"/>
  <sheetViews>
    <sheetView showGridLines="0" tabSelected="1" topLeftCell="S1" workbookViewId="0">
      <selection activeCell="AN10" sqref="AN10"/>
    </sheetView>
  </sheetViews>
  <sheetFormatPr defaultColWidth="6.85546875" defaultRowHeight="12.75" customHeight="1" x14ac:dyDescent="0.2"/>
  <cols>
    <col min="1" max="1" width="34.7109375" style="3" bestFit="1" customWidth="1"/>
    <col min="2" max="2" width="8.85546875" style="2" bestFit="1" customWidth="1"/>
    <col min="3" max="3" width="6.140625" style="2" customWidth="1"/>
    <col min="4" max="4" width="7.7109375" style="2" bestFit="1" customWidth="1"/>
    <col min="5" max="5" width="9" style="2" bestFit="1" customWidth="1"/>
    <col min="6" max="6" width="7.28515625" style="2" bestFit="1" customWidth="1"/>
    <col min="7" max="7" width="8" style="2" bestFit="1" customWidth="1"/>
    <col min="8" max="8" width="9.140625" style="2" bestFit="1" customWidth="1"/>
    <col min="9" max="9" width="18.7109375" style="2" bestFit="1" customWidth="1"/>
    <col min="10" max="10" width="15.7109375" style="2" bestFit="1" customWidth="1"/>
    <col min="11" max="11" width="6.85546875" style="2" bestFit="1" customWidth="1"/>
    <col min="12" max="12" width="5.42578125" style="2" bestFit="1" customWidth="1"/>
    <col min="13" max="13" width="7.85546875" style="2" bestFit="1" customWidth="1"/>
    <col min="14" max="14" width="9.5703125" style="2" customWidth="1"/>
    <col min="15" max="15" width="17.28515625" style="2" bestFit="1" customWidth="1"/>
    <col min="16" max="16" width="6.85546875" style="2" bestFit="1" customWidth="1"/>
    <col min="17" max="17" width="5.42578125" style="2" bestFit="1" customWidth="1"/>
    <col min="18" max="18" width="7.85546875" style="2" bestFit="1" customWidth="1"/>
    <col min="19" max="19" width="12.140625" style="2" bestFit="1" customWidth="1"/>
    <col min="20" max="20" width="10.710937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7" width="12.85546875" style="2" bestFit="1" customWidth="1"/>
    <col min="28" max="28" width="10.7109375" style="2" bestFit="1" customWidth="1"/>
    <col min="29" max="29" width="34" style="3" bestFit="1" customWidth="1"/>
    <col min="30" max="30" width="8" style="3" bestFit="1" customWidth="1"/>
    <col min="31" max="31" width="4.28515625" style="3" bestFit="1" customWidth="1"/>
    <col min="32" max="33" width="10.85546875" style="3" bestFit="1" customWidth="1"/>
    <col min="34" max="34" width="11.7109375" style="3" bestFit="1" customWidth="1"/>
    <col min="35" max="254" width="9.5703125" style="3" customWidth="1"/>
    <col min="255" max="16384" width="6.85546875" style="3"/>
  </cols>
  <sheetData>
    <row r="1" spans="1:34" ht="10.5" x14ac:dyDescent="0.2">
      <c r="A1" s="1" t="s">
        <v>59</v>
      </c>
    </row>
    <row r="2" spans="1:34" ht="10.5" x14ac:dyDescent="0.2">
      <c r="A2" s="1" t="s">
        <v>1</v>
      </c>
    </row>
    <row r="3" spans="1:34" ht="10.5" x14ac:dyDescent="0.2">
      <c r="A3" s="1" t="s">
        <v>3</v>
      </c>
    </row>
    <row r="4" spans="1:34" ht="10.5" x14ac:dyDescent="0.2">
      <c r="A4" s="4" t="s">
        <v>4</v>
      </c>
    </row>
    <row r="5" spans="1:34" ht="10.5" x14ac:dyDescent="0.2">
      <c r="A5" s="32" t="s">
        <v>80</v>
      </c>
      <c r="B5" s="32"/>
      <c r="C5" s="32"/>
      <c r="D5" s="32"/>
      <c r="E5" s="33" t="s">
        <v>5</v>
      </c>
      <c r="F5" s="33"/>
      <c r="G5" s="33"/>
      <c r="H5" s="33"/>
      <c r="I5" s="33"/>
      <c r="J5" s="33"/>
      <c r="K5" s="33"/>
      <c r="L5" s="33"/>
      <c r="M5" s="33"/>
      <c r="N5" s="34"/>
      <c r="O5" s="34"/>
      <c r="P5" s="34"/>
      <c r="Q5" s="34"/>
      <c r="R5" s="34"/>
      <c r="S5" s="34"/>
      <c r="T5" s="34"/>
      <c r="U5" s="34"/>
      <c r="V5" s="35" t="s">
        <v>6</v>
      </c>
      <c r="W5" s="35"/>
      <c r="X5" s="35"/>
      <c r="Y5" s="35"/>
      <c r="Z5" s="35"/>
      <c r="AA5" s="35"/>
      <c r="AB5" s="35"/>
      <c r="AC5" s="31" t="s">
        <v>7</v>
      </c>
      <c r="AD5" s="31"/>
      <c r="AE5" s="31"/>
      <c r="AF5" s="31"/>
      <c r="AG5" s="31"/>
      <c r="AH5" s="5"/>
    </row>
    <row r="6" spans="1:34" s="7" customFormat="1" ht="42" x14ac:dyDescent="0.2">
      <c r="A6" s="36" t="s">
        <v>61</v>
      </c>
      <c r="B6" s="37" t="s">
        <v>8</v>
      </c>
      <c r="C6" s="37" t="s">
        <v>62</v>
      </c>
      <c r="D6" s="37" t="s">
        <v>9</v>
      </c>
      <c r="E6" s="37" t="s">
        <v>10</v>
      </c>
      <c r="F6" s="37" t="s">
        <v>11</v>
      </c>
      <c r="G6" s="37" t="s">
        <v>63</v>
      </c>
      <c r="H6" s="37" t="s">
        <v>64</v>
      </c>
      <c r="I6" s="37" t="s">
        <v>12</v>
      </c>
      <c r="J6" s="37" t="s">
        <v>13</v>
      </c>
      <c r="K6" s="37" t="s">
        <v>65</v>
      </c>
      <c r="L6" s="37" t="s">
        <v>66</v>
      </c>
      <c r="M6" s="37" t="s">
        <v>67</v>
      </c>
      <c r="N6" s="37" t="s">
        <v>68</v>
      </c>
      <c r="O6" s="37" t="s">
        <v>69</v>
      </c>
      <c r="P6" s="37" t="s">
        <v>70</v>
      </c>
      <c r="Q6" s="37" t="s">
        <v>71</v>
      </c>
      <c r="R6" s="37" t="s">
        <v>72</v>
      </c>
      <c r="S6" s="37" t="s">
        <v>73</v>
      </c>
      <c r="T6" s="37" t="s">
        <v>74</v>
      </c>
      <c r="U6" s="37" t="s">
        <v>2</v>
      </c>
      <c r="V6" s="37" t="s">
        <v>14</v>
      </c>
      <c r="W6" s="37" t="s">
        <v>75</v>
      </c>
      <c r="X6" s="37" t="s">
        <v>76</v>
      </c>
      <c r="Y6" s="37" t="s">
        <v>77</v>
      </c>
      <c r="Z6" s="37" t="s">
        <v>78</v>
      </c>
      <c r="AA6" s="38" t="s">
        <v>15</v>
      </c>
      <c r="AB6" s="38" t="s">
        <v>79</v>
      </c>
      <c r="AC6" s="39" t="s">
        <v>16</v>
      </c>
      <c r="AD6" s="37" t="s">
        <v>17</v>
      </c>
      <c r="AE6" s="37" t="s">
        <v>18</v>
      </c>
      <c r="AF6" s="40" t="s">
        <v>19</v>
      </c>
      <c r="AG6" s="40" t="s">
        <v>20</v>
      </c>
      <c r="AH6" s="6" t="s">
        <v>21</v>
      </c>
    </row>
    <row r="7" spans="1:34" ht="31.5" x14ac:dyDescent="0.2">
      <c r="A7" s="8" t="s">
        <v>60</v>
      </c>
      <c r="B7" s="9" t="s">
        <v>57</v>
      </c>
      <c r="C7" s="9" t="s">
        <v>22</v>
      </c>
      <c r="D7" s="10" t="s">
        <v>58</v>
      </c>
      <c r="E7" s="9">
        <v>112932630</v>
      </c>
      <c r="F7" s="9"/>
      <c r="G7" s="9" t="s">
        <v>23</v>
      </c>
      <c r="H7" s="11">
        <v>45657</v>
      </c>
      <c r="I7" s="9" t="s">
        <v>4</v>
      </c>
      <c r="J7" s="9" t="s">
        <v>24</v>
      </c>
      <c r="K7" s="9" t="s">
        <v>25</v>
      </c>
      <c r="L7" s="9" t="s">
        <v>26</v>
      </c>
      <c r="M7" s="9" t="s">
        <v>27</v>
      </c>
      <c r="N7" s="9" t="s">
        <v>0</v>
      </c>
      <c r="O7" s="9" t="s">
        <v>28</v>
      </c>
      <c r="P7" s="9" t="s">
        <v>25</v>
      </c>
      <c r="Q7" s="12" t="s">
        <v>26</v>
      </c>
      <c r="R7" s="9" t="s">
        <v>29</v>
      </c>
      <c r="S7" s="13" t="s">
        <v>46</v>
      </c>
      <c r="T7" s="13" t="s">
        <v>47</v>
      </c>
      <c r="U7" s="12" t="s">
        <v>30</v>
      </c>
      <c r="V7" s="12" t="s">
        <v>31</v>
      </c>
      <c r="W7" s="12" t="s">
        <v>32</v>
      </c>
      <c r="X7" s="12" t="s">
        <v>33</v>
      </c>
      <c r="Y7" s="12" t="s">
        <v>26</v>
      </c>
      <c r="Z7" s="12" t="s">
        <v>34</v>
      </c>
      <c r="AA7" s="13" t="s">
        <v>48</v>
      </c>
      <c r="AB7" s="13" t="s">
        <v>49</v>
      </c>
      <c r="AC7" s="8" t="s">
        <v>35</v>
      </c>
      <c r="AD7" s="12" t="s">
        <v>36</v>
      </c>
      <c r="AE7" s="5" t="s">
        <v>55</v>
      </c>
      <c r="AF7" s="14">
        <v>16481.789999999997</v>
      </c>
      <c r="AG7" s="14">
        <v>16481.789999999997</v>
      </c>
      <c r="AH7" s="15" t="s">
        <v>50</v>
      </c>
    </row>
    <row r="8" spans="1:34" ht="31.5" x14ac:dyDescent="0.2">
      <c r="A8" s="8" t="s">
        <v>3</v>
      </c>
      <c r="B8" s="9" t="s">
        <v>57</v>
      </c>
      <c r="C8" s="9" t="s">
        <v>22</v>
      </c>
      <c r="D8" s="10" t="s">
        <v>58</v>
      </c>
      <c r="E8" s="9">
        <v>112932630</v>
      </c>
      <c r="F8" s="9"/>
      <c r="G8" s="9" t="s">
        <v>23</v>
      </c>
      <c r="H8" s="11">
        <v>45657</v>
      </c>
      <c r="I8" s="9" t="s">
        <v>4</v>
      </c>
      <c r="J8" s="9" t="s">
        <v>24</v>
      </c>
      <c r="K8" s="9" t="s">
        <v>25</v>
      </c>
      <c r="L8" s="9" t="s">
        <v>26</v>
      </c>
      <c r="M8" s="9" t="s">
        <v>27</v>
      </c>
      <c r="N8" s="9" t="s">
        <v>0</v>
      </c>
      <c r="O8" s="9" t="s">
        <v>28</v>
      </c>
      <c r="P8" s="9" t="s">
        <v>25</v>
      </c>
      <c r="Q8" s="12" t="s">
        <v>26</v>
      </c>
      <c r="R8" s="9" t="s">
        <v>29</v>
      </c>
      <c r="S8" s="13" t="s">
        <v>46</v>
      </c>
      <c r="T8" s="13" t="s">
        <v>47</v>
      </c>
      <c r="U8" s="12" t="s">
        <v>30</v>
      </c>
      <c r="V8" s="12" t="s">
        <v>31</v>
      </c>
      <c r="W8" s="12" t="s">
        <v>32</v>
      </c>
      <c r="X8" s="12" t="s">
        <v>33</v>
      </c>
      <c r="Y8" s="12" t="s">
        <v>26</v>
      </c>
      <c r="Z8" s="12" t="s">
        <v>34</v>
      </c>
      <c r="AA8" s="13" t="s">
        <v>48</v>
      </c>
      <c r="AB8" s="13" t="s">
        <v>49</v>
      </c>
      <c r="AC8" s="8" t="s">
        <v>37</v>
      </c>
      <c r="AD8" s="12" t="s">
        <v>36</v>
      </c>
      <c r="AE8" s="5" t="s">
        <v>55</v>
      </c>
      <c r="AF8" s="14">
        <v>5146.29</v>
      </c>
      <c r="AG8" s="14">
        <v>5146.29</v>
      </c>
      <c r="AH8" s="15" t="s">
        <v>50</v>
      </c>
    </row>
    <row r="9" spans="1:34" ht="31.5" x14ac:dyDescent="0.2">
      <c r="A9" s="8" t="s">
        <v>3</v>
      </c>
      <c r="B9" s="9" t="s">
        <v>57</v>
      </c>
      <c r="C9" s="9" t="s">
        <v>22</v>
      </c>
      <c r="D9" s="10" t="s">
        <v>58</v>
      </c>
      <c r="E9" s="9">
        <v>112932630</v>
      </c>
      <c r="F9" s="9"/>
      <c r="G9" s="9" t="s">
        <v>23</v>
      </c>
      <c r="H9" s="11">
        <v>45657</v>
      </c>
      <c r="I9" s="9" t="s">
        <v>4</v>
      </c>
      <c r="J9" s="9" t="s">
        <v>24</v>
      </c>
      <c r="K9" s="9" t="s">
        <v>25</v>
      </c>
      <c r="L9" s="9" t="s">
        <v>26</v>
      </c>
      <c r="M9" s="9" t="s">
        <v>27</v>
      </c>
      <c r="N9" s="9" t="s">
        <v>0</v>
      </c>
      <c r="O9" s="9" t="s">
        <v>28</v>
      </c>
      <c r="P9" s="9" t="s">
        <v>25</v>
      </c>
      <c r="Q9" s="12" t="s">
        <v>26</v>
      </c>
      <c r="R9" s="9" t="s">
        <v>29</v>
      </c>
      <c r="S9" s="13" t="s">
        <v>46</v>
      </c>
      <c r="T9" s="13" t="s">
        <v>47</v>
      </c>
      <c r="U9" s="12" t="s">
        <v>30</v>
      </c>
      <c r="V9" s="12" t="s">
        <v>31</v>
      </c>
      <c r="W9" s="12" t="s">
        <v>32</v>
      </c>
      <c r="X9" s="12" t="s">
        <v>33</v>
      </c>
      <c r="Y9" s="12" t="s">
        <v>26</v>
      </c>
      <c r="Z9" s="12" t="s">
        <v>34</v>
      </c>
      <c r="AA9" s="13" t="s">
        <v>48</v>
      </c>
      <c r="AB9" s="13" t="s">
        <v>49</v>
      </c>
      <c r="AC9" s="8" t="s">
        <v>38</v>
      </c>
      <c r="AD9" s="12" t="s">
        <v>36</v>
      </c>
      <c r="AE9" s="5" t="s">
        <v>55</v>
      </c>
      <c r="AF9" s="14">
        <v>9367.24</v>
      </c>
      <c r="AG9" s="14">
        <v>9367.24</v>
      </c>
      <c r="AH9" s="15" t="s">
        <v>50</v>
      </c>
    </row>
    <row r="10" spans="1:34" ht="31.5" x14ac:dyDescent="0.2">
      <c r="A10" s="8" t="s">
        <v>3</v>
      </c>
      <c r="B10" s="9" t="s">
        <v>57</v>
      </c>
      <c r="C10" s="9" t="s">
        <v>22</v>
      </c>
      <c r="D10" s="10" t="s">
        <v>58</v>
      </c>
      <c r="E10" s="9">
        <v>112932630</v>
      </c>
      <c r="F10" s="9"/>
      <c r="G10" s="9" t="s">
        <v>23</v>
      </c>
      <c r="H10" s="11">
        <v>45657</v>
      </c>
      <c r="I10" s="9" t="s">
        <v>4</v>
      </c>
      <c r="J10" s="9" t="s">
        <v>24</v>
      </c>
      <c r="K10" s="9" t="s">
        <v>25</v>
      </c>
      <c r="L10" s="9" t="s">
        <v>26</v>
      </c>
      <c r="M10" s="9" t="s">
        <v>27</v>
      </c>
      <c r="N10" s="9" t="s">
        <v>0</v>
      </c>
      <c r="O10" s="9" t="s">
        <v>28</v>
      </c>
      <c r="P10" s="9" t="s">
        <v>25</v>
      </c>
      <c r="Q10" s="12" t="s">
        <v>26</v>
      </c>
      <c r="R10" s="9" t="s">
        <v>29</v>
      </c>
      <c r="S10" s="13" t="s">
        <v>46</v>
      </c>
      <c r="T10" s="13" t="s">
        <v>47</v>
      </c>
      <c r="U10" s="12" t="s">
        <v>30</v>
      </c>
      <c r="V10" s="12" t="s">
        <v>31</v>
      </c>
      <c r="W10" s="12" t="s">
        <v>32</v>
      </c>
      <c r="X10" s="12" t="s">
        <v>33</v>
      </c>
      <c r="Y10" s="12" t="s">
        <v>26</v>
      </c>
      <c r="Z10" s="12" t="s">
        <v>34</v>
      </c>
      <c r="AA10" s="13" t="s">
        <v>48</v>
      </c>
      <c r="AB10" s="13" t="s">
        <v>49</v>
      </c>
      <c r="AC10" s="8" t="s">
        <v>39</v>
      </c>
      <c r="AD10" s="12" t="s">
        <v>36</v>
      </c>
      <c r="AE10" s="5" t="s">
        <v>55</v>
      </c>
      <c r="AF10" s="14">
        <v>2335.89</v>
      </c>
      <c r="AG10" s="14">
        <v>2335.89</v>
      </c>
      <c r="AH10" s="15" t="s">
        <v>50</v>
      </c>
    </row>
    <row r="11" spans="1:34" ht="31.5" x14ac:dyDescent="0.2">
      <c r="A11" s="8" t="s">
        <v>3</v>
      </c>
      <c r="B11" s="9" t="s">
        <v>57</v>
      </c>
      <c r="C11" s="9" t="s">
        <v>22</v>
      </c>
      <c r="D11" s="10" t="s">
        <v>58</v>
      </c>
      <c r="E11" s="9">
        <v>112932630</v>
      </c>
      <c r="F11" s="9"/>
      <c r="G11" s="9" t="s">
        <v>23</v>
      </c>
      <c r="H11" s="11">
        <v>45657</v>
      </c>
      <c r="I11" s="9" t="s">
        <v>4</v>
      </c>
      <c r="J11" s="9" t="s">
        <v>24</v>
      </c>
      <c r="K11" s="9" t="s">
        <v>25</v>
      </c>
      <c r="L11" s="9" t="s">
        <v>26</v>
      </c>
      <c r="M11" s="9" t="s">
        <v>27</v>
      </c>
      <c r="N11" s="9" t="s">
        <v>0</v>
      </c>
      <c r="O11" s="9" t="s">
        <v>28</v>
      </c>
      <c r="P11" s="9" t="s">
        <v>25</v>
      </c>
      <c r="Q11" s="12" t="s">
        <v>26</v>
      </c>
      <c r="R11" s="9" t="s">
        <v>29</v>
      </c>
      <c r="S11" s="13" t="s">
        <v>46</v>
      </c>
      <c r="T11" s="13" t="s">
        <v>47</v>
      </c>
      <c r="U11" s="12" t="s">
        <v>30</v>
      </c>
      <c r="V11" s="12" t="s">
        <v>31</v>
      </c>
      <c r="W11" s="12" t="s">
        <v>32</v>
      </c>
      <c r="X11" s="12" t="s">
        <v>33</v>
      </c>
      <c r="Y11" s="12" t="s">
        <v>26</v>
      </c>
      <c r="Z11" s="12" t="s">
        <v>34</v>
      </c>
      <c r="AA11" s="13" t="s">
        <v>48</v>
      </c>
      <c r="AB11" s="13" t="s">
        <v>49</v>
      </c>
      <c r="AC11" s="8" t="s">
        <v>40</v>
      </c>
      <c r="AD11" s="12" t="s">
        <v>36</v>
      </c>
      <c r="AE11" s="5" t="s">
        <v>55</v>
      </c>
      <c r="AF11" s="14">
        <v>76024.600000000006</v>
      </c>
      <c r="AG11" s="14">
        <v>76024.600000000006</v>
      </c>
      <c r="AH11" s="15" t="s">
        <v>50</v>
      </c>
    </row>
    <row r="12" spans="1:34" ht="31.5" x14ac:dyDescent="0.2">
      <c r="A12" s="8" t="s">
        <v>3</v>
      </c>
      <c r="B12" s="9" t="s">
        <v>57</v>
      </c>
      <c r="C12" s="9" t="s">
        <v>22</v>
      </c>
      <c r="D12" s="10" t="s">
        <v>58</v>
      </c>
      <c r="E12" s="9">
        <v>112932630</v>
      </c>
      <c r="F12" s="9"/>
      <c r="G12" s="9" t="s">
        <v>23</v>
      </c>
      <c r="H12" s="11">
        <v>45657</v>
      </c>
      <c r="I12" s="9" t="s">
        <v>4</v>
      </c>
      <c r="J12" s="9" t="s">
        <v>24</v>
      </c>
      <c r="K12" s="9" t="s">
        <v>25</v>
      </c>
      <c r="L12" s="9" t="s">
        <v>26</v>
      </c>
      <c r="M12" s="9" t="s">
        <v>27</v>
      </c>
      <c r="N12" s="9" t="s">
        <v>0</v>
      </c>
      <c r="O12" s="9" t="s">
        <v>28</v>
      </c>
      <c r="P12" s="9" t="s">
        <v>25</v>
      </c>
      <c r="Q12" s="12" t="s">
        <v>26</v>
      </c>
      <c r="R12" s="9" t="s">
        <v>29</v>
      </c>
      <c r="S12" s="13" t="s">
        <v>46</v>
      </c>
      <c r="T12" s="13" t="s">
        <v>47</v>
      </c>
      <c r="U12" s="12" t="s">
        <v>30</v>
      </c>
      <c r="V12" s="12" t="s">
        <v>31</v>
      </c>
      <c r="W12" s="12" t="s">
        <v>32</v>
      </c>
      <c r="X12" s="12" t="s">
        <v>33</v>
      </c>
      <c r="Y12" s="12" t="s">
        <v>26</v>
      </c>
      <c r="Z12" s="12" t="s">
        <v>34</v>
      </c>
      <c r="AA12" s="13" t="s">
        <v>48</v>
      </c>
      <c r="AB12" s="13" t="s">
        <v>49</v>
      </c>
      <c r="AC12" s="8" t="s">
        <v>41</v>
      </c>
      <c r="AD12" s="12" t="s">
        <v>36</v>
      </c>
      <c r="AE12" s="5" t="s">
        <v>55</v>
      </c>
      <c r="AF12" s="14">
        <v>4691.18</v>
      </c>
      <c r="AG12" s="14">
        <v>4691.18</v>
      </c>
      <c r="AH12" s="15" t="s">
        <v>50</v>
      </c>
    </row>
    <row r="13" spans="1:34" ht="31.5" x14ac:dyDescent="0.2">
      <c r="A13" s="8" t="s">
        <v>3</v>
      </c>
      <c r="B13" s="9" t="s">
        <v>57</v>
      </c>
      <c r="C13" s="9" t="s">
        <v>22</v>
      </c>
      <c r="D13" s="10" t="s">
        <v>58</v>
      </c>
      <c r="E13" s="9">
        <v>112932630</v>
      </c>
      <c r="F13" s="9"/>
      <c r="G13" s="9" t="s">
        <v>23</v>
      </c>
      <c r="H13" s="11">
        <v>45657</v>
      </c>
      <c r="I13" s="9" t="s">
        <v>4</v>
      </c>
      <c r="J13" s="9" t="s">
        <v>24</v>
      </c>
      <c r="K13" s="9" t="s">
        <v>25</v>
      </c>
      <c r="L13" s="9" t="s">
        <v>26</v>
      </c>
      <c r="M13" s="9" t="s">
        <v>27</v>
      </c>
      <c r="N13" s="9" t="s">
        <v>0</v>
      </c>
      <c r="O13" s="9" t="s">
        <v>28</v>
      </c>
      <c r="P13" s="9" t="s">
        <v>25</v>
      </c>
      <c r="Q13" s="12" t="s">
        <v>26</v>
      </c>
      <c r="R13" s="9" t="s">
        <v>29</v>
      </c>
      <c r="S13" s="13" t="s">
        <v>46</v>
      </c>
      <c r="T13" s="13" t="s">
        <v>47</v>
      </c>
      <c r="U13" s="12" t="s">
        <v>30</v>
      </c>
      <c r="V13" s="12" t="s">
        <v>31</v>
      </c>
      <c r="W13" s="12" t="s">
        <v>32</v>
      </c>
      <c r="X13" s="12" t="s">
        <v>33</v>
      </c>
      <c r="Y13" s="12" t="s">
        <v>26</v>
      </c>
      <c r="Z13" s="12" t="s">
        <v>34</v>
      </c>
      <c r="AA13" s="13" t="s">
        <v>48</v>
      </c>
      <c r="AB13" s="13" t="s">
        <v>49</v>
      </c>
      <c r="AC13" s="8" t="s">
        <v>42</v>
      </c>
      <c r="AD13" s="12" t="s">
        <v>36</v>
      </c>
      <c r="AE13" s="5" t="s">
        <v>55</v>
      </c>
      <c r="AF13" s="14">
        <v>172369.93999999992</v>
      </c>
      <c r="AG13" s="14">
        <v>172369.93999999992</v>
      </c>
      <c r="AH13" s="15" t="s">
        <v>50</v>
      </c>
    </row>
    <row r="14" spans="1:34" ht="31.5" x14ac:dyDescent="0.2">
      <c r="A14" s="8" t="s">
        <v>3</v>
      </c>
      <c r="B14" s="9" t="s">
        <v>57</v>
      </c>
      <c r="C14" s="9" t="s">
        <v>22</v>
      </c>
      <c r="D14" s="10" t="s">
        <v>58</v>
      </c>
      <c r="E14" s="9">
        <v>112932630</v>
      </c>
      <c r="F14" s="9"/>
      <c r="G14" s="9" t="s">
        <v>23</v>
      </c>
      <c r="H14" s="11">
        <v>45657</v>
      </c>
      <c r="I14" s="9" t="s">
        <v>4</v>
      </c>
      <c r="J14" s="9" t="s">
        <v>24</v>
      </c>
      <c r="K14" s="9" t="s">
        <v>25</v>
      </c>
      <c r="L14" s="9" t="s">
        <v>26</v>
      </c>
      <c r="M14" s="9" t="s">
        <v>27</v>
      </c>
      <c r="N14" s="9" t="s">
        <v>0</v>
      </c>
      <c r="O14" s="9" t="s">
        <v>28</v>
      </c>
      <c r="P14" s="9" t="s">
        <v>25</v>
      </c>
      <c r="Q14" s="12" t="s">
        <v>26</v>
      </c>
      <c r="R14" s="9" t="s">
        <v>29</v>
      </c>
      <c r="S14" s="13" t="s">
        <v>46</v>
      </c>
      <c r="T14" s="13" t="s">
        <v>47</v>
      </c>
      <c r="U14" s="12" t="s">
        <v>30</v>
      </c>
      <c r="V14" s="12" t="s">
        <v>31</v>
      </c>
      <c r="W14" s="12" t="s">
        <v>32</v>
      </c>
      <c r="X14" s="12" t="s">
        <v>33</v>
      </c>
      <c r="Y14" s="12" t="s">
        <v>26</v>
      </c>
      <c r="Z14" s="12" t="s">
        <v>34</v>
      </c>
      <c r="AA14" s="13" t="s">
        <v>48</v>
      </c>
      <c r="AB14" s="13" t="s">
        <v>49</v>
      </c>
      <c r="AC14" s="8" t="s">
        <v>43</v>
      </c>
      <c r="AD14" s="12" t="s">
        <v>36</v>
      </c>
      <c r="AE14" s="5" t="s">
        <v>55</v>
      </c>
      <c r="AF14" s="14">
        <v>83539.539999999964</v>
      </c>
      <c r="AG14" s="14">
        <v>83539.539999999964</v>
      </c>
      <c r="AH14" s="15" t="s">
        <v>50</v>
      </c>
    </row>
    <row r="15" spans="1:34" ht="31.5" x14ac:dyDescent="0.2">
      <c r="A15" s="5" t="s">
        <v>51</v>
      </c>
      <c r="B15" s="9" t="s">
        <v>57</v>
      </c>
      <c r="C15" s="9" t="s">
        <v>22</v>
      </c>
      <c r="D15" s="10" t="s">
        <v>58</v>
      </c>
      <c r="E15" s="9">
        <v>112932630</v>
      </c>
      <c r="F15" s="9"/>
      <c r="G15" s="9" t="s">
        <v>23</v>
      </c>
      <c r="H15" s="11">
        <v>45657</v>
      </c>
      <c r="I15" s="9" t="s">
        <v>4</v>
      </c>
      <c r="J15" s="9" t="s">
        <v>24</v>
      </c>
      <c r="K15" s="9" t="s">
        <v>25</v>
      </c>
      <c r="L15" s="9" t="s">
        <v>26</v>
      </c>
      <c r="M15" s="9" t="s">
        <v>27</v>
      </c>
      <c r="N15" s="9" t="s">
        <v>0</v>
      </c>
      <c r="O15" s="9" t="s">
        <v>28</v>
      </c>
      <c r="P15" s="9" t="s">
        <v>25</v>
      </c>
      <c r="Q15" s="9" t="s">
        <v>26</v>
      </c>
      <c r="R15" s="9" t="s">
        <v>29</v>
      </c>
      <c r="S15" s="9" t="s">
        <v>46</v>
      </c>
      <c r="T15" s="9" t="s">
        <v>47</v>
      </c>
      <c r="U15" s="9" t="s">
        <v>30</v>
      </c>
      <c r="V15" s="9" t="s">
        <v>31</v>
      </c>
      <c r="W15" s="9" t="s">
        <v>32</v>
      </c>
      <c r="X15" s="9" t="s">
        <v>33</v>
      </c>
      <c r="Y15" s="9" t="s">
        <v>26</v>
      </c>
      <c r="Z15" s="9" t="s">
        <v>34</v>
      </c>
      <c r="AA15" s="9" t="s">
        <v>48</v>
      </c>
      <c r="AB15" s="9" t="s">
        <v>49</v>
      </c>
      <c r="AC15" s="5" t="s">
        <v>35</v>
      </c>
      <c r="AD15" s="5" t="s">
        <v>36</v>
      </c>
      <c r="AE15" s="5" t="s">
        <v>55</v>
      </c>
      <c r="AF15" s="19">
        <v>482.64</v>
      </c>
      <c r="AG15" s="19">
        <v>482.64</v>
      </c>
      <c r="AH15" s="15" t="s">
        <v>52</v>
      </c>
    </row>
    <row r="16" spans="1:34" ht="31.5" x14ac:dyDescent="0.2">
      <c r="A16" s="5" t="s">
        <v>51</v>
      </c>
      <c r="B16" s="9" t="s">
        <v>57</v>
      </c>
      <c r="C16" s="9" t="s">
        <v>22</v>
      </c>
      <c r="D16" s="10" t="s">
        <v>58</v>
      </c>
      <c r="E16" s="9">
        <v>112932630</v>
      </c>
      <c r="F16" s="9"/>
      <c r="G16" s="9" t="s">
        <v>23</v>
      </c>
      <c r="H16" s="11">
        <v>45657</v>
      </c>
      <c r="I16" s="9" t="s">
        <v>4</v>
      </c>
      <c r="J16" s="9" t="s">
        <v>24</v>
      </c>
      <c r="K16" s="9" t="s">
        <v>25</v>
      </c>
      <c r="L16" s="9" t="s">
        <v>26</v>
      </c>
      <c r="M16" s="9" t="s">
        <v>27</v>
      </c>
      <c r="N16" s="9" t="s">
        <v>0</v>
      </c>
      <c r="O16" s="9" t="s">
        <v>28</v>
      </c>
      <c r="P16" s="9" t="s">
        <v>25</v>
      </c>
      <c r="Q16" s="9" t="s">
        <v>26</v>
      </c>
      <c r="R16" s="9" t="s">
        <v>29</v>
      </c>
      <c r="S16" s="9" t="s">
        <v>46</v>
      </c>
      <c r="T16" s="9" t="s">
        <v>47</v>
      </c>
      <c r="U16" s="9" t="s">
        <v>30</v>
      </c>
      <c r="V16" s="9" t="s">
        <v>31</v>
      </c>
      <c r="W16" s="9" t="s">
        <v>32</v>
      </c>
      <c r="X16" s="9" t="s">
        <v>33</v>
      </c>
      <c r="Y16" s="9" t="s">
        <v>26</v>
      </c>
      <c r="Z16" s="9" t="s">
        <v>34</v>
      </c>
      <c r="AA16" s="9" t="s">
        <v>48</v>
      </c>
      <c r="AB16" s="9" t="s">
        <v>53</v>
      </c>
      <c r="AC16" s="5" t="s">
        <v>54</v>
      </c>
      <c r="AD16" s="5" t="s">
        <v>36</v>
      </c>
      <c r="AE16" s="5" t="s">
        <v>55</v>
      </c>
      <c r="AF16" s="19">
        <v>3003.28</v>
      </c>
      <c r="AG16" s="19">
        <v>3003.28</v>
      </c>
      <c r="AH16" s="15" t="s">
        <v>52</v>
      </c>
    </row>
    <row r="17" spans="1:34" ht="10.5" x14ac:dyDescent="0.2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6"/>
      <c r="AD17" s="16"/>
      <c r="AE17" s="16"/>
      <c r="AF17" s="18"/>
      <c r="AG17" s="18"/>
      <c r="AH17" s="16"/>
    </row>
    <row r="18" spans="1:34" ht="10.5" x14ac:dyDescent="0.2">
      <c r="AC18" s="20" t="s">
        <v>44</v>
      </c>
      <c r="AF18" s="21">
        <f>SUM(AF7:AF17)</f>
        <v>373442.38999999996</v>
      </c>
      <c r="AG18" s="22"/>
    </row>
    <row r="19" spans="1:34" ht="10.5" x14ac:dyDescent="0.2">
      <c r="AC19" s="23" t="s">
        <v>45</v>
      </c>
      <c r="AD19" s="24"/>
      <c r="AE19" s="24"/>
      <c r="AF19" s="25"/>
      <c r="AG19" s="26">
        <f>SUM(AG7:AG18)</f>
        <v>373442.38999999996</v>
      </c>
    </row>
    <row r="20" spans="1:34" ht="10.5" x14ac:dyDescent="0.2">
      <c r="AC20" s="27"/>
      <c r="AG20" s="21"/>
    </row>
    <row r="21" spans="1:34" ht="10.5" x14ac:dyDescent="0.2">
      <c r="AC21" s="28" t="s">
        <v>56</v>
      </c>
      <c r="AD21" s="29"/>
      <c r="AE21" s="29"/>
      <c r="AF21" s="29"/>
      <c r="AG21" s="30">
        <f>SUM(AG19:AG20)</f>
        <v>373442.38999999996</v>
      </c>
    </row>
  </sheetData>
  <mergeCells count="5">
    <mergeCell ref="AC5:AG5"/>
    <mergeCell ref="A5:D5"/>
    <mergeCell ref="E5:M5"/>
    <mergeCell ref="N5:U5"/>
    <mergeCell ref="V5:AB5"/>
  </mergeCells>
  <phoneticPr fontId="1" type="noConversion"/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2025-03-28T14:24:10Z</dcterms:created>
  <dcterms:modified xsi:type="dcterms:W3CDTF">2025-04-02T15:35:11Z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01734361CD07C3C85B968AA4B2781C480C5E84517533FB2EE1174F74E95997FC9503DC872D15E7FE07B95AE100ED7F409BE4E4661CDD9A89C09BCFD762576448F734D91D96A33F375445BE3B39615E43D530F42FBB0880ED6220B7CB4A68E4E234439438CE5F7F14B4577955DC69DDCB4B097E7442E08FA30B2137602FE7D86</vt:lpwstr>
  </property>
  <property fmtid="{D5CDD505-2E9C-101B-9397-08002B2CF9AE}" pid="3" name="Business Objects Context Information1">
    <vt:lpwstr>39717BA20F3E8153B9B3DFB71348B4B56FFDD1EB9A51ED338743A371EF88B5AB300894424FFDF52909FE336E0A92D90053556510CD272653DD20819E931D3FB5C9516C5E5459CC89411CE8B176CE44F948089BEF5A34F3D46A961353A45932AAEF57E94B041CE17683FB77D0F2A3A610A2E8180E68E8ECD4FA12025C79C98A3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D3ED014F20F149C65E4A0A91ABED50BD80F631FAC80F8823C8BDEA5A1952D245E69F93AD1A020E37C9D4EE83F692F639ADD18D88</vt:lpwstr>
  </property>
</Properties>
</file>