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1185" yWindow="3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2" l="1"/>
  <c r="AH11" i="2"/>
  <c r="AG10" i="2"/>
  <c r="AI12" i="2" l="1"/>
</calcChain>
</file>

<file path=xl/sharedStrings.xml><?xml version="1.0" encoding="utf-8"?>
<sst xmlns="http://schemas.openxmlformats.org/spreadsheetml/2006/main" count="114" uniqueCount="87">
  <si>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</si>
  <si>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</si>
  <si>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</si>
  <si>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</si>
  <si>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</si>
  <si>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</si>
  <si>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</si>
  <si>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</si>
  <si>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</si>
  <si>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</si>
  <si>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</si>
  <si>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</si>
  <si>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</si>
  <si>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</si>
  <si>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</si>
  <si>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</si>
  <si>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</si>
  <si>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</si>
  <si>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</si>
  <si>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</si>
  <si>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</si>
  <si>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</si>
  <si>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</si>
  <si>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</si>
  <si>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</si>
  <si>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</si>
  <si>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</si>
  <si>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</si>
  <si>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</si>
  <si>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</si>
  <si>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</si>
  <si>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</si>
  <si>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</si>
  <si>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</si>
  <si>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</si>
  <si>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</si>
  <si>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</si>
  <si>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</si>
  <si>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</si>
  <si>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</si>
  <si>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</si>
  <si>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</si>
  <si>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</si>
  <si>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</si>
  <si>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</si>
  <si>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</si>
  <si>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</si>
  <si>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</si>
  <si>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</si>
  <si>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</si>
  <si>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</si>
  <si>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</si>
  <si>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</si>
  <si>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</si>
  <si>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</si>
  <si>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</si>
  <si>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</si>
  <si>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</si>
  <si>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24.K073.003.0 - SL24 Cafeteria Experience Furniture</t>
  </si>
  <si>
    <t>B347804</t>
  </si>
  <si>
    <t>K073</t>
  </si>
  <si>
    <t xml:space="preserve">251 Macdougal Street </t>
  </si>
  <si>
    <t>Brooklyn</t>
  </si>
  <si>
    <t>Jamel Vines</t>
  </si>
  <si>
    <t>718-443-2747</t>
  </si>
  <si>
    <t>Carmine Franzese</t>
  </si>
  <si>
    <t>718-349-5659</t>
  </si>
  <si>
    <t>24.K073.003.0 - General Requirements</t>
  </si>
  <si>
    <t>24.K073.003.0 - Furnishings</t>
  </si>
  <si>
    <t>24.K073.003.0 - Billing 100%</t>
  </si>
  <si>
    <t>K073 SL24 Cafeteria Experience Furniture</t>
  </si>
  <si>
    <t>Previouly Certified (Paid)</t>
  </si>
  <si>
    <t>Full Purchase Order Amount</t>
  </si>
  <si>
    <t>20NSYSA</t>
  </si>
  <si>
    <t>A00628754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</si>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</sst>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2" borderId="3" xfId="1" applyFont="1" applyFill="1" applyBorder="1"/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0" borderId="2" xfId="1" applyFont="1" applyBorder="1" applyAlignment="1">
      <alignment horizontal="left" wrapText="1"/>
    </xf>
    <xf numFmtId="0" fontId="3" fillId="7" borderId="2" xfId="1" applyFont="1" applyFill="1" applyBorder="1"/>
    <xf numFmtId="0" fontId="3" fillId="7" borderId="2" xfId="1" applyFont="1" applyFill="1" applyBorder="1" applyAlignment="1">
      <alignment horizontal="center" vertical="center"/>
    </xf>
    <xf numFmtId="166" fontId="3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wrapText="1"/>
    </xf>
    <xf numFmtId="0" fontId="4" fillId="0" borderId="4" xfId="0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5" xfId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43" fontId="4" fillId="0" borderId="8" xfId="2" applyFont="1" applyBorder="1" applyAlignment="1">
      <alignment horizontal="right" vertical="center"/>
    </xf>
    <xf numFmtId="0" fontId="4" fillId="0" borderId="9" xfId="0" applyFont="1" applyBorder="1" applyAlignment="1">
      <alignment vertical="center" wrapText="1"/>
    </xf>
    <xf numFmtId="7" fontId="4" fillId="0" borderId="10" xfId="2" applyNumberFormat="1" applyFont="1" applyBorder="1" applyAlignment="1">
      <alignment horizontal="right" vertical="center" wrapText="1"/>
    </xf>
    <xf numFmtId="0" fontId="9" fillId="2" borderId="11" xfId="1" applyFont="1" applyFill="1" applyBorder="1" applyAlignment="1">
      <alignment horizontal="left" vertical="center"/>
    </xf>
    <xf numFmtId="0" fontId="9" fillId="2" borderId="12" xfId="1" applyFont="1" applyFill="1" applyBorder="1" applyAlignment="1">
      <alignment horizontal="center" vertical="center"/>
    </xf>
    <xf numFmtId="43" fontId="9" fillId="2" borderId="12" xfId="2" applyFont="1" applyFill="1" applyBorder="1" applyAlignment="1">
      <alignment horizontal="right" vertical="center"/>
    </xf>
    <xf numFmtId="7" fontId="9" fillId="2" borderId="13" xfId="2" applyNumberFormat="1" applyFont="1" applyFill="1" applyBorder="1" applyAlignment="1">
      <alignment horizontal="right" vertical="center"/>
    </xf>
    <xf numFmtId="7" fontId="4" fillId="8" borderId="2" xfId="2" applyNumberFormat="1" applyFont="1" applyFill="1" applyBorder="1" applyAlignment="1">
      <alignment horizontal="right" vertical="center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3"/>
  <sheetViews>
    <sheetView tabSelected="1" zoomScale="159" zoomScaleNormal="159" workbookViewId="0">
      <selection activeCell="B9" sqref="B9"/>
    </sheetView>
  </sheetViews>
  <sheetFormatPr defaultColWidth="9.140625" defaultRowHeight="10.5" x14ac:dyDescent="0.15"/>
  <cols>
    <col min="1" max="1" width="3.42578125" style="2" customWidth="1"/>
    <col min="2" max="2" width="43.85546875" style="2" bestFit="1" customWidth="1"/>
    <col min="3" max="3" width="8.85546875" style="6" bestFit="1" customWidth="1"/>
    <col min="4" max="4" width="6.140625" style="6" bestFit="1" customWidth="1"/>
    <col min="5" max="5" width="7.28515625" style="6" bestFit="1" customWidth="1"/>
    <col min="6" max="6" width="7" style="6" bestFit="1" customWidth="1"/>
    <col min="7" max="7" width="7.28515625" style="6" bestFit="1" customWidth="1"/>
    <col min="8" max="8" width="8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9.5703125" style="6" bestFit="1" customWidth="1"/>
    <col min="13" max="13" width="4.85546875" style="6" bestFit="1" customWidth="1"/>
    <col min="14" max="14" width="5.28515625" style="6" bestFit="1" customWidth="1"/>
    <col min="15" max="15" width="6.28515625" style="6" bestFit="1" customWidth="1"/>
    <col min="16" max="16" width="16.5703125" style="6" bestFit="1" customWidth="1"/>
    <col min="17" max="17" width="6.85546875" style="6" bestFit="1" customWidth="1"/>
    <col min="18" max="18" width="5.42578125" style="6" bestFit="1" customWidth="1"/>
    <col min="19" max="19" width="5.28515625" style="6" bestFit="1" customWidth="1"/>
    <col min="20" max="20" width="10" style="6" bestFit="1" customWidth="1"/>
    <col min="21" max="21" width="10.7109375" style="10" bestFit="1" customWidth="1"/>
    <col min="22" max="22" width="7.85546875" style="6" bestFit="1" customWidth="1"/>
    <col min="23" max="23" width="6.5703125" style="6" bestFit="1" customWidth="1"/>
    <col min="24" max="24" width="17.85546875" style="6" bestFit="1" customWidth="1"/>
    <col min="25" max="25" width="12" style="6" bestFit="1" customWidth="1"/>
    <col min="26" max="26" width="4.42578125" style="6" bestFit="1" customWidth="1"/>
    <col min="27" max="27" width="5.28515625" style="6" bestFit="1" customWidth="1"/>
    <col min="28" max="28" width="13.42578125" style="6" bestFit="1" customWidth="1"/>
    <col min="29" max="29" width="11.140625" style="6" bestFit="1" customWidth="1"/>
    <col min="30" max="30" width="39" style="8" bestFit="1" customWidth="1"/>
    <col min="31" max="31" width="6.5703125" style="6" bestFit="1" customWidth="1"/>
    <col min="32" max="32" width="4.28515625" style="6" bestFit="1" customWidth="1"/>
    <col min="33" max="34" width="10.85546875" style="9" bestFit="1" customWidth="1"/>
    <col min="35" max="35" width="10.5703125" style="9" bestFit="1" customWidth="1"/>
    <col min="36" max="36" width="21.42578125" style="6" bestFit="1" customWidth="1"/>
    <col min="37" max="16384" width="9.140625" style="2"/>
  </cols>
  <sheetData>
    <row r="1" spans="2:36" x14ac:dyDescent="0.15">
      <c r="B1" s="12" t="s">
        <v>37</v>
      </c>
    </row>
    <row r="2" spans="2:36" x14ac:dyDescent="0.15">
      <c r="B2" s="12" t="s">
        <v>58</v>
      </c>
      <c r="C2" s="5"/>
      <c r="D2" s="5"/>
      <c r="E2" s="5"/>
      <c r="F2" s="5"/>
      <c r="G2" s="5"/>
      <c r="H2" s="5"/>
    </row>
    <row r="3" spans="2:36" x14ac:dyDescent="0.15">
      <c r="B3" s="13" t="s">
        <v>70</v>
      </c>
      <c r="C3" s="5"/>
      <c r="D3" s="5"/>
      <c r="E3" s="5"/>
      <c r="F3" s="5"/>
      <c r="G3" s="5"/>
    </row>
    <row r="4" spans="2:36" x14ac:dyDescent="0.15">
      <c r="B4" s="14" t="s">
        <v>54</v>
      </c>
    </row>
    <row r="5" spans="2:36" s="5" customFormat="1" ht="13.5" customHeight="1" x14ac:dyDescent="0.15">
      <c r="B5" s="56" t="s">
        <v>0</v>
      </c>
      <c r="C5" s="56"/>
      <c r="D5" s="56"/>
      <c r="E5" s="56"/>
      <c r="F5" s="57" t="s">
        <v>75</v>
      </c>
      <c r="G5" s="57"/>
      <c r="H5" s="57"/>
      <c r="I5" s="57"/>
      <c r="J5" s="57"/>
      <c r="K5" s="57"/>
      <c r="L5" s="57"/>
      <c r="M5" s="57"/>
      <c r="N5" s="57"/>
      <c r="O5" s="57" t="s">
        <v>1</v>
      </c>
      <c r="P5" s="57"/>
      <c r="Q5" s="57"/>
      <c r="R5" s="57"/>
      <c r="S5" s="57"/>
      <c r="T5" s="57"/>
      <c r="U5" s="57"/>
      <c r="V5" s="57"/>
      <c r="W5" s="58" t="s">
        <v>2</v>
      </c>
      <c r="X5" s="58"/>
      <c r="Y5" s="58"/>
      <c r="Z5" s="58"/>
      <c r="AA5" s="58"/>
      <c r="AB5" s="58"/>
      <c r="AC5" s="58"/>
      <c r="AD5" s="59" t="s">
        <v>3</v>
      </c>
      <c r="AE5" s="59"/>
      <c r="AF5" s="59"/>
      <c r="AG5" s="59"/>
      <c r="AH5" s="59"/>
      <c r="AI5" s="59"/>
      <c r="AJ5" s="56" t="s">
        <v>4</v>
      </c>
    </row>
    <row r="6" spans="2:36" s="5" customFormat="1" ht="42" x14ac:dyDescent="0.15">
      <c r="B6" s="63" t="s">
        <v>5</v>
      </c>
      <c r="C6" s="61" t="s">
        <v>6</v>
      </c>
      <c r="D6" s="61" t="s">
        <v>7</v>
      </c>
      <c r="E6" s="61" t="s">
        <v>8</v>
      </c>
      <c r="F6" s="61" t="s">
        <v>9</v>
      </c>
      <c r="G6" s="61" t="s">
        <v>10</v>
      </c>
      <c r="H6" s="61" t="s">
        <v>11</v>
      </c>
      <c r="I6" s="61" t="s">
        <v>12</v>
      </c>
      <c r="J6" s="61" t="s">
        <v>13</v>
      </c>
      <c r="K6" s="61" t="s">
        <v>14</v>
      </c>
      <c r="L6" s="61" t="s">
        <v>76</v>
      </c>
      <c r="M6" s="61" t="s">
        <v>77</v>
      </c>
      <c r="N6" s="61" t="s">
        <v>78</v>
      </c>
      <c r="O6" s="61" t="s">
        <v>15</v>
      </c>
      <c r="P6" s="61" t="s">
        <v>79</v>
      </c>
      <c r="Q6" s="61" t="s">
        <v>80</v>
      </c>
      <c r="R6" s="61" t="s">
        <v>81</v>
      </c>
      <c r="S6" s="61" t="s">
        <v>82</v>
      </c>
      <c r="T6" s="61" t="s">
        <v>41</v>
      </c>
      <c r="U6" s="61" t="s">
        <v>42</v>
      </c>
      <c r="V6" s="61" t="s">
        <v>16</v>
      </c>
      <c r="W6" s="61" t="s">
        <v>17</v>
      </c>
      <c r="X6" s="61" t="s">
        <v>83</v>
      </c>
      <c r="Y6" s="61" t="s">
        <v>84</v>
      </c>
      <c r="Z6" s="61" t="s">
        <v>85</v>
      </c>
      <c r="AA6" s="61" t="s">
        <v>86</v>
      </c>
      <c r="AB6" s="64" t="s">
        <v>43</v>
      </c>
      <c r="AC6" s="64" t="s">
        <v>44</v>
      </c>
      <c r="AD6" s="60" t="s">
        <v>51</v>
      </c>
      <c r="AE6" s="61" t="s">
        <v>45</v>
      </c>
      <c r="AF6" s="61" t="s">
        <v>46</v>
      </c>
      <c r="AG6" s="62" t="s">
        <v>47</v>
      </c>
      <c r="AH6" s="18" t="s">
        <v>71</v>
      </c>
      <c r="AI6" s="62" t="s">
        <v>36</v>
      </c>
      <c r="AJ6" s="56"/>
    </row>
    <row r="7" spans="2:36" ht="13.5" customHeight="1" x14ac:dyDescent="0.15">
      <c r="B7" s="19" t="s">
        <v>58</v>
      </c>
      <c r="C7" s="20" t="s">
        <v>74</v>
      </c>
      <c r="D7" s="20">
        <v>135938</v>
      </c>
      <c r="E7" s="55" t="s">
        <v>73</v>
      </c>
      <c r="F7" s="20">
        <v>2482824</v>
      </c>
      <c r="G7" s="20">
        <v>2482824</v>
      </c>
      <c r="H7" s="20" t="s">
        <v>59</v>
      </c>
      <c r="I7" s="21">
        <v>46387</v>
      </c>
      <c r="J7" s="20" t="s">
        <v>54</v>
      </c>
      <c r="K7" s="20" t="s">
        <v>55</v>
      </c>
      <c r="L7" s="20" t="s">
        <v>56</v>
      </c>
      <c r="M7" s="20" t="s">
        <v>57</v>
      </c>
      <c r="N7" s="22">
        <v>8805</v>
      </c>
      <c r="O7" s="20" t="s">
        <v>60</v>
      </c>
      <c r="P7" s="23" t="s">
        <v>61</v>
      </c>
      <c r="Q7" s="20" t="s">
        <v>62</v>
      </c>
      <c r="R7" s="20" t="s">
        <v>50</v>
      </c>
      <c r="S7" s="20">
        <v>11233</v>
      </c>
      <c r="T7" s="23" t="s">
        <v>63</v>
      </c>
      <c r="U7" s="23" t="s">
        <v>64</v>
      </c>
      <c r="V7" s="24" t="s">
        <v>39</v>
      </c>
      <c r="W7" s="20" t="s">
        <v>38</v>
      </c>
      <c r="X7" s="25" t="s">
        <v>48</v>
      </c>
      <c r="Y7" s="25" t="s">
        <v>49</v>
      </c>
      <c r="Z7" s="26" t="s">
        <v>50</v>
      </c>
      <c r="AA7" s="26">
        <v>11101</v>
      </c>
      <c r="AB7" s="20" t="s">
        <v>65</v>
      </c>
      <c r="AC7" s="23" t="s">
        <v>66</v>
      </c>
      <c r="AD7" s="27" t="s">
        <v>67</v>
      </c>
      <c r="AE7" s="28">
        <v>1</v>
      </c>
      <c r="AF7" s="20" t="s">
        <v>40</v>
      </c>
      <c r="AG7" s="29">
        <v>27077.4</v>
      </c>
      <c r="AH7" s="29">
        <v>7077.4</v>
      </c>
      <c r="AI7" s="30">
        <v>20000</v>
      </c>
      <c r="AJ7" s="31" t="s">
        <v>69</v>
      </c>
    </row>
    <row r="8" spans="2:36" ht="13.5" customHeight="1" x14ac:dyDescent="0.15">
      <c r="B8" s="19" t="s">
        <v>58</v>
      </c>
      <c r="C8" s="20" t="s">
        <v>74</v>
      </c>
      <c r="D8" s="20">
        <v>135938</v>
      </c>
      <c r="E8" s="55" t="s">
        <v>73</v>
      </c>
      <c r="F8" s="20">
        <v>2482824</v>
      </c>
      <c r="G8" s="20">
        <v>2482824</v>
      </c>
      <c r="H8" s="20" t="s">
        <v>59</v>
      </c>
      <c r="I8" s="21">
        <v>46387</v>
      </c>
      <c r="J8" s="20" t="s">
        <v>54</v>
      </c>
      <c r="K8" s="20" t="s">
        <v>55</v>
      </c>
      <c r="L8" s="20" t="s">
        <v>56</v>
      </c>
      <c r="M8" s="20" t="s">
        <v>57</v>
      </c>
      <c r="N8" s="22">
        <v>8805</v>
      </c>
      <c r="O8" s="20" t="s">
        <v>60</v>
      </c>
      <c r="P8" s="23" t="s">
        <v>61</v>
      </c>
      <c r="Q8" s="20" t="s">
        <v>62</v>
      </c>
      <c r="R8" s="20" t="s">
        <v>50</v>
      </c>
      <c r="S8" s="20">
        <v>11233</v>
      </c>
      <c r="T8" s="23" t="s">
        <v>63</v>
      </c>
      <c r="U8" s="23" t="s">
        <v>64</v>
      </c>
      <c r="V8" s="20" t="s">
        <v>39</v>
      </c>
      <c r="W8" s="20" t="s">
        <v>38</v>
      </c>
      <c r="X8" s="25" t="s">
        <v>48</v>
      </c>
      <c r="Y8" s="25" t="s">
        <v>49</v>
      </c>
      <c r="Z8" s="26" t="s">
        <v>50</v>
      </c>
      <c r="AA8" s="26">
        <v>11101</v>
      </c>
      <c r="AB8" s="20" t="s">
        <v>65</v>
      </c>
      <c r="AC8" s="23" t="s">
        <v>66</v>
      </c>
      <c r="AD8" s="27" t="s">
        <v>68</v>
      </c>
      <c r="AE8" s="28">
        <v>1</v>
      </c>
      <c r="AF8" s="20" t="s">
        <v>40</v>
      </c>
      <c r="AG8" s="29">
        <v>379260.54</v>
      </c>
      <c r="AH8" s="29">
        <v>358626.75</v>
      </c>
      <c r="AI8" s="30">
        <v>20633.79</v>
      </c>
      <c r="AJ8" s="31" t="s">
        <v>69</v>
      </c>
    </row>
    <row r="9" spans="2:36" ht="13.5" customHeight="1" x14ac:dyDescent="0.15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4"/>
      <c r="V9" s="33"/>
      <c r="W9" s="33"/>
      <c r="X9" s="33"/>
      <c r="Y9" s="33"/>
      <c r="Z9" s="33"/>
      <c r="AA9" s="33"/>
      <c r="AB9" s="33"/>
      <c r="AC9" s="33"/>
      <c r="AD9" s="35"/>
      <c r="AE9" s="36"/>
      <c r="AF9" s="33"/>
      <c r="AG9" s="37"/>
      <c r="AH9" s="37"/>
      <c r="AI9" s="38"/>
      <c r="AJ9" s="39"/>
    </row>
    <row r="10" spans="2:36" ht="12.75" customHeight="1" x14ac:dyDescent="0.15">
      <c r="AD10" s="40" t="s">
        <v>52</v>
      </c>
      <c r="AE10" s="41"/>
      <c r="AF10" s="42"/>
      <c r="AG10" s="43">
        <f>SUM(AG7:AG9)</f>
        <v>406337.94</v>
      </c>
      <c r="AH10" s="43"/>
      <c r="AI10" s="44"/>
      <c r="AJ10" s="4"/>
    </row>
    <row r="11" spans="2:36" ht="12.75" customHeight="1" x14ac:dyDescent="0.15">
      <c r="AD11" s="48" t="s">
        <v>71</v>
      </c>
      <c r="AE11" s="15"/>
      <c r="AF11" s="16"/>
      <c r="AG11" s="17"/>
      <c r="AH11" s="17">
        <f>SUM(AH7:AH10)</f>
        <v>365704.15</v>
      </c>
      <c r="AI11" s="49"/>
      <c r="AJ11" s="4"/>
    </row>
    <row r="12" spans="2:36" ht="11.25" thickBot="1" x14ac:dyDescent="0.2">
      <c r="B12" s="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1"/>
      <c r="V12" s="7"/>
      <c r="W12" s="7"/>
      <c r="X12" s="7"/>
      <c r="Y12" s="7"/>
      <c r="Z12" s="7"/>
      <c r="AA12" s="7"/>
      <c r="AB12" s="7"/>
      <c r="AC12" s="7"/>
      <c r="AD12" s="45" t="s">
        <v>53</v>
      </c>
      <c r="AE12" s="46"/>
      <c r="AF12" s="46"/>
      <c r="AG12" s="47"/>
      <c r="AH12" s="47"/>
      <c r="AI12" s="54">
        <f>SUM(AI7:AI10)</f>
        <v>40633.79</v>
      </c>
    </row>
    <row r="13" spans="2:36" ht="11.25" thickTop="1" x14ac:dyDescent="0.15"/>
    <row r="14" spans="2:36" x14ac:dyDescent="0.15">
      <c r="AD14" s="50" t="s">
        <v>72</v>
      </c>
      <c r="AE14" s="51"/>
      <c r="AF14" s="51"/>
      <c r="AG14" s="52"/>
      <c r="AH14" s="52"/>
      <c r="AI14" s="53">
        <f>SUM(AI12:AI13)</f>
        <v>40633.79</v>
      </c>
    </row>
    <row r="15" spans="2:36" x14ac:dyDescent="0.15">
      <c r="AI15" s="6"/>
      <c r="AJ15" s="2"/>
    </row>
    <row r="16" spans="2:36" x14ac:dyDescent="0.15">
      <c r="AI16" s="6"/>
      <c r="AJ16" s="2"/>
    </row>
    <row r="17" spans="35:36" x14ac:dyDescent="0.15">
      <c r="AI17" s="6"/>
      <c r="AJ17" s="2"/>
    </row>
    <row r="26" spans="35:36" ht="10.5" customHeight="1" x14ac:dyDescent="0.15"/>
    <row r="33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2025-04-11T16:21:54Z</dcterms:modified>
  <cp:category/>
  <cp:contentStatus/>
</cp:coreProperties>
</file>