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6 330PM\Excel\"/>
    </mc:Choice>
  </mc:AlternateContent>
  <bookViews>
    <workbookView xWindow="1455" yWindow="480" windowWidth="38700" windowHeight="10710"/>
  </bookViews>
  <sheets>
    <sheet name="PO Detail" sheetId="2" r:id="rId1"/>
    <sheet name="Sheet1" sheetId="1" r:id="rId2"/>
  </sheets>
  <definedNames>
    <definedName name="_xlnm._FilterDatabase" localSheetId="0" hidden="1">'PO Detail'!$AD$3:$AH$3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2" l="1"/>
  <c r="AH10" i="2" l="1"/>
</calcChain>
</file>

<file path=xl/sharedStrings.xml><?xml version="1.0" encoding="utf-8"?>
<sst xmlns="http://schemas.openxmlformats.org/spreadsheetml/2006/main" count="127" uniqueCount="83">
  <si>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</si>
  <si>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</si>
  <si>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</si>
  <si>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</si>
  <si>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</si>
  <si>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</si>
  <si>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</si>
  <si>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</si>
  <si>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</si>
  <si>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</si>
  <si>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</si>
  <si>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</si>
  <si>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</si>
  <si>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</si>
  <si>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</si>
  <si>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</si>
  <si>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</si>
  <si>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</si>
  <si>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Agency</t>
  </si>
  <si>
    <t>School ID / Name</t>
  </si>
  <si>
    <t>Vendor Address</t>
  </si>
  <si>
    <t>Vendor Name</t>
  </si>
  <si>
    <t xml:space="preserve">Contract Expiration Date </t>
  </si>
  <si>
    <t xml:space="preserve">Contract No </t>
  </si>
  <si>
    <t>Vendor Number</t>
  </si>
  <si>
    <t>Vendor ID</t>
  </si>
  <si>
    <t>Award</t>
  </si>
  <si>
    <t>LLW</t>
  </si>
  <si>
    <t>FMS ID</t>
  </si>
  <si>
    <t>Project Name</t>
  </si>
  <si>
    <t>Comments</t>
  </si>
  <si>
    <t>Items to be purchased</t>
  </si>
  <si>
    <t>Invoice  To Information</t>
  </si>
  <si>
    <t>Delivery To Information (School where work performed)</t>
  </si>
  <si>
    <t>Project</t>
  </si>
  <si>
    <t>Title</t>
  </si>
  <si>
    <t>Total Work order</t>
  </si>
  <si>
    <t>Total Work order outstanding billed &amp; unbilled</t>
  </si>
  <si>
    <t>Quantity</t>
  </si>
  <si>
    <t>Unit</t>
  </si>
  <si>
    <t>$ Unit Price</t>
  </si>
  <si>
    <t>Amount Owed</t>
  </si>
  <si>
    <t>Custodian</t>
  </si>
  <si>
    <t>DFS</t>
  </si>
  <si>
    <t>44-36 Vernon Boulevard</t>
  </si>
  <si>
    <t>Long Island City</t>
  </si>
  <si>
    <t>NY</t>
  </si>
  <si>
    <t>Attention To Phone No. (Borough Director)</t>
  </si>
  <si>
    <t>Attention To (Borough Director)</t>
  </si>
  <si>
    <t>Attention To: (Custodain)</t>
  </si>
  <si>
    <t>Attention To Phone No. (Custodian)</t>
  </si>
  <si>
    <t>K096</t>
  </si>
  <si>
    <t>iWeiss</t>
  </si>
  <si>
    <t>24.K096.005.0</t>
  </si>
  <si>
    <t>B292601</t>
  </si>
  <si>
    <t>99 Avenue P</t>
  </si>
  <si>
    <t>Brooklyn</t>
  </si>
  <si>
    <t>Anthony Crivellone</t>
  </si>
  <si>
    <t>929-417-2995</t>
  </si>
  <si>
    <t>Aramis Rodriguez</t>
  </si>
  <si>
    <t>718-349-5737</t>
  </si>
  <si>
    <t>815 Unit #10 Fairview Ave</t>
  </si>
  <si>
    <t>NJ</t>
  </si>
  <si>
    <t>Fairview</t>
  </si>
  <si>
    <t>Each</t>
  </si>
  <si>
    <t>24.K096.005.0 Purchase Order Request</t>
  </si>
  <si>
    <t>24.K096.005.0 General Requirements</t>
  </si>
  <si>
    <t>24.K096.005.0 Equipment</t>
  </si>
  <si>
    <t>24.K096.005.0 Furnishings</t>
  </si>
  <si>
    <t>K096 RA24 Auditorium Curtains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</si>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</sst>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3C4144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/>
    <xf numFmtId="43" fontId="3" fillId="0" borderId="0" xfId="2" applyFont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1" fontId="5" fillId="0" borderId="2" xfId="1" applyNumberFormat="1" applyFont="1" applyBorder="1" applyAlignment="1">
      <alignment horizontal="center" vertical="center" shrinkToFit="1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43" fontId="4" fillId="0" borderId="5" xfId="2" applyFont="1" applyBorder="1" applyAlignment="1">
      <alignment horizontal="right" vertical="center"/>
    </xf>
    <xf numFmtId="7" fontId="4" fillId="8" borderId="6" xfId="2" applyNumberFormat="1" applyFont="1" applyFill="1" applyBorder="1" applyAlignment="1">
      <alignment horizontal="right" vertical="center"/>
    </xf>
    <xf numFmtId="7" fontId="6" fillId="0" borderId="2" xfId="2" applyNumberFormat="1" applyFont="1" applyFill="1" applyBorder="1" applyAlignment="1">
      <alignment horizontal="right" vertical="center" shrinkToFit="1"/>
    </xf>
    <xf numFmtId="0" fontId="8" fillId="0" borderId="2" xfId="0" applyFont="1" applyBorder="1" applyAlignment="1">
      <alignment horizontal="center" vertical="center"/>
    </xf>
    <xf numFmtId="0" fontId="4" fillId="0" borderId="7" xfId="1" applyFont="1" applyBorder="1" applyAlignment="1">
      <alignment vertical="center" wrapText="1"/>
    </xf>
    <xf numFmtId="1" fontId="6" fillId="0" borderId="0" xfId="1" applyNumberFormat="1" applyFont="1" applyBorder="1" applyAlignment="1">
      <alignment horizontal="center" vertical="center" shrinkToFit="1"/>
    </xf>
    <xf numFmtId="7" fontId="6" fillId="0" borderId="0" xfId="2" applyNumberFormat="1" applyFont="1" applyBorder="1" applyAlignment="1">
      <alignment horizontal="right" vertical="center" shrinkToFit="1"/>
    </xf>
    <xf numFmtId="7" fontId="4" fillId="0" borderId="8" xfId="2" applyNumberFormat="1" applyFont="1" applyBorder="1" applyAlignment="1">
      <alignment horizontal="righ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3" fontId="4" fillId="0" borderId="2" xfId="2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4" fontId="3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8" borderId="2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3" fillId="7" borderId="2" xfId="1" applyFont="1" applyFill="1" applyBorder="1" applyAlignment="1">
      <alignment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vertical="center" wrapText="1"/>
    </xf>
    <xf numFmtId="1" fontId="5" fillId="7" borderId="2" xfId="1" applyNumberFormat="1" applyFont="1" applyFill="1" applyBorder="1" applyAlignment="1">
      <alignment horizontal="center" vertical="center" shrinkToFit="1"/>
    </xf>
    <xf numFmtId="7" fontId="6" fillId="7" borderId="2" xfId="2" applyNumberFormat="1" applyFont="1" applyFill="1" applyBorder="1" applyAlignment="1">
      <alignment horizontal="right" vertical="center" shrinkToFit="1"/>
    </xf>
    <xf numFmtId="7" fontId="4" fillId="7" borderId="2" xfId="2" applyNumberFormat="1" applyFont="1" applyFill="1" applyBorder="1" applyAlignment="1">
      <alignment horizontal="right" vertical="center" wrapText="1"/>
    </xf>
    <xf numFmtId="0" fontId="3" fillId="7" borderId="2" xfId="1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4" borderId="2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1"/>
  <sheetViews>
    <sheetView tabSelected="1" zoomScale="120" zoomScaleNormal="120" workbookViewId="0">
      <selection activeCell="A4" sqref="A4"/>
    </sheetView>
  </sheetViews>
  <sheetFormatPr defaultColWidth="9.140625" defaultRowHeight="10.5" x14ac:dyDescent="0.15"/>
  <cols>
    <col min="1" max="1" width="3.5703125" style="2" customWidth="1"/>
    <col min="2" max="2" width="26.85546875" style="4" bestFit="1" customWidth="1"/>
    <col min="3" max="3" width="6.5703125" style="11" bestFit="1" customWidth="1"/>
    <col min="4" max="5" width="6.140625" style="11" bestFit="1" customWidth="1"/>
    <col min="6" max="6" width="9" style="11" bestFit="1" customWidth="1"/>
    <col min="7" max="7" width="8.7109375" style="11" bestFit="1" customWidth="1"/>
    <col min="8" max="8" width="8" style="11" bestFit="1" customWidth="1"/>
    <col min="9" max="9" width="9.140625" style="11" bestFit="1" customWidth="1"/>
    <col min="10" max="10" width="6.7109375" style="11" bestFit="1" customWidth="1"/>
    <col min="11" max="11" width="19.5703125" style="11" bestFit="1" customWidth="1"/>
    <col min="12" max="12" width="6.7109375" style="11" bestFit="1" customWidth="1"/>
    <col min="13" max="13" width="5.42578125" style="11" bestFit="1" customWidth="1"/>
    <col min="14" max="14" width="4.42578125" style="11" bestFit="1" customWidth="1"/>
    <col min="15" max="15" width="8.5703125" style="11" bestFit="1" customWidth="1"/>
    <col min="16" max="16" width="9.7109375" style="11" bestFit="1" customWidth="1"/>
    <col min="17" max="17" width="6.85546875" style="11" bestFit="1" customWidth="1"/>
    <col min="18" max="18" width="5.42578125" style="11" bestFit="1" customWidth="1"/>
    <col min="19" max="19" width="7.85546875" style="11" bestFit="1" customWidth="1"/>
    <col min="20" max="20" width="14.140625" style="11" bestFit="1" customWidth="1"/>
    <col min="21" max="21" width="11.140625" style="11" bestFit="1" customWidth="1"/>
    <col min="22" max="22" width="7.85546875" style="11" bestFit="1" customWidth="1"/>
    <col min="23" max="23" width="7" style="11" bestFit="1" customWidth="1"/>
    <col min="24" max="24" width="17.85546875" style="11" bestFit="1" customWidth="1"/>
    <col min="25" max="25" width="12" style="11" bestFit="1" customWidth="1"/>
    <col min="26" max="26" width="5.42578125" style="11" bestFit="1" customWidth="1"/>
    <col min="27" max="27" width="7.85546875" style="11" bestFit="1" customWidth="1"/>
    <col min="28" max="28" width="12.85546875" style="11" bestFit="1" customWidth="1"/>
    <col min="29" max="29" width="10.7109375" style="11" bestFit="1" customWidth="1"/>
    <col min="30" max="30" width="39" style="4" bestFit="1" customWidth="1"/>
    <col min="31" max="31" width="8" style="11" bestFit="1" customWidth="1"/>
    <col min="32" max="32" width="4.28515625" style="11" bestFit="1" customWidth="1"/>
    <col min="33" max="33" width="10.5703125" style="6" bestFit="1" customWidth="1"/>
    <col min="34" max="34" width="12.7109375" style="6" bestFit="1" customWidth="1"/>
    <col min="35" max="35" width="29.140625" style="4" bestFit="1" customWidth="1"/>
    <col min="36" max="16384" width="9.140625" style="2"/>
  </cols>
  <sheetData>
    <row r="1" spans="2:35" x14ac:dyDescent="0.15">
      <c r="B1" s="45" t="s">
        <v>69</v>
      </c>
    </row>
    <row r="2" spans="2:35" x14ac:dyDescent="0.15">
      <c r="B2" s="46" t="s">
        <v>52</v>
      </c>
    </row>
    <row r="3" spans="2:35" s="5" customFormat="1" ht="13.5" customHeight="1" x14ac:dyDescent="0.15">
      <c r="B3" s="47" t="s">
        <v>34</v>
      </c>
      <c r="C3" s="47"/>
      <c r="D3" s="47"/>
      <c r="E3" s="47"/>
      <c r="F3" s="48" t="s">
        <v>70</v>
      </c>
      <c r="G3" s="48"/>
      <c r="H3" s="48"/>
      <c r="I3" s="48"/>
      <c r="J3" s="48"/>
      <c r="K3" s="48"/>
      <c r="L3" s="48"/>
      <c r="M3" s="48"/>
      <c r="N3" s="48"/>
      <c r="O3" s="48" t="s">
        <v>33</v>
      </c>
      <c r="P3" s="48"/>
      <c r="Q3" s="48"/>
      <c r="R3" s="48"/>
      <c r="S3" s="48"/>
      <c r="T3" s="48"/>
      <c r="U3" s="48"/>
      <c r="V3" s="48"/>
      <c r="W3" s="49" t="s">
        <v>32</v>
      </c>
      <c r="X3" s="49"/>
      <c r="Y3" s="49"/>
      <c r="Z3" s="49"/>
      <c r="AA3" s="49"/>
      <c r="AB3" s="49"/>
      <c r="AC3" s="49"/>
      <c r="AD3" s="50" t="s">
        <v>31</v>
      </c>
      <c r="AE3" s="50"/>
      <c r="AF3" s="50"/>
      <c r="AG3" s="50"/>
      <c r="AH3" s="50"/>
      <c r="AI3" s="47" t="s">
        <v>30</v>
      </c>
    </row>
    <row r="4" spans="2:35" s="10" customFormat="1" ht="36" x14ac:dyDescent="0.15">
      <c r="B4" s="24" t="s">
        <v>29</v>
      </c>
      <c r="C4" s="25" t="s">
        <v>28</v>
      </c>
      <c r="D4" s="25" t="s">
        <v>27</v>
      </c>
      <c r="E4" s="25" t="s">
        <v>26</v>
      </c>
      <c r="F4" s="25" t="s">
        <v>25</v>
      </c>
      <c r="G4" s="25" t="s">
        <v>24</v>
      </c>
      <c r="H4" s="25" t="s">
        <v>23</v>
      </c>
      <c r="I4" s="25" t="s">
        <v>22</v>
      </c>
      <c r="J4" s="25" t="s">
        <v>21</v>
      </c>
      <c r="K4" s="25" t="s">
        <v>20</v>
      </c>
      <c r="L4" s="25" t="s">
        <v>71</v>
      </c>
      <c r="M4" s="25" t="s">
        <v>72</v>
      </c>
      <c r="N4" s="25" t="s">
        <v>73</v>
      </c>
      <c r="O4" s="25" t="s">
        <v>19</v>
      </c>
      <c r="P4" s="25" t="s">
        <v>74</v>
      </c>
      <c r="Q4" s="25" t="s">
        <v>75</v>
      </c>
      <c r="R4" s="25" t="s">
        <v>76</v>
      </c>
      <c r="S4" s="25" t="s">
        <v>77</v>
      </c>
      <c r="T4" s="25" t="s">
        <v>49</v>
      </c>
      <c r="U4" s="25" t="s">
        <v>50</v>
      </c>
      <c r="V4" s="25" t="s">
        <v>35</v>
      </c>
      <c r="W4" s="25" t="s">
        <v>18</v>
      </c>
      <c r="X4" s="25" t="s">
        <v>78</v>
      </c>
      <c r="Y4" s="25" t="s">
        <v>79</v>
      </c>
      <c r="Z4" s="25" t="s">
        <v>80</v>
      </c>
      <c r="AA4" s="25" t="s">
        <v>81</v>
      </c>
      <c r="AB4" s="51" t="s">
        <v>48</v>
      </c>
      <c r="AC4" s="51" t="s">
        <v>47</v>
      </c>
      <c r="AD4" s="26" t="s">
        <v>82</v>
      </c>
      <c r="AE4" s="25" t="s">
        <v>38</v>
      </c>
      <c r="AF4" s="25" t="s">
        <v>39</v>
      </c>
      <c r="AG4" s="27" t="s">
        <v>40</v>
      </c>
      <c r="AH4" s="27" t="s">
        <v>41</v>
      </c>
      <c r="AI4" s="47"/>
    </row>
    <row r="5" spans="2:35" ht="12.75" customHeight="1" x14ac:dyDescent="0.15">
      <c r="B5" s="28" t="s">
        <v>53</v>
      </c>
      <c r="C5" s="12"/>
      <c r="D5" s="14">
        <v>137373</v>
      </c>
      <c r="E5" s="12"/>
      <c r="F5" s="14">
        <v>112603357</v>
      </c>
      <c r="G5" s="14">
        <v>112603357</v>
      </c>
      <c r="H5" s="12" t="s">
        <v>54</v>
      </c>
      <c r="I5" s="29">
        <v>45877</v>
      </c>
      <c r="J5" s="12" t="s">
        <v>52</v>
      </c>
      <c r="K5" s="30" t="s">
        <v>61</v>
      </c>
      <c r="L5" s="31" t="s">
        <v>63</v>
      </c>
      <c r="M5" s="31" t="s">
        <v>62</v>
      </c>
      <c r="N5" s="31">
        <v>7003</v>
      </c>
      <c r="O5" s="12" t="s">
        <v>51</v>
      </c>
      <c r="P5" s="12" t="s">
        <v>55</v>
      </c>
      <c r="Q5" s="12" t="s">
        <v>56</v>
      </c>
      <c r="R5" s="12" t="s">
        <v>46</v>
      </c>
      <c r="S5" s="12">
        <v>11204</v>
      </c>
      <c r="T5" s="19" t="s">
        <v>57</v>
      </c>
      <c r="U5" s="19" t="s">
        <v>58</v>
      </c>
      <c r="V5" s="12" t="s">
        <v>42</v>
      </c>
      <c r="W5" s="32" t="s">
        <v>43</v>
      </c>
      <c r="X5" s="32" t="s">
        <v>44</v>
      </c>
      <c r="Y5" s="32" t="s">
        <v>45</v>
      </c>
      <c r="Z5" s="32" t="s">
        <v>46</v>
      </c>
      <c r="AA5" s="32">
        <v>11101</v>
      </c>
      <c r="AB5" s="19" t="s">
        <v>59</v>
      </c>
      <c r="AC5" s="19" t="s">
        <v>60</v>
      </c>
      <c r="AD5" s="33" t="s">
        <v>66</v>
      </c>
      <c r="AE5" s="9">
        <v>1</v>
      </c>
      <c r="AF5" s="12" t="s">
        <v>64</v>
      </c>
      <c r="AG5" s="18">
        <v>1459.74</v>
      </c>
      <c r="AH5" s="18">
        <v>1459.74</v>
      </c>
      <c r="AI5" s="34" t="s">
        <v>65</v>
      </c>
    </row>
    <row r="6" spans="2:35" ht="12.75" customHeight="1" x14ac:dyDescent="0.15">
      <c r="B6" s="8" t="s">
        <v>53</v>
      </c>
      <c r="C6" s="12"/>
      <c r="D6" s="14">
        <v>137373</v>
      </c>
      <c r="E6" s="12"/>
      <c r="F6" s="12">
        <v>112603357</v>
      </c>
      <c r="G6" s="12">
        <v>112603357</v>
      </c>
      <c r="H6" s="12" t="s">
        <v>54</v>
      </c>
      <c r="I6" s="12">
        <v>45877</v>
      </c>
      <c r="J6" s="12" t="s">
        <v>52</v>
      </c>
      <c r="K6" s="12" t="s">
        <v>61</v>
      </c>
      <c r="L6" s="12" t="s">
        <v>63</v>
      </c>
      <c r="M6" s="12" t="s">
        <v>62</v>
      </c>
      <c r="N6" s="12">
        <v>7003</v>
      </c>
      <c r="O6" s="12" t="s">
        <v>51</v>
      </c>
      <c r="P6" s="12" t="s">
        <v>55</v>
      </c>
      <c r="Q6" s="12" t="s">
        <v>56</v>
      </c>
      <c r="R6" s="12" t="s">
        <v>46</v>
      </c>
      <c r="S6" s="12">
        <v>11204</v>
      </c>
      <c r="T6" s="12" t="s">
        <v>57</v>
      </c>
      <c r="U6" s="12" t="s">
        <v>58</v>
      </c>
      <c r="V6" s="12" t="s">
        <v>42</v>
      </c>
      <c r="W6" s="12" t="s">
        <v>43</v>
      </c>
      <c r="X6" s="12" t="s">
        <v>44</v>
      </c>
      <c r="Y6" s="12" t="s">
        <v>45</v>
      </c>
      <c r="Z6" s="12" t="s">
        <v>46</v>
      </c>
      <c r="AA6" s="12">
        <v>11101</v>
      </c>
      <c r="AB6" s="12" t="s">
        <v>59</v>
      </c>
      <c r="AC6" s="12" t="s">
        <v>60</v>
      </c>
      <c r="AD6" s="35" t="s">
        <v>67</v>
      </c>
      <c r="AE6" s="9">
        <v>1</v>
      </c>
      <c r="AF6" s="12" t="s">
        <v>64</v>
      </c>
      <c r="AG6" s="18">
        <v>14345.24</v>
      </c>
      <c r="AH6" s="18">
        <v>14345.24</v>
      </c>
      <c r="AI6" s="34" t="s">
        <v>65</v>
      </c>
    </row>
    <row r="7" spans="2:35" ht="12.75" customHeight="1" x14ac:dyDescent="0.15">
      <c r="B7" s="8" t="s">
        <v>53</v>
      </c>
      <c r="C7" s="12"/>
      <c r="D7" s="12">
        <v>137373</v>
      </c>
      <c r="E7" s="12"/>
      <c r="F7" s="12">
        <v>112603357</v>
      </c>
      <c r="G7" s="12">
        <v>112603357</v>
      </c>
      <c r="H7" s="12" t="s">
        <v>54</v>
      </c>
      <c r="I7" s="12">
        <v>45877</v>
      </c>
      <c r="J7" s="12" t="s">
        <v>52</v>
      </c>
      <c r="K7" s="12" t="s">
        <v>61</v>
      </c>
      <c r="L7" s="12" t="s">
        <v>63</v>
      </c>
      <c r="M7" s="12" t="s">
        <v>62</v>
      </c>
      <c r="N7" s="12">
        <v>7003</v>
      </c>
      <c r="O7" s="12" t="s">
        <v>51</v>
      </c>
      <c r="P7" s="12" t="s">
        <v>55</v>
      </c>
      <c r="Q7" s="12" t="s">
        <v>56</v>
      </c>
      <c r="R7" s="12" t="s">
        <v>46</v>
      </c>
      <c r="S7" s="12">
        <v>11204</v>
      </c>
      <c r="T7" s="12" t="s">
        <v>57</v>
      </c>
      <c r="U7" s="12" t="s">
        <v>58</v>
      </c>
      <c r="V7" s="12" t="s">
        <v>42</v>
      </c>
      <c r="W7" s="12" t="s">
        <v>43</v>
      </c>
      <c r="X7" s="12" t="s">
        <v>44</v>
      </c>
      <c r="Y7" s="12" t="s">
        <v>45</v>
      </c>
      <c r="Z7" s="12" t="s">
        <v>46</v>
      </c>
      <c r="AA7" s="12">
        <v>11101</v>
      </c>
      <c r="AB7" s="12" t="s">
        <v>59</v>
      </c>
      <c r="AC7" s="12" t="s">
        <v>60</v>
      </c>
      <c r="AD7" s="35" t="s">
        <v>68</v>
      </c>
      <c r="AE7" s="9">
        <v>1</v>
      </c>
      <c r="AF7" s="12" t="s">
        <v>64</v>
      </c>
      <c r="AG7" s="18">
        <v>27097.200000000001</v>
      </c>
      <c r="AH7" s="18">
        <v>27097.200000000001</v>
      </c>
      <c r="AI7" s="34" t="s">
        <v>65</v>
      </c>
    </row>
    <row r="8" spans="2:35" ht="12.75" customHeight="1" x14ac:dyDescent="0.1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/>
      <c r="AE8" s="39"/>
      <c r="AF8" s="37"/>
      <c r="AG8" s="40"/>
      <c r="AH8" s="41"/>
      <c r="AI8" s="42"/>
    </row>
    <row r="9" spans="2:35" ht="12.75" customHeight="1" x14ac:dyDescent="0.15">
      <c r="AD9" s="20" t="s">
        <v>36</v>
      </c>
      <c r="AE9" s="21"/>
      <c r="AF9" s="43"/>
      <c r="AG9" s="22">
        <f>SUM(AG5:AG8)</f>
        <v>42902.18</v>
      </c>
      <c r="AH9" s="23"/>
      <c r="AI9" s="3"/>
    </row>
    <row r="10" spans="2:35" ht="11.25" thickBot="1" x14ac:dyDescent="0.2">
      <c r="B10" s="7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5" t="s">
        <v>37</v>
      </c>
      <c r="AE10" s="44"/>
      <c r="AF10" s="44"/>
      <c r="AG10" s="16"/>
      <c r="AH10" s="17">
        <f>SUM(AH5:AH8)</f>
        <v>42902.18</v>
      </c>
    </row>
    <row r="11" spans="2:35" ht="11.25" thickTop="1" x14ac:dyDescent="0.15"/>
  </sheetData>
  <mergeCells count="6">
    <mergeCell ref="B3:E3"/>
    <mergeCell ref="AI3:AI4"/>
    <mergeCell ref="F3:N3"/>
    <mergeCell ref="O3:V3"/>
    <mergeCell ref="W3:AC3"/>
    <mergeCell ref="AD3:A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2024-10-11T12:02:37Z</dcterms:created>
  <dcterms:modified xsi:type="dcterms:W3CDTF">2025-03-06T20:47:42Z</dcterms:modified>
</cp:coreProperties>
</file>