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65" yWindow="330" windowWidth="50475" windowHeight="143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7" i="1" l="1"/>
</calcChain>
</file>

<file path=xl/sharedStrings.xml><?xml version="1.0" encoding="utf-8"?>
<sst xmlns="http://schemas.openxmlformats.org/spreadsheetml/2006/main" count="309" uniqueCount="73">
  <si>
    <t>K131</t>
  </si>
  <si>
    <t>Title</t>
  </si>
  <si>
    <t>RA23 Bathroom Upgrade (Rm 325, 308A, 202A, 208A)_</t>
  </si>
  <si>
    <t>Pro Con Group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</si>
  <si>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</si>
  <si>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</si>
  <si>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</si>
  <si>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</si>
  <si>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</si>
  <si>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</si>
  <si>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</si>
  <si>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</si>
  <si>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</si>
  <si>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</si>
  <si>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</si>
  <si>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</si>
  <si>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</si>
  <si>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</si>
  <si>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</si>
  <si>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</si>
  <si>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132160</t>
  </si>
  <si>
    <t>B335808</t>
  </si>
  <si>
    <t>4305 FT HAMILTON PKWY</t>
  </si>
  <si>
    <t>Brooklyn</t>
  </si>
  <si>
    <t>NY</t>
  </si>
  <si>
    <t>11219-</t>
  </si>
  <si>
    <t>Custodian</t>
  </si>
  <si>
    <t>DSF</t>
  </si>
  <si>
    <t>44-36 Vernon Boulevard</t>
  </si>
  <si>
    <t>Long Island City</t>
  </si>
  <si>
    <t>11101</t>
  </si>
  <si>
    <t>01 - General Requirements</t>
  </si>
  <si>
    <t>1</t>
  </si>
  <si>
    <t>02 - Site Work</t>
  </si>
  <si>
    <t>04 - Masonry</t>
  </si>
  <si>
    <t>05 - Metals</t>
  </si>
  <si>
    <t>07 - Thermal &amp; Moisture Protection</t>
  </si>
  <si>
    <t>08 - Doors and Windows</t>
  </si>
  <si>
    <t>09 - Finishes</t>
  </si>
  <si>
    <t>10 - Specialties</t>
  </si>
  <si>
    <t>15 - Mechanical</t>
  </si>
  <si>
    <t>16 - Electrical</t>
  </si>
  <si>
    <t>Total Work order</t>
  </si>
  <si>
    <t>Total Work outstanding billed &amp; unbilled</t>
  </si>
  <si>
    <t>Salvatore Gallaro</t>
  </si>
  <si>
    <t>917-605-9359</t>
  </si>
  <si>
    <t>Carmine Franzese</t>
  </si>
  <si>
    <t>718-349-5659</t>
  </si>
  <si>
    <t>RA23 Bathroom Upgrade ACM Testing</t>
  </si>
  <si>
    <t>13 - Special Construction</t>
  </si>
  <si>
    <t>Request for Purchase Order and Request for Payment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</si>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</sst>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\/dd\/yyyy"/>
    <numFmt numFmtId="165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2" fillId="8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1" fillId="7" borderId="1" xfId="0" applyFont="1" applyFill="1" applyBorder="1" applyAlignment="1">
      <alignment horizontal="left" vertical="top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 readingOrder="1"/>
    </xf>
    <xf numFmtId="0" fontId="3" fillId="0" borderId="1" xfId="0" applyFont="1" applyBorder="1">
      <alignment vertical="top"/>
    </xf>
    <xf numFmtId="0" fontId="2" fillId="0" borderId="1" xfId="0" applyFont="1" applyBorder="1" applyAlignment="1">
      <alignment horizontal="center" vertical="top" wrapText="1" readingOrder="1"/>
    </xf>
    <xf numFmtId="165" fontId="2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 readingOrder="1"/>
    </xf>
    <xf numFmtId="165" fontId="1" fillId="0" borderId="1" xfId="0" applyNumberFormat="1" applyFont="1" applyBorder="1" applyAlignment="1">
      <alignment horizontal="right" vertical="top"/>
    </xf>
    <xf numFmtId="0" fontId="2" fillId="0" borderId="0" xfId="0" applyFont="1">
      <alignment vertical="top"/>
    </xf>
    <xf numFmtId="0" fontId="2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165" fontId="1" fillId="0" borderId="1" xfId="0" applyNumberFormat="1" applyFont="1" applyBorder="1" applyAlignment="1">
      <alignment horizontal="right" vertical="top"/>
    </xf>
    <xf numFmtId="0" fontId="2" fillId="8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 readingOrder="1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31"/>
  <sheetViews>
    <sheetView showGridLines="0" tabSelected="1" topLeftCell="X1" workbookViewId="0">
      <selection activeCell="AR23" sqref="AR23"/>
    </sheetView>
  </sheetViews>
  <sheetFormatPr defaultColWidth="10.85546875" defaultRowHeight="12.75" customHeight="1" x14ac:dyDescent="0.2"/>
  <cols>
    <col min="1" max="1" width="40.28515625" style="13" bestFit="1" customWidth="1"/>
    <col min="2" max="2" width="6.5703125" style="13" bestFit="1" customWidth="1"/>
    <col min="3" max="4" width="6.140625" style="13" bestFit="1" customWidth="1"/>
    <col min="5" max="5" width="9" style="13" bestFit="1" customWidth="1"/>
    <col min="6" max="6" width="8.7109375" style="13" bestFit="1" customWidth="1"/>
    <col min="7" max="7" width="10.42578125" style="13" bestFit="1" customWidth="1"/>
    <col min="8" max="8" width="9.140625" style="13" bestFit="1" customWidth="1"/>
    <col min="9" max="9" width="11" style="13" bestFit="1" customWidth="1"/>
    <col min="10" max="10" width="7.5703125" style="13" bestFit="1" customWidth="1"/>
    <col min="11" max="11" width="4.140625" style="13" bestFit="1" customWidth="1"/>
    <col min="12" max="12" width="5.42578125" style="13" bestFit="1" customWidth="1"/>
    <col min="13" max="13" width="7.85546875" style="13" bestFit="1" customWidth="1"/>
    <col min="14" max="14" width="9.5703125" style="13" bestFit="1" customWidth="1"/>
    <col min="15" max="15" width="19.140625" style="13" bestFit="1" customWidth="1"/>
    <col min="16" max="16" width="6.85546875" style="13" bestFit="1" customWidth="1"/>
    <col min="17" max="17" width="5.42578125" style="13" bestFit="1" customWidth="1"/>
    <col min="18" max="18" width="7.85546875" style="13" bestFit="1" customWidth="1"/>
    <col min="19" max="19" width="12.7109375" style="13" bestFit="1" customWidth="1"/>
    <col min="20" max="20" width="10.7109375" style="13" bestFit="1" customWidth="1"/>
    <col min="21" max="21" width="7.85546875" style="13" bestFit="1" customWidth="1"/>
    <col min="22" max="22" width="7" style="13" bestFit="1" customWidth="1"/>
    <col min="23" max="23" width="17.85546875" style="13" bestFit="1" customWidth="1"/>
    <col min="24" max="24" width="12" style="13" bestFit="1" customWidth="1"/>
    <col min="25" max="25" width="5.42578125" style="13" bestFit="1" customWidth="1"/>
    <col min="26" max="26" width="7.85546875" style="13" bestFit="1" customWidth="1"/>
    <col min="27" max="27" width="13.42578125" style="13" bestFit="1" customWidth="1"/>
    <col min="28" max="28" width="10.7109375" style="13" bestFit="1" customWidth="1"/>
    <col min="29" max="29" width="25.140625" style="13" bestFit="1" customWidth="1"/>
    <col min="30" max="30" width="8" style="13" bestFit="1" customWidth="1"/>
    <col min="31" max="31" width="4.28515625" style="13" bestFit="1" customWidth="1"/>
    <col min="32" max="33" width="10.85546875" style="13"/>
    <col min="34" max="34" width="39.28515625" style="13" bestFit="1" customWidth="1"/>
    <col min="35" max="16384" width="10.85546875" style="13"/>
  </cols>
  <sheetData>
    <row r="1" spans="1:34" s="2" customFormat="1" ht="15" customHeight="1" x14ac:dyDescent="0.2">
      <c r="A1" s="1" t="s">
        <v>0</v>
      </c>
    </row>
    <row r="2" spans="1:34" s="2" customFormat="1" ht="15" customHeight="1" x14ac:dyDescent="0.2">
      <c r="A2" s="1" t="s">
        <v>0</v>
      </c>
    </row>
    <row r="3" spans="1:34" s="2" customFormat="1" ht="15" customHeight="1" x14ac:dyDescent="0.2">
      <c r="A3" s="1" t="s">
        <v>2</v>
      </c>
    </row>
    <row r="4" spans="1:34" s="2" customFormat="1" ht="12.75" hidden="1" customHeight="1" x14ac:dyDescent="0.2">
      <c r="A4" s="18" t="s">
        <v>3</v>
      </c>
    </row>
    <row r="5" spans="1:34" s="2" customFormat="1" ht="15" customHeight="1" x14ac:dyDescent="0.2">
      <c r="A5" s="18"/>
    </row>
    <row r="6" spans="1:34" s="2" customFormat="1" ht="15" customHeight="1" x14ac:dyDescent="0.2"/>
    <row r="7" spans="1:34" s="2" customFormat="1" ht="14.25" customHeight="1" x14ac:dyDescent="0.2">
      <c r="A7" s="19" t="s">
        <v>4</v>
      </c>
      <c r="B7" s="19"/>
      <c r="C7" s="19"/>
      <c r="D7" s="19"/>
      <c r="E7" s="20" t="s">
        <v>5</v>
      </c>
      <c r="F7" s="20"/>
      <c r="G7" s="20"/>
      <c r="H7" s="20"/>
      <c r="I7" s="20"/>
      <c r="J7" s="20"/>
      <c r="K7" s="20"/>
      <c r="L7" s="20"/>
      <c r="M7" s="20"/>
      <c r="N7" s="21" t="s">
        <v>51</v>
      </c>
      <c r="O7" s="21"/>
      <c r="P7" s="21"/>
      <c r="Q7" s="21"/>
      <c r="R7" s="21"/>
      <c r="S7" s="21"/>
      <c r="T7" s="21"/>
      <c r="U7" s="21"/>
      <c r="V7" s="22" t="s">
        <v>52</v>
      </c>
      <c r="W7" s="22"/>
      <c r="X7" s="22"/>
      <c r="Y7" s="22"/>
      <c r="Z7" s="22"/>
      <c r="AA7" s="22"/>
      <c r="AB7" s="22"/>
      <c r="AC7" s="15" t="s">
        <v>6</v>
      </c>
      <c r="AD7" s="15"/>
      <c r="AE7" s="15"/>
      <c r="AF7" s="15"/>
      <c r="AG7" s="15"/>
    </row>
    <row r="8" spans="1:34" s="14" customFormat="1" ht="74.25" customHeight="1" x14ac:dyDescent="0.2">
      <c r="A8" s="26" t="s">
        <v>54</v>
      </c>
      <c r="B8" s="24" t="s">
        <v>7</v>
      </c>
      <c r="C8" s="24" t="s">
        <v>55</v>
      </c>
      <c r="D8" s="24" t="s">
        <v>8</v>
      </c>
      <c r="E8" s="24" t="s">
        <v>9</v>
      </c>
      <c r="F8" s="24" t="s">
        <v>10</v>
      </c>
      <c r="G8" s="24" t="s">
        <v>56</v>
      </c>
      <c r="H8" s="24" t="s">
        <v>57</v>
      </c>
      <c r="I8" s="24" t="s">
        <v>11</v>
      </c>
      <c r="J8" s="24" t="s">
        <v>12</v>
      </c>
      <c r="K8" s="24" t="s">
        <v>58</v>
      </c>
      <c r="L8" s="24" t="s">
        <v>59</v>
      </c>
      <c r="M8" s="24" t="s">
        <v>60</v>
      </c>
      <c r="N8" s="24" t="s">
        <v>61</v>
      </c>
      <c r="O8" s="24" t="s">
        <v>62</v>
      </c>
      <c r="P8" s="24" t="s">
        <v>63</v>
      </c>
      <c r="Q8" s="24" t="s">
        <v>64</v>
      </c>
      <c r="R8" s="24" t="s">
        <v>65</v>
      </c>
      <c r="S8" s="24" t="s">
        <v>66</v>
      </c>
      <c r="T8" s="24" t="s">
        <v>67</v>
      </c>
      <c r="U8" s="24" t="s">
        <v>1</v>
      </c>
      <c r="V8" s="24" t="s">
        <v>13</v>
      </c>
      <c r="W8" s="24" t="s">
        <v>68</v>
      </c>
      <c r="X8" s="24" t="s">
        <v>69</v>
      </c>
      <c r="Y8" s="24" t="s">
        <v>70</v>
      </c>
      <c r="Z8" s="24" t="s">
        <v>71</v>
      </c>
      <c r="AA8" s="27" t="s">
        <v>14</v>
      </c>
      <c r="AB8" s="27" t="s">
        <v>72</v>
      </c>
      <c r="AC8" s="23" t="s">
        <v>15</v>
      </c>
      <c r="AD8" s="24" t="s">
        <v>16</v>
      </c>
      <c r="AE8" s="24" t="s">
        <v>17</v>
      </c>
      <c r="AF8" s="25" t="s">
        <v>53</v>
      </c>
      <c r="AG8" s="3" t="s">
        <v>18</v>
      </c>
      <c r="AH8" s="4" t="s">
        <v>19</v>
      </c>
    </row>
    <row r="9" spans="1:34" s="2" customFormat="1" ht="15" customHeight="1" x14ac:dyDescent="0.2">
      <c r="A9" s="5" t="s">
        <v>2</v>
      </c>
      <c r="C9" s="5" t="s">
        <v>20</v>
      </c>
      <c r="E9" s="2">
        <v>571200796</v>
      </c>
      <c r="F9" s="2">
        <v>571200796</v>
      </c>
      <c r="G9" s="5" t="s">
        <v>21</v>
      </c>
      <c r="H9" s="6">
        <v>45172</v>
      </c>
      <c r="I9" s="5" t="s">
        <v>3</v>
      </c>
      <c r="N9" s="5" t="s">
        <v>0</v>
      </c>
      <c r="O9" s="5" t="s">
        <v>22</v>
      </c>
      <c r="P9" s="5" t="s">
        <v>23</v>
      </c>
      <c r="Q9" s="7" t="s">
        <v>24</v>
      </c>
      <c r="R9" s="5" t="s">
        <v>25</v>
      </c>
      <c r="S9" s="8" t="s">
        <v>44</v>
      </c>
      <c r="T9" s="8" t="s">
        <v>45</v>
      </c>
      <c r="U9" s="7" t="s">
        <v>26</v>
      </c>
      <c r="V9" s="7" t="s">
        <v>27</v>
      </c>
      <c r="W9" s="7" t="s">
        <v>28</v>
      </c>
      <c r="X9" s="7" t="s">
        <v>29</v>
      </c>
      <c r="Y9" s="7" t="s">
        <v>24</v>
      </c>
      <c r="Z9" s="7" t="s">
        <v>30</v>
      </c>
      <c r="AA9" s="8" t="s">
        <v>46</v>
      </c>
      <c r="AB9" s="8" t="s">
        <v>47</v>
      </c>
      <c r="AC9" s="5" t="s">
        <v>31</v>
      </c>
      <c r="AD9" s="9" t="s">
        <v>32</v>
      </c>
      <c r="AF9" s="10">
        <v>7802.03</v>
      </c>
      <c r="AG9" s="10">
        <v>7802.03</v>
      </c>
      <c r="AH9" s="2" t="s">
        <v>50</v>
      </c>
    </row>
    <row r="10" spans="1:34" s="2" customFormat="1" ht="15" customHeight="1" x14ac:dyDescent="0.2">
      <c r="A10" s="5" t="s">
        <v>2</v>
      </c>
      <c r="C10" s="5" t="s">
        <v>20</v>
      </c>
      <c r="E10" s="2">
        <v>571200796</v>
      </c>
      <c r="F10" s="2">
        <v>571200796</v>
      </c>
      <c r="G10" s="5" t="s">
        <v>21</v>
      </c>
      <c r="H10" s="6">
        <v>45172</v>
      </c>
      <c r="I10" s="5" t="s">
        <v>3</v>
      </c>
      <c r="N10" s="5" t="s">
        <v>0</v>
      </c>
      <c r="O10" s="5" t="s">
        <v>22</v>
      </c>
      <c r="P10" s="5" t="s">
        <v>23</v>
      </c>
      <c r="Q10" s="7" t="s">
        <v>24</v>
      </c>
      <c r="R10" s="5" t="s">
        <v>25</v>
      </c>
      <c r="S10" s="8" t="s">
        <v>44</v>
      </c>
      <c r="T10" s="8" t="s">
        <v>45</v>
      </c>
      <c r="U10" s="7" t="s">
        <v>26</v>
      </c>
      <c r="V10" s="7" t="s">
        <v>27</v>
      </c>
      <c r="W10" s="7" t="s">
        <v>28</v>
      </c>
      <c r="X10" s="7" t="s">
        <v>29</v>
      </c>
      <c r="Y10" s="7" t="s">
        <v>24</v>
      </c>
      <c r="Z10" s="7" t="s">
        <v>30</v>
      </c>
      <c r="AA10" s="8" t="s">
        <v>46</v>
      </c>
      <c r="AB10" s="8" t="s">
        <v>47</v>
      </c>
      <c r="AC10" s="5" t="s">
        <v>33</v>
      </c>
      <c r="AD10" s="9" t="s">
        <v>32</v>
      </c>
      <c r="AF10" s="10">
        <v>19667.399999999998</v>
      </c>
      <c r="AG10" s="10">
        <v>19667.399999999998</v>
      </c>
      <c r="AH10" s="2" t="s">
        <v>50</v>
      </c>
    </row>
    <row r="11" spans="1:34" s="2" customFormat="1" ht="15" customHeight="1" x14ac:dyDescent="0.2">
      <c r="A11" s="5" t="s">
        <v>2</v>
      </c>
      <c r="C11" s="5" t="s">
        <v>20</v>
      </c>
      <c r="E11" s="2">
        <v>571200796</v>
      </c>
      <c r="F11" s="2">
        <v>571200796</v>
      </c>
      <c r="G11" s="5" t="s">
        <v>21</v>
      </c>
      <c r="H11" s="6">
        <v>45172</v>
      </c>
      <c r="I11" s="5" t="s">
        <v>3</v>
      </c>
      <c r="N11" s="5" t="s">
        <v>0</v>
      </c>
      <c r="O11" s="5" t="s">
        <v>22</v>
      </c>
      <c r="P11" s="5" t="s">
        <v>23</v>
      </c>
      <c r="Q11" s="7" t="s">
        <v>24</v>
      </c>
      <c r="R11" s="5" t="s">
        <v>25</v>
      </c>
      <c r="S11" s="8" t="s">
        <v>44</v>
      </c>
      <c r="T11" s="8" t="s">
        <v>45</v>
      </c>
      <c r="U11" s="7" t="s">
        <v>26</v>
      </c>
      <c r="V11" s="7" t="s">
        <v>27</v>
      </c>
      <c r="W11" s="7" t="s">
        <v>28</v>
      </c>
      <c r="X11" s="7" t="s">
        <v>29</v>
      </c>
      <c r="Y11" s="7" t="s">
        <v>24</v>
      </c>
      <c r="Z11" s="7" t="s">
        <v>30</v>
      </c>
      <c r="AA11" s="8" t="s">
        <v>46</v>
      </c>
      <c r="AB11" s="8" t="s">
        <v>47</v>
      </c>
      <c r="AC11" s="5" t="s">
        <v>34</v>
      </c>
      <c r="AD11" s="9" t="s">
        <v>32</v>
      </c>
      <c r="AF11" s="10">
        <v>9373.6200000000008</v>
      </c>
      <c r="AG11" s="10">
        <v>9373.6200000000008</v>
      </c>
      <c r="AH11" s="2" t="s">
        <v>50</v>
      </c>
    </row>
    <row r="12" spans="1:34" s="2" customFormat="1" ht="15" customHeight="1" x14ac:dyDescent="0.2">
      <c r="A12" s="5" t="s">
        <v>2</v>
      </c>
      <c r="C12" s="5" t="s">
        <v>20</v>
      </c>
      <c r="E12" s="2">
        <v>571200796</v>
      </c>
      <c r="F12" s="2">
        <v>571200796</v>
      </c>
      <c r="G12" s="5" t="s">
        <v>21</v>
      </c>
      <c r="H12" s="6">
        <v>45172</v>
      </c>
      <c r="I12" s="5" t="s">
        <v>3</v>
      </c>
      <c r="N12" s="5" t="s">
        <v>0</v>
      </c>
      <c r="O12" s="5" t="s">
        <v>22</v>
      </c>
      <c r="P12" s="5" t="s">
        <v>23</v>
      </c>
      <c r="Q12" s="7" t="s">
        <v>24</v>
      </c>
      <c r="R12" s="5" t="s">
        <v>25</v>
      </c>
      <c r="S12" s="8" t="s">
        <v>44</v>
      </c>
      <c r="T12" s="8" t="s">
        <v>45</v>
      </c>
      <c r="U12" s="7" t="s">
        <v>26</v>
      </c>
      <c r="V12" s="7" t="s">
        <v>27</v>
      </c>
      <c r="W12" s="7" t="s">
        <v>28</v>
      </c>
      <c r="X12" s="7" t="s">
        <v>29</v>
      </c>
      <c r="Y12" s="7" t="s">
        <v>24</v>
      </c>
      <c r="Z12" s="7" t="s">
        <v>30</v>
      </c>
      <c r="AA12" s="8" t="s">
        <v>46</v>
      </c>
      <c r="AB12" s="8" t="s">
        <v>47</v>
      </c>
      <c r="AC12" s="5" t="s">
        <v>35</v>
      </c>
      <c r="AD12" s="9" t="s">
        <v>32</v>
      </c>
      <c r="AF12" s="10">
        <v>3510.03</v>
      </c>
      <c r="AG12" s="10">
        <v>3510.03</v>
      </c>
      <c r="AH12" s="2" t="s">
        <v>50</v>
      </c>
    </row>
    <row r="13" spans="1:34" s="2" customFormat="1" ht="15" customHeight="1" x14ac:dyDescent="0.2">
      <c r="A13" s="5" t="s">
        <v>2</v>
      </c>
      <c r="C13" s="5" t="s">
        <v>20</v>
      </c>
      <c r="E13" s="2">
        <v>571200796</v>
      </c>
      <c r="F13" s="2">
        <v>571200796</v>
      </c>
      <c r="G13" s="5" t="s">
        <v>21</v>
      </c>
      <c r="H13" s="6">
        <v>45172</v>
      </c>
      <c r="I13" s="5" t="s">
        <v>3</v>
      </c>
      <c r="N13" s="5" t="s">
        <v>0</v>
      </c>
      <c r="O13" s="5" t="s">
        <v>22</v>
      </c>
      <c r="P13" s="5" t="s">
        <v>23</v>
      </c>
      <c r="Q13" s="7" t="s">
        <v>24</v>
      </c>
      <c r="R13" s="5" t="s">
        <v>25</v>
      </c>
      <c r="S13" s="8" t="s">
        <v>44</v>
      </c>
      <c r="T13" s="8" t="s">
        <v>45</v>
      </c>
      <c r="U13" s="7" t="s">
        <v>26</v>
      </c>
      <c r="V13" s="7" t="s">
        <v>27</v>
      </c>
      <c r="W13" s="7" t="s">
        <v>28</v>
      </c>
      <c r="X13" s="7" t="s">
        <v>29</v>
      </c>
      <c r="Y13" s="7" t="s">
        <v>24</v>
      </c>
      <c r="Z13" s="7" t="s">
        <v>30</v>
      </c>
      <c r="AA13" s="8" t="s">
        <v>46</v>
      </c>
      <c r="AB13" s="8" t="s">
        <v>47</v>
      </c>
      <c r="AC13" s="5" t="s">
        <v>36</v>
      </c>
      <c r="AD13" s="9" t="s">
        <v>32</v>
      </c>
      <c r="AF13" s="10">
        <v>3797.9</v>
      </c>
      <c r="AG13" s="10">
        <v>3797.9</v>
      </c>
      <c r="AH13" s="2" t="s">
        <v>50</v>
      </c>
    </row>
    <row r="14" spans="1:34" s="2" customFormat="1" ht="15" customHeight="1" x14ac:dyDescent="0.2">
      <c r="A14" s="5" t="s">
        <v>2</v>
      </c>
      <c r="C14" s="5" t="s">
        <v>20</v>
      </c>
      <c r="E14" s="2">
        <v>571200796</v>
      </c>
      <c r="F14" s="2">
        <v>571200796</v>
      </c>
      <c r="G14" s="5" t="s">
        <v>21</v>
      </c>
      <c r="H14" s="6">
        <v>45172</v>
      </c>
      <c r="I14" s="5" t="s">
        <v>3</v>
      </c>
      <c r="N14" s="5" t="s">
        <v>0</v>
      </c>
      <c r="O14" s="5" t="s">
        <v>22</v>
      </c>
      <c r="P14" s="5" t="s">
        <v>23</v>
      </c>
      <c r="Q14" s="7" t="s">
        <v>24</v>
      </c>
      <c r="R14" s="5" t="s">
        <v>25</v>
      </c>
      <c r="S14" s="8" t="s">
        <v>44</v>
      </c>
      <c r="T14" s="8" t="s">
        <v>45</v>
      </c>
      <c r="U14" s="7" t="s">
        <v>26</v>
      </c>
      <c r="V14" s="7" t="s">
        <v>27</v>
      </c>
      <c r="W14" s="7" t="s">
        <v>28</v>
      </c>
      <c r="X14" s="7" t="s">
        <v>29</v>
      </c>
      <c r="Y14" s="7" t="s">
        <v>24</v>
      </c>
      <c r="Z14" s="7" t="s">
        <v>30</v>
      </c>
      <c r="AA14" s="8" t="s">
        <v>46</v>
      </c>
      <c r="AB14" s="8" t="s">
        <v>47</v>
      </c>
      <c r="AC14" s="5" t="s">
        <v>37</v>
      </c>
      <c r="AD14" s="9" t="s">
        <v>32</v>
      </c>
      <c r="AF14" s="10">
        <v>22319.41</v>
      </c>
      <c r="AG14" s="10">
        <v>22319.41</v>
      </c>
      <c r="AH14" s="2" t="s">
        <v>50</v>
      </c>
    </row>
    <row r="15" spans="1:34" s="2" customFormat="1" ht="15" customHeight="1" x14ac:dyDescent="0.2">
      <c r="A15" s="5" t="s">
        <v>2</v>
      </c>
      <c r="C15" s="5" t="s">
        <v>20</v>
      </c>
      <c r="E15" s="2">
        <v>571200796</v>
      </c>
      <c r="F15" s="2">
        <v>571200796</v>
      </c>
      <c r="G15" s="5" t="s">
        <v>21</v>
      </c>
      <c r="H15" s="6">
        <v>45172</v>
      </c>
      <c r="I15" s="5" t="s">
        <v>3</v>
      </c>
      <c r="N15" s="5" t="s">
        <v>0</v>
      </c>
      <c r="O15" s="5" t="s">
        <v>22</v>
      </c>
      <c r="P15" s="5" t="s">
        <v>23</v>
      </c>
      <c r="Q15" s="7" t="s">
        <v>24</v>
      </c>
      <c r="R15" s="5" t="s">
        <v>25</v>
      </c>
      <c r="S15" s="8" t="s">
        <v>44</v>
      </c>
      <c r="T15" s="8" t="s">
        <v>45</v>
      </c>
      <c r="U15" s="7" t="s">
        <v>26</v>
      </c>
      <c r="V15" s="7" t="s">
        <v>27</v>
      </c>
      <c r="W15" s="7" t="s">
        <v>28</v>
      </c>
      <c r="X15" s="7" t="s">
        <v>29</v>
      </c>
      <c r="Y15" s="7" t="s">
        <v>24</v>
      </c>
      <c r="Z15" s="7" t="s">
        <v>30</v>
      </c>
      <c r="AA15" s="8" t="s">
        <v>46</v>
      </c>
      <c r="AB15" s="8" t="s">
        <v>47</v>
      </c>
      <c r="AC15" s="5" t="s">
        <v>38</v>
      </c>
      <c r="AD15" s="9" t="s">
        <v>32</v>
      </c>
      <c r="AF15" s="10">
        <v>123641.12</v>
      </c>
      <c r="AG15" s="10">
        <v>123641.12</v>
      </c>
      <c r="AH15" s="2" t="s">
        <v>50</v>
      </c>
    </row>
    <row r="16" spans="1:34" s="2" customFormat="1" ht="15" customHeight="1" x14ac:dyDescent="0.2">
      <c r="A16" s="5" t="s">
        <v>2</v>
      </c>
      <c r="C16" s="5" t="s">
        <v>20</v>
      </c>
      <c r="E16" s="2">
        <v>571200796</v>
      </c>
      <c r="F16" s="2">
        <v>571200796</v>
      </c>
      <c r="G16" s="5" t="s">
        <v>21</v>
      </c>
      <c r="H16" s="6">
        <v>45172</v>
      </c>
      <c r="I16" s="5" t="s">
        <v>3</v>
      </c>
      <c r="N16" s="5" t="s">
        <v>0</v>
      </c>
      <c r="O16" s="5" t="s">
        <v>22</v>
      </c>
      <c r="P16" s="5" t="s">
        <v>23</v>
      </c>
      <c r="Q16" s="7" t="s">
        <v>24</v>
      </c>
      <c r="R16" s="5" t="s">
        <v>25</v>
      </c>
      <c r="S16" s="8" t="s">
        <v>44</v>
      </c>
      <c r="T16" s="8" t="s">
        <v>45</v>
      </c>
      <c r="U16" s="7" t="s">
        <v>26</v>
      </c>
      <c r="V16" s="7" t="s">
        <v>27</v>
      </c>
      <c r="W16" s="7" t="s">
        <v>28</v>
      </c>
      <c r="X16" s="7" t="s">
        <v>29</v>
      </c>
      <c r="Y16" s="7" t="s">
        <v>24</v>
      </c>
      <c r="Z16" s="7" t="s">
        <v>30</v>
      </c>
      <c r="AA16" s="8" t="s">
        <v>46</v>
      </c>
      <c r="AB16" s="8" t="s">
        <v>47</v>
      </c>
      <c r="AC16" s="5" t="s">
        <v>39</v>
      </c>
      <c r="AD16" s="9" t="s">
        <v>32</v>
      </c>
      <c r="AF16" s="10">
        <v>26519.660000000011</v>
      </c>
      <c r="AG16" s="10">
        <v>26519.660000000011</v>
      </c>
      <c r="AH16" s="2" t="s">
        <v>50</v>
      </c>
    </row>
    <row r="17" spans="1:34" s="2" customFormat="1" ht="15" customHeight="1" x14ac:dyDescent="0.2">
      <c r="A17" s="5" t="s">
        <v>2</v>
      </c>
      <c r="C17" s="5" t="s">
        <v>20</v>
      </c>
      <c r="E17" s="2">
        <v>571200796</v>
      </c>
      <c r="F17" s="2">
        <v>571200796</v>
      </c>
      <c r="G17" s="5" t="s">
        <v>21</v>
      </c>
      <c r="H17" s="6">
        <v>45172</v>
      </c>
      <c r="I17" s="5" t="s">
        <v>3</v>
      </c>
      <c r="N17" s="5" t="s">
        <v>0</v>
      </c>
      <c r="O17" s="5" t="s">
        <v>22</v>
      </c>
      <c r="P17" s="5" t="s">
        <v>23</v>
      </c>
      <c r="Q17" s="7" t="s">
        <v>24</v>
      </c>
      <c r="R17" s="5" t="s">
        <v>25</v>
      </c>
      <c r="S17" s="8" t="s">
        <v>44</v>
      </c>
      <c r="T17" s="8" t="s">
        <v>45</v>
      </c>
      <c r="U17" s="7" t="s">
        <v>26</v>
      </c>
      <c r="V17" s="7" t="s">
        <v>27</v>
      </c>
      <c r="W17" s="7" t="s">
        <v>28</v>
      </c>
      <c r="X17" s="7" t="s">
        <v>29</v>
      </c>
      <c r="Y17" s="7" t="s">
        <v>24</v>
      </c>
      <c r="Z17" s="7" t="s">
        <v>30</v>
      </c>
      <c r="AA17" s="8" t="s">
        <v>46</v>
      </c>
      <c r="AB17" s="8" t="s">
        <v>47</v>
      </c>
      <c r="AC17" s="5" t="s">
        <v>40</v>
      </c>
      <c r="AD17" s="9" t="s">
        <v>32</v>
      </c>
      <c r="AF17" s="10">
        <v>124500.72999999997</v>
      </c>
      <c r="AG17" s="10">
        <v>124500.72999999997</v>
      </c>
      <c r="AH17" s="2" t="s">
        <v>50</v>
      </c>
    </row>
    <row r="18" spans="1:34" s="2" customFormat="1" ht="15.75" customHeight="1" x14ac:dyDescent="0.2">
      <c r="A18" s="5" t="s">
        <v>2</v>
      </c>
      <c r="C18" s="5" t="s">
        <v>20</v>
      </c>
      <c r="E18" s="2">
        <v>571200796</v>
      </c>
      <c r="F18" s="2">
        <v>571200796</v>
      </c>
      <c r="G18" s="5" t="s">
        <v>21</v>
      </c>
      <c r="H18" s="6">
        <v>45172</v>
      </c>
      <c r="I18" s="5" t="s">
        <v>3</v>
      </c>
      <c r="N18" s="5" t="s">
        <v>0</v>
      </c>
      <c r="O18" s="5" t="s">
        <v>22</v>
      </c>
      <c r="P18" s="5" t="s">
        <v>23</v>
      </c>
      <c r="Q18" s="7" t="s">
        <v>24</v>
      </c>
      <c r="R18" s="5" t="s">
        <v>25</v>
      </c>
      <c r="S18" s="8" t="s">
        <v>44</v>
      </c>
      <c r="T18" s="8" t="s">
        <v>45</v>
      </c>
      <c r="U18" s="7" t="s">
        <v>26</v>
      </c>
      <c r="V18" s="7" t="s">
        <v>27</v>
      </c>
      <c r="W18" s="7" t="s">
        <v>28</v>
      </c>
      <c r="X18" s="7" t="s">
        <v>29</v>
      </c>
      <c r="Y18" s="7" t="s">
        <v>24</v>
      </c>
      <c r="Z18" s="7" t="s">
        <v>30</v>
      </c>
      <c r="AA18" s="8" t="s">
        <v>46</v>
      </c>
      <c r="AB18" s="8" t="s">
        <v>47</v>
      </c>
      <c r="AC18" s="5" t="s">
        <v>41</v>
      </c>
      <c r="AD18" s="9" t="s">
        <v>32</v>
      </c>
      <c r="AF18" s="10">
        <v>14053.45</v>
      </c>
      <c r="AG18" s="10">
        <v>14053.45</v>
      </c>
      <c r="AH18" s="2" t="s">
        <v>50</v>
      </c>
    </row>
    <row r="19" spans="1:34" s="2" customFormat="1" ht="15" customHeight="1" x14ac:dyDescent="0.2">
      <c r="A19" s="5" t="s">
        <v>48</v>
      </c>
      <c r="C19" s="5" t="s">
        <v>20</v>
      </c>
      <c r="E19" s="2">
        <v>571200796</v>
      </c>
      <c r="F19" s="2">
        <v>571200796</v>
      </c>
      <c r="G19" s="5" t="s">
        <v>21</v>
      </c>
      <c r="H19" s="6">
        <v>45172</v>
      </c>
      <c r="I19" s="5" t="s">
        <v>3</v>
      </c>
      <c r="N19" s="5" t="s">
        <v>0</v>
      </c>
      <c r="O19" s="5" t="s">
        <v>22</v>
      </c>
      <c r="P19" s="5" t="s">
        <v>23</v>
      </c>
      <c r="Q19" s="7" t="s">
        <v>24</v>
      </c>
      <c r="R19" s="5" t="s">
        <v>25</v>
      </c>
      <c r="S19" s="8" t="s">
        <v>44</v>
      </c>
      <c r="T19" s="8" t="s">
        <v>45</v>
      </c>
      <c r="U19" s="7" t="s">
        <v>26</v>
      </c>
      <c r="V19" s="7" t="s">
        <v>27</v>
      </c>
      <c r="W19" s="7" t="s">
        <v>28</v>
      </c>
      <c r="X19" s="7" t="s">
        <v>29</v>
      </c>
      <c r="Y19" s="7" t="s">
        <v>24</v>
      </c>
      <c r="Z19" s="7" t="s">
        <v>30</v>
      </c>
      <c r="AA19" s="8" t="s">
        <v>46</v>
      </c>
      <c r="AB19" s="8" t="s">
        <v>47</v>
      </c>
      <c r="AC19" s="5" t="s">
        <v>31</v>
      </c>
      <c r="AD19" s="9" t="s">
        <v>32</v>
      </c>
      <c r="AF19" s="10">
        <v>854.4</v>
      </c>
      <c r="AG19" s="10">
        <v>854.4</v>
      </c>
      <c r="AH19" s="2" t="s">
        <v>50</v>
      </c>
    </row>
    <row r="20" spans="1:34" s="2" customFormat="1" ht="15" customHeight="1" x14ac:dyDescent="0.2">
      <c r="A20" s="5" t="s">
        <v>48</v>
      </c>
      <c r="C20" s="5" t="s">
        <v>20</v>
      </c>
      <c r="E20" s="2">
        <v>571200796</v>
      </c>
      <c r="F20" s="2">
        <v>571200796</v>
      </c>
      <c r="G20" s="5" t="s">
        <v>21</v>
      </c>
      <c r="H20" s="6">
        <v>45172</v>
      </c>
      <c r="I20" s="5" t="s">
        <v>3</v>
      </c>
      <c r="N20" s="5" t="s">
        <v>0</v>
      </c>
      <c r="O20" s="5" t="s">
        <v>22</v>
      </c>
      <c r="P20" s="5" t="s">
        <v>23</v>
      </c>
      <c r="Q20" s="7" t="s">
        <v>24</v>
      </c>
      <c r="R20" s="5" t="s">
        <v>25</v>
      </c>
      <c r="S20" s="8" t="s">
        <v>44</v>
      </c>
      <c r="T20" s="8" t="s">
        <v>45</v>
      </c>
      <c r="U20" s="7" t="s">
        <v>26</v>
      </c>
      <c r="V20" s="7" t="s">
        <v>27</v>
      </c>
      <c r="W20" s="7" t="s">
        <v>28</v>
      </c>
      <c r="X20" s="7" t="s">
        <v>29</v>
      </c>
      <c r="Y20" s="7" t="s">
        <v>24</v>
      </c>
      <c r="Z20" s="7" t="s">
        <v>30</v>
      </c>
      <c r="AA20" s="8" t="s">
        <v>46</v>
      </c>
      <c r="AB20" s="8" t="s">
        <v>47</v>
      </c>
      <c r="AC20" s="5" t="s">
        <v>49</v>
      </c>
      <c r="AD20" s="9" t="s">
        <v>32</v>
      </c>
      <c r="AF20" s="10">
        <v>2444.25</v>
      </c>
      <c r="AG20" s="10">
        <v>2444.25</v>
      </c>
      <c r="AH20" s="2" t="s">
        <v>50</v>
      </c>
    </row>
    <row r="21" spans="1:34" s="2" customFormat="1" ht="15" customHeight="1" x14ac:dyDescent="0.2"/>
    <row r="22" spans="1:34" s="2" customFormat="1" ht="15" customHeight="1" x14ac:dyDescent="0.2"/>
    <row r="23" spans="1:34" s="2" customFormat="1" ht="15" customHeight="1" x14ac:dyDescent="0.2"/>
    <row r="24" spans="1:34" s="2" customFormat="1" ht="15.75" customHeight="1" x14ac:dyDescent="0.2"/>
    <row r="25" spans="1:34" s="2" customFormat="1" ht="15" customHeight="1" x14ac:dyDescent="0.2"/>
    <row r="26" spans="1:34" s="2" customFormat="1" ht="17.25" customHeight="1" x14ac:dyDescent="0.2"/>
    <row r="27" spans="1:34" s="2" customFormat="1" ht="10.5" x14ac:dyDescent="0.2">
      <c r="AC27" s="11" t="s">
        <v>42</v>
      </c>
      <c r="AF27" s="12">
        <f>SUM($AF$9:AF26)</f>
        <v>358484</v>
      </c>
    </row>
    <row r="28" spans="1:34" s="2" customFormat="1" ht="2.25" customHeight="1" x14ac:dyDescent="0.2">
      <c r="AC28" s="16" t="s">
        <v>43</v>
      </c>
      <c r="AG28" s="17">
        <v>358484</v>
      </c>
    </row>
    <row r="29" spans="1:34" s="2" customFormat="1" ht="10.5" customHeight="1" x14ac:dyDescent="0.2">
      <c r="AC29" s="16"/>
      <c r="AG29" s="17"/>
    </row>
    <row r="30" spans="1:34" s="2" customFormat="1" ht="12.75" customHeight="1" x14ac:dyDescent="0.2"/>
    <row r="31" spans="1:34" s="2" customFormat="1" ht="12.75" customHeight="1" x14ac:dyDescent="0.2"/>
  </sheetData>
  <mergeCells count="8">
    <mergeCell ref="AC7:AG7"/>
    <mergeCell ref="AC28:AC29"/>
    <mergeCell ref="AG28:AG29"/>
    <mergeCell ref="A4:A5"/>
    <mergeCell ref="A7:D7"/>
    <mergeCell ref="E7:M7"/>
    <mergeCell ref="N7:U7"/>
    <mergeCell ref="V7:AB7"/>
  </mergeCells>
  <pageMargins left="0.25" right="0.25" top="0.25" bottom="0.25" header="0" footer="0"/>
  <pageSetup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2025-04-15T13:20:40Z</dcterms:created>
  <dcterms:modified xsi:type="dcterms:W3CDTF">2025-04-21T15:34:57Z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A0B44A456053326E0775961CF3DF6AA6106814766B7D95BFF47B07AF7343C5A0483B1916570F6A509A9EB94200C57BE6B9710D3806942B41F9CCCC4D5522392B2E32DC362D8245F6BEECE2FFB86A0D071E87C582DC7AAE48FFA30AB51BB742A3369A484E1C217FA0957ABB89AB2344E63F29BEB6B4C8F985A0F4F2FAD814A9C</vt:lpwstr>
  </property>
  <property fmtid="{D5CDD505-2E9C-101B-9397-08002B2CF9AE}" pid="8" name="Business Objects Context Information6">
    <vt:lpwstr>A1261B215465AB6A682D77E5F41B59497C309AC0CCCD06B007BF4CC56C9AE0A24E78780450C1DC6832AF2BB1D4091FA46657C999</vt:lpwstr>
  </property>
</Properties>
</file>