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21 noon\Excel\"/>
    </mc:Choice>
  </mc:AlternateContent>
  <bookViews>
    <workbookView xWindow="25080" yWindow="-120" windowWidth="29040" windowHeight="15720" tabRatio="50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5" i="1" l="1"/>
  <c r="AH16" i="1" s="1"/>
  <c r="AG13" i="1"/>
</calcChain>
</file>

<file path=xl/sharedStrings.xml><?xml version="1.0" encoding="utf-8"?>
<sst xmlns="http://schemas.openxmlformats.org/spreadsheetml/2006/main" count="106" uniqueCount="77">
  <si>
    <t>K174</t>
  </si>
  <si>
    <t>Title</t>
  </si>
  <si>
    <t>RA22 Hydroponic Science Lab (K663)*</t>
  </si>
  <si>
    <t>Gordian</t>
  </si>
  <si>
    <t>Vendor Information</t>
  </si>
  <si>
    <t>Items to be purchased</t>
  </si>
  <si>
    <t>FMS ID</t>
  </si>
  <si>
    <t>Award</t>
  </si>
  <si>
    <t>Vendor ID</t>
  </si>
  <si>
    <t>Vendor Number</t>
  </si>
  <si>
    <t>Vendor Name</t>
  </si>
  <si>
    <t>Vendor Address</t>
  </si>
  <si>
    <t>Agency</t>
  </si>
  <si>
    <t>Attention To (Borough Director)</t>
  </si>
  <si>
    <t>Description</t>
  </si>
  <si>
    <t>Quantity</t>
  </si>
  <si>
    <t>Unit</t>
  </si>
  <si>
    <t>Amount Owed</t>
  </si>
  <si>
    <t>Comments</t>
  </si>
  <si>
    <t>9275735 -NS000</t>
  </si>
  <si>
    <t>11/30/2025</t>
  </si>
  <si>
    <t>30 Patewood Dr</t>
  </si>
  <si>
    <t xml:space="preserve">Greenville    </t>
  </si>
  <si>
    <t>SC</t>
  </si>
  <si>
    <t>574 DUMONT AVENUE</t>
  </si>
  <si>
    <t>Brooklyn</t>
  </si>
  <si>
    <t>NY</t>
  </si>
  <si>
    <t>11207-</t>
  </si>
  <si>
    <t>Custodian</t>
  </si>
  <si>
    <t>DSF</t>
  </si>
  <si>
    <t>44-36 Vernon Boulevard</t>
  </si>
  <si>
    <t>Long Island City</t>
  </si>
  <si>
    <t>11101</t>
  </si>
  <si>
    <t>Licensing Fee</t>
  </si>
  <si>
    <t>1</t>
  </si>
  <si>
    <t>R106401</t>
  </si>
  <si>
    <t>Construction Management</t>
  </si>
  <si>
    <t>Total Work order</t>
  </si>
  <si>
    <t>Total Work outstanding billed &amp; unbilled</t>
  </si>
  <si>
    <t>Request for payment</t>
  </si>
  <si>
    <t>Joseph Farrell</t>
  </si>
  <si>
    <t>929-397-2911</t>
  </si>
  <si>
    <t>Carmine Franzese</t>
  </si>
  <si>
    <t>718-349-5659</t>
  </si>
  <si>
    <t>Project Name</t>
  </si>
  <si>
    <t>Previous Amount Certified (Paid)</t>
  </si>
  <si>
    <t>Remaining Balance</t>
  </si>
  <si>
    <t>Full Purchase Amount</t>
  </si>
  <si>
    <t>Previous Amount Certified</t>
  </si>
  <si>
    <t>each</t>
  </si>
  <si>
    <t>K174: P.S. 174</t>
  </si>
  <si>
    <t>School &amp; Project Name</t>
  </si>
  <si>
    <t>RA22 Hydroponic Science Lab</t>
  </si>
  <si>
    <t>K663BP22A</t>
  </si>
  <si>
    <t>10RRCCA 22RBPKA</t>
  </si>
  <si>
    <t>Project</t>
  </si>
  <si>
    <t>Delivery To Information (School where work performed)</t>
  </si>
  <si>
    <t>Invoice  To Information</t>
  </si>
  <si>
    <t xml:space="preserve"> $ Unit Price </t>
  </si>
  <si>
    <t>LLW</t>
  </si>
  <si>
    <t xml:space="preserve">Contract No </t>
  </si>
  <si>
    <t xml:space="preserve">Contract Expiration Date </t>
  </si>
  <si>
    <t>City1</t>
  </si>
  <si>
    <t>State1</t>
  </si>
  <si>
    <t>Zip Code1</t>
  </si>
  <si>
    <t>School ID / Name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</si>
  <si>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</si>
  <si>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</si>
  <si>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</si>
  <si>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</si>
  <si>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</si>
  <si>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</si>
  <si>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</si>
  <si>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</si>
  <si>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</si>
  <si>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</si>
  <si>
    <t>Attention To Phone No. (Borough Director)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</si>
</sst>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$-409]#,##0.00"/>
    <numFmt numFmtId="165" formatCode="&quot;$&quot;#,##0.00"/>
  </numFmts>
  <fonts count="6" x14ac:knownFonts="1">
    <font>
      <sz val="10"/>
      <color indexed="8"/>
      <name val="ARIAL"/>
      <charset val="1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b/>
      <sz val="8"/>
      <color rgb="FFFF0000"/>
      <name val="Tahoma"/>
      <family val="2"/>
    </font>
    <font>
      <b/>
      <sz val="8"/>
      <name val="Tahoma"/>
      <family val="2"/>
    </font>
    <font>
      <b/>
      <sz val="7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44">
    <xf numFmtId="0" fontId="0" fillId="0" borderId="0" xfId="0">
      <alignment vertical="top"/>
    </xf>
    <xf numFmtId="0" fontId="1" fillId="2" borderId="1" xfId="0" applyFont="1" applyFill="1" applyBorder="1" applyAlignment="1">
      <alignment horizontal="left" vertical="top" wrapText="1" readingOrder="1"/>
    </xf>
    <xf numFmtId="0" fontId="2" fillId="0" borderId="1" xfId="0" applyFont="1" applyBorder="1">
      <alignment vertical="top"/>
    </xf>
    <xf numFmtId="0" fontId="2" fillId="0" borderId="0" xfId="0" applyFont="1">
      <alignment vertical="top"/>
    </xf>
    <xf numFmtId="0" fontId="1" fillId="8" borderId="1" xfId="0" applyFont="1" applyFill="1" applyBorder="1" applyAlignment="1">
      <alignment horizontal="center" vertical="center" wrapText="1" readingOrder="1"/>
    </xf>
    <xf numFmtId="0" fontId="1" fillId="9" borderId="1" xfId="0" applyFont="1" applyFill="1" applyBorder="1" applyAlignment="1">
      <alignment horizontal="center" vertical="center" wrapText="1" readingOrder="1"/>
    </xf>
    <xf numFmtId="0" fontId="2" fillId="8" borderId="0" xfId="0" applyFont="1" applyFill="1" applyAlignment="1">
      <alignment vertical="center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vertical="top" wrapText="1" readingOrder="1"/>
    </xf>
    <xf numFmtId="0" fontId="2" fillId="0" borderId="1" xfId="0" applyFont="1" applyBorder="1" applyAlignment="1">
      <alignment horizontal="center" vertical="top" wrapText="1" readingOrder="1"/>
    </xf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2" fillId="7" borderId="1" xfId="0" applyFont="1" applyFill="1" applyBorder="1">
      <alignment vertical="top"/>
    </xf>
    <xf numFmtId="0" fontId="1" fillId="7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 wrapText="1" readingOrder="1"/>
    </xf>
    <xf numFmtId="0" fontId="1" fillId="0" borderId="1" xfId="0" applyFont="1" applyBorder="1">
      <alignment vertical="top"/>
    </xf>
    <xf numFmtId="164" fontId="1" fillId="10" borderId="1" xfId="0" applyNumberFormat="1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left" vertical="top" wrapText="1" readingOrder="1"/>
    </xf>
    <xf numFmtId="0" fontId="2" fillId="11" borderId="1" xfId="0" applyFont="1" applyFill="1" applyBorder="1">
      <alignment vertical="top"/>
    </xf>
    <xf numFmtId="0" fontId="1" fillId="11" borderId="1" xfId="0" applyFont="1" applyFill="1" applyBorder="1" applyAlignment="1">
      <alignment horizontal="center" vertical="center"/>
    </xf>
    <xf numFmtId="164" fontId="1" fillId="11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top" wrapText="1" readingOrder="1"/>
    </xf>
    <xf numFmtId="0" fontId="1" fillId="0" borderId="0" xfId="0" applyFont="1">
      <alignment vertical="top"/>
    </xf>
    <xf numFmtId="164" fontId="1" fillId="0" borderId="0" xfId="0" applyNumberFormat="1" applyFont="1" applyAlignment="1">
      <alignment horizontal="right" vertical="top"/>
    </xf>
    <xf numFmtId="0" fontId="2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 readingOrder="1"/>
    </xf>
    <xf numFmtId="0" fontId="1" fillId="5" borderId="1" xfId="0" applyFont="1" applyFill="1" applyBorder="1" applyAlignment="1">
      <alignment horizontal="center" vertical="top" wrapText="1" readingOrder="1"/>
    </xf>
    <xf numFmtId="0" fontId="1" fillId="2" borderId="1" xfId="0" applyFont="1" applyFill="1" applyBorder="1" applyAlignment="1">
      <alignment horizontal="center" vertical="top" wrapText="1" readingOrder="1"/>
    </xf>
    <xf numFmtId="0" fontId="1" fillId="6" borderId="1" xfId="0" applyFont="1" applyFill="1" applyBorder="1" applyAlignment="1">
      <alignment horizontal="center" vertical="top" wrapText="1" readingOrder="1"/>
    </xf>
    <xf numFmtId="0" fontId="1" fillId="3" borderId="2" xfId="0" applyFont="1" applyFill="1" applyBorder="1" applyAlignment="1">
      <alignment horizontal="center" vertical="top" wrapText="1" readingOrder="1"/>
    </xf>
    <xf numFmtId="0" fontId="1" fillId="3" borderId="3" xfId="0" applyFont="1" applyFill="1" applyBorder="1" applyAlignment="1">
      <alignment horizontal="center" vertical="top" wrapText="1" readingOrder="1"/>
    </xf>
    <xf numFmtId="0" fontId="1" fillId="3" borderId="4" xfId="0" applyFont="1" applyFill="1" applyBorder="1" applyAlignment="1">
      <alignment horizontal="center" vertical="top" wrapText="1" readingOrder="1"/>
    </xf>
    <xf numFmtId="0" fontId="4" fillId="0" borderId="1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43" fontId="4" fillId="0" borderId="4" xfId="0" applyNumberFormat="1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8FAD3"/>
      <rgbColor rgb="00B7C4D9"/>
      <rgbColor rgb="00D1D9E7"/>
      <rgbColor rgb="00DADADA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A1:AJ20"/>
  <sheetViews>
    <sheetView showGridLines="0" tabSelected="1" workbookViewId="0">
      <selection activeCell="I14" sqref="I14"/>
    </sheetView>
  </sheetViews>
  <sheetFormatPr defaultRowHeight="12.75" customHeight="1" x14ac:dyDescent="0.2"/>
  <cols>
    <col min="1" max="1" width="35.85546875" style="3" bestFit="1" customWidth="1"/>
    <col min="2" max="2" width="9" style="3" customWidth="1"/>
    <col min="3" max="3" width="7" style="3" bestFit="1" customWidth="1"/>
    <col min="4" max="4" width="9.5703125" style="3" customWidth="1"/>
    <col min="5" max="5" width="14.7109375" style="3" customWidth="1"/>
    <col min="6" max="6" width="15.5703125" style="3" customWidth="1"/>
    <col min="7" max="7" width="15.85546875" style="3" customWidth="1"/>
    <col min="8" max="8" width="15.140625" style="3" bestFit="1" customWidth="1"/>
    <col min="9" max="9" width="13.5703125" style="3" bestFit="1" customWidth="1"/>
    <col min="10" max="10" width="15.42578125" style="3" bestFit="1" customWidth="1"/>
    <col min="11" max="11" width="14.7109375" style="3" customWidth="1"/>
    <col min="12" max="12" width="5.7109375" style="3" bestFit="1" customWidth="1"/>
    <col min="13" max="13" width="9" style="3" bestFit="1" customWidth="1"/>
    <col min="14" max="14" width="11" style="3" bestFit="1" customWidth="1"/>
    <col min="15" max="15" width="21" style="3" bestFit="1" customWidth="1"/>
    <col min="16" max="16" width="8.28515625" style="3" bestFit="1" customWidth="1"/>
    <col min="17" max="17" width="5.7109375" style="3" bestFit="1" customWidth="1"/>
    <col min="18" max="18" width="9" style="3" bestFit="1" customWidth="1"/>
    <col min="19" max="19" width="14.140625" style="3" bestFit="1" customWidth="1"/>
    <col min="20" max="20" width="19.28515625" style="3" bestFit="1" customWidth="1"/>
    <col min="21" max="21" width="9.28515625" style="3" bestFit="1" customWidth="1"/>
    <col min="22" max="22" width="7.7109375" style="3" bestFit="1" customWidth="1"/>
    <col min="23" max="23" width="20.85546875" style="3" bestFit="1" customWidth="1"/>
    <col min="24" max="24" width="14.42578125" style="3" bestFit="1" customWidth="1"/>
    <col min="25" max="25" width="5.7109375" style="3" bestFit="1" customWidth="1"/>
    <col min="26" max="26" width="9" style="3" bestFit="1" customWidth="1"/>
    <col min="27" max="27" width="17.85546875" style="3" bestFit="1" customWidth="1"/>
    <col min="28" max="28" width="17.28515625" style="3" customWidth="1"/>
    <col min="29" max="29" width="38.5703125" style="3" bestFit="1" customWidth="1"/>
    <col min="30" max="30" width="8.5703125" style="3" bestFit="1" customWidth="1"/>
    <col min="31" max="31" width="5" style="3" bestFit="1" customWidth="1"/>
    <col min="32" max="32" width="10.7109375" style="3" customWidth="1"/>
    <col min="33" max="34" width="10.85546875" style="3" customWidth="1"/>
    <col min="35" max="35" width="10.7109375" style="3" customWidth="1"/>
    <col min="36" max="36" width="38.140625" style="3" customWidth="1"/>
    <col min="37" max="256" width="6.85546875" style="3" customWidth="1"/>
    <col min="257" max="16384" width="9.140625" style="3"/>
  </cols>
  <sheetData>
    <row r="1" spans="1:36" ht="15" customHeight="1" x14ac:dyDescent="0.2">
      <c r="A1" s="1" t="s">
        <v>51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 ht="15" customHeight="1" x14ac:dyDescent="0.2">
      <c r="A2" s="1" t="s">
        <v>50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ht="15" customHeight="1" x14ac:dyDescent="0.2">
      <c r="A3" s="1" t="s">
        <v>52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ht="15" customHeight="1" x14ac:dyDescent="0.2">
      <c r="A4" s="1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ht="14.25" customHeight="1" x14ac:dyDescent="0.2">
      <c r="A5" s="36" t="s">
        <v>55</v>
      </c>
      <c r="B5" s="37"/>
      <c r="C5" s="37"/>
      <c r="D5" s="38"/>
      <c r="E5" s="32" t="s">
        <v>4</v>
      </c>
      <c r="F5" s="32"/>
      <c r="G5" s="32"/>
      <c r="H5" s="32"/>
      <c r="I5" s="32"/>
      <c r="J5" s="32"/>
      <c r="K5" s="32"/>
      <c r="L5" s="32"/>
      <c r="M5" s="32"/>
      <c r="N5" s="33" t="s">
        <v>56</v>
      </c>
      <c r="O5" s="33"/>
      <c r="P5" s="33"/>
      <c r="Q5" s="33"/>
      <c r="R5" s="33"/>
      <c r="S5" s="33"/>
      <c r="T5" s="33"/>
      <c r="U5" s="33"/>
      <c r="V5" s="34" t="s">
        <v>57</v>
      </c>
      <c r="W5" s="34"/>
      <c r="X5" s="34"/>
      <c r="Y5" s="34"/>
      <c r="Z5" s="34"/>
      <c r="AA5" s="34"/>
      <c r="AB5" s="34"/>
      <c r="AC5" s="35" t="s">
        <v>5</v>
      </c>
      <c r="AD5" s="35"/>
      <c r="AE5" s="35"/>
      <c r="AF5" s="35"/>
      <c r="AG5" s="35"/>
      <c r="AH5" s="35"/>
      <c r="AI5" s="35"/>
      <c r="AJ5" s="2"/>
    </row>
    <row r="6" spans="1:36" s="6" customFormat="1" ht="42" customHeight="1" x14ac:dyDescent="0.2">
      <c r="A6" s="42" t="s">
        <v>44</v>
      </c>
      <c r="B6" s="40" t="s">
        <v>6</v>
      </c>
      <c r="C6" s="40" t="s">
        <v>59</v>
      </c>
      <c r="D6" s="40" t="s">
        <v>7</v>
      </c>
      <c r="E6" s="40" t="s">
        <v>8</v>
      </c>
      <c r="F6" s="40" t="s">
        <v>9</v>
      </c>
      <c r="G6" s="40" t="s">
        <v>60</v>
      </c>
      <c r="H6" s="40" t="s">
        <v>61</v>
      </c>
      <c r="I6" s="40" t="s">
        <v>10</v>
      </c>
      <c r="J6" s="40" t="s">
        <v>11</v>
      </c>
      <c r="K6" s="40" t="s">
        <v>62</v>
      </c>
      <c r="L6" s="40" t="s">
        <v>63</v>
      </c>
      <c r="M6" s="40" t="s">
        <v>64</v>
      </c>
      <c r="N6" s="40" t="s">
        <v>65</v>
      </c>
      <c r="O6" s="40" t="s">
        <v>66</v>
      </c>
      <c r="P6" s="40" t="s">
        <v>67</v>
      </c>
      <c r="Q6" s="40" t="s">
        <v>68</v>
      </c>
      <c r="R6" s="40" t="s">
        <v>69</v>
      </c>
      <c r="S6" s="40" t="s">
        <v>70</v>
      </c>
      <c r="T6" s="40" t="s">
        <v>71</v>
      </c>
      <c r="U6" s="40" t="s">
        <v>1</v>
      </c>
      <c r="V6" s="40" t="s">
        <v>12</v>
      </c>
      <c r="W6" s="40" t="s">
        <v>72</v>
      </c>
      <c r="X6" s="40" t="s">
        <v>73</v>
      </c>
      <c r="Y6" s="40" t="s">
        <v>74</v>
      </c>
      <c r="Z6" s="40" t="s">
        <v>75</v>
      </c>
      <c r="AA6" s="43" t="s">
        <v>13</v>
      </c>
      <c r="AB6" s="43" t="s">
        <v>76</v>
      </c>
      <c r="AC6" s="39" t="s">
        <v>14</v>
      </c>
      <c r="AD6" s="40" t="s">
        <v>15</v>
      </c>
      <c r="AE6" s="40" t="s">
        <v>16</v>
      </c>
      <c r="AF6" s="41" t="s">
        <v>58</v>
      </c>
      <c r="AG6" s="4" t="s">
        <v>45</v>
      </c>
      <c r="AH6" s="4" t="s">
        <v>17</v>
      </c>
      <c r="AI6" s="4" t="s">
        <v>46</v>
      </c>
      <c r="AJ6" s="5" t="s">
        <v>18</v>
      </c>
    </row>
    <row r="7" spans="1:36" ht="24" customHeight="1" x14ac:dyDescent="0.2">
      <c r="A7" s="7" t="s">
        <v>2</v>
      </c>
      <c r="B7" s="8" t="s">
        <v>53</v>
      </c>
      <c r="C7" s="9">
        <v>128564</v>
      </c>
      <c r="D7" s="31" t="s">
        <v>54</v>
      </c>
      <c r="E7" s="10">
        <v>581900371</v>
      </c>
      <c r="F7" s="10">
        <v>581900371</v>
      </c>
      <c r="G7" s="11" t="s">
        <v>19</v>
      </c>
      <c r="H7" s="11" t="s">
        <v>20</v>
      </c>
      <c r="I7" s="11" t="s">
        <v>3</v>
      </c>
      <c r="J7" s="11" t="s">
        <v>21</v>
      </c>
      <c r="K7" s="11" t="s">
        <v>22</v>
      </c>
      <c r="L7" s="11" t="s">
        <v>23</v>
      </c>
      <c r="M7" s="10">
        <v>29615</v>
      </c>
      <c r="N7" s="8" t="s">
        <v>0</v>
      </c>
      <c r="O7" s="8" t="s">
        <v>24</v>
      </c>
      <c r="P7" s="8" t="s">
        <v>25</v>
      </c>
      <c r="Q7" s="11" t="s">
        <v>26</v>
      </c>
      <c r="R7" s="8" t="s">
        <v>27</v>
      </c>
      <c r="S7" s="8" t="s">
        <v>40</v>
      </c>
      <c r="T7" s="8" t="s">
        <v>41</v>
      </c>
      <c r="U7" s="11" t="s">
        <v>28</v>
      </c>
      <c r="V7" s="11" t="s">
        <v>29</v>
      </c>
      <c r="W7" s="11" t="s">
        <v>30</v>
      </c>
      <c r="X7" s="11" t="s">
        <v>31</v>
      </c>
      <c r="Y7" s="11" t="s">
        <v>26</v>
      </c>
      <c r="Z7" s="11" t="s">
        <v>32</v>
      </c>
      <c r="AA7" s="8" t="s">
        <v>42</v>
      </c>
      <c r="AB7" s="8" t="s">
        <v>43</v>
      </c>
      <c r="AC7" s="12" t="s">
        <v>33</v>
      </c>
      <c r="AD7" s="13" t="s">
        <v>34</v>
      </c>
      <c r="AE7" s="2" t="s">
        <v>49</v>
      </c>
      <c r="AF7" s="14">
        <v>4221.45</v>
      </c>
      <c r="AG7" s="14">
        <v>0</v>
      </c>
      <c r="AH7" s="14">
        <v>4221.45</v>
      </c>
      <c r="AI7" s="15">
        <v>0</v>
      </c>
      <c r="AJ7" s="16" t="s">
        <v>39</v>
      </c>
    </row>
    <row r="8" spans="1:36" ht="26.25" customHeight="1" x14ac:dyDescent="0.2">
      <c r="A8" s="7" t="s">
        <v>2</v>
      </c>
      <c r="B8" s="8" t="s">
        <v>53</v>
      </c>
      <c r="C8" s="9">
        <v>128564</v>
      </c>
      <c r="D8" s="31" t="s">
        <v>54</v>
      </c>
      <c r="E8" s="10">
        <v>581900371</v>
      </c>
      <c r="F8" s="10">
        <v>581900371</v>
      </c>
      <c r="G8" s="11" t="s">
        <v>35</v>
      </c>
      <c r="H8" s="11" t="s">
        <v>20</v>
      </c>
      <c r="I8" s="11" t="s">
        <v>3</v>
      </c>
      <c r="J8" s="11" t="s">
        <v>21</v>
      </c>
      <c r="K8" s="11" t="s">
        <v>22</v>
      </c>
      <c r="L8" s="11" t="s">
        <v>23</v>
      </c>
      <c r="M8" s="10">
        <v>29615</v>
      </c>
      <c r="N8" s="8" t="s">
        <v>0</v>
      </c>
      <c r="O8" s="8" t="s">
        <v>24</v>
      </c>
      <c r="P8" s="8" t="s">
        <v>25</v>
      </c>
      <c r="Q8" s="11" t="s">
        <v>26</v>
      </c>
      <c r="R8" s="8" t="s">
        <v>27</v>
      </c>
      <c r="S8" s="8" t="s">
        <v>40</v>
      </c>
      <c r="T8" s="8" t="s">
        <v>41</v>
      </c>
      <c r="U8" s="11" t="s">
        <v>28</v>
      </c>
      <c r="V8" s="11" t="s">
        <v>29</v>
      </c>
      <c r="W8" s="11" t="s">
        <v>30</v>
      </c>
      <c r="X8" s="11" t="s">
        <v>31</v>
      </c>
      <c r="Y8" s="11" t="s">
        <v>26</v>
      </c>
      <c r="Z8" s="11" t="s">
        <v>32</v>
      </c>
      <c r="AA8" s="8" t="s">
        <v>42</v>
      </c>
      <c r="AB8" s="8" t="s">
        <v>43</v>
      </c>
      <c r="AC8" s="12" t="s">
        <v>36</v>
      </c>
      <c r="AD8" s="13" t="s">
        <v>34</v>
      </c>
      <c r="AE8" s="2" t="s">
        <v>49</v>
      </c>
      <c r="AF8" s="14">
        <v>17427</v>
      </c>
      <c r="AG8" s="14">
        <v>0</v>
      </c>
      <c r="AH8" s="14">
        <v>17427</v>
      </c>
      <c r="AI8" s="17">
        <v>0</v>
      </c>
      <c r="AJ8" s="16" t="s">
        <v>39</v>
      </c>
    </row>
    <row r="9" spans="1:36" ht="9.75" customHeight="1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9"/>
      <c r="AG9" s="19"/>
      <c r="AH9" s="19"/>
      <c r="AI9" s="19"/>
      <c r="AJ9" s="18"/>
    </row>
    <row r="10" spans="1:36" ht="15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0"/>
      <c r="AG10" s="20"/>
      <c r="AH10" s="20"/>
      <c r="AI10" s="20"/>
      <c r="AJ10" s="2"/>
    </row>
    <row r="11" spans="1:36" ht="15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0"/>
      <c r="AG11" s="20"/>
      <c r="AH11" s="20"/>
      <c r="AI11" s="20"/>
      <c r="AJ11" s="2"/>
    </row>
    <row r="12" spans="1:36" ht="15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1" t="s">
        <v>37</v>
      </c>
      <c r="AD12" s="2"/>
      <c r="AE12" s="2"/>
      <c r="AF12" s="14">
        <v>21648.45</v>
      </c>
      <c r="AG12" s="20"/>
      <c r="AH12" s="20"/>
      <c r="AI12" s="20"/>
      <c r="AJ12" s="2"/>
    </row>
    <row r="13" spans="1:36" ht="1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1" t="s">
        <v>48</v>
      </c>
      <c r="AD13" s="2"/>
      <c r="AE13" s="2"/>
      <c r="AF13" s="14"/>
      <c r="AG13" s="14">
        <f>SUM(AG7:AG12)</f>
        <v>0</v>
      </c>
      <c r="AH13" s="20"/>
      <c r="AI13" s="20"/>
      <c r="AJ13" s="2"/>
    </row>
    <row r="14" spans="1:36" ht="1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2" t="s">
        <v>46</v>
      </c>
      <c r="AD14" s="2"/>
      <c r="AE14" s="2"/>
      <c r="AF14" s="20"/>
      <c r="AG14" s="20"/>
      <c r="AH14" s="20"/>
      <c r="AI14" s="15">
        <v>0</v>
      </c>
      <c r="AJ14" s="2"/>
    </row>
    <row r="15" spans="1:36" ht="10.5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1" t="s">
        <v>38</v>
      </c>
      <c r="AD15" s="2"/>
      <c r="AE15" s="2"/>
      <c r="AF15" s="14"/>
      <c r="AG15" s="14"/>
      <c r="AH15" s="23">
        <f>SUM(AH7:AH14)</f>
        <v>21648.45</v>
      </c>
      <c r="AI15" s="20"/>
      <c r="AJ15" s="2"/>
    </row>
    <row r="16" spans="1:36" ht="10.5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4" t="s">
        <v>47</v>
      </c>
      <c r="AD16" s="25"/>
      <c r="AE16" s="25"/>
      <c r="AF16" s="26"/>
      <c r="AG16" s="26"/>
      <c r="AH16" s="27">
        <f>SUM(AH15)</f>
        <v>21648.45</v>
      </c>
      <c r="AI16" s="14"/>
      <c r="AJ16" s="2"/>
    </row>
    <row r="17" spans="29:35" ht="10.5" x14ac:dyDescent="0.2">
      <c r="AC17" s="28"/>
      <c r="AF17" s="29"/>
      <c r="AG17" s="29"/>
      <c r="AH17" s="29"/>
      <c r="AI17" s="30"/>
    </row>
    <row r="18" spans="29:35" ht="12.75" customHeight="1" x14ac:dyDescent="0.2">
      <c r="AF18" s="29"/>
      <c r="AG18" s="29"/>
      <c r="AH18" s="29"/>
      <c r="AI18" s="29"/>
    </row>
    <row r="19" spans="29:35" ht="12.75" customHeight="1" x14ac:dyDescent="0.2">
      <c r="AF19" s="29"/>
      <c r="AG19" s="29"/>
      <c r="AH19" s="29"/>
      <c r="AI19" s="29"/>
    </row>
    <row r="20" spans="29:35" ht="12.75" customHeight="1" x14ac:dyDescent="0.2">
      <c r="AF20" s="29"/>
      <c r="AG20" s="29"/>
      <c r="AH20" s="29"/>
      <c r="AI20" s="29"/>
    </row>
  </sheetData>
  <mergeCells count="5">
    <mergeCell ref="E5:M5"/>
    <mergeCell ref="N5:U5"/>
    <mergeCell ref="V5:AB5"/>
    <mergeCell ref="AC5:AI5"/>
    <mergeCell ref="A5:D5"/>
  </mergeCells>
  <pageMargins left="0.25" right="0.25" top="0.25" bottom="0.25" header="0" footer="0"/>
  <pageSetup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Detail</dc:title>
  <dc:creator>Crystal Decisions</dc:creator>
  <dc:description>Powered by Crystal</dc:description>
  <cp:lastModifiedBy>New York City Department of Education</cp:lastModifiedBy>
  <dcterms:created xsi:type="dcterms:W3CDTF">2025-04-07T18:59:44Z</dcterms:created>
  <dcterms:modified xsi:type="dcterms:W3CDTF">2025-04-21T15:40:09Z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01734361CD07C3C85B968AA4B2781C480C5E84517533FB2EE1174F74E95997FC9503DC872D15E7FE07B95AE100ED7F409BE4E4661CDD9A89C09BCFD762576448F7AEE9A60258AC91B89B9ADF61922FD56BEB1DDE412CC7A4E8647F1AD949DC8E070706FA2763138D0E09BD08D981291A5FBEE1280EF16578BDE8E6174D2BD24</vt:lpwstr>
  </property>
  <property fmtid="{D5CDD505-2E9C-101B-9397-08002B2CF9AE}" pid="3" name="Business Objects Context Information1">
    <vt:lpwstr>54222C8A9EEE615B916ECF020AB937084504FA1876FC15D0621EC1D6BE73DBD04E7894424FFDF52909FE336E0A92D90053556510CD272653DD20819E931D3FB5C9516C5E5459CC89411CE8B176CE44F948089BEF5A34F3D46A961353A45932AAEF57E94B041CE17683FB77D0F2A3A610A2E8180E68E8ECD4FA12025C79C98A3</vt:lpwstr>
  </property>
  <property fmtid="{D5CDD505-2E9C-101B-9397-08002B2CF9AE}" pid="4" name="Business Objects Context Information2">
    <vt:lpwstr>6B116FAC991B59F209C00B9A762808E7368B285F207AB6173D5C7CAC0E873888B3E56DD1A5513F6CD4F5DFED8D7CE6EE51979F9CAC500BE40CFA374D04F09E1B6873C6C3820FB906CB6B3EC11AF190C0DC9E7BD87B84C5FA3B59ABC564C21185CECCBEF1C72A4D4827F5AF6EDF3A9224C7746B64CDCFC8F01A1B9E98D06AD42</vt:lpwstr>
  </property>
  <property fmtid="{D5CDD505-2E9C-101B-9397-08002B2CF9AE}" pid="5" name="Business Objects Context Information3">
    <vt:lpwstr>ED6DA96F3E6DE0D5929256EDE6BE42C8F2179E134A77C2EBAF590B3614FF9E4297F105DAA27A4D786E478CAB23EB80CBEC3983DCB5D4603B70D02B73CF42C13910F35885B49EC4241E3CEAC7D14E0E9B8F9D8E6B53B9D2DEDB393BA56F9D4E38C021C1B2920B985703767D87349DD9DFDC3BE7238BA4D19D355E2B0328B15E9</vt:lpwstr>
  </property>
  <property fmtid="{D5CDD505-2E9C-101B-9397-08002B2CF9AE}" pid="6" name="Business Objects Context Information4">
    <vt:lpwstr>8B445DCDB0EB707F94F6D3CFFD55AFBD95F101461AF98917F504B0A36B042B35019E8EAB77D1F98F3B22B7319A0C1DBD615F091FF7C5BE4ECC9A9BBE6D40A0C75D5F254DB44E0958515D062DEFBEEFE84EC053C77E4EF7FA106460C52B6BE66498554DECB17B6D28EC7CAEC3C86F353022E9915991A3832CB466570C4F62644</vt:lpwstr>
  </property>
  <property fmtid="{D5CDD505-2E9C-101B-9397-08002B2CF9AE}" pid="7" name="Business Objects Context Information5">
    <vt:lpwstr>99F7B771F248AA6266E39CE116B7C0352468104331A524F17BFECDCB4D04D6AE1F98A4583C7358EF1DB3CFC493ABBF10DC25AE38C9239B272603FA1E2E7B44692CC229F640CF02FAE9130CBE32C2F074E2EB0BC59EEB12F36DFBDF52F439E2F5CEA56E247943237477BDF15A147E0817B4C85D1F610300C3DC329604747DF6D</vt:lpwstr>
  </property>
  <property fmtid="{D5CDD505-2E9C-101B-9397-08002B2CF9AE}" pid="8" name="Business Objects Context Information6">
    <vt:lpwstr>D3ED014F20F149C65E4A0A91ABED50BD80F631FAC80F8823C8BDEA5A1952D245E69F93AD2D56CEA9478859B36565C0E5ACC09195</vt:lpwstr>
  </property>
</Properties>
</file>