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2040" yWindow="1065" windowWidth="49680" windowHeight="13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J11" i="1"/>
  <c r="AH10" i="1"/>
  <c r="AI12" i="1"/>
  <c r="AG9" i="1"/>
</calcChain>
</file>

<file path=xl/sharedStrings.xml><?xml version="1.0" encoding="utf-8"?>
<sst xmlns="http://schemas.openxmlformats.org/spreadsheetml/2006/main" count="98" uniqueCount="69">
  <si>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</si>
  <si>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</si>
  <si>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</si>
  <si>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</si>
  <si>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</si>
  <si>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</si>
  <si>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</si>
  <si>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</si>
  <si>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</si>
  <si>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</si>
  <si>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</si>
  <si>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</si>
  <si>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</si>
  <si>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</si>
  <si>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</si>
  <si>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</si>
  <si>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</si>
  <si>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</si>
  <si>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</si>
  <si>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</si>
  <si>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</si>
  <si>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</si>
  <si>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</si>
  <si>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</si>
  <si>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</si>
  <si>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</si>
  <si>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</si>
  <si>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</si>
  <si>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</si>
  <si>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</si>
  <si>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Remaining Balance</t>
  </si>
  <si>
    <t xml:space="preserve"> </t>
  </si>
  <si>
    <t>Amount Previously Certified (Paid)</t>
  </si>
  <si>
    <t>Ea</t>
  </si>
  <si>
    <t>DSF</t>
  </si>
  <si>
    <t>44-36 Vernon BLVD</t>
  </si>
  <si>
    <t>Long Ilsland City</t>
  </si>
  <si>
    <t>NY</t>
  </si>
  <si>
    <t>Steamfitter Individual 1st Hour Man Off Hours (A2)</t>
  </si>
  <si>
    <t>Steamfitter Individual After 1st Hour Off Hours (B2)</t>
  </si>
  <si>
    <t>Full Purchase Order Amount</t>
  </si>
  <si>
    <t>Carmine Franzese</t>
  </si>
  <si>
    <t>718-349-5659</t>
  </si>
  <si>
    <t>Custodian</t>
  </si>
  <si>
    <t>Sheldon Moore</t>
  </si>
  <si>
    <t>718-462-5298</t>
  </si>
  <si>
    <t>K181</t>
  </si>
  <si>
    <t>1023 NEW YORK AVENUE</t>
  </si>
  <si>
    <t>BROOKLYN</t>
  </si>
  <si>
    <t>Control System Services, Inc.</t>
  </si>
  <si>
    <t>65 East Main Street</t>
  </si>
  <si>
    <t>Washingtonville</t>
  </si>
  <si>
    <t>PO Request  - Final Payment Required</t>
  </si>
  <si>
    <t>B287501</t>
  </si>
  <si>
    <t>181K Low Voltage &amp; Fire Alarm</t>
  </si>
  <si>
    <t>A00554227</t>
  </si>
  <si>
    <t>15NEUNA 20NEUNA 20NSYSA OFMFDRD</t>
  </si>
  <si>
    <t>Vendor Number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</si>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</sst>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1" fontId="4" fillId="0" borderId="4" xfId="1" applyNumberFormat="1" applyFont="1" applyBorder="1" applyAlignment="1">
      <alignment horizontal="center" vertical="center" shrinkToFit="1"/>
    </xf>
    <xf numFmtId="0" fontId="2" fillId="0" borderId="4" xfId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right" vertical="center" shrinkToFit="1"/>
    </xf>
    <xf numFmtId="164" fontId="3" fillId="0" borderId="4" xfId="2" applyNumberFormat="1" applyFont="1" applyBorder="1" applyAlignment="1">
      <alignment horizontal="right" vertical="center" wrapText="1"/>
    </xf>
    <xf numFmtId="164" fontId="3" fillId="0" borderId="2" xfId="2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164" fontId="3" fillId="0" borderId="8" xfId="2" applyNumberFormat="1" applyFont="1" applyBorder="1" applyAlignment="1">
      <alignment horizontal="right" vertical="center"/>
    </xf>
    <xf numFmtId="164" fontId="3" fillId="0" borderId="9" xfId="2" applyNumberFormat="1" applyFont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center" vertical="center"/>
    </xf>
    <xf numFmtId="1" fontId="4" fillId="9" borderId="1" xfId="1" applyNumberFormat="1" applyFont="1" applyFill="1" applyBorder="1" applyAlignment="1">
      <alignment horizontal="center" vertical="center" shrinkToFit="1"/>
    </xf>
    <xf numFmtId="0" fontId="2" fillId="9" borderId="1" xfId="1" applyFont="1" applyFill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 wrapText="1"/>
    </xf>
    <xf numFmtId="164" fontId="6" fillId="0" borderId="0" xfId="0" applyNumberFormat="1" applyFont="1" applyAlignment="1">
      <alignment vertical="center"/>
    </xf>
    <xf numFmtId="0" fontId="7" fillId="8" borderId="10" xfId="0" applyFont="1" applyFill="1" applyBorder="1" applyAlignment="1">
      <alignment vertical="center"/>
    </xf>
    <xf numFmtId="0" fontId="7" fillId="8" borderId="11" xfId="0" applyFont="1" applyFill="1" applyBorder="1" applyAlignment="1">
      <alignment vertical="center"/>
    </xf>
    <xf numFmtId="164" fontId="7" fillId="8" borderId="11" xfId="0" applyNumberFormat="1" applyFont="1" applyFill="1" applyBorder="1" applyAlignment="1">
      <alignment vertical="center"/>
    </xf>
    <xf numFmtId="164" fontId="7" fillId="8" borderId="12" xfId="0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164" fontId="5" fillId="9" borderId="1" xfId="2" applyNumberFormat="1" applyFont="1" applyFill="1" applyBorder="1" applyAlignment="1">
      <alignment horizontal="right" vertical="center" shrinkToFit="1"/>
    </xf>
    <xf numFmtId="164" fontId="3" fillId="9" borderId="1" xfId="2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43" fontId="3" fillId="0" borderId="1" xfId="2" applyFont="1" applyFill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0"/>
  <sheetViews>
    <sheetView tabSelected="1" topLeftCell="Q1" zoomScaleNormal="100" workbookViewId="0">
      <selection activeCell="AN6" sqref="AN6"/>
    </sheetView>
  </sheetViews>
  <sheetFormatPr defaultColWidth="6.42578125" defaultRowHeight="10.5" x14ac:dyDescent="0.25"/>
  <cols>
    <col min="1" max="1" width="6.42578125" style="26"/>
    <col min="2" max="2" width="31" style="26" bestFit="1" customWidth="1"/>
    <col min="3" max="3" width="7.85546875" style="27" customWidth="1"/>
    <col min="4" max="4" width="7" style="27" bestFit="1" customWidth="1"/>
    <col min="5" max="5" width="8" style="27" bestFit="1" customWidth="1"/>
    <col min="6" max="6" width="8.7109375" style="27" bestFit="1" customWidth="1"/>
    <col min="7" max="7" width="12.85546875" style="27" customWidth="1"/>
    <col min="8" max="8" width="10.42578125" style="27" bestFit="1" customWidth="1"/>
    <col min="9" max="9" width="9.140625" style="27" bestFit="1" customWidth="1"/>
    <col min="10" max="10" width="21.7109375" style="27" bestFit="1" customWidth="1"/>
    <col min="11" max="11" width="14.5703125" style="27" bestFit="1" customWidth="1"/>
    <col min="12" max="12" width="11.7109375" style="27" bestFit="1" customWidth="1"/>
    <col min="13" max="13" width="5.42578125" style="27" bestFit="1" customWidth="1"/>
    <col min="14" max="14" width="5.28515625" style="27" bestFit="1" customWidth="1"/>
    <col min="15" max="15" width="6.28515625" style="27" bestFit="1" customWidth="1"/>
    <col min="16" max="16" width="18.7109375" style="27" bestFit="1" customWidth="1"/>
    <col min="17" max="17" width="8.5703125" style="27" bestFit="1" customWidth="1"/>
    <col min="18" max="18" width="5.42578125" style="27" bestFit="1" customWidth="1"/>
    <col min="19" max="19" width="5.28515625" style="27" bestFit="1" customWidth="1"/>
    <col min="20" max="20" width="11.140625" style="27" bestFit="1" customWidth="1"/>
    <col min="21" max="21" width="10.7109375" style="27" bestFit="1" customWidth="1"/>
    <col min="22" max="22" width="7.85546875" style="27" bestFit="1" customWidth="1"/>
    <col min="23" max="23" width="6.42578125" style="27"/>
    <col min="24" max="24" width="14.28515625" style="27" bestFit="1" customWidth="1"/>
    <col min="25" max="25" width="12.28515625" style="27" bestFit="1" customWidth="1"/>
    <col min="26" max="26" width="5.42578125" style="27" bestFit="1" customWidth="1"/>
    <col min="27" max="27" width="5.28515625" style="27" bestFit="1" customWidth="1"/>
    <col min="28" max="28" width="13.42578125" style="27" bestFit="1" customWidth="1"/>
    <col min="29" max="29" width="11.140625" style="27" bestFit="1" customWidth="1"/>
    <col min="30" max="30" width="39" style="26" bestFit="1" customWidth="1"/>
    <col min="31" max="31" width="7.42578125" style="26" bestFit="1" customWidth="1"/>
    <col min="32" max="32" width="4.28515625" style="26" bestFit="1" customWidth="1"/>
    <col min="33" max="33" width="10.140625" style="26" bestFit="1" customWidth="1"/>
    <col min="34" max="34" width="9.42578125" style="26" bestFit="1" customWidth="1"/>
    <col min="35" max="35" width="7.42578125" style="26" bestFit="1" customWidth="1"/>
    <col min="36" max="36" width="9.5703125" style="26" bestFit="1" customWidth="1"/>
    <col min="37" max="37" width="27.7109375" style="26" bestFit="1" customWidth="1"/>
    <col min="38" max="16384" width="6.42578125" style="26"/>
  </cols>
  <sheetData>
    <row r="1" spans="2:37" s="9" customFormat="1" x14ac:dyDescent="0.25">
      <c r="B1" s="34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9" customFormat="1" x14ac:dyDescent="0.25">
      <c r="B2" s="34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9" customFormat="1" x14ac:dyDescent="0.25">
      <c r="B3" s="34" t="s">
        <v>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0" customFormat="1" x14ac:dyDescent="0.25">
      <c r="B4" s="50" t="s">
        <v>0</v>
      </c>
      <c r="C4" s="50"/>
      <c r="D4" s="50"/>
      <c r="E4" s="50"/>
      <c r="F4" s="51" t="s">
        <v>29</v>
      </c>
      <c r="G4" s="51"/>
      <c r="H4" s="51"/>
      <c r="I4" s="51"/>
      <c r="J4" s="51"/>
      <c r="K4" s="51"/>
      <c r="L4" s="51"/>
      <c r="M4" s="51"/>
      <c r="N4" s="51"/>
      <c r="O4" s="51" t="s">
        <v>1</v>
      </c>
      <c r="P4" s="51"/>
      <c r="Q4" s="51"/>
      <c r="R4" s="51"/>
      <c r="S4" s="51"/>
      <c r="T4" s="51"/>
      <c r="U4" s="51"/>
      <c r="V4" s="51"/>
      <c r="W4" s="52" t="s">
        <v>2</v>
      </c>
      <c r="X4" s="52"/>
      <c r="Y4" s="52"/>
      <c r="Z4" s="52"/>
      <c r="AA4" s="52"/>
      <c r="AB4" s="52"/>
      <c r="AC4" s="52"/>
      <c r="AD4" s="53" t="s">
        <v>3</v>
      </c>
      <c r="AE4" s="53"/>
      <c r="AF4" s="53"/>
      <c r="AG4" s="53"/>
      <c r="AH4" s="53"/>
      <c r="AI4" s="53"/>
      <c r="AJ4" s="28"/>
      <c r="AK4" s="50" t="s">
        <v>4</v>
      </c>
    </row>
    <row r="5" spans="2:37" s="10" customFormat="1" ht="42" x14ac:dyDescent="0.25">
      <c r="B5" s="57" t="s">
        <v>5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57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58</v>
      </c>
      <c r="M5" s="55" t="s">
        <v>59</v>
      </c>
      <c r="N5" s="55" t="s">
        <v>60</v>
      </c>
      <c r="O5" s="55" t="s">
        <v>14</v>
      </c>
      <c r="P5" s="55" t="s">
        <v>61</v>
      </c>
      <c r="Q5" s="55" t="s">
        <v>62</v>
      </c>
      <c r="R5" s="55" t="s">
        <v>63</v>
      </c>
      <c r="S5" s="55" t="s">
        <v>64</v>
      </c>
      <c r="T5" s="55" t="s">
        <v>15</v>
      </c>
      <c r="U5" s="55" t="s">
        <v>16</v>
      </c>
      <c r="V5" s="55" t="s">
        <v>17</v>
      </c>
      <c r="W5" s="55" t="s">
        <v>18</v>
      </c>
      <c r="X5" s="55" t="s">
        <v>65</v>
      </c>
      <c r="Y5" s="55" t="s">
        <v>66</v>
      </c>
      <c r="Z5" s="55" t="s">
        <v>67</v>
      </c>
      <c r="AA5" s="55" t="s">
        <v>68</v>
      </c>
      <c r="AB5" s="58" t="s">
        <v>19</v>
      </c>
      <c r="AC5" s="58" t="s">
        <v>20</v>
      </c>
      <c r="AD5" s="54" t="s">
        <v>21</v>
      </c>
      <c r="AE5" s="55" t="s">
        <v>22</v>
      </c>
      <c r="AF5" s="55" t="s">
        <v>23</v>
      </c>
      <c r="AG5" s="56" t="s">
        <v>24</v>
      </c>
      <c r="AH5" s="8" t="s">
        <v>32</v>
      </c>
      <c r="AI5" s="8" t="s">
        <v>25</v>
      </c>
      <c r="AJ5" s="8" t="s">
        <v>30</v>
      </c>
      <c r="AK5" s="50"/>
    </row>
    <row r="6" spans="2:37" s="9" customFormat="1" ht="52.5" x14ac:dyDescent="0.25">
      <c r="B6" s="11" t="s">
        <v>54</v>
      </c>
      <c r="C6" s="6" t="s">
        <v>55</v>
      </c>
      <c r="D6" s="6">
        <v>115921</v>
      </c>
      <c r="E6" s="47" t="s">
        <v>56</v>
      </c>
      <c r="F6" s="6">
        <v>112738621</v>
      </c>
      <c r="G6" s="6" t="s">
        <v>53</v>
      </c>
      <c r="H6" s="6">
        <v>10954</v>
      </c>
      <c r="I6" s="31">
        <v>45742</v>
      </c>
      <c r="J6" s="6" t="s">
        <v>49</v>
      </c>
      <c r="K6" s="6" t="s">
        <v>50</v>
      </c>
      <c r="L6" s="6" t="s">
        <v>51</v>
      </c>
      <c r="M6" s="6" t="s">
        <v>37</v>
      </c>
      <c r="N6" s="6">
        <v>10992</v>
      </c>
      <c r="O6" s="6" t="s">
        <v>46</v>
      </c>
      <c r="P6" s="6" t="s">
        <v>47</v>
      </c>
      <c r="Q6" s="6" t="s">
        <v>48</v>
      </c>
      <c r="R6" s="6" t="s">
        <v>37</v>
      </c>
      <c r="S6" s="6">
        <v>11203</v>
      </c>
      <c r="T6" s="6" t="s">
        <v>44</v>
      </c>
      <c r="U6" s="6" t="s">
        <v>45</v>
      </c>
      <c r="V6" s="6" t="s">
        <v>43</v>
      </c>
      <c r="W6" s="6" t="s">
        <v>34</v>
      </c>
      <c r="X6" s="6" t="s">
        <v>35</v>
      </c>
      <c r="Y6" s="6" t="s">
        <v>36</v>
      </c>
      <c r="Z6" s="6" t="s">
        <v>37</v>
      </c>
      <c r="AA6" s="6">
        <v>11101</v>
      </c>
      <c r="AB6" s="6" t="s">
        <v>41</v>
      </c>
      <c r="AC6" s="6" t="s">
        <v>42</v>
      </c>
      <c r="AD6" s="29" t="s">
        <v>38</v>
      </c>
      <c r="AE6" s="7">
        <v>1</v>
      </c>
      <c r="AF6" s="32" t="s">
        <v>33</v>
      </c>
      <c r="AG6" s="39">
        <v>182.22</v>
      </c>
      <c r="AH6" s="39">
        <v>0</v>
      </c>
      <c r="AI6" s="40">
        <v>182.22</v>
      </c>
      <c r="AJ6" s="40">
        <v>0</v>
      </c>
      <c r="AK6" s="33" t="s">
        <v>52</v>
      </c>
    </row>
    <row r="7" spans="2:37" s="9" customFormat="1" ht="42" x14ac:dyDescent="0.25">
      <c r="B7" s="11" t="s">
        <v>54</v>
      </c>
      <c r="C7" s="6" t="s">
        <v>55</v>
      </c>
      <c r="D7" s="6">
        <v>115921</v>
      </c>
      <c r="E7" s="47" t="s">
        <v>56</v>
      </c>
      <c r="F7" s="6">
        <v>112738621</v>
      </c>
      <c r="G7" s="6" t="s">
        <v>53</v>
      </c>
      <c r="H7" s="6">
        <v>10954</v>
      </c>
      <c r="I7" s="31">
        <v>45742</v>
      </c>
      <c r="J7" s="6" t="s">
        <v>49</v>
      </c>
      <c r="K7" s="6" t="s">
        <v>50</v>
      </c>
      <c r="L7" s="6" t="s">
        <v>51</v>
      </c>
      <c r="M7" s="6" t="s">
        <v>37</v>
      </c>
      <c r="N7" s="6">
        <v>10992</v>
      </c>
      <c r="O7" s="6" t="s">
        <v>46</v>
      </c>
      <c r="P7" s="6" t="s">
        <v>47</v>
      </c>
      <c r="Q7" s="6" t="s">
        <v>48</v>
      </c>
      <c r="R7" s="6" t="s">
        <v>37</v>
      </c>
      <c r="S7" s="6">
        <v>11203</v>
      </c>
      <c r="T7" s="6" t="s">
        <v>44</v>
      </c>
      <c r="U7" s="6" t="s">
        <v>45</v>
      </c>
      <c r="V7" s="6" t="s">
        <v>43</v>
      </c>
      <c r="W7" s="6" t="s">
        <v>34</v>
      </c>
      <c r="X7" s="6" t="s">
        <v>35</v>
      </c>
      <c r="Y7" s="6" t="s">
        <v>36</v>
      </c>
      <c r="Z7" s="6" t="s">
        <v>37</v>
      </c>
      <c r="AA7" s="6">
        <v>11101</v>
      </c>
      <c r="AB7" s="32" t="s">
        <v>41</v>
      </c>
      <c r="AC7" s="32" t="s">
        <v>42</v>
      </c>
      <c r="AD7" s="30" t="s">
        <v>39</v>
      </c>
      <c r="AE7" s="7">
        <v>1</v>
      </c>
      <c r="AF7" s="32" t="s">
        <v>33</v>
      </c>
      <c r="AG7" s="39">
        <v>318.88</v>
      </c>
      <c r="AH7" s="39">
        <v>0</v>
      </c>
      <c r="AI7" s="41">
        <v>318.88</v>
      </c>
      <c r="AJ7" s="41">
        <v>0</v>
      </c>
      <c r="AK7" s="33" t="s">
        <v>52</v>
      </c>
    </row>
    <row r="8" spans="2:37" x14ac:dyDescent="0.2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8"/>
      <c r="AE8" s="37"/>
      <c r="AF8" s="36"/>
      <c r="AG8" s="48"/>
      <c r="AH8" s="48"/>
      <c r="AI8" s="49"/>
      <c r="AJ8" s="49"/>
      <c r="AK8" s="38"/>
    </row>
    <row r="9" spans="2:37" x14ac:dyDescent="0.25">
      <c r="AD9" s="13" t="s">
        <v>26</v>
      </c>
      <c r="AE9" s="14"/>
      <c r="AF9" s="15"/>
      <c r="AG9" s="16">
        <f>SUM(AG6:AG8)</f>
        <v>501.1</v>
      </c>
      <c r="AH9" s="16"/>
      <c r="AI9" s="17"/>
      <c r="AJ9" s="18"/>
    </row>
    <row r="10" spans="2:37" x14ac:dyDescent="0.25">
      <c r="AD10" s="19" t="s">
        <v>32</v>
      </c>
      <c r="AE10" s="4"/>
      <c r="AF10" s="1"/>
      <c r="AG10" s="5"/>
      <c r="AH10" s="5">
        <f>SUM(AH6:AH9)</f>
        <v>0</v>
      </c>
      <c r="AI10" s="12"/>
      <c r="AJ10" s="20"/>
    </row>
    <row r="11" spans="2:37" x14ac:dyDescent="0.25">
      <c r="AD11" s="19" t="s">
        <v>30</v>
      </c>
      <c r="AE11" s="4"/>
      <c r="AF11" s="1"/>
      <c r="AG11" s="5"/>
      <c r="AH11" s="5"/>
      <c r="AI11" s="12"/>
      <c r="AJ11" s="20">
        <f>SUM(AJ6:AJ10)</f>
        <v>0</v>
      </c>
    </row>
    <row r="12" spans="2:37" x14ac:dyDescent="0.25">
      <c r="AD12" s="21" t="s">
        <v>27</v>
      </c>
      <c r="AE12" s="22"/>
      <c r="AF12" s="22"/>
      <c r="AG12" s="23"/>
      <c r="AH12" s="23"/>
      <c r="AI12" s="25">
        <f>SUM(AI6:AI9)</f>
        <v>501.1</v>
      </c>
      <c r="AJ12" s="24"/>
    </row>
    <row r="13" spans="2:37" x14ac:dyDescent="0.25">
      <c r="AG13" s="42"/>
      <c r="AH13" s="42"/>
      <c r="AI13" s="42"/>
      <c r="AJ13" s="42"/>
    </row>
    <row r="14" spans="2:37" x14ac:dyDescent="0.25">
      <c r="AD14" s="43" t="s">
        <v>40</v>
      </c>
      <c r="AE14" s="44"/>
      <c r="AF14" s="44"/>
      <c r="AG14" s="45"/>
      <c r="AH14" s="45"/>
      <c r="AI14" s="46">
        <f>SUM(AI12:AI13)</f>
        <v>501.1</v>
      </c>
      <c r="AJ14" s="42"/>
    </row>
    <row r="30" spans="30:30" x14ac:dyDescent="0.25">
      <c r="AD30" s="26" t="s">
        <v>31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2025-04-07T15:03:31Z</dcterms:modified>
</cp:coreProperties>
</file>