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YCDOE\Desktop\create_template\Json_maker\Data\"/>
    </mc:Choice>
  </mc:AlternateContent>
  <bookViews>
    <workbookView xWindow="96" yWindow="48" windowWidth="51552" windowHeight="15012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" i="2" l="1"/>
</calcChain>
</file>

<file path=xl/sharedStrings.xml><?xml version="1.0" encoding="utf-8"?>
<sst xmlns="http://schemas.openxmlformats.org/spreadsheetml/2006/main" count="217" uniqueCount="92">
  <si>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</si>
  <si>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</si>
  <si>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</si>
  <si>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</si>
  <si>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</si>
  <si>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</si>
  <si>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</si>
  <si>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</si>
  <si>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</si>
  <si>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</si>
  <si>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</si>
  <si>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</si>
  <si>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</si>
  <si>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</si>
  <si>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</si>
  <si>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</si>
  <si>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</si>
  <si>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</si>
  <si>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</si>
  <si>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</si>
  <si>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</si>
  <si>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</si>
  <si>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</si>
  <si>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</si>
  <si>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</si>
  <si>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</si>
  <si>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</si>
  <si>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</si>
  <si>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</si>
  <si>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</si>
  <si>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</si>
  <si>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</si>
  <si>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</si>
  <si>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</si>
  <si>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</si>
  <si>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</si>
  <si>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</si>
  <si>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</si>
  <si>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</si>
  <si>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</si>
  <si>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</si>
  <si>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</si>
  <si>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</si>
  <si>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</si>
  <si>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</si>
  <si>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 outstanding billed &amp; unbilled</t>
  </si>
  <si>
    <t>Each</t>
  </si>
  <si>
    <t>Gemini Electric Co., Inc</t>
  </si>
  <si>
    <t>Custodian</t>
  </si>
  <si>
    <t>DSF</t>
  </si>
  <si>
    <t>B334308</t>
  </si>
  <si>
    <t>GEMINI ELECTRIC CO., INC.</t>
  </si>
  <si>
    <t>2460 WILLIAMSBRIDGE ROAD, 2ND FLOOR</t>
  </si>
  <si>
    <t>BRONX</t>
  </si>
  <si>
    <t>NEW YORK</t>
  </si>
  <si>
    <t>NY</t>
  </si>
  <si>
    <t>44-36 VERNON BLVD</t>
  </si>
  <si>
    <t>LONG ISLAND CITY</t>
  </si>
  <si>
    <t>BROOKLYN</t>
  </si>
  <si>
    <t>Remaining Contract Value</t>
  </si>
  <si>
    <t>Total Work Order</t>
  </si>
  <si>
    <t>21.K193.004.0- CAFETERIA AV</t>
  </si>
  <si>
    <t>21.K193.004.1- CAFETERIA AV INTEGRATION</t>
  </si>
  <si>
    <t>2515 AVENUE L</t>
  </si>
  <si>
    <t>Edward Mclinden Jr</t>
  </si>
  <si>
    <t>718-338-9011</t>
  </si>
  <si>
    <t>21.K193.004.0- 01- Genereal Requirements</t>
  </si>
  <si>
    <t>21.K193.004.1- 01- Genereal Requirements</t>
  </si>
  <si>
    <t>21.K193.004.0- 02- Site work</t>
  </si>
  <si>
    <t xml:space="preserve">21.K193.004.0- 07- Thermal &amp; Moisture Protection </t>
  </si>
  <si>
    <t>21.K193.004.0- 09- Finishes</t>
  </si>
  <si>
    <t>21.K193.004.0- 11- Equipment</t>
  </si>
  <si>
    <t>21.K193.004.0- 16- Electrical</t>
  </si>
  <si>
    <t>Aramis Rodriguez</t>
  </si>
  <si>
    <t>718-349-5737</t>
  </si>
  <si>
    <t>(K193)</t>
  </si>
  <si>
    <t>21.K193.004.0 Work Completed - Final Payment Required</t>
  </si>
  <si>
    <t>21.K193.004.1 Work Completed - Final Payment Required</t>
  </si>
  <si>
    <t>K193 Cafeteria AV &amp; Integration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</si>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</sst>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4" fillId="2" borderId="2" xfId="1" applyFont="1" applyFill="1" applyBorder="1"/>
    <xf numFmtId="0" fontId="4" fillId="2" borderId="2" xfId="1" applyFont="1" applyFill="1" applyBorder="1" applyAlignment="1">
      <alignment wrapText="1"/>
    </xf>
    <xf numFmtId="0" fontId="4" fillId="2" borderId="3" xfId="1" applyFont="1" applyFill="1" applyBorder="1"/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10" fillId="0" borderId="2" xfId="0" applyNumberFormat="1" applyFont="1" applyBorder="1" applyAlignment="1">
      <alignment horizontal="right" vertical="center"/>
    </xf>
    <xf numFmtId="164" fontId="10" fillId="7" borderId="2" xfId="0" applyNumberFormat="1" applyFont="1" applyFill="1" applyBorder="1" applyAlignment="1">
      <alignment horizontal="right" vertical="center"/>
    </xf>
    <xf numFmtId="0" fontId="3" fillId="7" borderId="2" xfId="1" applyFont="1" applyFill="1" applyBorder="1" applyAlignment="1">
      <alignment horizontal="left" vertical="center" wrapText="1"/>
    </xf>
    <xf numFmtId="0" fontId="3" fillId="8" borderId="2" xfId="1" applyFont="1" applyFill="1" applyBorder="1" applyAlignment="1">
      <alignment horizontal="center" vertical="center"/>
    </xf>
    <xf numFmtId="1" fontId="5" fillId="8" borderId="2" xfId="1" applyNumberFormat="1" applyFont="1" applyFill="1" applyBorder="1" applyAlignment="1">
      <alignment horizontal="center" vertical="center" shrinkToFit="1"/>
    </xf>
    <xf numFmtId="0" fontId="3" fillId="8" borderId="2" xfId="1" applyFont="1" applyFill="1" applyBorder="1"/>
    <xf numFmtId="0" fontId="9" fillId="8" borderId="2" xfId="0" applyFont="1" applyFill="1" applyBorder="1"/>
    <xf numFmtId="164" fontId="6" fillId="8" borderId="2" xfId="2" applyNumberFormat="1" applyFont="1" applyFill="1" applyBorder="1" applyAlignment="1">
      <alignment horizontal="right" vertical="center" shrinkToFit="1"/>
    </xf>
    <xf numFmtId="0" fontId="3" fillId="8" borderId="2" xfId="1" applyFont="1" applyFill="1" applyBorder="1" applyAlignment="1">
      <alignment horizontal="left" wrapText="1"/>
    </xf>
    <xf numFmtId="0" fontId="4" fillId="0" borderId="0" xfId="1" applyFont="1" applyAlignment="1">
      <alignment wrapText="1"/>
    </xf>
    <xf numFmtId="0" fontId="4" fillId="0" borderId="5" xfId="0" applyFont="1" applyBorder="1" applyAlignment="1">
      <alignment vertical="center" wrapText="1"/>
    </xf>
    <xf numFmtId="1" fontId="6" fillId="0" borderId="6" xfId="1" applyNumberFormat="1" applyFont="1" applyBorder="1" applyAlignment="1">
      <alignment horizontal="center" vertical="center" shrinkToFit="1"/>
    </xf>
    <xf numFmtId="0" fontId="4" fillId="0" borderId="6" xfId="1" applyFont="1" applyBorder="1" applyAlignment="1">
      <alignment horizontal="center" vertical="center"/>
    </xf>
    <xf numFmtId="164" fontId="6" fillId="0" borderId="6" xfId="2" applyNumberFormat="1" applyFont="1" applyBorder="1" applyAlignment="1">
      <alignment horizontal="right" vertical="center" shrinkToFit="1"/>
    </xf>
    <xf numFmtId="0" fontId="4" fillId="0" borderId="7" xfId="1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164" fontId="4" fillId="0" borderId="8" xfId="2" applyNumberFormat="1" applyFont="1" applyBorder="1" applyAlignment="1">
      <alignment horizontal="right" vertical="center"/>
    </xf>
    <xf numFmtId="164" fontId="4" fillId="7" borderId="2" xfId="2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7"/>
  <sheetViews>
    <sheetView tabSelected="1" topLeftCell="H1" zoomScale="148" zoomScaleNormal="148" workbookViewId="0">
      <selection activeCell="H12" sqref="H12"/>
    </sheetView>
  </sheetViews>
  <sheetFormatPr defaultColWidth="9.109375" defaultRowHeight="10.199999999999999" x14ac:dyDescent="0.2"/>
  <cols>
    <col min="1" max="1" width="2.44140625" style="2" customWidth="1"/>
    <col min="2" max="2" width="34" style="2" bestFit="1" customWidth="1"/>
    <col min="3" max="3" width="6.5546875" style="6" bestFit="1" customWidth="1"/>
    <col min="4" max="5" width="6.109375" style="6" bestFit="1" customWidth="1"/>
    <col min="6" max="6" width="9" style="6" bestFit="1" customWidth="1"/>
    <col min="7" max="7" width="13.5546875" style="6" bestFit="1" customWidth="1"/>
    <col min="8" max="8" width="8" style="6" bestFit="1" customWidth="1"/>
    <col min="9" max="9" width="13.33203125" style="6" bestFit="1" customWidth="1"/>
    <col min="10" max="10" width="21" style="6" bestFit="1" customWidth="1"/>
    <col min="11" max="11" width="31.88671875" style="6" bestFit="1" customWidth="1"/>
    <col min="12" max="12" width="5.88671875" style="6" bestFit="1" customWidth="1"/>
    <col min="13" max="13" width="8.5546875" style="6" bestFit="1" customWidth="1"/>
    <col min="14" max="14" width="7.88671875" style="6" bestFit="1" customWidth="1"/>
    <col min="15" max="15" width="9.88671875" style="6" bestFit="1" customWidth="1"/>
    <col min="16" max="16" width="12" style="6" bestFit="1" customWidth="1"/>
    <col min="17" max="17" width="8.6640625" style="6" bestFit="1" customWidth="1"/>
    <col min="18" max="18" width="5.44140625" style="6" bestFit="1" customWidth="1"/>
    <col min="19" max="19" width="7.88671875" style="6" bestFit="1" customWidth="1"/>
    <col min="20" max="20" width="14.33203125" style="6" bestFit="1" customWidth="1"/>
    <col min="21" max="21" width="16.44140625" style="6" bestFit="1" customWidth="1"/>
    <col min="22" max="22" width="7.88671875" style="6" bestFit="1" customWidth="1"/>
    <col min="23" max="23" width="7" style="6" bestFit="1" customWidth="1"/>
    <col min="24" max="24" width="15.6640625" style="6" bestFit="1" customWidth="1"/>
    <col min="25" max="25" width="14.88671875" style="6" bestFit="1" customWidth="1"/>
    <col min="26" max="26" width="5.44140625" style="6" bestFit="1" customWidth="1"/>
    <col min="27" max="27" width="7.88671875" style="6" bestFit="1" customWidth="1"/>
    <col min="28" max="28" width="15.6640625" style="6" bestFit="1" customWidth="1"/>
    <col min="29" max="29" width="19" style="6" bestFit="1" customWidth="1"/>
    <col min="30" max="30" width="39" style="10" bestFit="1" customWidth="1"/>
    <col min="31" max="31" width="8" style="6" bestFit="1" customWidth="1"/>
    <col min="32" max="32" width="4.33203125" style="6" bestFit="1" customWidth="1"/>
    <col min="33" max="33" width="10.109375" style="8" bestFit="1" customWidth="1"/>
    <col min="34" max="34" width="16" style="8" bestFit="1" customWidth="1"/>
    <col min="35" max="35" width="41.5546875" style="6" bestFit="1" customWidth="1"/>
    <col min="36" max="16384" width="9.109375" style="2"/>
  </cols>
  <sheetData>
    <row r="1" spans="2:35" x14ac:dyDescent="0.2">
      <c r="B1" s="17" t="s">
        <v>36</v>
      </c>
    </row>
    <row r="2" spans="2:35" x14ac:dyDescent="0.2">
      <c r="B2" s="18" t="s">
        <v>78</v>
      </c>
    </row>
    <row r="3" spans="2:35" x14ac:dyDescent="0.2">
      <c r="B3" s="19" t="s">
        <v>47</v>
      </c>
    </row>
    <row r="4" spans="2:35" s="5" customFormat="1" x14ac:dyDescent="0.2">
      <c r="B4" s="48" t="s">
        <v>0</v>
      </c>
      <c r="C4" s="48"/>
      <c r="D4" s="48"/>
      <c r="E4" s="48"/>
      <c r="F4" s="49" t="s">
        <v>90</v>
      </c>
      <c r="G4" s="49"/>
      <c r="H4" s="49"/>
      <c r="I4" s="49"/>
      <c r="J4" s="49"/>
      <c r="K4" s="49"/>
      <c r="L4" s="49"/>
      <c r="M4" s="49"/>
      <c r="N4" s="49"/>
      <c r="O4" s="49" t="s">
        <v>1</v>
      </c>
      <c r="P4" s="49"/>
      <c r="Q4" s="49"/>
      <c r="R4" s="49"/>
      <c r="S4" s="49"/>
      <c r="T4" s="49"/>
      <c r="U4" s="49"/>
      <c r="V4" s="49"/>
      <c r="W4" s="50" t="s">
        <v>2</v>
      </c>
      <c r="X4" s="50"/>
      <c r="Y4" s="50"/>
      <c r="Z4" s="50"/>
      <c r="AA4" s="50"/>
      <c r="AB4" s="50"/>
      <c r="AC4" s="50"/>
      <c r="AD4" s="51" t="s">
        <v>3</v>
      </c>
      <c r="AE4" s="51"/>
      <c r="AF4" s="51"/>
      <c r="AG4" s="51"/>
      <c r="AH4" s="51"/>
      <c r="AI4" s="48" t="s">
        <v>4</v>
      </c>
    </row>
    <row r="5" spans="2:35" s="33" customFormat="1" ht="20.399999999999999" x14ac:dyDescent="0.2">
      <c r="B5" s="43" t="s">
        <v>5</v>
      </c>
      <c r="C5" s="44" t="s">
        <v>6</v>
      </c>
      <c r="D5" s="44" t="s">
        <v>7</v>
      </c>
      <c r="E5" s="44" t="s">
        <v>8</v>
      </c>
      <c r="F5" s="44" t="s">
        <v>9</v>
      </c>
      <c r="G5" s="44" t="s">
        <v>10</v>
      </c>
      <c r="H5" s="44" t="s">
        <v>11</v>
      </c>
      <c r="I5" s="44" t="s">
        <v>12</v>
      </c>
      <c r="J5" s="44" t="s">
        <v>13</v>
      </c>
      <c r="K5" s="44" t="s">
        <v>14</v>
      </c>
      <c r="L5" s="44" t="s">
        <v>79</v>
      </c>
      <c r="M5" s="44" t="s">
        <v>80</v>
      </c>
      <c r="N5" s="44" t="s">
        <v>81</v>
      </c>
      <c r="O5" s="44" t="s">
        <v>15</v>
      </c>
      <c r="P5" s="44" t="s">
        <v>82</v>
      </c>
      <c r="Q5" s="44" t="s">
        <v>83</v>
      </c>
      <c r="R5" s="44" t="s">
        <v>84</v>
      </c>
      <c r="S5" s="44" t="s">
        <v>85</v>
      </c>
      <c r="T5" s="44" t="s">
        <v>37</v>
      </c>
      <c r="U5" s="44" t="s">
        <v>38</v>
      </c>
      <c r="V5" s="44" t="s">
        <v>16</v>
      </c>
      <c r="W5" s="44" t="s">
        <v>17</v>
      </c>
      <c r="X5" s="44" t="s">
        <v>86</v>
      </c>
      <c r="Y5" s="44" t="s">
        <v>87</v>
      </c>
      <c r="Z5" s="44" t="s">
        <v>88</v>
      </c>
      <c r="AA5" s="44" t="s">
        <v>89</v>
      </c>
      <c r="AB5" s="45" t="s">
        <v>39</v>
      </c>
      <c r="AC5" s="45" t="s">
        <v>40</v>
      </c>
      <c r="AD5" s="46" t="s">
        <v>44</v>
      </c>
      <c r="AE5" s="44" t="s">
        <v>41</v>
      </c>
      <c r="AF5" s="44" t="s">
        <v>42</v>
      </c>
      <c r="AG5" s="47" t="s">
        <v>43</v>
      </c>
      <c r="AH5" s="47" t="s">
        <v>91</v>
      </c>
      <c r="AI5" s="48"/>
    </row>
    <row r="6" spans="2:35" s="6" customFormat="1" x14ac:dyDescent="0.3">
      <c r="B6" s="22" t="s">
        <v>61</v>
      </c>
      <c r="C6" s="9"/>
      <c r="D6" s="9">
        <v>125230</v>
      </c>
      <c r="E6" s="9"/>
      <c r="F6" s="9"/>
      <c r="G6" s="9">
        <v>132532212</v>
      </c>
      <c r="H6" s="9" t="s">
        <v>50</v>
      </c>
      <c r="I6" s="13">
        <v>45443</v>
      </c>
      <c r="J6" s="9" t="s">
        <v>51</v>
      </c>
      <c r="K6" s="14" t="s">
        <v>52</v>
      </c>
      <c r="L6" s="9" t="s">
        <v>53</v>
      </c>
      <c r="M6" s="9" t="s">
        <v>54</v>
      </c>
      <c r="N6" s="9">
        <v>10469</v>
      </c>
      <c r="O6" s="14" t="s">
        <v>75</v>
      </c>
      <c r="P6" s="14" t="s">
        <v>63</v>
      </c>
      <c r="Q6" s="14" t="s">
        <v>58</v>
      </c>
      <c r="R6" s="9" t="s">
        <v>55</v>
      </c>
      <c r="S6" s="9">
        <v>11210</v>
      </c>
      <c r="T6" s="14" t="s">
        <v>64</v>
      </c>
      <c r="U6" s="9" t="s">
        <v>65</v>
      </c>
      <c r="V6" s="9" t="s">
        <v>48</v>
      </c>
      <c r="W6" s="9" t="s">
        <v>49</v>
      </c>
      <c r="X6" s="15" t="s">
        <v>56</v>
      </c>
      <c r="Y6" s="15" t="s">
        <v>57</v>
      </c>
      <c r="Z6" s="15" t="s">
        <v>55</v>
      </c>
      <c r="AA6" s="15">
        <v>11101</v>
      </c>
      <c r="AB6" s="16" t="s">
        <v>73</v>
      </c>
      <c r="AC6" s="14" t="s">
        <v>74</v>
      </c>
      <c r="AD6" s="22" t="s">
        <v>66</v>
      </c>
      <c r="AE6" s="23">
        <v>1</v>
      </c>
      <c r="AF6" s="9" t="s">
        <v>46</v>
      </c>
      <c r="AG6" s="24">
        <v>5396.73</v>
      </c>
      <c r="AH6" s="25">
        <v>5396.73</v>
      </c>
      <c r="AI6" s="26" t="s">
        <v>76</v>
      </c>
    </row>
    <row r="7" spans="2:35" s="6" customFormat="1" x14ac:dyDescent="0.3">
      <c r="B7" s="22" t="s">
        <v>61</v>
      </c>
      <c r="C7" s="9"/>
      <c r="D7" s="9">
        <v>125230</v>
      </c>
      <c r="E7" s="9"/>
      <c r="F7" s="9"/>
      <c r="G7" s="9">
        <v>132532212</v>
      </c>
      <c r="H7" s="9" t="s">
        <v>50</v>
      </c>
      <c r="I7" s="13">
        <v>45443</v>
      </c>
      <c r="J7" s="9" t="s">
        <v>51</v>
      </c>
      <c r="K7" s="14" t="s">
        <v>52</v>
      </c>
      <c r="L7" s="9" t="s">
        <v>53</v>
      </c>
      <c r="M7" s="9" t="s">
        <v>54</v>
      </c>
      <c r="N7" s="9">
        <v>10469</v>
      </c>
      <c r="O7" s="14" t="s">
        <v>75</v>
      </c>
      <c r="P7" s="14" t="s">
        <v>63</v>
      </c>
      <c r="Q7" s="14" t="s">
        <v>58</v>
      </c>
      <c r="R7" s="9" t="s">
        <v>55</v>
      </c>
      <c r="S7" s="9">
        <v>11210</v>
      </c>
      <c r="T7" s="14" t="s">
        <v>64</v>
      </c>
      <c r="U7" s="9" t="s">
        <v>65</v>
      </c>
      <c r="V7" s="9" t="s">
        <v>48</v>
      </c>
      <c r="W7" s="9" t="s">
        <v>49</v>
      </c>
      <c r="X7" s="15" t="s">
        <v>56</v>
      </c>
      <c r="Y7" s="15" t="s">
        <v>57</v>
      </c>
      <c r="Z7" s="15" t="s">
        <v>55</v>
      </c>
      <c r="AA7" s="15">
        <v>11101</v>
      </c>
      <c r="AB7" s="16" t="s">
        <v>73</v>
      </c>
      <c r="AC7" s="14" t="s">
        <v>74</v>
      </c>
      <c r="AD7" s="22" t="s">
        <v>68</v>
      </c>
      <c r="AE7" s="23">
        <v>1</v>
      </c>
      <c r="AF7" s="9" t="s">
        <v>46</v>
      </c>
      <c r="AG7" s="24">
        <v>250.48</v>
      </c>
      <c r="AH7" s="25">
        <v>250.48</v>
      </c>
      <c r="AI7" s="26" t="s">
        <v>76</v>
      </c>
    </row>
    <row r="8" spans="2:35" s="6" customFormat="1" x14ac:dyDescent="0.3">
      <c r="B8" s="22" t="s">
        <v>61</v>
      </c>
      <c r="C8" s="9"/>
      <c r="D8" s="9">
        <v>125230</v>
      </c>
      <c r="E8" s="9"/>
      <c r="F8" s="9"/>
      <c r="G8" s="9">
        <v>132532212</v>
      </c>
      <c r="H8" s="9" t="s">
        <v>50</v>
      </c>
      <c r="I8" s="13">
        <v>45443</v>
      </c>
      <c r="J8" s="9" t="s">
        <v>51</v>
      </c>
      <c r="K8" s="14" t="s">
        <v>52</v>
      </c>
      <c r="L8" s="9" t="s">
        <v>53</v>
      </c>
      <c r="M8" s="9" t="s">
        <v>54</v>
      </c>
      <c r="N8" s="9">
        <v>10469</v>
      </c>
      <c r="O8" s="14" t="s">
        <v>75</v>
      </c>
      <c r="P8" s="14" t="s">
        <v>63</v>
      </c>
      <c r="Q8" s="14" t="s">
        <v>58</v>
      </c>
      <c r="R8" s="9" t="s">
        <v>55</v>
      </c>
      <c r="S8" s="9">
        <v>11210</v>
      </c>
      <c r="T8" s="14" t="s">
        <v>64</v>
      </c>
      <c r="U8" s="9" t="s">
        <v>65</v>
      </c>
      <c r="V8" s="9" t="s">
        <v>48</v>
      </c>
      <c r="W8" s="9" t="s">
        <v>49</v>
      </c>
      <c r="X8" s="15" t="s">
        <v>56</v>
      </c>
      <c r="Y8" s="15" t="s">
        <v>57</v>
      </c>
      <c r="Z8" s="15" t="s">
        <v>55</v>
      </c>
      <c r="AA8" s="15">
        <v>11101</v>
      </c>
      <c r="AB8" s="16" t="s">
        <v>73</v>
      </c>
      <c r="AC8" s="14" t="s">
        <v>74</v>
      </c>
      <c r="AD8" s="22" t="s">
        <v>69</v>
      </c>
      <c r="AE8" s="23">
        <v>1</v>
      </c>
      <c r="AF8" s="9" t="s">
        <v>46</v>
      </c>
      <c r="AG8" s="24">
        <v>174.33</v>
      </c>
      <c r="AH8" s="25">
        <v>174.33</v>
      </c>
      <c r="AI8" s="26" t="s">
        <v>76</v>
      </c>
    </row>
    <row r="9" spans="2:35" s="6" customFormat="1" x14ac:dyDescent="0.3">
      <c r="B9" s="22" t="s">
        <v>61</v>
      </c>
      <c r="C9" s="9"/>
      <c r="D9" s="9">
        <v>125230</v>
      </c>
      <c r="E9" s="9"/>
      <c r="F9" s="9"/>
      <c r="G9" s="9">
        <v>132532212</v>
      </c>
      <c r="H9" s="9" t="s">
        <v>50</v>
      </c>
      <c r="I9" s="13">
        <v>45443</v>
      </c>
      <c r="J9" s="9" t="s">
        <v>51</v>
      </c>
      <c r="K9" s="14" t="s">
        <v>52</v>
      </c>
      <c r="L9" s="9" t="s">
        <v>53</v>
      </c>
      <c r="M9" s="9" t="s">
        <v>54</v>
      </c>
      <c r="N9" s="9">
        <v>10469</v>
      </c>
      <c r="O9" s="14" t="s">
        <v>75</v>
      </c>
      <c r="P9" s="14" t="s">
        <v>63</v>
      </c>
      <c r="Q9" s="14" t="s">
        <v>58</v>
      </c>
      <c r="R9" s="9" t="s">
        <v>55</v>
      </c>
      <c r="S9" s="9">
        <v>11210</v>
      </c>
      <c r="T9" s="14" t="s">
        <v>64</v>
      </c>
      <c r="U9" s="9" t="s">
        <v>65</v>
      </c>
      <c r="V9" s="9" t="s">
        <v>48</v>
      </c>
      <c r="W9" s="9" t="s">
        <v>49</v>
      </c>
      <c r="X9" s="15" t="s">
        <v>56</v>
      </c>
      <c r="Y9" s="15" t="s">
        <v>57</v>
      </c>
      <c r="Z9" s="15" t="s">
        <v>55</v>
      </c>
      <c r="AA9" s="15">
        <v>11101</v>
      </c>
      <c r="AB9" s="16" t="s">
        <v>73</v>
      </c>
      <c r="AC9" s="14" t="s">
        <v>74</v>
      </c>
      <c r="AD9" s="22" t="s">
        <v>70</v>
      </c>
      <c r="AE9" s="23">
        <v>1</v>
      </c>
      <c r="AF9" s="9" t="s">
        <v>46</v>
      </c>
      <c r="AG9" s="24">
        <v>1403.56</v>
      </c>
      <c r="AH9" s="25">
        <v>1403.56</v>
      </c>
      <c r="AI9" s="26" t="s">
        <v>76</v>
      </c>
    </row>
    <row r="10" spans="2:35" s="6" customFormat="1" x14ac:dyDescent="0.3">
      <c r="B10" s="22" t="s">
        <v>61</v>
      </c>
      <c r="C10" s="9"/>
      <c r="D10" s="9">
        <v>125230</v>
      </c>
      <c r="E10" s="9"/>
      <c r="F10" s="9"/>
      <c r="G10" s="9">
        <v>132532212</v>
      </c>
      <c r="H10" s="9" t="s">
        <v>50</v>
      </c>
      <c r="I10" s="13">
        <v>45443</v>
      </c>
      <c r="J10" s="9" t="s">
        <v>51</v>
      </c>
      <c r="K10" s="14" t="s">
        <v>52</v>
      </c>
      <c r="L10" s="9" t="s">
        <v>53</v>
      </c>
      <c r="M10" s="9" t="s">
        <v>54</v>
      </c>
      <c r="N10" s="9">
        <v>10469</v>
      </c>
      <c r="O10" s="14" t="s">
        <v>75</v>
      </c>
      <c r="P10" s="14" t="s">
        <v>63</v>
      </c>
      <c r="Q10" s="14" t="s">
        <v>58</v>
      </c>
      <c r="R10" s="9" t="s">
        <v>55</v>
      </c>
      <c r="S10" s="9">
        <v>11210</v>
      </c>
      <c r="T10" s="14" t="s">
        <v>64</v>
      </c>
      <c r="U10" s="9" t="s">
        <v>65</v>
      </c>
      <c r="V10" s="9" t="s">
        <v>48</v>
      </c>
      <c r="W10" s="9" t="s">
        <v>49</v>
      </c>
      <c r="X10" s="15" t="s">
        <v>56</v>
      </c>
      <c r="Y10" s="15" t="s">
        <v>57</v>
      </c>
      <c r="Z10" s="15" t="s">
        <v>55</v>
      </c>
      <c r="AA10" s="15">
        <v>11101</v>
      </c>
      <c r="AB10" s="16" t="s">
        <v>73</v>
      </c>
      <c r="AC10" s="14" t="s">
        <v>74</v>
      </c>
      <c r="AD10" s="22" t="s">
        <v>71</v>
      </c>
      <c r="AE10" s="23">
        <v>1</v>
      </c>
      <c r="AF10" s="9" t="s">
        <v>46</v>
      </c>
      <c r="AG10" s="24">
        <v>29470.01</v>
      </c>
      <c r="AH10" s="25">
        <v>29470.01</v>
      </c>
      <c r="AI10" s="26" t="s">
        <v>76</v>
      </c>
    </row>
    <row r="11" spans="2:35" s="6" customFormat="1" x14ac:dyDescent="0.3">
      <c r="B11" s="22" t="s">
        <v>61</v>
      </c>
      <c r="C11" s="9"/>
      <c r="D11" s="9">
        <v>125230</v>
      </c>
      <c r="E11" s="9"/>
      <c r="F11" s="9"/>
      <c r="G11" s="9">
        <v>132532212</v>
      </c>
      <c r="H11" s="9" t="s">
        <v>50</v>
      </c>
      <c r="I11" s="13">
        <v>45443</v>
      </c>
      <c r="J11" s="9" t="s">
        <v>51</v>
      </c>
      <c r="K11" s="14" t="s">
        <v>52</v>
      </c>
      <c r="L11" s="9" t="s">
        <v>53</v>
      </c>
      <c r="M11" s="9" t="s">
        <v>54</v>
      </c>
      <c r="N11" s="9">
        <v>10469</v>
      </c>
      <c r="O11" s="14" t="s">
        <v>75</v>
      </c>
      <c r="P11" s="14" t="s">
        <v>63</v>
      </c>
      <c r="Q11" s="14" t="s">
        <v>58</v>
      </c>
      <c r="R11" s="9" t="s">
        <v>55</v>
      </c>
      <c r="S11" s="9">
        <v>11210</v>
      </c>
      <c r="T11" s="14" t="s">
        <v>64</v>
      </c>
      <c r="U11" s="9" t="s">
        <v>65</v>
      </c>
      <c r="V11" s="9" t="s">
        <v>48</v>
      </c>
      <c r="W11" s="9" t="s">
        <v>49</v>
      </c>
      <c r="X11" s="15" t="s">
        <v>56</v>
      </c>
      <c r="Y11" s="15" t="s">
        <v>57</v>
      </c>
      <c r="Z11" s="15" t="s">
        <v>55</v>
      </c>
      <c r="AA11" s="15">
        <v>11101</v>
      </c>
      <c r="AB11" s="16" t="s">
        <v>73</v>
      </c>
      <c r="AC11" s="14" t="s">
        <v>74</v>
      </c>
      <c r="AD11" s="22" t="s">
        <v>72</v>
      </c>
      <c r="AE11" s="23">
        <v>1</v>
      </c>
      <c r="AF11" s="9" t="s">
        <v>46</v>
      </c>
      <c r="AG11" s="24">
        <v>8399.6200000000008</v>
      </c>
      <c r="AH11" s="25">
        <v>8399.6200000000008</v>
      </c>
      <c r="AI11" s="26" t="s">
        <v>76</v>
      </c>
    </row>
    <row r="12" spans="2:35" s="6" customFormat="1" x14ac:dyDescent="0.3">
      <c r="B12" s="22" t="s">
        <v>62</v>
      </c>
      <c r="C12" s="9"/>
      <c r="D12" s="9">
        <v>125230</v>
      </c>
      <c r="E12" s="9"/>
      <c r="F12" s="9"/>
      <c r="G12" s="9">
        <v>132532212</v>
      </c>
      <c r="H12" s="9" t="s">
        <v>50</v>
      </c>
      <c r="I12" s="13">
        <v>45443</v>
      </c>
      <c r="J12" s="9" t="s">
        <v>51</v>
      </c>
      <c r="K12" s="14" t="s">
        <v>52</v>
      </c>
      <c r="L12" s="9" t="s">
        <v>53</v>
      </c>
      <c r="M12" s="9" t="s">
        <v>54</v>
      </c>
      <c r="N12" s="9">
        <v>10469</v>
      </c>
      <c r="O12" s="14" t="s">
        <v>75</v>
      </c>
      <c r="P12" s="14" t="s">
        <v>63</v>
      </c>
      <c r="Q12" s="14" t="s">
        <v>58</v>
      </c>
      <c r="R12" s="9" t="s">
        <v>55</v>
      </c>
      <c r="S12" s="9">
        <v>11210</v>
      </c>
      <c r="T12" s="9" t="s">
        <v>64</v>
      </c>
      <c r="U12" s="9" t="s">
        <v>65</v>
      </c>
      <c r="V12" s="9" t="s">
        <v>48</v>
      </c>
      <c r="W12" s="9" t="s">
        <v>49</v>
      </c>
      <c r="X12" s="15" t="s">
        <v>56</v>
      </c>
      <c r="Y12" s="15" t="s">
        <v>57</v>
      </c>
      <c r="Z12" s="15" t="s">
        <v>55</v>
      </c>
      <c r="AA12" s="15">
        <v>11101</v>
      </c>
      <c r="AB12" s="16" t="s">
        <v>73</v>
      </c>
      <c r="AC12" s="14" t="s">
        <v>74</v>
      </c>
      <c r="AD12" s="22" t="s">
        <v>67</v>
      </c>
      <c r="AE12" s="23">
        <v>1</v>
      </c>
      <c r="AF12" s="9" t="s">
        <v>46</v>
      </c>
      <c r="AG12" s="24">
        <v>8396.5400000000009</v>
      </c>
      <c r="AH12" s="25">
        <v>8396.5400000000009</v>
      </c>
      <c r="AI12" s="26" t="s">
        <v>77</v>
      </c>
    </row>
    <row r="13" spans="2:35" x14ac:dyDescent="0.2">
      <c r="B13" s="29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30"/>
      <c r="AE13" s="28"/>
      <c r="AF13" s="27"/>
      <c r="AG13" s="31"/>
      <c r="AH13" s="31"/>
      <c r="AI13" s="32"/>
    </row>
    <row r="14" spans="2:35" x14ac:dyDescent="0.2">
      <c r="AD14" s="34" t="s">
        <v>60</v>
      </c>
      <c r="AE14" s="35"/>
      <c r="AF14" s="36"/>
      <c r="AG14" s="37">
        <f>SUM(AG6:AG13)</f>
        <v>53491.270000000004</v>
      </c>
      <c r="AH14" s="37"/>
      <c r="AI14" s="4"/>
    </row>
    <row r="15" spans="2:35" x14ac:dyDescent="0.2">
      <c r="AD15" s="38" t="s">
        <v>59</v>
      </c>
      <c r="AE15" s="20"/>
      <c r="AF15" s="21"/>
      <c r="AG15" s="12"/>
      <c r="AH15" s="12"/>
      <c r="AI15" s="4"/>
    </row>
    <row r="16" spans="2:35" ht="10.8" thickBot="1" x14ac:dyDescent="0.25">
      <c r="B16" s="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39" t="s">
        <v>45</v>
      </c>
      <c r="AE16" s="40"/>
      <c r="AF16" s="40"/>
      <c r="AG16" s="41"/>
      <c r="AH16" s="42">
        <v>53491.27</v>
      </c>
      <c r="AI16" s="11"/>
    </row>
    <row r="17" spans="30:30" ht="10.8" thickTop="1" x14ac:dyDescent="0.2">
      <c r="AD17" s="2"/>
    </row>
    <row r="30" spans="30:30" ht="10.5" customHeight="1" x14ac:dyDescent="0.2"/>
    <row r="37" ht="9" customHeight="1" x14ac:dyDescent="0.2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8671875" defaultRowHeight="14.4" x14ac:dyDescent="0.3"/>
  <sheetData>
    <row r="1" spans="1:1" x14ac:dyDescent="0.3">
      <c r="A1" s="1" t="s">
        <v>18</v>
      </c>
    </row>
    <row r="2" spans="1:1" x14ac:dyDescent="0.3">
      <c r="A2" s="1" t="s">
        <v>19</v>
      </c>
    </row>
    <row r="3" spans="1:1" x14ac:dyDescent="0.3">
      <c r="A3" s="1" t="s">
        <v>20</v>
      </c>
    </row>
    <row r="4" spans="1:1" x14ac:dyDescent="0.3">
      <c r="A4" s="1" t="s">
        <v>21</v>
      </c>
    </row>
    <row r="5" spans="1:1" x14ac:dyDescent="0.3">
      <c r="A5" s="1" t="s">
        <v>22</v>
      </c>
    </row>
    <row r="6" spans="1:1" x14ac:dyDescent="0.3">
      <c r="A6" s="1" t="s">
        <v>23</v>
      </c>
    </row>
    <row r="7" spans="1:1" x14ac:dyDescent="0.3">
      <c r="A7" s="1" t="s">
        <v>24</v>
      </c>
    </row>
    <row r="8" spans="1:1" x14ac:dyDescent="0.3">
      <c r="A8" s="1" t="s">
        <v>25</v>
      </c>
    </row>
    <row r="9" spans="1:1" x14ac:dyDescent="0.3">
      <c r="A9" s="1" t="s">
        <v>26</v>
      </c>
    </row>
    <row r="10" spans="1:1" x14ac:dyDescent="0.3">
      <c r="A10" s="1" t="s">
        <v>27</v>
      </c>
    </row>
    <row r="11" spans="1:1" x14ac:dyDescent="0.3">
      <c r="A11" s="1" t="s">
        <v>28</v>
      </c>
    </row>
    <row r="12" spans="1:1" x14ac:dyDescent="0.3">
      <c r="A12" s="1" t="s">
        <v>29</v>
      </c>
    </row>
    <row r="13" spans="1:1" x14ac:dyDescent="0.3">
      <c r="A13" s="1" t="s">
        <v>30</v>
      </c>
    </row>
    <row r="14" spans="1:1" x14ac:dyDescent="0.3">
      <c r="A14" s="1" t="s">
        <v>31</v>
      </c>
    </row>
    <row r="15" spans="1:1" x14ac:dyDescent="0.3">
      <c r="A15" s="1" t="s">
        <v>32</v>
      </c>
    </row>
    <row r="16" spans="1:1" x14ac:dyDescent="0.3">
      <c r="A16" s="1" t="s">
        <v>33</v>
      </c>
    </row>
    <row r="17" spans="1:1" x14ac:dyDescent="0.3">
      <c r="A17" s="1" t="s">
        <v>34</v>
      </c>
    </row>
    <row r="18" spans="1:1" x14ac:dyDescent="0.3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NYCDOE</cp:lastModifiedBy>
  <cp:revision/>
  <cp:lastPrinted>2024-12-10T17:30:31Z</cp:lastPrinted>
  <dcterms:created xsi:type="dcterms:W3CDTF">2024-10-11T12:02:37Z</dcterms:created>
  <dcterms:modified xsi:type="dcterms:W3CDTF">2025-03-04T15:43:54Z</dcterms:modified>
  <cp:category/>
  <cp:contentStatus/>
</cp:coreProperties>
</file>