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11 11.30am\Excel\"/>
    </mc:Choice>
  </mc:AlternateContent>
  <bookViews>
    <workbookView xWindow="645" yWindow="855" windowWidth="50190" windowHeight="11640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1" i="2" l="1"/>
  <c r="AH13" i="2" s="1"/>
  <c r="AG11" i="2"/>
  <c r="AF10" i="2"/>
  <c r="AH12" i="1" l="1"/>
  <c r="AI12" i="1"/>
  <c r="AG11" i="1"/>
</calcChain>
</file>

<file path=xl/sharedStrings.xml><?xml version="1.0" encoding="utf-8"?>
<sst xmlns="http://schemas.openxmlformats.org/spreadsheetml/2006/main" count="238" uniqueCount="87">
  <si>
    <t>Project</t>
  </si>
  <si>
    <t>Vendor Informationn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</si>
  <si>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</si>
  <si>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</si>
  <si>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</si>
  <si>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</si>
  <si>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</si>
  <si>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</si>
  <si>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</si>
  <si>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</si>
  <si>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</si>
  <si>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</si>
  <si>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</si>
  <si>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</si>
  <si>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</si>
  <si>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</si>
  <si>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 xml:space="preserve">City </t>
  </si>
  <si>
    <t>State</t>
  </si>
  <si>
    <t>Zip Code</t>
  </si>
  <si>
    <t>School ID / Name</t>
  </si>
  <si>
    <t>Addess</t>
  </si>
  <si>
    <t xml:space="preserve">Zip Code </t>
  </si>
  <si>
    <t>Attention To: (Custodain)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</si>
  <si>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</si>
  <si>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</si>
  <si>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</si>
  <si>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</si>
  <si>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</si>
  <si>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</si>
  <si>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</si>
  <si>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</si>
  <si>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$ Unit Price</t>
  </si>
  <si>
    <t>Amount Owed</t>
  </si>
  <si>
    <t>Total Work order</t>
  </si>
  <si>
    <t>Total Work order outstanding billed &amp; unbilled</t>
  </si>
  <si>
    <t>Contractor Name: Volmar Construction Inc.</t>
  </si>
  <si>
    <t>B34613</t>
  </si>
  <si>
    <t>BROOKLYN</t>
  </si>
  <si>
    <t>NU</t>
  </si>
  <si>
    <t>Custodian Engineer</t>
  </si>
  <si>
    <t>Volmar Construction Inc</t>
  </si>
  <si>
    <t>4400 2ND AVE</t>
  </si>
  <si>
    <t>NY</t>
  </si>
  <si>
    <t>DSF</t>
  </si>
  <si>
    <t>EACH</t>
  </si>
  <si>
    <t>5 - Mechanical</t>
  </si>
  <si>
    <t>01 - General Requirements</t>
  </si>
  <si>
    <t>44-36 VERNON BLVD</t>
  </si>
  <si>
    <t>LONG ISLAND CITY</t>
  </si>
  <si>
    <t xml:space="preserve"> </t>
  </si>
  <si>
    <t>MICHAEL MASCARINI</t>
  </si>
  <si>
    <t>718-232-0805</t>
  </si>
  <si>
    <t>ARAMIS RODRIGUES</t>
  </si>
  <si>
    <t>718-349-5737</t>
  </si>
  <si>
    <t xml:space="preserve"> SO23 K228 Steam System Optimization</t>
  </si>
  <si>
    <t>K228</t>
  </si>
  <si>
    <t>228 AVENUE S</t>
  </si>
  <si>
    <t>B3146</t>
  </si>
  <si>
    <t>Job order #</t>
  </si>
  <si>
    <t>23.K228.001.0</t>
  </si>
  <si>
    <t>23.K228.001.1</t>
  </si>
  <si>
    <t>Purchase Order Request Amount</t>
  </si>
  <si>
    <t>23.K228.001.0  PO  Request</t>
  </si>
  <si>
    <t>23.K228.001.1  PO  Request</t>
  </si>
  <si>
    <t xml:space="preserve">School &amp; Project Name: </t>
  </si>
  <si>
    <t>K228: I.S.  David A. Boody</t>
  </si>
  <si>
    <t>SO23 K228 Steam System Optimization / credit</t>
  </si>
  <si>
    <t>Gui Fang Li</t>
  </si>
  <si>
    <t>718-375-7635</t>
  </si>
  <si>
    <t>Aramis Rodriguez</t>
  </si>
  <si>
    <t xml:space="preserve"> SO23 Steam System Optimization</t>
  </si>
  <si>
    <t>K228  SO23 Steam System Optimization</t>
  </si>
  <si>
    <t>Full PO Amount</t>
  </si>
  <si>
    <t>ACESCA703</t>
  </si>
  <si>
    <t>22DACEA</t>
  </si>
  <si>
    <t>Vendor Information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</si>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</sst>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"/>
    <numFmt numFmtId="165" formatCode="_([$$-409]* #,##0.00_);_([$$-409]* \(#,##0.00\);_([$$-409]* &quot;-&quot;??_);_(@_)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9"/>
      <color rgb="FF212529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theme="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theme="1"/>
      <name val="Tahoma"/>
      <family val="2"/>
    </font>
    <font>
      <sz val="8"/>
      <color rgb="FF212529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b/>
      <sz val="8"/>
      <color rgb="FFFF0000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49">
    <xf numFmtId="0" fontId="0" fillId="0" borderId="0" xfId="0"/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22" xfId="1" applyFont="1" applyBorder="1" applyAlignment="1">
      <alignment horizontal="center" vertical="center"/>
    </xf>
    <xf numFmtId="14" fontId="4" fillId="0" borderId="25" xfId="1" applyNumberFormat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14" fontId="4" fillId="0" borderId="22" xfId="1" applyNumberFormat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 wrapText="1"/>
    </xf>
    <xf numFmtId="164" fontId="4" fillId="0" borderId="25" xfId="1" applyNumberFormat="1" applyFont="1" applyBorder="1" applyAlignment="1">
      <alignment horizontal="center" vertical="center"/>
    </xf>
    <xf numFmtId="0" fontId="5" fillId="0" borderId="22" xfId="0" applyFont="1" applyBorder="1" applyAlignment="1">
      <alignment vertical="center"/>
    </xf>
    <xf numFmtId="0" fontId="6" fillId="0" borderId="2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10" xfId="1" applyFont="1" applyBorder="1" applyAlignment="1">
      <alignment horizontal="left" vertical="center" wrapText="1"/>
    </xf>
    <xf numFmtId="1" fontId="6" fillId="0" borderId="22" xfId="1" applyNumberFormat="1" applyFont="1" applyBorder="1" applyAlignment="1">
      <alignment horizontal="center" vertical="center" shrinkToFit="1"/>
    </xf>
    <xf numFmtId="0" fontId="4" fillId="0" borderId="11" xfId="1" applyFont="1" applyBorder="1" applyAlignment="1">
      <alignment horizontal="left" vertical="center" wrapText="1"/>
    </xf>
    <xf numFmtId="1" fontId="6" fillId="0" borderId="18" xfId="1" applyNumberFormat="1" applyFont="1" applyBorder="1" applyAlignment="1">
      <alignment horizontal="center" vertical="center" shrinkToFit="1"/>
    </xf>
    <xf numFmtId="0" fontId="4" fillId="0" borderId="18" xfId="1" applyFont="1" applyBorder="1" applyAlignment="1">
      <alignment horizontal="center" vertical="center"/>
    </xf>
    <xf numFmtId="0" fontId="4" fillId="8" borderId="13" xfId="1" applyFont="1" applyFill="1" applyBorder="1" applyAlignment="1">
      <alignment horizontal="center" vertical="center"/>
    </xf>
    <xf numFmtId="0" fontId="4" fillId="8" borderId="23" xfId="1" applyFont="1" applyFill="1" applyBorder="1" applyAlignment="1">
      <alignment horizontal="center" vertical="center"/>
    </xf>
    <xf numFmtId="0" fontId="4" fillId="8" borderId="12" xfId="1" applyFont="1" applyFill="1" applyBorder="1" applyAlignment="1">
      <alignment horizontal="center" vertical="center"/>
    </xf>
    <xf numFmtId="0" fontId="4" fillId="8" borderId="12" xfId="1" applyFont="1" applyFill="1" applyBorder="1" applyAlignment="1">
      <alignment horizontal="left" vertical="center" wrapText="1"/>
    </xf>
    <xf numFmtId="1" fontId="6" fillId="8" borderId="13" xfId="1" applyNumberFormat="1" applyFont="1" applyFill="1" applyBorder="1" applyAlignment="1">
      <alignment horizontal="center" vertical="center" shrinkToFit="1"/>
    </xf>
    <xf numFmtId="0" fontId="3" fillId="0" borderId="20" xfId="0" applyFont="1" applyBorder="1" applyAlignment="1">
      <alignment vertical="center" wrapText="1"/>
    </xf>
    <xf numFmtId="1" fontId="6" fillId="0" borderId="0" xfId="1" applyNumberFormat="1" applyFont="1" applyAlignment="1">
      <alignment horizontal="center" vertical="center" shrinkToFit="1"/>
    </xf>
    <xf numFmtId="0" fontId="3" fillId="0" borderId="14" xfId="1" applyFont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16" xfId="1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 wrapText="1"/>
    </xf>
    <xf numFmtId="0" fontId="4" fillId="0" borderId="29" xfId="1" applyFont="1" applyBorder="1" applyAlignment="1">
      <alignment horizontal="center" vertical="center"/>
    </xf>
    <xf numFmtId="0" fontId="4" fillId="8" borderId="30" xfId="1" applyFont="1" applyFill="1" applyBorder="1" applyAlignment="1">
      <alignment horizontal="center" vertical="center"/>
    </xf>
    <xf numFmtId="44" fontId="3" fillId="0" borderId="5" xfId="4" applyFont="1" applyBorder="1" applyAlignment="1">
      <alignment horizontal="center" vertical="center" wrapText="1"/>
    </xf>
    <xf numFmtId="44" fontId="7" fillId="8" borderId="13" xfId="4" applyFont="1" applyFill="1" applyBorder="1" applyAlignment="1">
      <alignment horizontal="right" vertical="center" shrinkToFit="1"/>
    </xf>
    <xf numFmtId="44" fontId="7" fillId="0" borderId="0" xfId="4" applyFont="1" applyBorder="1" applyAlignment="1">
      <alignment horizontal="right" vertical="center" shrinkToFit="1"/>
    </xf>
    <xf numFmtId="44" fontId="3" fillId="0" borderId="16" xfId="4" applyFont="1" applyBorder="1" applyAlignment="1">
      <alignment horizontal="right" vertical="center"/>
    </xf>
    <xf numFmtId="165" fontId="3" fillId="0" borderId="6" xfId="4" applyNumberFormat="1" applyFont="1" applyBorder="1" applyAlignment="1">
      <alignment horizontal="center" vertical="center" wrapText="1"/>
    </xf>
    <xf numFmtId="165" fontId="7" fillId="8" borderId="13" xfId="4" applyNumberFormat="1" applyFont="1" applyFill="1" applyBorder="1" applyAlignment="1">
      <alignment horizontal="right" vertical="center" shrinkToFit="1"/>
    </xf>
    <xf numFmtId="165" fontId="3" fillId="0" borderId="21" xfId="4" applyNumberFormat="1" applyFont="1" applyBorder="1" applyAlignment="1">
      <alignment horizontal="right" vertical="center" wrapText="1"/>
    </xf>
    <xf numFmtId="165" fontId="3" fillId="0" borderId="17" xfId="4" applyNumberFormat="1" applyFont="1" applyBorder="1" applyAlignment="1">
      <alignment horizontal="right" vertical="center"/>
    </xf>
    <xf numFmtId="43" fontId="7" fillId="0" borderId="22" xfId="3" applyFont="1" applyBorder="1" applyAlignment="1">
      <alignment horizontal="right" vertical="center" shrinkToFit="1"/>
    </xf>
    <xf numFmtId="43" fontId="7" fillId="8" borderId="13" xfId="3" applyFont="1" applyFill="1" applyBorder="1" applyAlignment="1">
      <alignment horizontal="right" vertical="center" shrinkToFit="1"/>
    </xf>
    <xf numFmtId="0" fontId="4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4" fillId="8" borderId="12" xfId="1" applyFont="1" applyFill="1" applyBorder="1" applyAlignment="1">
      <alignment vertical="center"/>
    </xf>
    <xf numFmtId="0" fontId="3" fillId="0" borderId="14" xfId="1" applyFont="1" applyBorder="1" applyAlignment="1">
      <alignment vertical="center"/>
    </xf>
    <xf numFmtId="0" fontId="8" fillId="0" borderId="0" xfId="0" applyFont="1" applyAlignment="1">
      <alignment vertical="center"/>
    </xf>
    <xf numFmtId="44" fontId="8" fillId="0" borderId="0" xfId="4" applyFont="1" applyAlignment="1">
      <alignment vertical="center"/>
    </xf>
    <xf numFmtId="165" fontId="8" fillId="0" borderId="0" xfId="4" applyNumberFormat="1" applyFont="1" applyAlignment="1">
      <alignment vertical="center"/>
    </xf>
    <xf numFmtId="0" fontId="4" fillId="7" borderId="24" xfId="1" applyFont="1" applyFill="1" applyBorder="1" applyAlignment="1">
      <alignment horizontal="left" vertical="center" wrapText="1"/>
    </xf>
    <xf numFmtId="0" fontId="4" fillId="8" borderId="3" xfId="1" applyFont="1" applyFill="1" applyBorder="1" applyAlignment="1">
      <alignment horizontal="left" vertical="center" wrapText="1"/>
    </xf>
    <xf numFmtId="0" fontId="4" fillId="0" borderId="0" xfId="1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2" borderId="1" xfId="1" applyFont="1" applyFill="1" applyBorder="1" applyAlignment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left" vertical="center"/>
    </xf>
    <xf numFmtId="44" fontId="1" fillId="0" borderId="0" xfId="4" applyFont="1" applyAlignment="1">
      <alignment horizontal="right" vertical="center"/>
    </xf>
    <xf numFmtId="165" fontId="1" fillId="0" borderId="0" xfId="4" applyNumberFormat="1" applyFont="1" applyAlignment="1">
      <alignment horizontal="right" vertical="center"/>
    </xf>
    <xf numFmtId="0" fontId="1" fillId="0" borderId="0" xfId="1" applyAlignment="1">
      <alignment vertical="center"/>
    </xf>
    <xf numFmtId="0" fontId="9" fillId="2" borderId="19" xfId="1" applyFont="1" applyFill="1" applyBorder="1" applyAlignment="1">
      <alignment vertical="center"/>
    </xf>
    <xf numFmtId="0" fontId="10" fillId="2" borderId="2" xfId="1" applyFont="1" applyFill="1" applyBorder="1" applyAlignment="1">
      <alignment vertical="center"/>
    </xf>
    <xf numFmtId="0" fontId="3" fillId="0" borderId="5" xfId="0" applyFont="1" applyBorder="1" applyAlignment="1">
      <alignment horizontal="left" vertical="center" wrapText="1"/>
    </xf>
    <xf numFmtId="0" fontId="4" fillId="0" borderId="22" xfId="1" applyFont="1" applyBorder="1" applyAlignment="1">
      <alignment horizontal="left" vertical="center"/>
    </xf>
    <xf numFmtId="0" fontId="4" fillId="8" borderId="13" xfId="1" applyFont="1" applyFill="1" applyBorder="1" applyAlignment="1">
      <alignment horizontal="left" vertical="center"/>
    </xf>
    <xf numFmtId="0" fontId="3" fillId="0" borderId="14" xfId="1" applyFont="1" applyBorder="1" applyAlignment="1">
      <alignment horizontal="left" vertical="center"/>
    </xf>
    <xf numFmtId="0" fontId="4" fillId="0" borderId="10" xfId="1" applyFont="1" applyBorder="1" applyAlignment="1">
      <alignment vertical="center" wrapText="1"/>
    </xf>
    <xf numFmtId="0" fontId="4" fillId="8" borderId="12" xfId="1" applyFont="1" applyFill="1" applyBorder="1" applyAlignment="1">
      <alignment vertical="center" wrapText="1"/>
    </xf>
    <xf numFmtId="0" fontId="12" fillId="0" borderId="0" xfId="1" applyFont="1" applyAlignment="1">
      <alignment horizontal="center" vertical="center"/>
    </xf>
    <xf numFmtId="0" fontId="12" fillId="0" borderId="0" xfId="1" applyFont="1" applyAlignment="1">
      <alignment horizontal="left" vertical="center"/>
    </xf>
    <xf numFmtId="44" fontId="12" fillId="0" borderId="0" xfId="4" applyFont="1" applyAlignment="1">
      <alignment horizontal="right" vertical="center"/>
    </xf>
    <xf numFmtId="165" fontId="12" fillId="0" borderId="0" xfId="4" applyNumberFormat="1" applyFont="1" applyAlignment="1">
      <alignment horizontal="right" vertical="center"/>
    </xf>
    <xf numFmtId="0" fontId="13" fillId="0" borderId="0" xfId="0" applyFont="1"/>
    <xf numFmtId="0" fontId="13" fillId="0" borderId="0" xfId="0" applyFont="1" applyAlignment="1">
      <alignment wrapText="1"/>
    </xf>
    <xf numFmtId="1" fontId="15" fillId="0" borderId="18" xfId="1" applyNumberFormat="1" applyFont="1" applyBorder="1" applyAlignment="1">
      <alignment horizontal="center" vertical="center" shrinkToFit="1"/>
    </xf>
    <xf numFmtId="0" fontId="12" fillId="0" borderId="18" xfId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11" fillId="0" borderId="20" xfId="0" applyFont="1" applyBorder="1" applyAlignment="1">
      <alignment vertical="center" wrapText="1"/>
    </xf>
    <xf numFmtId="1" fontId="15" fillId="0" borderId="0" xfId="1" applyNumberFormat="1" applyFont="1" applyAlignment="1">
      <alignment horizontal="center" vertical="center" shrinkToFit="1"/>
    </xf>
    <xf numFmtId="44" fontId="16" fillId="0" borderId="0" xfId="4" applyFont="1" applyBorder="1" applyAlignment="1">
      <alignment horizontal="right" vertical="center" shrinkToFit="1"/>
    </xf>
    <xf numFmtId="165" fontId="11" fillId="0" borderId="21" xfId="4" applyNumberFormat="1" applyFont="1" applyBorder="1" applyAlignment="1">
      <alignment horizontal="right" vertical="center" wrapText="1"/>
    </xf>
    <xf numFmtId="0" fontId="12" fillId="0" borderId="0" xfId="1" applyFont="1" applyAlignment="1">
      <alignment horizontal="left" vertical="center" wrapText="1"/>
    </xf>
    <xf numFmtId="0" fontId="11" fillId="0" borderId="14" xfId="1" applyFont="1" applyBorder="1" applyAlignment="1">
      <alignment vertical="center"/>
    </xf>
    <xf numFmtId="0" fontId="11" fillId="0" borderId="14" xfId="1" applyFont="1" applyBorder="1" applyAlignment="1">
      <alignment horizontal="center" vertical="center"/>
    </xf>
    <xf numFmtId="0" fontId="11" fillId="0" borderId="14" xfId="1" applyFont="1" applyBorder="1" applyAlignment="1">
      <alignment horizontal="left" vertical="center"/>
    </xf>
    <xf numFmtId="0" fontId="11" fillId="0" borderId="15" xfId="0" applyFont="1" applyBorder="1" applyAlignment="1">
      <alignment vertical="center"/>
    </xf>
    <xf numFmtId="0" fontId="11" fillId="0" borderId="16" xfId="1" applyFont="1" applyBorder="1" applyAlignment="1">
      <alignment horizontal="center" vertical="center"/>
    </xf>
    <xf numFmtId="44" fontId="11" fillId="0" borderId="16" xfId="4" applyFont="1" applyBorder="1" applyAlignment="1">
      <alignment horizontal="right" vertical="center"/>
    </xf>
    <xf numFmtId="165" fontId="11" fillId="0" borderId="17" xfId="4" applyNumberFormat="1" applyFont="1" applyBorder="1" applyAlignment="1">
      <alignment horizontal="righ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4" fontId="13" fillId="0" borderId="0" xfId="4" applyFont="1" applyAlignment="1">
      <alignment vertical="center"/>
    </xf>
    <xf numFmtId="165" fontId="13" fillId="0" borderId="0" xfId="4" applyNumberFormat="1" applyFont="1" applyAlignment="1">
      <alignment vertical="center"/>
    </xf>
    <xf numFmtId="0" fontId="11" fillId="2" borderId="18" xfId="1" applyFont="1" applyFill="1" applyBorder="1" applyAlignment="1">
      <alignment vertical="center"/>
    </xf>
    <xf numFmtId="0" fontId="11" fillId="2" borderId="31" xfId="1" applyFont="1" applyFill="1" applyBorder="1" applyAlignment="1">
      <alignment vertical="center"/>
    </xf>
    <xf numFmtId="165" fontId="11" fillId="0" borderId="18" xfId="4" applyNumberFormat="1" applyFont="1" applyBorder="1" applyAlignment="1">
      <alignment horizontal="center" vertical="center" wrapText="1"/>
    </xf>
    <xf numFmtId="0" fontId="12" fillId="0" borderId="18" xfId="1" applyFont="1" applyBorder="1" applyAlignment="1">
      <alignment vertical="center" wrapText="1"/>
    </xf>
    <xf numFmtId="14" fontId="12" fillId="0" borderId="18" xfId="1" applyNumberFormat="1" applyFont="1" applyBorder="1" applyAlignment="1">
      <alignment horizontal="center" vertical="center"/>
    </xf>
    <xf numFmtId="0" fontId="12" fillId="0" borderId="18" xfId="1" applyFont="1" applyBorder="1" applyAlignment="1">
      <alignment horizontal="left" vertical="center"/>
    </xf>
    <xf numFmtId="164" fontId="12" fillId="0" borderId="18" xfId="1" applyNumberFormat="1" applyFont="1" applyBorder="1" applyAlignment="1">
      <alignment horizontal="center" vertical="center"/>
    </xf>
    <xf numFmtId="0" fontId="14" fillId="0" borderId="18" xfId="0" applyFont="1" applyBorder="1" applyAlignment="1">
      <alignment vertical="center"/>
    </xf>
    <xf numFmtId="0" fontId="15" fillId="0" borderId="18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/>
    </xf>
    <xf numFmtId="0" fontId="12" fillId="0" borderId="18" xfId="1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 wrapText="1"/>
    </xf>
    <xf numFmtId="0" fontId="12" fillId="0" borderId="18" xfId="1" applyFont="1" applyBorder="1" applyAlignment="1">
      <alignment horizontal="left" vertical="center" wrapText="1"/>
    </xf>
    <xf numFmtId="43" fontId="16" fillId="0" borderId="18" xfId="3" applyFont="1" applyBorder="1" applyAlignment="1">
      <alignment horizontal="right" vertical="center" shrinkToFit="1"/>
    </xf>
    <xf numFmtId="0" fontId="12" fillId="7" borderId="18" xfId="1" applyFont="1" applyFill="1" applyBorder="1" applyAlignment="1">
      <alignment horizontal="left" vertical="center" wrapText="1"/>
    </xf>
    <xf numFmtId="0" fontId="12" fillId="9" borderId="18" xfId="1" applyFont="1" applyFill="1" applyBorder="1" applyAlignment="1">
      <alignment horizontal="center" vertical="center"/>
    </xf>
    <xf numFmtId="0" fontId="12" fillId="9" borderId="18" xfId="1" applyFont="1" applyFill="1" applyBorder="1" applyAlignment="1">
      <alignment horizontal="left" vertical="center"/>
    </xf>
    <xf numFmtId="0" fontId="12" fillId="9" borderId="18" xfId="1" applyFont="1" applyFill="1" applyBorder="1" applyAlignment="1">
      <alignment horizontal="left" vertical="center" wrapText="1"/>
    </xf>
    <xf numFmtId="1" fontId="15" fillId="9" borderId="18" xfId="1" applyNumberFormat="1" applyFont="1" applyFill="1" applyBorder="1" applyAlignment="1">
      <alignment horizontal="center" vertical="center" shrinkToFit="1"/>
    </xf>
    <xf numFmtId="0" fontId="12" fillId="9" borderId="18" xfId="1" applyFont="1" applyFill="1" applyBorder="1" applyAlignment="1">
      <alignment vertical="center"/>
    </xf>
    <xf numFmtId="44" fontId="16" fillId="9" borderId="18" xfId="4" applyFont="1" applyFill="1" applyBorder="1" applyAlignment="1">
      <alignment horizontal="right" vertical="center" shrinkToFit="1"/>
    </xf>
    <xf numFmtId="165" fontId="16" fillId="9" borderId="18" xfId="4" applyNumberFormat="1" applyFont="1" applyFill="1" applyBorder="1" applyAlignment="1">
      <alignment horizontal="right" vertical="center" shrinkToFit="1"/>
    </xf>
    <xf numFmtId="0" fontId="17" fillId="2" borderId="32" xfId="0" applyFont="1" applyFill="1" applyBorder="1" applyAlignment="1">
      <alignment vertical="center"/>
    </xf>
    <xf numFmtId="0" fontId="17" fillId="2" borderId="33" xfId="0" applyFont="1" applyFill="1" applyBorder="1" applyAlignment="1">
      <alignment vertical="center"/>
    </xf>
    <xf numFmtId="44" fontId="17" fillId="2" borderId="33" xfId="4" applyFont="1" applyFill="1" applyBorder="1" applyAlignment="1">
      <alignment vertical="center"/>
    </xf>
    <xf numFmtId="165" fontId="17" fillId="2" borderId="33" xfId="4" applyNumberFormat="1" applyFont="1" applyFill="1" applyBorder="1" applyAlignment="1">
      <alignment vertical="center"/>
    </xf>
    <xf numFmtId="165" fontId="17" fillId="2" borderId="34" xfId="4" applyNumberFormat="1" applyFont="1" applyFill="1" applyBorder="1" applyAlignment="1">
      <alignment vertical="center"/>
    </xf>
    <xf numFmtId="0" fontId="11" fillId="3" borderId="18" xfId="0" applyFont="1" applyFill="1" applyBorder="1" applyAlignment="1">
      <alignment horizontal="left" vertical="center"/>
    </xf>
    <xf numFmtId="0" fontId="11" fillId="3" borderId="18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1" fillId="6" borderId="1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11" fillId="0" borderId="18" xfId="1" applyFont="1" applyBorder="1" applyAlignment="1">
      <alignment vertical="center" wrapText="1"/>
    </xf>
    <xf numFmtId="0" fontId="11" fillId="0" borderId="18" xfId="1" applyFont="1" applyBorder="1" applyAlignment="1">
      <alignment horizontal="center" vertical="center" wrapText="1"/>
    </xf>
    <xf numFmtId="43" fontId="11" fillId="0" borderId="18" xfId="2" applyFont="1" applyFill="1" applyBorder="1" applyAlignment="1">
      <alignment vertical="center" wrapText="1"/>
    </xf>
    <xf numFmtId="0" fontId="11" fillId="0" borderId="18" xfId="1" applyFont="1" applyBorder="1" applyAlignment="1">
      <alignment horizontal="left" vertical="center" wrapText="1"/>
    </xf>
    <xf numFmtId="0" fontId="18" fillId="0" borderId="18" xfId="1" applyFont="1" applyBorder="1" applyAlignment="1">
      <alignment horizontal="center" vertical="center" wrapText="1"/>
    </xf>
  </cellXfs>
  <cellStyles count="5">
    <cellStyle name="Comma" xfId="3" builtinId="3"/>
    <cellStyle name="Comma 2" xfId="2"/>
    <cellStyle name="Currency" xfId="4" builtin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"/>
  <sheetViews>
    <sheetView tabSelected="1" workbookViewId="0">
      <selection activeCell="T18" sqref="T18"/>
    </sheetView>
  </sheetViews>
  <sheetFormatPr defaultColWidth="15.28515625" defaultRowHeight="10.5" x14ac:dyDescent="0.15"/>
  <cols>
    <col min="1" max="1" width="36.28515625" style="93" bestFit="1" customWidth="1"/>
    <col min="2" max="2" width="9.28515625" style="93" bestFit="1" customWidth="1"/>
    <col min="3" max="3" width="6.140625" style="93" bestFit="1" customWidth="1"/>
    <col min="4" max="4" width="7.5703125" style="93" bestFit="1" customWidth="1"/>
    <col min="5" max="5" width="9" style="93" bestFit="1" customWidth="1"/>
    <col min="6" max="6" width="13.5703125" style="93" bestFit="1" customWidth="1"/>
    <col min="7" max="7" width="10.42578125" style="93" bestFit="1" customWidth="1"/>
    <col min="8" max="8" width="13.5703125" style="93" bestFit="1" customWidth="1"/>
    <col min="9" max="9" width="17.5703125" style="94" bestFit="1" customWidth="1"/>
    <col min="10" max="10" width="13.85546875" style="93" bestFit="1" customWidth="1"/>
    <col min="11" max="11" width="8.5703125" style="93" bestFit="1" customWidth="1"/>
    <col min="12" max="12" width="5.42578125" style="93" bestFit="1" customWidth="1"/>
    <col min="13" max="13" width="7.85546875" style="93" bestFit="1" customWidth="1"/>
    <col min="14" max="14" width="15" style="93" bestFit="1" customWidth="1"/>
    <col min="15" max="15" width="10.85546875" style="93" bestFit="1" customWidth="1"/>
    <col min="16" max="16" width="8.5703125" style="93" bestFit="1" customWidth="1"/>
    <col min="17" max="17" width="5.42578125" style="93" bestFit="1" customWidth="1"/>
    <col min="18" max="18" width="7.85546875" style="93" bestFit="1" customWidth="1"/>
    <col min="19" max="19" width="11.5703125" style="93" bestFit="1" customWidth="1"/>
    <col min="20" max="20" width="11.140625" style="93" bestFit="1" customWidth="1"/>
    <col min="21" max="21" width="14.42578125" style="93" bestFit="1" customWidth="1"/>
    <col min="22" max="22" width="7" style="93" bestFit="1" customWidth="1"/>
    <col min="23" max="23" width="15.28515625" style="93"/>
    <col min="24" max="24" width="14.28515625" style="93" bestFit="1" customWidth="1"/>
    <col min="25" max="25" width="5.42578125" style="93" bestFit="1" customWidth="1"/>
    <col min="26" max="26" width="7.85546875" style="93" bestFit="1" customWidth="1"/>
    <col min="27" max="27" width="12.85546875" style="93" bestFit="1" customWidth="1"/>
    <col min="28" max="28" width="11.140625" style="93" bestFit="1" customWidth="1"/>
    <col min="29" max="29" width="39" style="93" bestFit="1" customWidth="1"/>
    <col min="30" max="30" width="4.140625" style="93" bestFit="1" customWidth="1"/>
    <col min="31" max="31" width="4.85546875" style="93" bestFit="1" customWidth="1"/>
    <col min="32" max="32" width="11.28515625" style="95" bestFit="1" customWidth="1"/>
    <col min="33" max="33" width="12.7109375" style="96" bestFit="1" customWidth="1"/>
    <col min="34" max="34" width="14.7109375" style="96" bestFit="1" customWidth="1"/>
    <col min="35" max="35" width="21" style="94" bestFit="1" customWidth="1"/>
    <col min="36" max="16384" width="15.28515625" style="76"/>
  </cols>
  <sheetData>
    <row r="1" spans="1:35" x14ac:dyDescent="0.15">
      <c r="A1" s="97" t="s">
        <v>64</v>
      </c>
      <c r="B1" s="72"/>
      <c r="C1" s="72"/>
      <c r="D1" s="72"/>
      <c r="E1" s="72"/>
      <c r="F1" s="72"/>
      <c r="G1" s="72"/>
      <c r="H1" s="72"/>
      <c r="I1" s="73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3"/>
      <c r="AD1" s="72"/>
      <c r="AE1" s="72"/>
      <c r="AF1" s="74"/>
      <c r="AG1" s="75"/>
      <c r="AH1" s="75"/>
      <c r="AI1" s="73"/>
    </row>
    <row r="2" spans="1:35" x14ac:dyDescent="0.15">
      <c r="A2" s="97" t="s">
        <v>71</v>
      </c>
      <c r="B2" s="72"/>
      <c r="C2" s="72"/>
      <c r="D2" s="72"/>
      <c r="E2" s="72"/>
      <c r="F2" s="72"/>
      <c r="G2" s="72"/>
      <c r="H2" s="72"/>
      <c r="I2" s="73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3"/>
      <c r="AD2" s="72"/>
      <c r="AE2" s="72"/>
      <c r="AF2" s="74"/>
      <c r="AG2" s="75"/>
      <c r="AH2" s="75"/>
      <c r="AI2" s="73"/>
    </row>
    <row r="3" spans="1:35" x14ac:dyDescent="0.15">
      <c r="A3" s="98" t="s">
        <v>35</v>
      </c>
      <c r="B3" s="72"/>
      <c r="C3" s="72"/>
      <c r="D3" s="72"/>
      <c r="E3" s="72"/>
      <c r="F3" s="72"/>
      <c r="G3" s="72"/>
      <c r="H3" s="72"/>
      <c r="I3" s="73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3"/>
      <c r="AD3" s="72"/>
      <c r="AE3" s="72"/>
      <c r="AF3" s="74"/>
      <c r="AG3" s="75"/>
      <c r="AH3" s="75"/>
      <c r="AI3" s="73"/>
    </row>
    <row r="4" spans="1:35" x14ac:dyDescent="0.15">
      <c r="A4" s="126" t="s">
        <v>0</v>
      </c>
      <c r="B4" s="126"/>
      <c r="C4" s="126"/>
      <c r="D4" s="126"/>
      <c r="E4" s="127" t="s">
        <v>75</v>
      </c>
      <c r="F4" s="127"/>
      <c r="G4" s="127"/>
      <c r="H4" s="127"/>
      <c r="I4" s="127"/>
      <c r="J4" s="127"/>
      <c r="K4" s="127"/>
      <c r="L4" s="127"/>
      <c r="M4" s="127"/>
      <c r="N4" s="127" t="s">
        <v>2</v>
      </c>
      <c r="O4" s="127"/>
      <c r="P4" s="127"/>
      <c r="Q4" s="127"/>
      <c r="R4" s="127"/>
      <c r="S4" s="127"/>
      <c r="T4" s="127"/>
      <c r="U4" s="127"/>
      <c r="V4" s="128" t="s">
        <v>3</v>
      </c>
      <c r="W4" s="128"/>
      <c r="X4" s="128"/>
      <c r="Y4" s="128"/>
      <c r="Z4" s="128"/>
      <c r="AA4" s="128"/>
      <c r="AB4" s="128"/>
      <c r="AC4" s="129" t="s">
        <v>4</v>
      </c>
      <c r="AD4" s="129"/>
      <c r="AE4" s="129"/>
      <c r="AF4" s="129"/>
      <c r="AG4" s="129"/>
      <c r="AH4" s="129"/>
      <c r="AI4" s="125" t="s">
        <v>5</v>
      </c>
    </row>
    <row r="5" spans="1:35" s="77" customFormat="1" ht="36" x14ac:dyDescent="0.15">
      <c r="A5" s="147" t="s">
        <v>6</v>
      </c>
      <c r="B5" s="145" t="s">
        <v>7</v>
      </c>
      <c r="C5" s="145" t="s">
        <v>8</v>
      </c>
      <c r="D5" s="145" t="s">
        <v>9</v>
      </c>
      <c r="E5" s="145" t="s">
        <v>10</v>
      </c>
      <c r="F5" s="145" t="s">
        <v>11</v>
      </c>
      <c r="G5" s="145" t="s">
        <v>12</v>
      </c>
      <c r="H5" s="145" t="s">
        <v>13</v>
      </c>
      <c r="I5" s="145" t="s">
        <v>14</v>
      </c>
      <c r="J5" s="145" t="s">
        <v>15</v>
      </c>
      <c r="K5" s="145" t="s">
        <v>76</v>
      </c>
      <c r="L5" s="145" t="s">
        <v>77</v>
      </c>
      <c r="M5" s="145" t="s">
        <v>78</v>
      </c>
      <c r="N5" s="145" t="s">
        <v>19</v>
      </c>
      <c r="O5" s="145" t="s">
        <v>79</v>
      </c>
      <c r="P5" s="145" t="s">
        <v>80</v>
      </c>
      <c r="Q5" s="145" t="s">
        <v>81</v>
      </c>
      <c r="R5" s="145" t="s">
        <v>82</v>
      </c>
      <c r="S5" s="145" t="s">
        <v>22</v>
      </c>
      <c r="T5" s="145" t="s">
        <v>23</v>
      </c>
      <c r="U5" s="145" t="s">
        <v>24</v>
      </c>
      <c r="V5" s="145" t="s">
        <v>25</v>
      </c>
      <c r="W5" s="145" t="s">
        <v>83</v>
      </c>
      <c r="X5" s="145" t="s">
        <v>84</v>
      </c>
      <c r="Y5" s="145" t="s">
        <v>85</v>
      </c>
      <c r="Z5" s="145" t="s">
        <v>86</v>
      </c>
      <c r="AA5" s="148" t="s">
        <v>26</v>
      </c>
      <c r="AB5" s="148" t="s">
        <v>27</v>
      </c>
      <c r="AC5" s="144" t="s">
        <v>28</v>
      </c>
      <c r="AD5" s="145" t="s">
        <v>29</v>
      </c>
      <c r="AE5" s="145" t="s">
        <v>30</v>
      </c>
      <c r="AF5" s="146" t="s">
        <v>31</v>
      </c>
      <c r="AG5" s="99" t="s">
        <v>32</v>
      </c>
      <c r="AH5" s="99" t="s">
        <v>61</v>
      </c>
      <c r="AI5" s="125"/>
    </row>
    <row r="6" spans="1:35" x14ac:dyDescent="0.15">
      <c r="A6" s="100" t="s">
        <v>70</v>
      </c>
      <c r="B6" s="79" t="s">
        <v>73</v>
      </c>
      <c r="C6" s="79">
        <v>130149</v>
      </c>
      <c r="D6" s="101" t="s">
        <v>74</v>
      </c>
      <c r="E6" s="79">
        <v>112932630</v>
      </c>
      <c r="F6" s="79">
        <v>112932630</v>
      </c>
      <c r="G6" s="79" t="s">
        <v>36</v>
      </c>
      <c r="H6" s="101">
        <v>45204</v>
      </c>
      <c r="I6" s="102" t="s">
        <v>40</v>
      </c>
      <c r="J6" s="79" t="s">
        <v>41</v>
      </c>
      <c r="K6" s="79" t="s">
        <v>37</v>
      </c>
      <c r="L6" s="79" t="s">
        <v>42</v>
      </c>
      <c r="M6" s="103">
        <v>11232</v>
      </c>
      <c r="N6" s="79" t="s">
        <v>55</v>
      </c>
      <c r="O6" s="104" t="s">
        <v>56</v>
      </c>
      <c r="P6" s="79" t="s">
        <v>37</v>
      </c>
      <c r="Q6" s="79" t="s">
        <v>38</v>
      </c>
      <c r="R6" s="79">
        <v>11223</v>
      </c>
      <c r="S6" s="105" t="s">
        <v>67</v>
      </c>
      <c r="T6" s="106" t="s">
        <v>68</v>
      </c>
      <c r="U6" s="79" t="s">
        <v>39</v>
      </c>
      <c r="V6" s="79" t="s">
        <v>43</v>
      </c>
      <c r="W6" s="107" t="s">
        <v>47</v>
      </c>
      <c r="X6" s="108" t="s">
        <v>48</v>
      </c>
      <c r="Y6" s="109" t="s">
        <v>42</v>
      </c>
      <c r="Z6" s="109">
        <v>11101</v>
      </c>
      <c r="AA6" s="107" t="s">
        <v>69</v>
      </c>
      <c r="AB6" s="79" t="s">
        <v>53</v>
      </c>
      <c r="AC6" s="110" t="s">
        <v>46</v>
      </c>
      <c r="AD6" s="78">
        <v>1</v>
      </c>
      <c r="AE6" s="79" t="s">
        <v>44</v>
      </c>
      <c r="AF6" s="111">
        <v>5622.95</v>
      </c>
      <c r="AG6" s="111">
        <v>5622.95</v>
      </c>
      <c r="AH6" s="111">
        <v>5622.95</v>
      </c>
      <c r="AI6" s="112" t="s">
        <v>62</v>
      </c>
    </row>
    <row r="7" spans="1:35" x14ac:dyDescent="0.15">
      <c r="A7" s="100" t="s">
        <v>54</v>
      </c>
      <c r="B7" s="79" t="s">
        <v>73</v>
      </c>
      <c r="C7" s="79">
        <v>130149</v>
      </c>
      <c r="D7" s="101" t="s">
        <v>74</v>
      </c>
      <c r="E7" s="79">
        <v>112932630</v>
      </c>
      <c r="F7" s="79">
        <v>112932630</v>
      </c>
      <c r="G7" s="79" t="s">
        <v>36</v>
      </c>
      <c r="H7" s="101">
        <v>45204</v>
      </c>
      <c r="I7" s="102" t="s">
        <v>40</v>
      </c>
      <c r="J7" s="79" t="s">
        <v>41</v>
      </c>
      <c r="K7" s="79" t="s">
        <v>37</v>
      </c>
      <c r="L7" s="79" t="s">
        <v>42</v>
      </c>
      <c r="M7" s="103">
        <v>11232</v>
      </c>
      <c r="N7" s="79" t="s">
        <v>55</v>
      </c>
      <c r="O7" s="104" t="s">
        <v>56</v>
      </c>
      <c r="P7" s="79" t="s">
        <v>37</v>
      </c>
      <c r="Q7" s="79" t="s">
        <v>38</v>
      </c>
      <c r="R7" s="79">
        <v>11223</v>
      </c>
      <c r="S7" s="105" t="s">
        <v>67</v>
      </c>
      <c r="T7" s="106" t="s">
        <v>68</v>
      </c>
      <c r="U7" s="79" t="s">
        <v>39</v>
      </c>
      <c r="V7" s="79" t="s">
        <v>43</v>
      </c>
      <c r="W7" s="107" t="s">
        <v>47</v>
      </c>
      <c r="X7" s="108" t="s">
        <v>48</v>
      </c>
      <c r="Y7" s="109" t="s">
        <v>42</v>
      </c>
      <c r="Z7" s="109">
        <v>11101</v>
      </c>
      <c r="AA7" s="107" t="s">
        <v>69</v>
      </c>
      <c r="AB7" s="79" t="s">
        <v>53</v>
      </c>
      <c r="AC7" s="110" t="s">
        <v>45</v>
      </c>
      <c r="AD7" s="78">
        <v>1</v>
      </c>
      <c r="AE7" s="79" t="s">
        <v>44</v>
      </c>
      <c r="AF7" s="111">
        <v>101187.71</v>
      </c>
      <c r="AG7" s="111">
        <v>101187.71</v>
      </c>
      <c r="AH7" s="111">
        <v>101187.71</v>
      </c>
      <c r="AI7" s="112" t="s">
        <v>62</v>
      </c>
    </row>
    <row r="8" spans="1:35" x14ac:dyDescent="0.15">
      <c r="A8" s="100" t="s">
        <v>66</v>
      </c>
      <c r="B8" s="79" t="s">
        <v>73</v>
      </c>
      <c r="C8" s="79">
        <v>130149</v>
      </c>
      <c r="D8" s="101" t="s">
        <v>74</v>
      </c>
      <c r="E8" s="79">
        <v>112932630</v>
      </c>
      <c r="F8" s="79">
        <v>112932630</v>
      </c>
      <c r="G8" s="79" t="s">
        <v>36</v>
      </c>
      <c r="H8" s="101">
        <v>45204</v>
      </c>
      <c r="I8" s="102" t="s">
        <v>40</v>
      </c>
      <c r="J8" s="79" t="s">
        <v>41</v>
      </c>
      <c r="K8" s="79" t="s">
        <v>37</v>
      </c>
      <c r="L8" s="79" t="s">
        <v>42</v>
      </c>
      <c r="M8" s="103">
        <v>11232</v>
      </c>
      <c r="N8" s="79" t="s">
        <v>55</v>
      </c>
      <c r="O8" s="104" t="s">
        <v>56</v>
      </c>
      <c r="P8" s="79" t="s">
        <v>37</v>
      </c>
      <c r="Q8" s="79" t="s">
        <v>38</v>
      </c>
      <c r="R8" s="79">
        <v>11223</v>
      </c>
      <c r="S8" s="105" t="s">
        <v>67</v>
      </c>
      <c r="T8" s="106" t="s">
        <v>68</v>
      </c>
      <c r="U8" s="79" t="s">
        <v>39</v>
      </c>
      <c r="V8" s="79" t="s">
        <v>43</v>
      </c>
      <c r="W8" s="107" t="s">
        <v>47</v>
      </c>
      <c r="X8" s="108" t="s">
        <v>48</v>
      </c>
      <c r="Y8" s="109" t="s">
        <v>42</v>
      </c>
      <c r="Z8" s="109">
        <v>11101</v>
      </c>
      <c r="AA8" s="107" t="s">
        <v>69</v>
      </c>
      <c r="AB8" s="79" t="s">
        <v>53</v>
      </c>
      <c r="AC8" s="110" t="s">
        <v>45</v>
      </c>
      <c r="AD8" s="78">
        <v>1</v>
      </c>
      <c r="AE8" s="79" t="s">
        <v>44</v>
      </c>
      <c r="AF8" s="111">
        <v>-17351.96</v>
      </c>
      <c r="AG8" s="111">
        <v>-17351.96</v>
      </c>
      <c r="AH8" s="111">
        <v>-17351.96</v>
      </c>
      <c r="AI8" s="112" t="s">
        <v>63</v>
      </c>
    </row>
    <row r="9" spans="1:35" x14ac:dyDescent="0.15">
      <c r="A9" s="117"/>
      <c r="B9" s="113"/>
      <c r="C9" s="113"/>
      <c r="D9" s="113"/>
      <c r="E9" s="113"/>
      <c r="F9" s="113"/>
      <c r="G9" s="113"/>
      <c r="H9" s="113"/>
      <c r="I9" s="114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5"/>
      <c r="AD9" s="116"/>
      <c r="AE9" s="113"/>
      <c r="AF9" s="118"/>
      <c r="AG9" s="119"/>
      <c r="AH9" s="119"/>
      <c r="AI9" s="115"/>
    </row>
    <row r="10" spans="1:35" x14ac:dyDescent="0.15">
      <c r="A10" s="80"/>
      <c r="B10" s="72"/>
      <c r="C10" s="72"/>
      <c r="D10" s="72"/>
      <c r="E10" s="72"/>
      <c r="F10" s="72"/>
      <c r="G10" s="72"/>
      <c r="H10" s="72"/>
      <c r="I10" s="73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81" t="s">
        <v>33</v>
      </c>
      <c r="AD10" s="82"/>
      <c r="AE10" s="72"/>
      <c r="AF10" s="83">
        <f>SUM(AF6:AF9)</f>
        <v>89458.700000000012</v>
      </c>
      <c r="AG10" s="84"/>
      <c r="AH10" s="84"/>
      <c r="AI10" s="85"/>
    </row>
    <row r="11" spans="1:35" ht="11.25" thickBot="1" x14ac:dyDescent="0.2">
      <c r="A11" s="86"/>
      <c r="B11" s="87"/>
      <c r="C11" s="87"/>
      <c r="D11" s="87"/>
      <c r="E11" s="87"/>
      <c r="F11" s="87"/>
      <c r="G11" s="87"/>
      <c r="H11" s="87"/>
      <c r="I11" s="88" t="s">
        <v>49</v>
      </c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9" t="s">
        <v>34</v>
      </c>
      <c r="AD11" s="90"/>
      <c r="AE11" s="90"/>
      <c r="AF11" s="91"/>
      <c r="AG11" s="92">
        <f>SUM(AG6:AG9)</f>
        <v>89458.700000000012</v>
      </c>
      <c r="AH11" s="92">
        <f>SUM(AH6:AH9)</f>
        <v>89458.700000000012</v>
      </c>
      <c r="AI11" s="73"/>
    </row>
    <row r="12" spans="1:35" ht="11.25" thickTop="1" x14ac:dyDescent="0.15"/>
    <row r="13" spans="1:35" x14ac:dyDescent="0.15">
      <c r="AC13" s="120" t="s">
        <v>72</v>
      </c>
      <c r="AD13" s="121"/>
      <c r="AE13" s="121"/>
      <c r="AF13" s="122"/>
      <c r="AG13" s="123"/>
      <c r="AH13" s="124">
        <f>SUM(AH11:AH12)</f>
        <v>89458.700000000012</v>
      </c>
    </row>
  </sheetData>
  <mergeCells count="6">
    <mergeCell ref="AI4:AI5"/>
    <mergeCell ref="A4:D4"/>
    <mergeCell ref="E4:M4"/>
    <mergeCell ref="N4:U4"/>
    <mergeCell ref="V4:AB4"/>
    <mergeCell ref="AC4:AH4"/>
  </mergeCells>
  <pageMargins left="0" right="0" top="0.25" bottom="0.25" header="0.3" footer="0.3"/>
  <pageSetup scale="90" orientation="landscape" r:id="rId1"/>
  <headerFooter>
    <oddFooter>&amp;RHEZ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"/>
  <sheetViews>
    <sheetView zoomScale="90" zoomScaleNormal="90" workbookViewId="0">
      <selection activeCell="AJ1" sqref="A1:AJ1048576"/>
    </sheetView>
  </sheetViews>
  <sheetFormatPr defaultRowHeight="12" x14ac:dyDescent="0.25"/>
  <cols>
    <col min="1" max="1" width="30.7109375" style="51" customWidth="1"/>
    <col min="2" max="2" width="6.7109375" style="51" customWidth="1"/>
    <col min="3" max="3" width="7.85546875" style="51" customWidth="1"/>
    <col min="4" max="6" width="12.5703125" style="51" hidden="1" customWidth="1"/>
    <col min="7" max="7" width="8.5703125" style="51" customWidth="1"/>
    <col min="8" max="8" width="12.5703125" style="51" customWidth="1"/>
    <col min="9" max="9" width="12.5703125" style="57" hidden="1" customWidth="1"/>
    <col min="10" max="13" width="12.5703125" style="51" hidden="1" customWidth="1"/>
    <col min="14" max="14" width="7.28515625" style="51" customWidth="1"/>
    <col min="15" max="15" width="12.85546875" style="51" hidden="1" customWidth="1"/>
    <col min="16" max="20" width="12.5703125" style="51" hidden="1" customWidth="1"/>
    <col min="21" max="21" width="21.5703125" style="51" hidden="1" customWidth="1"/>
    <col min="22" max="23" width="12.5703125" style="51" hidden="1" customWidth="1"/>
    <col min="24" max="24" width="14.85546875" style="51" hidden="1" customWidth="1"/>
    <col min="25" max="28" width="12.5703125" style="51" hidden="1" customWidth="1"/>
    <col min="29" max="29" width="12.5703125" style="51" customWidth="1"/>
    <col min="30" max="30" width="12.140625" style="51" customWidth="1"/>
    <col min="31" max="31" width="8" style="51" bestFit="1" customWidth="1"/>
    <col min="32" max="32" width="6.28515625" style="51" customWidth="1"/>
    <col min="33" max="33" width="12" style="52" bestFit="1" customWidth="1"/>
    <col min="34" max="35" width="12.5703125" style="53" customWidth="1"/>
    <col min="36" max="36" width="23.85546875" style="57" customWidth="1"/>
    <col min="37" max="16384" width="9.140625" style="51"/>
  </cols>
  <sheetData>
    <row r="1" spans="1:36" s="63" customFormat="1" ht="12.75" x14ac:dyDescent="0.25">
      <c r="A1" s="58" t="s">
        <v>64</v>
      </c>
      <c r="B1" s="59"/>
      <c r="C1" s="59"/>
      <c r="D1" s="59"/>
      <c r="E1" s="59"/>
      <c r="F1" s="59"/>
      <c r="G1" s="59"/>
      <c r="H1" s="59"/>
      <c r="I1" s="60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60"/>
      <c r="AE1" s="59"/>
      <c r="AF1" s="59"/>
      <c r="AG1" s="61"/>
      <c r="AH1" s="62"/>
      <c r="AI1" s="62"/>
      <c r="AJ1" s="60"/>
    </row>
    <row r="2" spans="1:36" s="63" customFormat="1" ht="15" x14ac:dyDescent="0.25">
      <c r="A2" s="65" t="s">
        <v>65</v>
      </c>
      <c r="B2" s="59"/>
      <c r="C2" s="59"/>
      <c r="D2" s="59"/>
      <c r="E2" s="59"/>
      <c r="F2" s="59"/>
      <c r="G2" s="59"/>
      <c r="H2" s="59"/>
      <c r="I2" s="60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60"/>
      <c r="AE2" s="59"/>
      <c r="AF2" s="59"/>
      <c r="AG2" s="61"/>
      <c r="AH2" s="62"/>
      <c r="AI2" s="62"/>
      <c r="AJ2" s="60"/>
    </row>
    <row r="3" spans="1:36" s="63" customFormat="1" ht="13.5" thickBot="1" x14ac:dyDescent="0.3">
      <c r="A3" s="64" t="s">
        <v>35</v>
      </c>
      <c r="B3" s="59"/>
      <c r="C3" s="59"/>
      <c r="D3" s="59"/>
      <c r="E3" s="59"/>
      <c r="F3" s="59"/>
      <c r="G3" s="59"/>
      <c r="H3" s="59"/>
      <c r="I3" s="60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60"/>
      <c r="AE3" s="59"/>
      <c r="AF3" s="59"/>
      <c r="AG3" s="61"/>
      <c r="AH3" s="62"/>
      <c r="AI3" s="62"/>
      <c r="AJ3" s="60"/>
    </row>
    <row r="4" spans="1:36" s="48" customFormat="1" ht="13.5" customHeight="1" thickBot="1" x14ac:dyDescent="0.3">
      <c r="A4" s="132" t="s">
        <v>0</v>
      </c>
      <c r="B4" s="133"/>
      <c r="C4" s="133"/>
      <c r="D4" s="134"/>
      <c r="E4" s="135" t="s">
        <v>1</v>
      </c>
      <c r="F4" s="136"/>
      <c r="G4" s="136"/>
      <c r="H4" s="136"/>
      <c r="I4" s="136"/>
      <c r="J4" s="136"/>
      <c r="K4" s="136"/>
      <c r="L4" s="136"/>
      <c r="M4" s="137"/>
      <c r="N4" s="135" t="s">
        <v>2</v>
      </c>
      <c r="O4" s="136"/>
      <c r="P4" s="136"/>
      <c r="Q4" s="136"/>
      <c r="R4" s="136"/>
      <c r="S4" s="136"/>
      <c r="T4" s="136"/>
      <c r="U4" s="137"/>
      <c r="V4" s="138" t="s">
        <v>3</v>
      </c>
      <c r="W4" s="139"/>
      <c r="X4" s="139"/>
      <c r="Y4" s="139"/>
      <c r="Z4" s="139"/>
      <c r="AA4" s="139"/>
      <c r="AB4" s="140"/>
      <c r="AC4" s="141" t="s">
        <v>4</v>
      </c>
      <c r="AD4" s="142"/>
      <c r="AE4" s="142"/>
      <c r="AF4" s="142"/>
      <c r="AG4" s="142"/>
      <c r="AH4" s="142"/>
      <c r="AI4" s="143"/>
      <c r="AJ4" s="130" t="s">
        <v>5</v>
      </c>
    </row>
    <row r="5" spans="1:36" s="48" customFormat="1" ht="48.75" thickBot="1" x14ac:dyDescent="0.3">
      <c r="A5" s="3" t="s">
        <v>6</v>
      </c>
      <c r="B5" s="4" t="s">
        <v>7</v>
      </c>
      <c r="C5" s="4" t="s">
        <v>8</v>
      </c>
      <c r="D5" s="5" t="s">
        <v>9</v>
      </c>
      <c r="E5" s="6" t="s">
        <v>10</v>
      </c>
      <c r="F5" s="4" t="s">
        <v>11</v>
      </c>
      <c r="G5" s="4" t="s">
        <v>12</v>
      </c>
      <c r="H5" s="4" t="s">
        <v>13</v>
      </c>
      <c r="I5" s="66" t="s">
        <v>14</v>
      </c>
      <c r="J5" s="4" t="s">
        <v>15</v>
      </c>
      <c r="K5" s="4" t="s">
        <v>16</v>
      </c>
      <c r="L5" s="4" t="s">
        <v>17</v>
      </c>
      <c r="M5" s="5" t="s">
        <v>18</v>
      </c>
      <c r="N5" s="6" t="s">
        <v>19</v>
      </c>
      <c r="O5" s="4" t="s">
        <v>20</v>
      </c>
      <c r="P5" s="4" t="s">
        <v>16</v>
      </c>
      <c r="Q5" s="4" t="s">
        <v>17</v>
      </c>
      <c r="R5" s="4" t="s">
        <v>21</v>
      </c>
      <c r="S5" s="4" t="s">
        <v>22</v>
      </c>
      <c r="T5" s="4" t="s">
        <v>23</v>
      </c>
      <c r="U5" s="5" t="s">
        <v>24</v>
      </c>
      <c r="V5" s="6" t="s">
        <v>25</v>
      </c>
      <c r="W5" s="4" t="s">
        <v>20</v>
      </c>
      <c r="X5" s="4" t="s">
        <v>16</v>
      </c>
      <c r="Y5" s="4" t="s">
        <v>17</v>
      </c>
      <c r="Z5" s="4" t="s">
        <v>21</v>
      </c>
      <c r="AA5" s="4" t="s">
        <v>26</v>
      </c>
      <c r="AB5" s="5" t="s">
        <v>27</v>
      </c>
      <c r="AC5" s="34" t="s">
        <v>58</v>
      </c>
      <c r="AD5" s="3" t="s">
        <v>28</v>
      </c>
      <c r="AE5" s="4" t="s">
        <v>29</v>
      </c>
      <c r="AF5" s="4" t="s">
        <v>30</v>
      </c>
      <c r="AG5" s="37" t="s">
        <v>31</v>
      </c>
      <c r="AH5" s="41" t="s">
        <v>32</v>
      </c>
      <c r="AI5" s="41" t="s">
        <v>61</v>
      </c>
      <c r="AJ5" s="131"/>
    </row>
    <row r="6" spans="1:36" s="47" customFormat="1" ht="25.15" customHeight="1" x14ac:dyDescent="0.25">
      <c r="A6" s="70" t="s">
        <v>54</v>
      </c>
      <c r="B6" s="7" t="s">
        <v>57</v>
      </c>
      <c r="C6" s="7">
        <v>130149</v>
      </c>
      <c r="D6" s="8"/>
      <c r="E6" s="9">
        <v>112932630</v>
      </c>
      <c r="F6" s="7">
        <v>112932630</v>
      </c>
      <c r="G6" s="7" t="s">
        <v>36</v>
      </c>
      <c r="H6" s="10">
        <v>45204</v>
      </c>
      <c r="I6" s="67" t="s">
        <v>40</v>
      </c>
      <c r="J6" s="7" t="s">
        <v>41</v>
      </c>
      <c r="K6" s="7" t="s">
        <v>37</v>
      </c>
      <c r="L6" s="7" t="s">
        <v>42</v>
      </c>
      <c r="M6" s="12">
        <v>11232</v>
      </c>
      <c r="N6" s="9" t="s">
        <v>55</v>
      </c>
      <c r="O6" s="13" t="s">
        <v>56</v>
      </c>
      <c r="P6" s="7" t="s">
        <v>37</v>
      </c>
      <c r="Q6" s="7" t="s">
        <v>38</v>
      </c>
      <c r="R6" s="7">
        <v>11223</v>
      </c>
      <c r="S6" s="14" t="s">
        <v>50</v>
      </c>
      <c r="T6" s="15" t="s">
        <v>51</v>
      </c>
      <c r="U6" s="16" t="s">
        <v>39</v>
      </c>
      <c r="V6" s="9" t="s">
        <v>43</v>
      </c>
      <c r="W6" s="11" t="s">
        <v>47</v>
      </c>
      <c r="X6" s="17" t="s">
        <v>48</v>
      </c>
      <c r="Y6" s="18" t="s">
        <v>42</v>
      </c>
      <c r="Z6" s="18">
        <v>11101</v>
      </c>
      <c r="AA6" s="11" t="s">
        <v>52</v>
      </c>
      <c r="AB6" s="16" t="s">
        <v>53</v>
      </c>
      <c r="AC6" s="35" t="s">
        <v>59</v>
      </c>
      <c r="AD6" s="19" t="s">
        <v>46</v>
      </c>
      <c r="AE6" s="20">
        <v>1</v>
      </c>
      <c r="AF6" s="7" t="s">
        <v>44</v>
      </c>
      <c r="AG6" s="45">
        <v>5622.95</v>
      </c>
      <c r="AH6" s="45">
        <v>5622.95</v>
      </c>
      <c r="AI6" s="45">
        <v>5622.95</v>
      </c>
      <c r="AJ6" s="54" t="s">
        <v>62</v>
      </c>
    </row>
    <row r="7" spans="1:36" s="47" customFormat="1" ht="22.9" customHeight="1" x14ac:dyDescent="0.25">
      <c r="A7" s="70" t="s">
        <v>54</v>
      </c>
      <c r="B7" s="7" t="s">
        <v>57</v>
      </c>
      <c r="C7" s="7">
        <v>130149</v>
      </c>
      <c r="D7" s="8"/>
      <c r="E7" s="9">
        <v>112932630</v>
      </c>
      <c r="F7" s="7">
        <v>112932630</v>
      </c>
      <c r="G7" s="7" t="s">
        <v>36</v>
      </c>
      <c r="H7" s="10">
        <v>45204</v>
      </c>
      <c r="I7" s="67" t="s">
        <v>40</v>
      </c>
      <c r="J7" s="7" t="s">
        <v>41</v>
      </c>
      <c r="K7" s="7" t="s">
        <v>37</v>
      </c>
      <c r="L7" s="7" t="s">
        <v>42</v>
      </c>
      <c r="M7" s="12">
        <v>11232</v>
      </c>
      <c r="N7" s="9" t="s">
        <v>55</v>
      </c>
      <c r="O7" s="13" t="s">
        <v>56</v>
      </c>
      <c r="P7" s="7" t="s">
        <v>37</v>
      </c>
      <c r="Q7" s="7" t="s">
        <v>38</v>
      </c>
      <c r="R7" s="7">
        <v>11223</v>
      </c>
      <c r="S7" s="14" t="s">
        <v>50</v>
      </c>
      <c r="T7" s="15" t="s">
        <v>51</v>
      </c>
      <c r="U7" s="16" t="s">
        <v>39</v>
      </c>
      <c r="V7" s="9" t="s">
        <v>43</v>
      </c>
      <c r="W7" s="11" t="s">
        <v>47</v>
      </c>
      <c r="X7" s="17" t="s">
        <v>48</v>
      </c>
      <c r="Y7" s="18" t="s">
        <v>42</v>
      </c>
      <c r="Z7" s="18">
        <v>11101</v>
      </c>
      <c r="AA7" s="11" t="s">
        <v>52</v>
      </c>
      <c r="AB7" s="16" t="s">
        <v>53</v>
      </c>
      <c r="AC7" s="35" t="s">
        <v>59</v>
      </c>
      <c r="AD7" s="21" t="s">
        <v>45</v>
      </c>
      <c r="AE7" s="22">
        <v>1</v>
      </c>
      <c r="AF7" s="23" t="s">
        <v>44</v>
      </c>
      <c r="AG7" s="45">
        <v>101187.71</v>
      </c>
      <c r="AH7" s="45">
        <v>101187.71</v>
      </c>
      <c r="AI7" s="45">
        <v>101187.71</v>
      </c>
      <c r="AJ7" s="54" t="s">
        <v>62</v>
      </c>
    </row>
    <row r="8" spans="1:36" s="47" customFormat="1" ht="12.75" customHeight="1" thickBot="1" x14ac:dyDescent="0.3">
      <c r="A8" s="71"/>
      <c r="B8" s="24"/>
      <c r="C8" s="24"/>
      <c r="D8" s="25"/>
      <c r="E8" s="26"/>
      <c r="F8" s="24"/>
      <c r="G8" s="24"/>
      <c r="H8" s="24"/>
      <c r="I8" s="68"/>
      <c r="J8" s="24"/>
      <c r="K8" s="24"/>
      <c r="L8" s="24"/>
      <c r="M8" s="25"/>
      <c r="N8" s="26"/>
      <c r="O8" s="24"/>
      <c r="P8" s="24"/>
      <c r="Q8" s="24"/>
      <c r="R8" s="24"/>
      <c r="S8" s="24"/>
      <c r="T8" s="24"/>
      <c r="U8" s="25"/>
      <c r="V8" s="26"/>
      <c r="W8" s="24"/>
      <c r="X8" s="24"/>
      <c r="Y8" s="24"/>
      <c r="Z8" s="24"/>
      <c r="AA8" s="24"/>
      <c r="AB8" s="25"/>
      <c r="AC8" s="36"/>
      <c r="AD8" s="27"/>
      <c r="AE8" s="28"/>
      <c r="AF8" s="24"/>
      <c r="AG8" s="46"/>
      <c r="AH8" s="46"/>
      <c r="AI8" s="46"/>
      <c r="AJ8" s="55"/>
    </row>
    <row r="9" spans="1:36" s="47" customFormat="1" ht="25.15" customHeight="1" x14ac:dyDescent="0.25">
      <c r="A9" s="70" t="s">
        <v>66</v>
      </c>
      <c r="B9" s="7" t="s">
        <v>57</v>
      </c>
      <c r="C9" s="7">
        <v>130149</v>
      </c>
      <c r="D9" s="8"/>
      <c r="E9" s="9">
        <v>112932630</v>
      </c>
      <c r="F9" s="7">
        <v>112932630</v>
      </c>
      <c r="G9" s="7" t="s">
        <v>36</v>
      </c>
      <c r="H9" s="10">
        <v>45204</v>
      </c>
      <c r="I9" s="67" t="s">
        <v>40</v>
      </c>
      <c r="J9" s="7" t="s">
        <v>41</v>
      </c>
      <c r="K9" s="7" t="s">
        <v>37</v>
      </c>
      <c r="L9" s="7" t="s">
        <v>42</v>
      </c>
      <c r="M9" s="12">
        <v>11232</v>
      </c>
      <c r="N9" s="9" t="s">
        <v>55</v>
      </c>
      <c r="O9" s="13" t="s">
        <v>56</v>
      </c>
      <c r="P9" s="7" t="s">
        <v>37</v>
      </c>
      <c r="Q9" s="7" t="s">
        <v>38</v>
      </c>
      <c r="R9" s="7">
        <v>11223</v>
      </c>
      <c r="S9" s="14" t="s">
        <v>50</v>
      </c>
      <c r="T9" s="15" t="s">
        <v>51</v>
      </c>
      <c r="U9" s="16" t="s">
        <v>39</v>
      </c>
      <c r="V9" s="9" t="s">
        <v>43</v>
      </c>
      <c r="W9" s="11" t="s">
        <v>47</v>
      </c>
      <c r="X9" s="17" t="s">
        <v>48</v>
      </c>
      <c r="Y9" s="18" t="s">
        <v>42</v>
      </c>
      <c r="Z9" s="18">
        <v>11101</v>
      </c>
      <c r="AA9" s="11" t="s">
        <v>52</v>
      </c>
      <c r="AB9" s="16" t="s">
        <v>53</v>
      </c>
      <c r="AC9" s="35" t="s">
        <v>60</v>
      </c>
      <c r="AD9" s="21" t="s">
        <v>45</v>
      </c>
      <c r="AE9" s="22">
        <v>1</v>
      </c>
      <c r="AF9" s="23" t="s">
        <v>44</v>
      </c>
      <c r="AG9" s="45">
        <v>-17351.96</v>
      </c>
      <c r="AH9" s="45">
        <v>-17351.96</v>
      </c>
      <c r="AI9" s="45">
        <v>-17351.96</v>
      </c>
      <c r="AJ9" s="54" t="s">
        <v>63</v>
      </c>
    </row>
    <row r="10" spans="1:36" s="47" customFormat="1" ht="12.75" customHeight="1" thickBot="1" x14ac:dyDescent="0.3">
      <c r="A10" s="49"/>
      <c r="B10" s="24"/>
      <c r="C10" s="24"/>
      <c r="D10" s="25"/>
      <c r="E10" s="26"/>
      <c r="F10" s="24"/>
      <c r="G10" s="24"/>
      <c r="H10" s="24"/>
      <c r="I10" s="68"/>
      <c r="J10" s="24"/>
      <c r="K10" s="24"/>
      <c r="L10" s="24"/>
      <c r="M10" s="25"/>
      <c r="N10" s="26"/>
      <c r="O10" s="24"/>
      <c r="P10" s="24"/>
      <c r="Q10" s="24"/>
      <c r="R10" s="24"/>
      <c r="S10" s="24"/>
      <c r="T10" s="24"/>
      <c r="U10" s="25"/>
      <c r="V10" s="26"/>
      <c r="W10" s="24"/>
      <c r="X10" s="24"/>
      <c r="Y10" s="24"/>
      <c r="Z10" s="24"/>
      <c r="AA10" s="24"/>
      <c r="AB10" s="25"/>
      <c r="AC10" s="36"/>
      <c r="AD10" s="27"/>
      <c r="AE10" s="28"/>
      <c r="AF10" s="24"/>
      <c r="AG10" s="38"/>
      <c r="AH10" s="42"/>
      <c r="AI10" s="42"/>
      <c r="AJ10" s="55"/>
    </row>
    <row r="11" spans="1:36" s="47" customFormat="1" ht="12.75" customHeight="1" x14ac:dyDescent="0.25">
      <c r="B11" s="1"/>
      <c r="C11" s="1"/>
      <c r="D11" s="1"/>
      <c r="E11" s="1"/>
      <c r="F11" s="1"/>
      <c r="G11" s="1"/>
      <c r="H11" s="1"/>
      <c r="I11" s="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29" t="s">
        <v>33</v>
      </c>
      <c r="AE11" s="30"/>
      <c r="AF11" s="1"/>
      <c r="AG11" s="39">
        <f>SUM(AG6:AG10)</f>
        <v>89458.700000000012</v>
      </c>
      <c r="AH11" s="43"/>
      <c r="AI11" s="43"/>
      <c r="AJ11" s="56"/>
    </row>
    <row r="12" spans="1:36" s="47" customFormat="1" ht="12.75" thickBot="1" x14ac:dyDescent="0.3">
      <c r="A12" s="50"/>
      <c r="B12" s="31"/>
      <c r="C12" s="31"/>
      <c r="D12" s="31"/>
      <c r="E12" s="31"/>
      <c r="F12" s="31"/>
      <c r="G12" s="31"/>
      <c r="H12" s="31"/>
      <c r="I12" s="69" t="s">
        <v>49</v>
      </c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2" t="s">
        <v>34</v>
      </c>
      <c r="AE12" s="33"/>
      <c r="AF12" s="33"/>
      <c r="AG12" s="40"/>
      <c r="AH12" s="44">
        <f>SUM(AH6:AH10)</f>
        <v>89458.700000000012</v>
      </c>
      <c r="AI12" s="44">
        <f>SUM(AI6:AI10)</f>
        <v>89458.700000000012</v>
      </c>
      <c r="AJ12" s="2"/>
    </row>
    <row r="13" spans="1:36" ht="12.75" thickTop="1" x14ac:dyDescent="0.25"/>
  </sheetData>
  <mergeCells count="6">
    <mergeCell ref="AJ4:AJ5"/>
    <mergeCell ref="A4:D4"/>
    <mergeCell ref="E4:M4"/>
    <mergeCell ref="N4:U4"/>
    <mergeCell ref="V4:AB4"/>
    <mergeCell ref="AC4:AI4"/>
  </mergeCells>
  <pageMargins left="0.7" right="0.7" top="0.75" bottom="0.75" header="0.3" footer="0.3"/>
  <pageSetup orientation="landscape" r:id="rId1"/>
  <colBreaks count="3" manualBreakCount="3">
    <brk id="4" max="1048575" man="1"/>
    <brk id="21" max="1048575" man="1"/>
    <brk id="2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107000a-c005-476f-874a-1ae6b360b972" xsi:nil="true"/>
    <lcf76f155ced4ddcb4097134ff3c332f xmlns="abe462d8-98db-4c37-88b6-3fe6958ac35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3CB6FCF46F3045B0A77F0EAB270C8E" ma:contentTypeVersion="17" ma:contentTypeDescription="Create a new document." ma:contentTypeScope="" ma:versionID="11014190c27166de63239d9972f471f5">
  <xsd:schema xmlns:xsd="http://www.w3.org/2001/XMLSchema" xmlns:xs="http://www.w3.org/2001/XMLSchema" xmlns:p="http://schemas.microsoft.com/office/2006/metadata/properties" xmlns:ns2="abe462d8-98db-4c37-88b6-3fe6958ac357" xmlns:ns3="1107000a-c005-476f-874a-1ae6b360b972" targetNamespace="http://schemas.microsoft.com/office/2006/metadata/properties" ma:root="true" ma:fieldsID="2c2b898c0b5dc486be3cdc7c2e9c403d" ns2:_="" ns3:_="">
    <xsd:import namespace="abe462d8-98db-4c37-88b6-3fe6958ac357"/>
    <xsd:import namespace="1107000a-c005-476f-874a-1ae6b360b9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e462d8-98db-4c37-88b6-3fe6958ac3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7d42090-6384-4fe0-b7c4-953898034b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7000a-c005-476f-874a-1ae6b360b97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95f3f26-ab82-42c4-9020-63e9b31d9e45}" ma:internalName="TaxCatchAll" ma:showField="CatchAllData" ma:web="1107000a-c005-476f-874a-1ae6b360b9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E2F072-5AE6-4509-9055-01E12BD9E9DF}">
  <ds:schemaRefs>
    <ds:schemaRef ds:uri="http://schemas.microsoft.com/office/2006/metadata/properties"/>
    <ds:schemaRef ds:uri="http://schemas.microsoft.com/office/infopath/2007/PartnerControls"/>
    <ds:schemaRef ds:uri="1107000a-c005-476f-874a-1ae6b360b972"/>
    <ds:schemaRef ds:uri="abe462d8-98db-4c37-88b6-3fe6958ac357"/>
  </ds:schemaRefs>
</ds:datastoreItem>
</file>

<file path=customXml/itemProps2.xml><?xml version="1.0" encoding="utf-8"?>
<ds:datastoreItem xmlns:ds="http://schemas.openxmlformats.org/officeDocument/2006/customXml" ds:itemID="{8DA78D7A-C7EE-4738-AD57-EE1F8109E5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e462d8-98db-4c37-88b6-3fe6958ac357"/>
    <ds:schemaRef ds:uri="1107000a-c005-476f-874a-1ae6b360b9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ED49A9C-D035-4360-8C84-3C1E7D2D0E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cp:lastPrinted>2025-04-02T20:16:21Z</cp:lastPrinted>
  <dcterms:created xsi:type="dcterms:W3CDTF">2024-12-16T15:18:28Z</dcterms:created>
  <dcterms:modified xsi:type="dcterms:W3CDTF">2025-04-11T16:32:13Z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0x0101002C3CB6FCF46F3045B0A77F0EAB270C8E</vt:lpwstr>
  </property>
</Properties>
</file>