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1 11.30am\Excel\"/>
    </mc:Choice>
  </mc:AlternateContent>
  <bookViews>
    <workbookView xWindow="180" yWindow="165" windowWidth="51570" windowHeight="1185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0" i="2" l="1"/>
  <c r="AH21" i="2"/>
  <c r="AH23" i="2" s="1"/>
</calcChain>
</file>

<file path=xl/sharedStrings.xml><?xml version="1.0" encoding="utf-8"?>
<sst xmlns="http://schemas.openxmlformats.org/spreadsheetml/2006/main" count="350" uniqueCount="96">
  <si>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</si>
  <si>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</si>
  <si>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</si>
  <si>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</si>
  <si>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</si>
  <si>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</si>
  <si>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</si>
  <si>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</si>
  <si>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</si>
  <si>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</si>
  <si>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</si>
  <si>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</si>
  <si>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</si>
  <si>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</si>
  <si>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</si>
  <si>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</si>
  <si>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</si>
  <si>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</si>
  <si>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</si>
  <si>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</si>
  <si>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</si>
  <si>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</si>
  <si>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</si>
  <si>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</si>
  <si>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</si>
  <si>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</si>
  <si>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</si>
  <si>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</si>
  <si>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</si>
  <si>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</si>
  <si>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</si>
  <si>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</si>
  <si>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</si>
  <si>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</si>
  <si>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</si>
  <si>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</si>
  <si>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Pro Con Group, Inc.</t>
  </si>
  <si>
    <t>School ID &amp; Name</t>
  </si>
  <si>
    <t>Total Work order</t>
  </si>
  <si>
    <t>Total Work order outstanding billed &amp; unbilled</t>
  </si>
  <si>
    <t>Quantity</t>
  </si>
  <si>
    <t>Unit</t>
  </si>
  <si>
    <t>$ Unit Price</t>
  </si>
  <si>
    <t>Amount Owed</t>
  </si>
  <si>
    <t>Custodian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</si>
  <si>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</si>
  <si>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</si>
  <si>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</si>
  <si>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</si>
  <si>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</si>
  <si>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</si>
  <si>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</si>
  <si>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Pro Con Group, Inc</t>
  </si>
  <si>
    <t>S.I.</t>
  </si>
  <si>
    <t xml:space="preserve">NY </t>
  </si>
  <si>
    <t>VC00127464</t>
  </si>
  <si>
    <t xml:space="preserve">241 Emerson Place </t>
  </si>
  <si>
    <t>Brooklyn</t>
  </si>
  <si>
    <t>Pedro Diaz</t>
  </si>
  <si>
    <t>718-230-5748</t>
  </si>
  <si>
    <t>Carmine Franzese</t>
  </si>
  <si>
    <t>718-349-5659</t>
  </si>
  <si>
    <t>Description</t>
  </si>
  <si>
    <t>K270 RA24 Library Upgrade</t>
  </si>
  <si>
    <t>DOE</t>
  </si>
  <si>
    <t>K270 RESO A Library Upgrade</t>
  </si>
  <si>
    <t>K270 / P.S 270</t>
  </si>
  <si>
    <t>520 Industrial Loop</t>
  </si>
  <si>
    <t xml:space="preserve">24.K270.002.0 RA24 Library Upgrade (11018-00741) - General Requirements   </t>
  </si>
  <si>
    <t xml:space="preserve">24.K270.002.0 RA24 Library Upgrade (11018-00741) - Site Work  </t>
  </si>
  <si>
    <t xml:space="preserve">24.K270.002.0 RA24 Library Upgrade (11018-00741) - Metals  </t>
  </si>
  <si>
    <t xml:space="preserve">24.K270.002.0 RA24 Library Upgrade (11018-00741) - Wood and Plastic </t>
  </si>
  <si>
    <t xml:space="preserve">24.K270.002.0 RA24 Library Upgrade (11018-00741) - Electrical  </t>
  </si>
  <si>
    <t xml:space="preserve">24.K270.002.0 RA24 Library Upgrade (11018-00741) - Concrete  </t>
  </si>
  <si>
    <t xml:space="preserve"> 24.K270.002.0 RA24 Library Upgrade (11018-00741) - Doors and Windows  </t>
  </si>
  <si>
    <t xml:space="preserve">24.K270.002.0 RA24 Library Upgrade (11018-00741) - Equipment  </t>
  </si>
  <si>
    <t xml:space="preserve">24.K270.002.0 RA24 Library Upgrade (11018-00741) - Furnishings  </t>
  </si>
  <si>
    <t xml:space="preserve">24.K270.002.0 RA24 Library Upgrade (11018-00741) - Mechanical  </t>
  </si>
  <si>
    <t xml:space="preserve">24.K270.002.0 RA24 Library Upgrade (11018-00741) - Thermal &amp; Moisture Protection  </t>
  </si>
  <si>
    <t xml:space="preserve">24.K270.002.0 RA24 Library Upgrade (11018-00741) - Specialties  </t>
  </si>
  <si>
    <t xml:space="preserve">24.K270.002.0 RA24 Library Upgrade (11018-00741) - Finishes  </t>
  </si>
  <si>
    <t>Full PO Amount</t>
  </si>
  <si>
    <t>24RRCCA</t>
  </si>
  <si>
    <t>A00629059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</si>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</sst>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43" fontId="3" fillId="0" borderId="0" xfId="2" applyFont="1" applyAlignment="1">
      <alignment vertical="center"/>
    </xf>
    <xf numFmtId="0" fontId="3" fillId="0" borderId="0" xfId="1" applyFont="1"/>
    <xf numFmtId="0" fontId="5" fillId="0" borderId="0" xfId="1" applyFont="1"/>
    <xf numFmtId="0" fontId="5" fillId="0" borderId="0" xfId="1" applyFont="1" applyAlignment="1">
      <alignment wrapText="1"/>
    </xf>
    <xf numFmtId="0" fontId="3" fillId="0" borderId="0" xfId="1" applyFont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3" fillId="0" borderId="3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0" fontId="7" fillId="4" borderId="5" xfId="1" applyFont="1" applyFill="1" applyBorder="1" applyAlignment="1">
      <alignment vertical="center"/>
    </xf>
    <xf numFmtId="0" fontId="7" fillId="4" borderId="6" xfId="1" applyFont="1" applyFill="1" applyBorder="1" applyAlignment="1">
      <alignment vertical="center"/>
    </xf>
    <xf numFmtId="164" fontId="8" fillId="0" borderId="0" xfId="2" applyNumberFormat="1" applyFont="1" applyBorder="1" applyAlignment="1">
      <alignment horizontal="right" vertical="center" shrinkToFit="1"/>
    </xf>
    <xf numFmtId="164" fontId="5" fillId="0" borderId="0" xfId="2" applyNumberFormat="1" applyFont="1" applyAlignment="1">
      <alignment horizontal="right" vertical="center"/>
    </xf>
    <xf numFmtId="164" fontId="7" fillId="4" borderId="6" xfId="2" applyNumberFormat="1" applyFont="1" applyFill="1" applyBorder="1" applyAlignment="1">
      <alignment horizontal="right" vertical="center"/>
    </xf>
    <xf numFmtId="164" fontId="7" fillId="4" borderId="2" xfId="2" applyNumberFormat="1" applyFont="1" applyFill="1" applyBorder="1" applyAlignment="1">
      <alignment horizontal="right" vertical="center"/>
    </xf>
    <xf numFmtId="0" fontId="3" fillId="0" borderId="8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164" fontId="5" fillId="0" borderId="4" xfId="2" applyNumberFormat="1" applyFont="1" applyBorder="1" applyAlignment="1">
      <alignment horizontal="right" vertical="center"/>
    </xf>
    <xf numFmtId="164" fontId="5" fillId="7" borderId="3" xfId="2" applyNumberFormat="1" applyFont="1" applyFill="1" applyBorder="1" applyAlignment="1">
      <alignment horizontal="right" vertical="center"/>
    </xf>
    <xf numFmtId="0" fontId="3" fillId="0" borderId="0" xfId="1" applyFont="1" applyBorder="1"/>
    <xf numFmtId="1" fontId="6" fillId="0" borderId="0" xfId="1" applyNumberFormat="1" applyFont="1" applyBorder="1" applyAlignment="1">
      <alignment horizontal="center" vertical="center" shrinkToFit="1"/>
    </xf>
    <xf numFmtId="0" fontId="3" fillId="0" borderId="9" xfId="1" applyFont="1" applyBorder="1" applyAlignment="1">
      <alignment vertical="center" wrapText="1"/>
    </xf>
    <xf numFmtId="0" fontId="3" fillId="0" borderId="0" xfId="1" applyFont="1" applyBorder="1" applyAlignment="1">
      <alignment vertical="center"/>
    </xf>
    <xf numFmtId="164" fontId="5" fillId="0" borderId="7" xfId="2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1" fontId="6" fillId="0" borderId="3" xfId="1" applyNumberFormat="1" applyFont="1" applyBorder="1" applyAlignment="1">
      <alignment horizontal="center" vertical="center" shrinkToFit="1"/>
    </xf>
    <xf numFmtId="164" fontId="8" fillId="0" borderId="3" xfId="2" applyNumberFormat="1" applyFont="1" applyFill="1" applyBorder="1" applyAlignment="1">
      <alignment horizontal="right" vertical="center" shrinkToFit="1"/>
    </xf>
    <xf numFmtId="0" fontId="6" fillId="8" borderId="3" xfId="0" applyFont="1" applyFill="1" applyBorder="1" applyAlignment="1">
      <alignment vertical="center" wrapText="1"/>
    </xf>
    <xf numFmtId="0" fontId="3" fillId="8" borderId="3" xfId="1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4" fontId="3" fillId="8" borderId="3" xfId="1" applyNumberFormat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vertical="center" wrapText="1"/>
    </xf>
    <xf numFmtId="1" fontId="6" fillId="8" borderId="3" xfId="1" applyNumberFormat="1" applyFont="1" applyFill="1" applyBorder="1" applyAlignment="1">
      <alignment horizontal="center" vertical="center" shrinkToFit="1"/>
    </xf>
    <xf numFmtId="164" fontId="8" fillId="8" borderId="3" xfId="2" applyNumberFormat="1" applyFont="1" applyFill="1" applyBorder="1" applyAlignment="1">
      <alignment horizontal="right" vertical="center" shrinkToFit="1"/>
    </xf>
    <xf numFmtId="0" fontId="4" fillId="8" borderId="3" xfId="0" applyFont="1" applyFill="1" applyBorder="1" applyAlignment="1">
      <alignment vertical="center" wrapText="1"/>
    </xf>
    <xf numFmtId="0" fontId="5" fillId="4" borderId="3" xfId="1" applyFont="1" applyFill="1" applyBorder="1" applyAlignment="1">
      <alignment horizontal="left" vertical="top"/>
    </xf>
    <xf numFmtId="0" fontId="5" fillId="4" borderId="3" xfId="1" applyFont="1" applyFill="1" applyBorder="1" applyAlignment="1">
      <alignment vertical="center"/>
    </xf>
    <xf numFmtId="14" fontId="3" fillId="0" borderId="3" xfId="1" applyNumberFormat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0" fontId="5" fillId="5" borderId="3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9" fillId="0" borderId="3" xfId="1" applyFont="1" applyBorder="1" applyAlignment="1">
      <alignment vertical="center" wrapText="1"/>
    </xf>
    <xf numFmtId="43" fontId="9" fillId="0" borderId="3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topLeftCell="X1" zoomScale="112" zoomScaleNormal="112" workbookViewId="0">
      <selection activeCell="AL6" sqref="AL6:AL7"/>
    </sheetView>
  </sheetViews>
  <sheetFormatPr defaultRowHeight="11.25" x14ac:dyDescent="0.2"/>
  <cols>
    <col min="1" max="1" width="3.5703125" style="5" customWidth="1"/>
    <col min="2" max="2" width="19.42578125" style="2" bestFit="1" customWidth="1"/>
    <col min="3" max="3" width="8.7109375" style="3" bestFit="1" customWidth="1"/>
    <col min="4" max="4" width="6.140625" style="3" bestFit="1" customWidth="1"/>
    <col min="5" max="5" width="8.7109375" style="3" customWidth="1"/>
    <col min="6" max="6" width="9.5703125" style="3" bestFit="1" customWidth="1"/>
    <col min="7" max="7" width="11.7109375" style="3" bestFit="1" customWidth="1"/>
    <col min="8" max="8" width="8.85546875" style="3" bestFit="1" customWidth="1"/>
    <col min="9" max="9" width="11.140625" style="3" bestFit="1" customWidth="1"/>
    <col min="10" max="10" width="13.5703125" style="3" bestFit="1" customWidth="1"/>
    <col min="11" max="11" width="14.28515625" style="3" bestFit="1" customWidth="1"/>
    <col min="12" max="12" width="3.5703125" style="3" bestFit="1" customWidth="1"/>
    <col min="13" max="13" width="4.42578125" style="3" bestFit="1" customWidth="1"/>
    <col min="14" max="14" width="6.7109375" style="3" bestFit="1" customWidth="1"/>
    <col min="15" max="15" width="12.28515625" style="3" bestFit="1" customWidth="1"/>
    <col min="16" max="16" width="14.140625" style="3" bestFit="1" customWidth="1"/>
    <col min="17" max="17" width="6.85546875" style="3" bestFit="1" customWidth="1"/>
    <col min="18" max="18" width="4.42578125" style="3" bestFit="1" customWidth="1"/>
    <col min="19" max="19" width="6.7109375" style="3" bestFit="1" customWidth="1"/>
    <col min="20" max="20" width="9.85546875" style="3" bestFit="1" customWidth="1"/>
    <col min="21" max="21" width="14.140625" style="3" bestFit="1" customWidth="1"/>
    <col min="22" max="22" width="7.85546875" style="3" bestFit="1" customWidth="1"/>
    <col min="23" max="23" width="5.85546875" style="3" bestFit="1" customWidth="1"/>
    <col min="24" max="24" width="17.42578125" style="3" bestFit="1" customWidth="1"/>
    <col min="25" max="25" width="11.7109375" style="3" bestFit="1" customWidth="1"/>
    <col min="26" max="26" width="4.42578125" style="3" bestFit="1" customWidth="1"/>
    <col min="27" max="27" width="6.7109375" style="3" bestFit="1" customWidth="1"/>
    <col min="28" max="28" width="14.28515625" style="3" customWidth="1"/>
    <col min="29" max="29" width="15.28515625" style="3" bestFit="1" customWidth="1"/>
    <col min="30" max="30" width="59.28515625" style="2" bestFit="1" customWidth="1"/>
    <col min="31" max="31" width="6.85546875" style="2" bestFit="1" customWidth="1"/>
    <col min="32" max="32" width="3.85546875" style="2" bestFit="1" customWidth="1"/>
    <col min="33" max="33" width="9.5703125" style="4" bestFit="1" customWidth="1"/>
    <col min="34" max="34" width="10.85546875" style="4" bestFit="1" customWidth="1"/>
    <col min="35" max="35" width="20.5703125" style="2" bestFit="1" customWidth="1"/>
    <col min="36" max="16384" width="9.140625" style="5"/>
  </cols>
  <sheetData>
    <row r="1" spans="1:35" x14ac:dyDescent="0.2">
      <c r="B1" s="44" t="s">
        <v>37</v>
      </c>
    </row>
    <row r="2" spans="1:35" x14ac:dyDescent="0.2">
      <c r="B2" s="43" t="s">
        <v>63</v>
      </c>
      <c r="AC2" s="2"/>
      <c r="AF2" s="4"/>
      <c r="AH2" s="2"/>
      <c r="AI2" s="5"/>
    </row>
    <row r="3" spans="1:35" x14ac:dyDescent="0.2">
      <c r="B3" s="44" t="s">
        <v>36</v>
      </c>
    </row>
    <row r="4" spans="1:35" s="6" customFormat="1" ht="13.5" customHeight="1" x14ac:dyDescent="0.2">
      <c r="B4" s="46" t="s">
        <v>34</v>
      </c>
      <c r="C4" s="46"/>
      <c r="D4" s="46"/>
      <c r="E4" s="46"/>
      <c r="F4" s="49" t="s">
        <v>95</v>
      </c>
      <c r="G4" s="49"/>
      <c r="H4" s="49"/>
      <c r="I4" s="49"/>
      <c r="J4" s="49"/>
      <c r="K4" s="49"/>
      <c r="L4" s="49"/>
      <c r="M4" s="49"/>
      <c r="N4" s="49"/>
      <c r="O4" s="49" t="s">
        <v>33</v>
      </c>
      <c r="P4" s="49"/>
      <c r="Q4" s="49"/>
      <c r="R4" s="49"/>
      <c r="S4" s="49"/>
      <c r="T4" s="49"/>
      <c r="U4" s="49"/>
      <c r="V4" s="49"/>
      <c r="W4" s="50" t="s">
        <v>32</v>
      </c>
      <c r="X4" s="50"/>
      <c r="Y4" s="50"/>
      <c r="Z4" s="50"/>
      <c r="AA4" s="50"/>
      <c r="AB4" s="50"/>
      <c r="AC4" s="50"/>
      <c r="AD4" s="51" t="s">
        <v>31</v>
      </c>
      <c r="AE4" s="51"/>
      <c r="AF4" s="51"/>
      <c r="AG4" s="51"/>
      <c r="AH4" s="51"/>
      <c r="AI4" s="46" t="s">
        <v>30</v>
      </c>
    </row>
    <row r="5" spans="1:35" s="7" customFormat="1" ht="42" x14ac:dyDescent="0.2">
      <c r="B5" s="52" t="s">
        <v>29</v>
      </c>
      <c r="C5" s="53" t="s">
        <v>28</v>
      </c>
      <c r="D5" s="53" t="s">
        <v>27</v>
      </c>
      <c r="E5" s="53" t="s">
        <v>26</v>
      </c>
      <c r="F5" s="53" t="s">
        <v>25</v>
      </c>
      <c r="G5" s="53" t="s">
        <v>24</v>
      </c>
      <c r="H5" s="53" t="s">
        <v>23</v>
      </c>
      <c r="I5" s="53" t="s">
        <v>22</v>
      </c>
      <c r="J5" s="53" t="s">
        <v>21</v>
      </c>
      <c r="K5" s="53" t="s">
        <v>20</v>
      </c>
      <c r="L5" s="53" t="s">
        <v>84</v>
      </c>
      <c r="M5" s="53" t="s">
        <v>85</v>
      </c>
      <c r="N5" s="53" t="s">
        <v>86</v>
      </c>
      <c r="O5" s="53" t="s">
        <v>19</v>
      </c>
      <c r="P5" s="53" t="s">
        <v>87</v>
      </c>
      <c r="Q5" s="53" t="s">
        <v>88</v>
      </c>
      <c r="R5" s="53" t="s">
        <v>89</v>
      </c>
      <c r="S5" s="53" t="s">
        <v>90</v>
      </c>
      <c r="T5" s="53" t="s">
        <v>50</v>
      </c>
      <c r="U5" s="53" t="s">
        <v>51</v>
      </c>
      <c r="V5" s="53" t="s">
        <v>35</v>
      </c>
      <c r="W5" s="53" t="s">
        <v>18</v>
      </c>
      <c r="X5" s="53" t="s">
        <v>91</v>
      </c>
      <c r="Y5" s="53" t="s">
        <v>92</v>
      </c>
      <c r="Z5" s="53" t="s">
        <v>93</v>
      </c>
      <c r="AA5" s="53" t="s">
        <v>94</v>
      </c>
      <c r="AB5" s="54" t="s">
        <v>49</v>
      </c>
      <c r="AC5" s="54" t="s">
        <v>48</v>
      </c>
      <c r="AD5" s="55" t="s">
        <v>62</v>
      </c>
      <c r="AE5" s="53" t="s">
        <v>40</v>
      </c>
      <c r="AF5" s="53" t="s">
        <v>41</v>
      </c>
      <c r="AG5" s="56" t="s">
        <v>42</v>
      </c>
      <c r="AH5" s="56" t="s">
        <v>43</v>
      </c>
      <c r="AI5" s="46"/>
    </row>
    <row r="6" spans="1:35" ht="12.75" customHeight="1" x14ac:dyDescent="0.2">
      <c r="A6" s="25"/>
      <c r="B6" s="30" t="s">
        <v>63</v>
      </c>
      <c r="C6" s="11" t="s">
        <v>83</v>
      </c>
      <c r="D6" s="12">
        <v>136199</v>
      </c>
      <c r="E6" s="45" t="s">
        <v>82</v>
      </c>
      <c r="F6" s="11">
        <v>1100086789</v>
      </c>
      <c r="G6" s="11" t="s">
        <v>55</v>
      </c>
      <c r="H6" s="11">
        <v>11018</v>
      </c>
      <c r="I6" s="13">
        <v>46022</v>
      </c>
      <c r="J6" s="11" t="s">
        <v>52</v>
      </c>
      <c r="K6" s="11" t="s">
        <v>67</v>
      </c>
      <c r="L6" s="11" t="s">
        <v>53</v>
      </c>
      <c r="M6" s="11" t="s">
        <v>54</v>
      </c>
      <c r="N6" s="11">
        <v>10309</v>
      </c>
      <c r="O6" s="11" t="s">
        <v>66</v>
      </c>
      <c r="P6" s="11" t="s">
        <v>56</v>
      </c>
      <c r="Q6" s="11" t="s">
        <v>57</v>
      </c>
      <c r="R6" s="11" t="s">
        <v>47</v>
      </c>
      <c r="S6" s="11">
        <v>11205</v>
      </c>
      <c r="T6" s="11" t="s">
        <v>58</v>
      </c>
      <c r="U6" s="11" t="s">
        <v>59</v>
      </c>
      <c r="V6" s="11" t="s">
        <v>44</v>
      </c>
      <c r="W6" s="14" t="s">
        <v>64</v>
      </c>
      <c r="X6" s="14" t="s">
        <v>45</v>
      </c>
      <c r="Y6" s="14" t="s">
        <v>46</v>
      </c>
      <c r="Z6" s="14" t="s">
        <v>47</v>
      </c>
      <c r="AA6" s="14">
        <v>11101</v>
      </c>
      <c r="AB6" s="11" t="s">
        <v>60</v>
      </c>
      <c r="AC6" s="11" t="s">
        <v>61</v>
      </c>
      <c r="AD6" s="31" t="s">
        <v>68</v>
      </c>
      <c r="AE6" s="32">
        <v>1</v>
      </c>
      <c r="AF6" s="11">
        <v>1</v>
      </c>
      <c r="AG6" s="33">
        <v>24245.29</v>
      </c>
      <c r="AH6" s="33">
        <v>24245.29</v>
      </c>
      <c r="AI6" s="47" t="s">
        <v>65</v>
      </c>
    </row>
    <row r="7" spans="1:35" ht="12.75" customHeight="1" x14ac:dyDescent="0.2">
      <c r="A7" s="25"/>
      <c r="B7" s="30" t="s">
        <v>63</v>
      </c>
      <c r="C7" s="11" t="s">
        <v>83</v>
      </c>
      <c r="D7" s="12">
        <v>136199</v>
      </c>
      <c r="E7" s="45" t="s">
        <v>82</v>
      </c>
      <c r="F7" s="11">
        <v>1100086789</v>
      </c>
      <c r="G7" s="11" t="s">
        <v>55</v>
      </c>
      <c r="H7" s="11">
        <v>11018</v>
      </c>
      <c r="I7" s="13">
        <v>46022</v>
      </c>
      <c r="J7" s="11" t="s">
        <v>52</v>
      </c>
      <c r="K7" s="11" t="s">
        <v>67</v>
      </c>
      <c r="L7" s="11" t="s">
        <v>53</v>
      </c>
      <c r="M7" s="11" t="s">
        <v>54</v>
      </c>
      <c r="N7" s="11">
        <v>10309</v>
      </c>
      <c r="O7" s="11" t="s">
        <v>66</v>
      </c>
      <c r="P7" s="11" t="s">
        <v>56</v>
      </c>
      <c r="Q7" s="11" t="s">
        <v>57</v>
      </c>
      <c r="R7" s="11" t="s">
        <v>47</v>
      </c>
      <c r="S7" s="11">
        <v>11205</v>
      </c>
      <c r="T7" s="11" t="s">
        <v>58</v>
      </c>
      <c r="U7" s="11" t="s">
        <v>59</v>
      </c>
      <c r="V7" s="11" t="s">
        <v>44</v>
      </c>
      <c r="W7" s="14" t="s">
        <v>64</v>
      </c>
      <c r="X7" s="14" t="s">
        <v>45</v>
      </c>
      <c r="Y7" s="14" t="s">
        <v>46</v>
      </c>
      <c r="Z7" s="14" t="s">
        <v>47</v>
      </c>
      <c r="AA7" s="14">
        <v>11101</v>
      </c>
      <c r="AB7" s="11" t="s">
        <v>60</v>
      </c>
      <c r="AC7" s="11" t="s">
        <v>61</v>
      </c>
      <c r="AD7" s="31" t="s">
        <v>69</v>
      </c>
      <c r="AE7" s="32">
        <v>1</v>
      </c>
      <c r="AF7" s="11">
        <v>1</v>
      </c>
      <c r="AG7" s="33">
        <v>4386.26</v>
      </c>
      <c r="AH7" s="33">
        <v>4386.26</v>
      </c>
      <c r="AI7" s="48"/>
    </row>
    <row r="8" spans="1:35" ht="12.75" customHeight="1" x14ac:dyDescent="0.2">
      <c r="A8" s="25"/>
      <c r="B8" s="30" t="s">
        <v>63</v>
      </c>
      <c r="C8" s="11" t="s">
        <v>83</v>
      </c>
      <c r="D8" s="12">
        <v>136199</v>
      </c>
      <c r="E8" s="45" t="s">
        <v>82</v>
      </c>
      <c r="F8" s="11">
        <v>1100086789</v>
      </c>
      <c r="G8" s="11" t="s">
        <v>55</v>
      </c>
      <c r="H8" s="11">
        <v>11018</v>
      </c>
      <c r="I8" s="13">
        <v>46022</v>
      </c>
      <c r="J8" s="11" t="s">
        <v>52</v>
      </c>
      <c r="K8" s="11" t="s">
        <v>67</v>
      </c>
      <c r="L8" s="11" t="s">
        <v>53</v>
      </c>
      <c r="M8" s="11" t="s">
        <v>54</v>
      </c>
      <c r="N8" s="11">
        <v>10309</v>
      </c>
      <c r="O8" s="11" t="s">
        <v>66</v>
      </c>
      <c r="P8" s="11" t="s">
        <v>56</v>
      </c>
      <c r="Q8" s="11" t="s">
        <v>57</v>
      </c>
      <c r="R8" s="11" t="s">
        <v>47</v>
      </c>
      <c r="S8" s="11">
        <v>11205</v>
      </c>
      <c r="T8" s="11" t="s">
        <v>58</v>
      </c>
      <c r="U8" s="11" t="s">
        <v>59</v>
      </c>
      <c r="V8" s="11" t="s">
        <v>44</v>
      </c>
      <c r="W8" s="14" t="s">
        <v>64</v>
      </c>
      <c r="X8" s="14" t="s">
        <v>45</v>
      </c>
      <c r="Y8" s="14" t="s">
        <v>46</v>
      </c>
      <c r="Z8" s="14" t="s">
        <v>47</v>
      </c>
      <c r="AA8" s="14">
        <v>11101</v>
      </c>
      <c r="AB8" s="11" t="s">
        <v>60</v>
      </c>
      <c r="AC8" s="11" t="s">
        <v>61</v>
      </c>
      <c r="AD8" s="31" t="s">
        <v>73</v>
      </c>
      <c r="AE8" s="32">
        <v>1</v>
      </c>
      <c r="AF8" s="11">
        <v>1</v>
      </c>
      <c r="AG8" s="33">
        <v>7006.25</v>
      </c>
      <c r="AH8" s="33">
        <v>7006.25</v>
      </c>
      <c r="AI8" s="48"/>
    </row>
    <row r="9" spans="1:35" ht="12.75" customHeight="1" x14ac:dyDescent="0.2">
      <c r="A9" s="25"/>
      <c r="B9" s="30" t="s">
        <v>63</v>
      </c>
      <c r="C9" s="11" t="s">
        <v>83</v>
      </c>
      <c r="D9" s="12">
        <v>136199</v>
      </c>
      <c r="E9" s="45" t="s">
        <v>82</v>
      </c>
      <c r="F9" s="11">
        <v>1100086789</v>
      </c>
      <c r="G9" s="11" t="s">
        <v>55</v>
      </c>
      <c r="H9" s="11">
        <v>11018</v>
      </c>
      <c r="I9" s="13">
        <v>46022</v>
      </c>
      <c r="J9" s="11" t="s">
        <v>52</v>
      </c>
      <c r="K9" s="11" t="s">
        <v>67</v>
      </c>
      <c r="L9" s="11" t="s">
        <v>53</v>
      </c>
      <c r="M9" s="11" t="s">
        <v>54</v>
      </c>
      <c r="N9" s="11">
        <v>10309</v>
      </c>
      <c r="O9" s="11" t="s">
        <v>66</v>
      </c>
      <c r="P9" s="11" t="s">
        <v>56</v>
      </c>
      <c r="Q9" s="11" t="s">
        <v>57</v>
      </c>
      <c r="R9" s="11" t="s">
        <v>47</v>
      </c>
      <c r="S9" s="11">
        <v>11205</v>
      </c>
      <c r="T9" s="11" t="s">
        <v>58</v>
      </c>
      <c r="U9" s="11" t="s">
        <v>59</v>
      </c>
      <c r="V9" s="11" t="s">
        <v>44</v>
      </c>
      <c r="W9" s="14" t="s">
        <v>64</v>
      </c>
      <c r="X9" s="14" t="s">
        <v>45</v>
      </c>
      <c r="Y9" s="14" t="s">
        <v>46</v>
      </c>
      <c r="Z9" s="14" t="s">
        <v>47</v>
      </c>
      <c r="AA9" s="14">
        <v>11101</v>
      </c>
      <c r="AB9" s="11" t="s">
        <v>60</v>
      </c>
      <c r="AC9" s="11" t="s">
        <v>61</v>
      </c>
      <c r="AD9" s="31" t="s">
        <v>70</v>
      </c>
      <c r="AE9" s="32">
        <v>1</v>
      </c>
      <c r="AF9" s="11">
        <v>1</v>
      </c>
      <c r="AG9" s="33">
        <v>1822.26</v>
      </c>
      <c r="AH9" s="33">
        <v>1822.26</v>
      </c>
      <c r="AI9" s="48"/>
    </row>
    <row r="10" spans="1:35" ht="12.75" customHeight="1" x14ac:dyDescent="0.2">
      <c r="A10" s="25"/>
      <c r="B10" s="30" t="s">
        <v>63</v>
      </c>
      <c r="C10" s="11" t="s">
        <v>83</v>
      </c>
      <c r="D10" s="12">
        <v>136199</v>
      </c>
      <c r="E10" s="45" t="s">
        <v>82</v>
      </c>
      <c r="F10" s="11">
        <v>1100086789</v>
      </c>
      <c r="G10" s="11" t="s">
        <v>55</v>
      </c>
      <c r="H10" s="11">
        <v>11018</v>
      </c>
      <c r="I10" s="13">
        <v>46022</v>
      </c>
      <c r="J10" s="11" t="s">
        <v>52</v>
      </c>
      <c r="K10" s="11" t="s">
        <v>67</v>
      </c>
      <c r="L10" s="11" t="s">
        <v>53</v>
      </c>
      <c r="M10" s="11" t="s">
        <v>54</v>
      </c>
      <c r="N10" s="11">
        <v>10309</v>
      </c>
      <c r="O10" s="11" t="s">
        <v>66</v>
      </c>
      <c r="P10" s="11" t="s">
        <v>56</v>
      </c>
      <c r="Q10" s="11" t="s">
        <v>57</v>
      </c>
      <c r="R10" s="11" t="s">
        <v>47</v>
      </c>
      <c r="S10" s="11">
        <v>11205</v>
      </c>
      <c r="T10" s="11" t="s">
        <v>58</v>
      </c>
      <c r="U10" s="11" t="s">
        <v>59</v>
      </c>
      <c r="V10" s="11" t="s">
        <v>44</v>
      </c>
      <c r="W10" s="14" t="s">
        <v>64</v>
      </c>
      <c r="X10" s="14" t="s">
        <v>45</v>
      </c>
      <c r="Y10" s="14" t="s">
        <v>46</v>
      </c>
      <c r="Z10" s="14" t="s">
        <v>47</v>
      </c>
      <c r="AA10" s="14">
        <v>11101</v>
      </c>
      <c r="AB10" s="11" t="s">
        <v>60</v>
      </c>
      <c r="AC10" s="11" t="s">
        <v>61</v>
      </c>
      <c r="AD10" s="31" t="s">
        <v>71</v>
      </c>
      <c r="AE10" s="32">
        <v>1</v>
      </c>
      <c r="AF10" s="11">
        <v>1</v>
      </c>
      <c r="AG10" s="33">
        <v>530.83000000000004</v>
      </c>
      <c r="AH10" s="33">
        <v>530.83000000000004</v>
      </c>
      <c r="AI10" s="48"/>
    </row>
    <row r="11" spans="1:35" ht="12.75" customHeight="1" x14ac:dyDescent="0.2">
      <c r="A11" s="25"/>
      <c r="B11" s="30" t="s">
        <v>63</v>
      </c>
      <c r="C11" s="11" t="s">
        <v>83</v>
      </c>
      <c r="D11" s="12">
        <v>136199</v>
      </c>
      <c r="E11" s="45" t="s">
        <v>82</v>
      </c>
      <c r="F11" s="11">
        <v>1100086789</v>
      </c>
      <c r="G11" s="11" t="s">
        <v>55</v>
      </c>
      <c r="H11" s="11">
        <v>11018</v>
      </c>
      <c r="I11" s="13">
        <v>46022</v>
      </c>
      <c r="J11" s="11" t="s">
        <v>52</v>
      </c>
      <c r="K11" s="11" t="s">
        <v>67</v>
      </c>
      <c r="L11" s="11" t="s">
        <v>53</v>
      </c>
      <c r="M11" s="11" t="s">
        <v>54</v>
      </c>
      <c r="N11" s="11">
        <v>10309</v>
      </c>
      <c r="O11" s="11" t="s">
        <v>66</v>
      </c>
      <c r="P11" s="11" t="s">
        <v>56</v>
      </c>
      <c r="Q11" s="11" t="s">
        <v>57</v>
      </c>
      <c r="R11" s="11" t="s">
        <v>47</v>
      </c>
      <c r="S11" s="11">
        <v>11205</v>
      </c>
      <c r="T11" s="11" t="s">
        <v>58</v>
      </c>
      <c r="U11" s="11" t="s">
        <v>59</v>
      </c>
      <c r="V11" s="11" t="s">
        <v>44</v>
      </c>
      <c r="W11" s="14" t="s">
        <v>64</v>
      </c>
      <c r="X11" s="14" t="s">
        <v>45</v>
      </c>
      <c r="Y11" s="14" t="s">
        <v>46</v>
      </c>
      <c r="Z11" s="14" t="s">
        <v>47</v>
      </c>
      <c r="AA11" s="14">
        <v>11101</v>
      </c>
      <c r="AB11" s="11" t="s">
        <v>60</v>
      </c>
      <c r="AC11" s="11" t="s">
        <v>61</v>
      </c>
      <c r="AD11" s="31" t="s">
        <v>78</v>
      </c>
      <c r="AE11" s="32">
        <v>1</v>
      </c>
      <c r="AF11" s="11">
        <v>1</v>
      </c>
      <c r="AG11" s="33">
        <v>689.42</v>
      </c>
      <c r="AH11" s="33">
        <v>689.42</v>
      </c>
      <c r="AI11" s="48"/>
    </row>
    <row r="12" spans="1:35" ht="12.75" customHeight="1" x14ac:dyDescent="0.2">
      <c r="A12" s="25"/>
      <c r="B12" s="30" t="s">
        <v>63</v>
      </c>
      <c r="C12" s="11" t="s">
        <v>83</v>
      </c>
      <c r="D12" s="12">
        <v>136199</v>
      </c>
      <c r="E12" s="45" t="s">
        <v>82</v>
      </c>
      <c r="F12" s="11">
        <v>1100086789</v>
      </c>
      <c r="G12" s="11" t="s">
        <v>55</v>
      </c>
      <c r="H12" s="11">
        <v>11018</v>
      </c>
      <c r="I12" s="13">
        <v>46022</v>
      </c>
      <c r="J12" s="11" t="s">
        <v>52</v>
      </c>
      <c r="K12" s="11" t="s">
        <v>67</v>
      </c>
      <c r="L12" s="11" t="s">
        <v>53</v>
      </c>
      <c r="M12" s="11" t="s">
        <v>54</v>
      </c>
      <c r="N12" s="11">
        <v>10309</v>
      </c>
      <c r="O12" s="11" t="s">
        <v>66</v>
      </c>
      <c r="P12" s="11" t="s">
        <v>56</v>
      </c>
      <c r="Q12" s="11" t="s">
        <v>57</v>
      </c>
      <c r="R12" s="11" t="s">
        <v>47</v>
      </c>
      <c r="S12" s="11">
        <v>11205</v>
      </c>
      <c r="T12" s="11" t="s">
        <v>58</v>
      </c>
      <c r="U12" s="11" t="s">
        <v>59</v>
      </c>
      <c r="V12" s="11" t="s">
        <v>44</v>
      </c>
      <c r="W12" s="14" t="s">
        <v>64</v>
      </c>
      <c r="X12" s="14" t="s">
        <v>45</v>
      </c>
      <c r="Y12" s="14" t="s">
        <v>46</v>
      </c>
      <c r="Z12" s="14" t="s">
        <v>47</v>
      </c>
      <c r="AA12" s="14">
        <v>11101</v>
      </c>
      <c r="AB12" s="11" t="s">
        <v>60</v>
      </c>
      <c r="AC12" s="11" t="s">
        <v>61</v>
      </c>
      <c r="AD12" s="31" t="s">
        <v>74</v>
      </c>
      <c r="AE12" s="32">
        <v>1</v>
      </c>
      <c r="AF12" s="11">
        <v>1</v>
      </c>
      <c r="AG12" s="33">
        <v>5428.36</v>
      </c>
      <c r="AH12" s="33">
        <v>5428.36</v>
      </c>
      <c r="AI12" s="48"/>
    </row>
    <row r="13" spans="1:35" ht="12.75" customHeight="1" x14ac:dyDescent="0.2">
      <c r="A13" s="25"/>
      <c r="B13" s="30" t="s">
        <v>63</v>
      </c>
      <c r="C13" s="11" t="s">
        <v>83</v>
      </c>
      <c r="D13" s="12">
        <v>136199</v>
      </c>
      <c r="E13" s="45" t="s">
        <v>82</v>
      </c>
      <c r="F13" s="11">
        <v>1100086789</v>
      </c>
      <c r="G13" s="11" t="s">
        <v>55</v>
      </c>
      <c r="H13" s="11">
        <v>11018</v>
      </c>
      <c r="I13" s="13">
        <v>46022</v>
      </c>
      <c r="J13" s="11" t="s">
        <v>52</v>
      </c>
      <c r="K13" s="11" t="s">
        <v>67</v>
      </c>
      <c r="L13" s="11" t="s">
        <v>53</v>
      </c>
      <c r="M13" s="11" t="s">
        <v>54</v>
      </c>
      <c r="N13" s="11">
        <v>10309</v>
      </c>
      <c r="O13" s="11" t="s">
        <v>66</v>
      </c>
      <c r="P13" s="11" t="s">
        <v>56</v>
      </c>
      <c r="Q13" s="11" t="s">
        <v>57</v>
      </c>
      <c r="R13" s="11" t="s">
        <v>47</v>
      </c>
      <c r="S13" s="11">
        <v>11205</v>
      </c>
      <c r="T13" s="11" t="s">
        <v>58</v>
      </c>
      <c r="U13" s="11" t="s">
        <v>59</v>
      </c>
      <c r="V13" s="11" t="s">
        <v>44</v>
      </c>
      <c r="W13" s="14" t="s">
        <v>64</v>
      </c>
      <c r="X13" s="14" t="s">
        <v>45</v>
      </c>
      <c r="Y13" s="14" t="s">
        <v>46</v>
      </c>
      <c r="Z13" s="14" t="s">
        <v>47</v>
      </c>
      <c r="AA13" s="14">
        <v>11101</v>
      </c>
      <c r="AB13" s="11" t="s">
        <v>60</v>
      </c>
      <c r="AC13" s="11" t="s">
        <v>61</v>
      </c>
      <c r="AD13" s="31" t="s">
        <v>80</v>
      </c>
      <c r="AE13" s="32">
        <v>1</v>
      </c>
      <c r="AF13" s="11">
        <v>1</v>
      </c>
      <c r="AG13" s="33">
        <v>50920.27</v>
      </c>
      <c r="AH13" s="33">
        <v>50920.27</v>
      </c>
      <c r="AI13" s="48"/>
    </row>
    <row r="14" spans="1:35" ht="12.75" customHeight="1" x14ac:dyDescent="0.2">
      <c r="A14" s="25"/>
      <c r="B14" s="30" t="s">
        <v>63</v>
      </c>
      <c r="C14" s="11" t="s">
        <v>83</v>
      </c>
      <c r="D14" s="12">
        <v>136199</v>
      </c>
      <c r="E14" s="45" t="s">
        <v>82</v>
      </c>
      <c r="F14" s="11">
        <v>1100086789</v>
      </c>
      <c r="G14" s="11" t="s">
        <v>55</v>
      </c>
      <c r="H14" s="11">
        <v>11018</v>
      </c>
      <c r="I14" s="13">
        <v>46022</v>
      </c>
      <c r="J14" s="11" t="s">
        <v>52</v>
      </c>
      <c r="K14" s="11" t="s">
        <v>67</v>
      </c>
      <c r="L14" s="11" t="s">
        <v>53</v>
      </c>
      <c r="M14" s="11" t="s">
        <v>54</v>
      </c>
      <c r="N14" s="11">
        <v>10309</v>
      </c>
      <c r="O14" s="11" t="s">
        <v>66</v>
      </c>
      <c r="P14" s="11" t="s">
        <v>56</v>
      </c>
      <c r="Q14" s="11" t="s">
        <v>57</v>
      </c>
      <c r="R14" s="11" t="s">
        <v>47</v>
      </c>
      <c r="S14" s="11">
        <v>11205</v>
      </c>
      <c r="T14" s="11" t="s">
        <v>58</v>
      </c>
      <c r="U14" s="11" t="s">
        <v>59</v>
      </c>
      <c r="V14" s="11" t="s">
        <v>44</v>
      </c>
      <c r="W14" s="14" t="s">
        <v>64</v>
      </c>
      <c r="X14" s="14" t="s">
        <v>45</v>
      </c>
      <c r="Y14" s="14" t="s">
        <v>46</v>
      </c>
      <c r="Z14" s="14" t="s">
        <v>47</v>
      </c>
      <c r="AA14" s="14">
        <v>11101</v>
      </c>
      <c r="AB14" s="11" t="s">
        <v>60</v>
      </c>
      <c r="AC14" s="11" t="s">
        <v>61</v>
      </c>
      <c r="AD14" s="31" t="s">
        <v>79</v>
      </c>
      <c r="AE14" s="32">
        <v>1</v>
      </c>
      <c r="AF14" s="11">
        <v>1</v>
      </c>
      <c r="AG14" s="33">
        <v>12062.7</v>
      </c>
      <c r="AH14" s="33">
        <v>12062.7</v>
      </c>
      <c r="AI14" s="48"/>
    </row>
    <row r="15" spans="1:35" ht="12.75" customHeight="1" x14ac:dyDescent="0.2">
      <c r="A15" s="25"/>
      <c r="B15" s="30" t="s">
        <v>63</v>
      </c>
      <c r="C15" s="11" t="s">
        <v>83</v>
      </c>
      <c r="D15" s="12">
        <v>136199</v>
      </c>
      <c r="E15" s="45" t="s">
        <v>82</v>
      </c>
      <c r="F15" s="11">
        <v>1100086789</v>
      </c>
      <c r="G15" s="11" t="s">
        <v>55</v>
      </c>
      <c r="H15" s="11">
        <v>11018</v>
      </c>
      <c r="I15" s="13">
        <v>46022</v>
      </c>
      <c r="J15" s="11" t="s">
        <v>52</v>
      </c>
      <c r="K15" s="11" t="s">
        <v>67</v>
      </c>
      <c r="L15" s="11" t="s">
        <v>53</v>
      </c>
      <c r="M15" s="11" t="s">
        <v>54</v>
      </c>
      <c r="N15" s="11">
        <v>10309</v>
      </c>
      <c r="O15" s="11" t="s">
        <v>66</v>
      </c>
      <c r="P15" s="11" t="s">
        <v>56</v>
      </c>
      <c r="Q15" s="11" t="s">
        <v>57</v>
      </c>
      <c r="R15" s="11" t="s">
        <v>47</v>
      </c>
      <c r="S15" s="11">
        <v>11205</v>
      </c>
      <c r="T15" s="11" t="s">
        <v>58</v>
      </c>
      <c r="U15" s="11" t="s">
        <v>59</v>
      </c>
      <c r="V15" s="11" t="s">
        <v>44</v>
      </c>
      <c r="W15" s="14" t="s">
        <v>64</v>
      </c>
      <c r="X15" s="14" t="s">
        <v>45</v>
      </c>
      <c r="Y15" s="14" t="s">
        <v>46</v>
      </c>
      <c r="Z15" s="14" t="s">
        <v>47</v>
      </c>
      <c r="AA15" s="14">
        <v>11101</v>
      </c>
      <c r="AB15" s="11" t="s">
        <v>60</v>
      </c>
      <c r="AC15" s="11" t="s">
        <v>61</v>
      </c>
      <c r="AD15" s="31" t="s">
        <v>75</v>
      </c>
      <c r="AE15" s="32">
        <v>1</v>
      </c>
      <c r="AF15" s="11">
        <v>1</v>
      </c>
      <c r="AG15" s="33">
        <v>7811.15</v>
      </c>
      <c r="AH15" s="33">
        <v>7811.15</v>
      </c>
      <c r="AI15" s="48"/>
    </row>
    <row r="16" spans="1:35" ht="12.75" customHeight="1" x14ac:dyDescent="0.2">
      <c r="A16" s="25"/>
      <c r="B16" s="30" t="s">
        <v>63</v>
      </c>
      <c r="C16" s="11" t="s">
        <v>83</v>
      </c>
      <c r="D16" s="12">
        <v>136199</v>
      </c>
      <c r="E16" s="45" t="s">
        <v>82</v>
      </c>
      <c r="F16" s="11">
        <v>1100086789</v>
      </c>
      <c r="G16" s="11" t="s">
        <v>55</v>
      </c>
      <c r="H16" s="11">
        <v>11018</v>
      </c>
      <c r="I16" s="13">
        <v>46022</v>
      </c>
      <c r="J16" s="11" t="s">
        <v>52</v>
      </c>
      <c r="K16" s="11" t="s">
        <v>67</v>
      </c>
      <c r="L16" s="11" t="s">
        <v>53</v>
      </c>
      <c r="M16" s="11" t="s">
        <v>54</v>
      </c>
      <c r="N16" s="11">
        <v>10309</v>
      </c>
      <c r="O16" s="11" t="s">
        <v>66</v>
      </c>
      <c r="P16" s="11" t="s">
        <v>56</v>
      </c>
      <c r="Q16" s="11" t="s">
        <v>57</v>
      </c>
      <c r="R16" s="11" t="s">
        <v>47</v>
      </c>
      <c r="S16" s="11">
        <v>11205</v>
      </c>
      <c r="T16" s="11" t="s">
        <v>58</v>
      </c>
      <c r="U16" s="11" t="s">
        <v>59</v>
      </c>
      <c r="V16" s="11" t="s">
        <v>44</v>
      </c>
      <c r="W16" s="14" t="s">
        <v>64</v>
      </c>
      <c r="X16" s="14" t="s">
        <v>45</v>
      </c>
      <c r="Y16" s="14" t="s">
        <v>46</v>
      </c>
      <c r="Z16" s="14" t="s">
        <v>47</v>
      </c>
      <c r="AA16" s="14">
        <v>11101</v>
      </c>
      <c r="AB16" s="11" t="s">
        <v>60</v>
      </c>
      <c r="AC16" s="11" t="s">
        <v>61</v>
      </c>
      <c r="AD16" s="31" t="s">
        <v>76</v>
      </c>
      <c r="AE16" s="32">
        <v>1</v>
      </c>
      <c r="AF16" s="11">
        <v>1</v>
      </c>
      <c r="AG16" s="33">
        <v>6746.34</v>
      </c>
      <c r="AH16" s="33">
        <v>6746.34</v>
      </c>
      <c r="AI16" s="48"/>
    </row>
    <row r="17" spans="1:35" ht="12.75" customHeight="1" x14ac:dyDescent="0.2">
      <c r="A17" s="25"/>
      <c r="B17" s="30" t="s">
        <v>63</v>
      </c>
      <c r="C17" s="11" t="s">
        <v>83</v>
      </c>
      <c r="D17" s="12">
        <v>136199</v>
      </c>
      <c r="E17" s="45" t="s">
        <v>82</v>
      </c>
      <c r="F17" s="11">
        <v>1100086789</v>
      </c>
      <c r="G17" s="11" t="s">
        <v>55</v>
      </c>
      <c r="H17" s="11">
        <v>11018</v>
      </c>
      <c r="I17" s="13">
        <v>46022</v>
      </c>
      <c r="J17" s="11" t="s">
        <v>52</v>
      </c>
      <c r="K17" s="11" t="s">
        <v>67</v>
      </c>
      <c r="L17" s="11" t="s">
        <v>53</v>
      </c>
      <c r="M17" s="11" t="s">
        <v>54</v>
      </c>
      <c r="N17" s="11">
        <v>10309</v>
      </c>
      <c r="O17" s="11" t="s">
        <v>66</v>
      </c>
      <c r="P17" s="11" t="s">
        <v>56</v>
      </c>
      <c r="Q17" s="11" t="s">
        <v>57</v>
      </c>
      <c r="R17" s="11" t="s">
        <v>47</v>
      </c>
      <c r="S17" s="11">
        <v>11205</v>
      </c>
      <c r="T17" s="11" t="s">
        <v>58</v>
      </c>
      <c r="U17" s="11" t="s">
        <v>59</v>
      </c>
      <c r="V17" s="11" t="s">
        <v>44</v>
      </c>
      <c r="W17" s="14" t="s">
        <v>64</v>
      </c>
      <c r="X17" s="14" t="s">
        <v>45</v>
      </c>
      <c r="Y17" s="14" t="s">
        <v>46</v>
      </c>
      <c r="Z17" s="14" t="s">
        <v>47</v>
      </c>
      <c r="AA17" s="14">
        <v>11101</v>
      </c>
      <c r="AB17" s="11" t="s">
        <v>60</v>
      </c>
      <c r="AC17" s="11" t="s">
        <v>61</v>
      </c>
      <c r="AD17" s="31" t="s">
        <v>77</v>
      </c>
      <c r="AE17" s="32">
        <v>1</v>
      </c>
      <c r="AF17" s="11">
        <v>1</v>
      </c>
      <c r="AG17" s="33">
        <v>12624.08</v>
      </c>
      <c r="AH17" s="33">
        <v>12624.08</v>
      </c>
      <c r="AI17" s="48"/>
    </row>
    <row r="18" spans="1:35" ht="12.75" customHeight="1" x14ac:dyDescent="0.2">
      <c r="A18" s="25"/>
      <c r="B18" s="30" t="s">
        <v>63</v>
      </c>
      <c r="C18" s="11" t="s">
        <v>83</v>
      </c>
      <c r="D18" s="12">
        <v>136199</v>
      </c>
      <c r="E18" s="45" t="s">
        <v>82</v>
      </c>
      <c r="F18" s="11">
        <v>1100086789</v>
      </c>
      <c r="G18" s="11" t="s">
        <v>55</v>
      </c>
      <c r="H18" s="11">
        <v>11018</v>
      </c>
      <c r="I18" s="13">
        <v>46022</v>
      </c>
      <c r="J18" s="11" t="s">
        <v>52</v>
      </c>
      <c r="K18" s="11" t="s">
        <v>67</v>
      </c>
      <c r="L18" s="11" t="s">
        <v>53</v>
      </c>
      <c r="M18" s="11" t="s">
        <v>54</v>
      </c>
      <c r="N18" s="11">
        <v>10309</v>
      </c>
      <c r="O18" s="11" t="s">
        <v>66</v>
      </c>
      <c r="P18" s="11" t="s">
        <v>56</v>
      </c>
      <c r="Q18" s="11" t="s">
        <v>57</v>
      </c>
      <c r="R18" s="11" t="s">
        <v>47</v>
      </c>
      <c r="S18" s="11">
        <v>11205</v>
      </c>
      <c r="T18" s="11" t="s">
        <v>58</v>
      </c>
      <c r="U18" s="11" t="s">
        <v>59</v>
      </c>
      <c r="V18" s="11" t="s">
        <v>44</v>
      </c>
      <c r="W18" s="14" t="s">
        <v>64</v>
      </c>
      <c r="X18" s="14" t="s">
        <v>45</v>
      </c>
      <c r="Y18" s="14" t="s">
        <v>46</v>
      </c>
      <c r="Z18" s="14" t="s">
        <v>47</v>
      </c>
      <c r="AA18" s="14">
        <v>11101</v>
      </c>
      <c r="AB18" s="11" t="s">
        <v>60</v>
      </c>
      <c r="AC18" s="11" t="s">
        <v>61</v>
      </c>
      <c r="AD18" s="31" t="s">
        <v>72</v>
      </c>
      <c r="AE18" s="32">
        <v>1</v>
      </c>
      <c r="AF18" s="11">
        <v>1</v>
      </c>
      <c r="AG18" s="33">
        <v>3910.12</v>
      </c>
      <c r="AH18" s="33">
        <v>3910.12</v>
      </c>
      <c r="AI18" s="48"/>
    </row>
    <row r="19" spans="1:35" ht="12.75" customHeight="1" x14ac:dyDescent="0.2">
      <c r="A19" s="25"/>
      <c r="B19" s="34"/>
      <c r="C19" s="35"/>
      <c r="D19" s="36"/>
      <c r="E19" s="37"/>
      <c r="F19" s="35"/>
      <c r="G19" s="35"/>
      <c r="H19" s="35"/>
      <c r="I19" s="37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8"/>
      <c r="X19" s="38"/>
      <c r="Y19" s="38"/>
      <c r="Z19" s="38"/>
      <c r="AA19" s="38"/>
      <c r="AB19" s="35"/>
      <c r="AC19" s="35"/>
      <c r="AD19" s="39"/>
      <c r="AE19" s="40"/>
      <c r="AF19" s="35"/>
      <c r="AG19" s="41"/>
      <c r="AH19" s="41"/>
      <c r="AI19" s="42"/>
    </row>
    <row r="20" spans="1:35" ht="12.75" customHeight="1" x14ac:dyDescent="0.2">
      <c r="AD20" s="27" t="s">
        <v>38</v>
      </c>
      <c r="AE20" s="26"/>
      <c r="AF20" s="28"/>
      <c r="AG20" s="17">
        <f>SUM(AG6:AG18)</f>
        <v>138183.32999999999</v>
      </c>
      <c r="AH20" s="29"/>
      <c r="AI20" s="8"/>
    </row>
    <row r="21" spans="1:35" ht="12" thickBot="1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21" t="s">
        <v>39</v>
      </c>
      <c r="AE21" s="22"/>
      <c r="AF21" s="22"/>
      <c r="AG21" s="23"/>
      <c r="AH21" s="24">
        <f>SUM(AH6:AH20)</f>
        <v>138183.32999999999</v>
      </c>
    </row>
    <row r="22" spans="1:35" ht="12" thickTop="1" x14ac:dyDescent="0.2">
      <c r="AG22" s="18"/>
      <c r="AH22" s="18"/>
    </row>
    <row r="23" spans="1:35" x14ac:dyDescent="0.2">
      <c r="AD23" s="15" t="s">
        <v>81</v>
      </c>
      <c r="AE23" s="16"/>
      <c r="AF23" s="16"/>
      <c r="AG23" s="19"/>
      <c r="AH23" s="20">
        <f>SUM(AH21:AH22)</f>
        <v>138183.32999999999</v>
      </c>
    </row>
  </sheetData>
  <mergeCells count="7">
    <mergeCell ref="B4:E4"/>
    <mergeCell ref="AI4:AI5"/>
    <mergeCell ref="AI6:AI18"/>
    <mergeCell ref="F4:N4"/>
    <mergeCell ref="O4:V4"/>
    <mergeCell ref="W4:AC4"/>
    <mergeCell ref="AD4:AH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2025-04-11T16:38:14Z</dcterms:modified>
</cp:coreProperties>
</file>