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7 1030am\Excel\"/>
    </mc:Choice>
  </mc:AlternateContent>
  <bookViews>
    <workbookView xWindow="1050" yWindow="240" windowWidth="50715" windowHeight="12195"/>
  </bookViews>
  <sheets>
    <sheet name="PO Request Detail" sheetId="3" r:id="rId1"/>
  </sheets>
  <definedNames>
    <definedName name="_xlnm._FilterDatabase" localSheetId="0" hidden="1">'PO Request Detail'!$AD$4:$AH$4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6" i="3" l="1"/>
  <c r="AH9" i="3" s="1"/>
  <c r="AG8" i="3"/>
</calcChain>
</file>

<file path=xl/sharedStrings.xml><?xml version="1.0" encoding="utf-8"?>
<sst xmlns="http://schemas.openxmlformats.org/spreadsheetml/2006/main" count="66" uniqueCount="61">
  <si>
    <t>Project</t>
  </si>
  <si>
    <t>Delivery To Information (School where work performed)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</si>
  <si>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</si>
  <si>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</si>
  <si>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</si>
  <si>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</si>
  <si>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</si>
  <si>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</si>
  <si>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</si>
  <si>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</si>
  <si>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</si>
  <si>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</si>
  <si>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</si>
  <si>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</si>
  <si>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</si>
  <si>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</si>
  <si>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</si>
  <si>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School ID &amp; Project Name</t>
  </si>
  <si>
    <t>Attention To: (Custodain)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</si>
  <si>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</si>
  <si>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</si>
  <si>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</si>
  <si>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</si>
  <si>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</si>
  <si>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Description</t>
  </si>
  <si>
    <t>EME Group Consulting Engineers</t>
  </si>
  <si>
    <t>550 Seventh Avenue</t>
  </si>
  <si>
    <t>New York</t>
  </si>
  <si>
    <t>NY</t>
  </si>
  <si>
    <t>44-30 Vernon Blvd</t>
  </si>
  <si>
    <t>LIC</t>
  </si>
  <si>
    <t>EME002000</t>
  </si>
  <si>
    <t>Each</t>
  </si>
  <si>
    <t>DSF/The Gordian Group</t>
  </si>
  <si>
    <t>A/E Design Services</t>
  </si>
  <si>
    <t>Brooklyn</t>
  </si>
  <si>
    <t>Amount Requested</t>
  </si>
  <si>
    <t>Total Work order</t>
  </si>
  <si>
    <t>K271</t>
  </si>
  <si>
    <t>K271 LIBRARY RENOVATION</t>
  </si>
  <si>
    <t>1137 Herkimer Street</t>
  </si>
  <si>
    <t>Carmine Franzese</t>
  </si>
  <si>
    <t>Dagoberto Diaz</t>
  </si>
  <si>
    <t>718-495-0863</t>
  </si>
  <si>
    <t>Custodian</t>
  </si>
  <si>
    <t>718-349-5659</t>
  </si>
  <si>
    <t>$ Unit Price</t>
  </si>
  <si>
    <t>Vendor Information</t>
  </si>
  <si>
    <t>Invoice  To Information</t>
  </si>
  <si>
    <t>Amount Owed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</si>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</sst>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name val="Tahom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43" fontId="2" fillId="0" borderId="0" xfId="2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5" xfId="1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3" xfId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2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 wrapText="1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3" fillId="2" borderId="7" xfId="1" applyFont="1" applyFill="1" applyBorder="1" applyAlignment="1">
      <alignment vertical="center"/>
    </xf>
    <xf numFmtId="0" fontId="3" fillId="0" borderId="8" xfId="1" applyFont="1" applyBorder="1" applyAlignment="1">
      <alignment vertical="center" wrapText="1"/>
    </xf>
    <xf numFmtId="1" fontId="4" fillId="0" borderId="0" xfId="1" applyNumberFormat="1" applyFont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164" fontId="5" fillId="0" borderId="0" xfId="2" applyNumberFormat="1" applyFont="1" applyBorder="1" applyAlignment="1">
      <alignment horizontal="right" vertical="center" shrinkToFit="1"/>
    </xf>
    <xf numFmtId="164" fontId="5" fillId="0" borderId="9" xfId="2" applyNumberFormat="1" applyFont="1" applyFill="1" applyBorder="1" applyAlignment="1">
      <alignment horizontal="right" vertical="center" shrinkToFit="1"/>
    </xf>
    <xf numFmtId="0" fontId="2" fillId="0" borderId="3" xfId="1" applyFont="1" applyBorder="1" applyAlignment="1">
      <alignment horizontal="center" vertical="center"/>
    </xf>
    <xf numFmtId="15" fontId="2" fillId="0" borderId="3" xfId="1" applyNumberFormat="1" applyFont="1" applyBorder="1" applyAlignment="1">
      <alignment horizontal="center" vertical="center"/>
    </xf>
    <xf numFmtId="0" fontId="10" fillId="0" borderId="3" xfId="4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1" fontId="4" fillId="0" borderId="3" xfId="1" applyNumberFormat="1" applyFont="1" applyBorder="1" applyAlignment="1">
      <alignment horizontal="center" vertical="center" shrinkToFit="1"/>
    </xf>
    <xf numFmtId="0" fontId="7" fillId="7" borderId="3" xfId="1" applyFont="1" applyFill="1" applyBorder="1" applyAlignment="1">
      <alignment horizontal="center" vertical="center" wrapText="1"/>
    </xf>
    <xf numFmtId="0" fontId="2" fillId="8" borderId="3" xfId="1" applyFont="1" applyFill="1" applyBorder="1" applyAlignment="1">
      <alignment vertical="center"/>
    </xf>
    <xf numFmtId="0" fontId="2" fillId="8" borderId="3" xfId="1" applyFont="1" applyFill="1" applyBorder="1" applyAlignment="1">
      <alignment horizontal="center" vertical="center"/>
    </xf>
    <xf numFmtId="0" fontId="2" fillId="8" borderId="3" xfId="1" applyFont="1" applyFill="1" applyBorder="1" applyAlignment="1">
      <alignment horizontal="left" vertical="center" wrapText="1"/>
    </xf>
    <xf numFmtId="1" fontId="4" fillId="8" borderId="3" xfId="1" applyNumberFormat="1" applyFont="1" applyFill="1" applyBorder="1" applyAlignment="1">
      <alignment horizontal="center" vertical="center" shrinkToFit="1"/>
    </xf>
    <xf numFmtId="164" fontId="5" fillId="8" borderId="3" xfId="2" applyNumberFormat="1" applyFont="1" applyFill="1" applyBorder="1" applyAlignment="1">
      <alignment horizontal="right" vertical="center" shrinkToFit="1"/>
    </xf>
    <xf numFmtId="0" fontId="8" fillId="8" borderId="3" xfId="1" applyFont="1" applyFill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7" fontId="3" fillId="0" borderId="3" xfId="2" applyNumberFormat="1" applyFont="1" applyFill="1" applyBorder="1" applyAlignment="1">
      <alignment horizontal="right" vertical="center" wrapText="1"/>
    </xf>
    <xf numFmtId="43" fontId="2" fillId="0" borderId="5" xfId="2" applyFont="1" applyBorder="1" applyAlignment="1">
      <alignment horizontal="right" vertical="center"/>
    </xf>
    <xf numFmtId="7" fontId="3" fillId="7" borderId="6" xfId="2" applyNumberFormat="1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3" xfId="1" applyFont="1" applyBorder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43" fontId="3" fillId="0" borderId="3" xfId="2" applyFont="1" applyFill="1" applyBorder="1" applyAlignment="1">
      <alignment vertical="center" wrapText="1"/>
    </xf>
    <xf numFmtId="0" fontId="3" fillId="0" borderId="3" xfId="1" applyFont="1" applyBorder="1" applyAlignment="1">
      <alignment horizontal="left" vertical="center" wrapText="1"/>
    </xf>
    <xf numFmtId="0" fontId="13" fillId="0" borderId="3" xfId="1" applyFont="1" applyBorder="1" applyAlignment="1">
      <alignment horizontal="center" vertical="center" wrapText="1"/>
    </xf>
  </cellXfs>
  <cellStyles count="5">
    <cellStyle name="Comma 2" xfId="2"/>
    <cellStyle name="Currency 2" xfId="3"/>
    <cellStyle name="Hyperlink" xfId="4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9"/>
  <sheetViews>
    <sheetView tabSelected="1" topLeftCell="V1" zoomScale="110" zoomScaleNormal="110" workbookViewId="0">
      <selection activeCell="AB7" sqref="AB7"/>
    </sheetView>
  </sheetViews>
  <sheetFormatPr defaultColWidth="9.140625" defaultRowHeight="10.5" x14ac:dyDescent="0.25"/>
  <cols>
    <col min="1" max="1" width="3.42578125" style="9" customWidth="1"/>
    <col min="2" max="2" width="27.140625" style="9" bestFit="1" customWidth="1"/>
    <col min="3" max="3" width="6.5703125" style="2" bestFit="1" customWidth="1"/>
    <col min="4" max="5" width="6.140625" style="2" bestFit="1" customWidth="1"/>
    <col min="6" max="6" width="9" style="2" bestFit="1" customWidth="1"/>
    <col min="7" max="7" width="13.5703125" style="2" bestFit="1" customWidth="1"/>
    <col min="8" max="8" width="10.42578125" style="2" bestFit="1" customWidth="1"/>
    <col min="9" max="9" width="13.7109375" style="2" customWidth="1"/>
    <col min="10" max="10" width="23.5703125" style="2" bestFit="1" customWidth="1"/>
    <col min="11" max="11" width="15.5703125" style="2" bestFit="1" customWidth="1"/>
    <col min="12" max="12" width="7.42578125" style="2" bestFit="1" customWidth="1"/>
    <col min="13" max="13" width="5.42578125" style="2" bestFit="1" customWidth="1"/>
    <col min="14" max="14" width="7.85546875" style="2" bestFit="1" customWidth="1"/>
    <col min="15" max="15" width="15" style="2" bestFit="1" customWidth="1"/>
    <col min="16" max="16" width="15.7109375" style="2" bestFit="1" customWidth="1"/>
    <col min="17" max="17" width="6.85546875" style="2" bestFit="1" customWidth="1"/>
    <col min="18" max="18" width="5.42578125" style="2" bestFit="1" customWidth="1"/>
    <col min="19" max="19" width="7.85546875" style="2" bestFit="1" customWidth="1"/>
    <col min="20" max="20" width="16.28515625" style="2" customWidth="1"/>
    <col min="21" max="21" width="20.28515625" style="2" customWidth="1"/>
    <col min="22" max="22" width="7.85546875" style="2" bestFit="1" customWidth="1"/>
    <col min="23" max="23" width="17.42578125" style="2" bestFit="1" customWidth="1"/>
    <col min="24" max="24" width="13.7109375" style="2" bestFit="1" customWidth="1"/>
    <col min="25" max="25" width="4.140625" style="2" bestFit="1" customWidth="1"/>
    <col min="26" max="26" width="5.42578125" style="2" bestFit="1" customWidth="1"/>
    <col min="27" max="27" width="7.85546875" style="2" bestFit="1" customWidth="1"/>
    <col min="28" max="28" width="27.28515625" style="2" bestFit="1" customWidth="1"/>
    <col min="29" max="29" width="20.42578125" style="2" customWidth="1"/>
    <col min="30" max="30" width="16.7109375" style="4" bestFit="1" customWidth="1"/>
    <col min="31" max="31" width="8" style="2" bestFit="1" customWidth="1"/>
    <col min="32" max="32" width="4.28515625" style="2" bestFit="1" customWidth="1"/>
    <col min="33" max="33" width="10.85546875" style="3" bestFit="1" customWidth="1"/>
    <col min="34" max="34" width="16.7109375" style="3" bestFit="1" customWidth="1"/>
    <col min="35" max="35" width="22.5703125" style="2" bestFit="1" customWidth="1"/>
    <col min="36" max="16384" width="9.140625" style="9"/>
  </cols>
  <sheetData>
    <row r="1" spans="2:35" x14ac:dyDescent="0.25">
      <c r="B1" s="10" t="s">
        <v>17</v>
      </c>
    </row>
    <row r="2" spans="2:35" ht="11.25" thickBot="1" x14ac:dyDescent="0.3">
      <c r="B2" s="11" t="s">
        <v>39</v>
      </c>
    </row>
    <row r="3" spans="2:35" x14ac:dyDescent="0.25">
      <c r="B3" s="14" t="s">
        <v>25</v>
      </c>
    </row>
    <row r="4" spans="2:35" s="12" customFormat="1" x14ac:dyDescent="0.25">
      <c r="B4" s="37" t="s">
        <v>0</v>
      </c>
      <c r="C4" s="37"/>
      <c r="D4" s="37"/>
      <c r="E4" s="37"/>
      <c r="F4" s="38" t="s">
        <v>47</v>
      </c>
      <c r="G4" s="38"/>
      <c r="H4" s="38"/>
      <c r="I4" s="38"/>
      <c r="J4" s="38"/>
      <c r="K4" s="38"/>
      <c r="L4" s="38"/>
      <c r="M4" s="38"/>
      <c r="N4" s="38"/>
      <c r="O4" s="38" t="s">
        <v>1</v>
      </c>
      <c r="P4" s="38"/>
      <c r="Q4" s="38"/>
      <c r="R4" s="38"/>
      <c r="S4" s="38"/>
      <c r="T4" s="38"/>
      <c r="U4" s="38"/>
      <c r="V4" s="38"/>
      <c r="W4" s="39" t="s">
        <v>48</v>
      </c>
      <c r="X4" s="39"/>
      <c r="Y4" s="39"/>
      <c r="Z4" s="39"/>
      <c r="AA4" s="39"/>
      <c r="AB4" s="39"/>
      <c r="AC4" s="39"/>
      <c r="AD4" s="40" t="s">
        <v>2</v>
      </c>
      <c r="AE4" s="40"/>
      <c r="AF4" s="40"/>
      <c r="AG4" s="40"/>
      <c r="AH4" s="40"/>
      <c r="AI4" s="37" t="s">
        <v>3</v>
      </c>
    </row>
    <row r="5" spans="2:35" s="13" customFormat="1" ht="21" x14ac:dyDescent="0.25">
      <c r="B5" s="44" t="s">
        <v>4</v>
      </c>
      <c r="C5" s="42" t="s">
        <v>5</v>
      </c>
      <c r="D5" s="42" t="s">
        <v>6</v>
      </c>
      <c r="E5" s="42" t="s">
        <v>7</v>
      </c>
      <c r="F5" s="42" t="s">
        <v>8</v>
      </c>
      <c r="G5" s="42" t="s">
        <v>9</v>
      </c>
      <c r="H5" s="42" t="s">
        <v>10</v>
      </c>
      <c r="I5" s="42" t="s">
        <v>11</v>
      </c>
      <c r="J5" s="42" t="s">
        <v>12</v>
      </c>
      <c r="K5" s="42" t="s">
        <v>13</v>
      </c>
      <c r="L5" s="42" t="s">
        <v>50</v>
      </c>
      <c r="M5" s="42" t="s">
        <v>51</v>
      </c>
      <c r="N5" s="42" t="s">
        <v>52</v>
      </c>
      <c r="O5" s="42" t="s">
        <v>14</v>
      </c>
      <c r="P5" s="42" t="s">
        <v>53</v>
      </c>
      <c r="Q5" s="42" t="s">
        <v>54</v>
      </c>
      <c r="R5" s="42" t="s">
        <v>55</v>
      </c>
      <c r="S5" s="42" t="s">
        <v>56</v>
      </c>
      <c r="T5" s="42" t="s">
        <v>18</v>
      </c>
      <c r="U5" s="42" t="s">
        <v>19</v>
      </c>
      <c r="V5" s="42" t="s">
        <v>15</v>
      </c>
      <c r="W5" s="42" t="s">
        <v>16</v>
      </c>
      <c r="X5" s="42" t="s">
        <v>57</v>
      </c>
      <c r="Y5" s="42" t="s">
        <v>58</v>
      </c>
      <c r="Z5" s="42" t="s">
        <v>59</v>
      </c>
      <c r="AA5" s="42" t="s">
        <v>60</v>
      </c>
      <c r="AB5" s="45" t="s">
        <v>20</v>
      </c>
      <c r="AC5" s="45" t="s">
        <v>21</v>
      </c>
      <c r="AD5" s="41" t="s">
        <v>24</v>
      </c>
      <c r="AE5" s="42" t="s">
        <v>22</v>
      </c>
      <c r="AF5" s="42" t="s">
        <v>23</v>
      </c>
      <c r="AG5" s="43" t="s">
        <v>46</v>
      </c>
      <c r="AH5" s="43" t="s">
        <v>49</v>
      </c>
      <c r="AI5" s="37"/>
    </row>
    <row r="6" spans="2:35" s="2" customFormat="1" ht="15" x14ac:dyDescent="0.25">
      <c r="B6" s="33" t="s">
        <v>39</v>
      </c>
      <c r="C6" s="20"/>
      <c r="D6" s="20">
        <v>132216</v>
      </c>
      <c r="E6" s="20"/>
      <c r="F6" s="20">
        <v>204066556</v>
      </c>
      <c r="G6" s="20" t="s">
        <v>31</v>
      </c>
      <c r="H6" s="20">
        <v>10886</v>
      </c>
      <c r="I6" s="21">
        <v>45806</v>
      </c>
      <c r="J6" s="20" t="s">
        <v>25</v>
      </c>
      <c r="K6" s="20" t="s">
        <v>26</v>
      </c>
      <c r="L6" s="20" t="s">
        <v>27</v>
      </c>
      <c r="M6" s="20" t="s">
        <v>28</v>
      </c>
      <c r="N6" s="20">
        <v>10018</v>
      </c>
      <c r="O6" s="22" t="s">
        <v>38</v>
      </c>
      <c r="P6" s="20" t="s">
        <v>40</v>
      </c>
      <c r="Q6" s="20" t="s">
        <v>35</v>
      </c>
      <c r="R6" s="20" t="s">
        <v>28</v>
      </c>
      <c r="S6" s="20">
        <v>11233</v>
      </c>
      <c r="T6" s="20" t="s">
        <v>42</v>
      </c>
      <c r="U6" s="20" t="s">
        <v>43</v>
      </c>
      <c r="V6" s="20" t="s">
        <v>44</v>
      </c>
      <c r="W6" s="23" t="s">
        <v>33</v>
      </c>
      <c r="X6" s="20" t="s">
        <v>29</v>
      </c>
      <c r="Y6" s="20" t="s">
        <v>30</v>
      </c>
      <c r="Z6" s="20" t="s">
        <v>28</v>
      </c>
      <c r="AA6" s="20">
        <v>11101</v>
      </c>
      <c r="AB6" s="6" t="s">
        <v>41</v>
      </c>
      <c r="AC6" s="7" t="s">
        <v>45</v>
      </c>
      <c r="AD6" s="24" t="s">
        <v>34</v>
      </c>
      <c r="AE6" s="25">
        <v>1</v>
      </c>
      <c r="AF6" s="20" t="s">
        <v>32</v>
      </c>
      <c r="AG6" s="34">
        <v>69000</v>
      </c>
      <c r="AH6" s="34">
        <f>AG6</f>
        <v>69000</v>
      </c>
      <c r="AI6" s="26" t="s">
        <v>39</v>
      </c>
    </row>
    <row r="7" spans="2:35" ht="12.75" x14ac:dyDescent="0.25"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9"/>
      <c r="AE7" s="30"/>
      <c r="AF7" s="28"/>
      <c r="AG7" s="31"/>
      <c r="AH7" s="31"/>
      <c r="AI7" s="32"/>
    </row>
    <row r="8" spans="2:35" ht="11.25" thickBot="1" x14ac:dyDescent="0.3">
      <c r="AD8" s="15" t="s">
        <v>37</v>
      </c>
      <c r="AE8" s="16"/>
      <c r="AF8" s="17"/>
      <c r="AG8" s="18">
        <f>SUM(AG4:AG7)</f>
        <v>69000</v>
      </c>
      <c r="AH8" s="19"/>
      <c r="AI8" s="1"/>
    </row>
    <row r="9" spans="2:35" ht="11.25" thickBot="1" x14ac:dyDescent="0.3">
      <c r="AD9" s="8" t="s">
        <v>36</v>
      </c>
      <c r="AE9" s="5"/>
      <c r="AF9" s="5"/>
      <c r="AG9" s="35"/>
      <c r="AH9" s="36">
        <f>SUM(AH4:AH8)</f>
        <v>69000</v>
      </c>
    </row>
  </sheetData>
  <mergeCells count="6">
    <mergeCell ref="AI4:AI5"/>
    <mergeCell ref="B4:E4"/>
    <mergeCell ref="F4:N4"/>
    <mergeCell ref="O4:V4"/>
    <mergeCell ref="W4:AC4"/>
    <mergeCell ref="AD4:A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Request 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cp:lastPrinted>2025-01-21T20:49:54Z</cp:lastPrinted>
  <dcterms:created xsi:type="dcterms:W3CDTF">2024-10-11T12:02:37Z</dcterms:created>
  <dcterms:modified xsi:type="dcterms:W3CDTF">2025-04-07T15:16:00Z</dcterms:modified>
  <cp:category/>
  <cp:contentStatus/>
</cp:coreProperties>
</file>