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ycdoe-my.sharepoint.com/personal/mgonzalez129_schools_nyc_gov/Documents/Desktop/M011/"/>
    </mc:Choice>
  </mc:AlternateContent>
  <xr:revisionPtr revIDLastSave="4" documentId="8_{C4D6BD69-57EE-4027-99A8-B1096AEAAFD4}" xr6:coauthVersionLast="47" xr6:coauthVersionMax="47" xr10:uidLastSave="{405BC768-AA4E-427B-AC6D-CA8D35945EB1}"/>
  <bookViews>
    <workbookView xWindow="1155" yWindow="1185" windowWidth="33315" windowHeight="11760" tabRatio="500" xr2:uid="{862F3453-AD74-45D6-A57A-BED0CC4F94DF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" i="1" l="1"/>
  <c r="AG9" i="1"/>
</calcChain>
</file>

<file path=xl/sharedStrings.xml><?xml version="1.0" encoding="utf-8"?>
<sst xmlns="http://schemas.openxmlformats.org/spreadsheetml/2006/main" count="117" uniqueCount="62">
  <si>
    <t>School Building ID</t>
  </si>
  <si>
    <t>M011</t>
  </si>
  <si>
    <t>Title</t>
  </si>
  <si>
    <t>Gordian</t>
  </si>
  <si>
    <t>Project</t>
  </si>
  <si>
    <t>Vendor Information</t>
  </si>
  <si>
    <t>Delivery to Information (School where work performed)</t>
  </si>
  <si>
    <t>Invoice To Information</t>
  </si>
  <si>
    <t>Items to be purchased</t>
  </si>
  <si>
    <t>Project Title</t>
  </si>
  <si>
    <t>FMS ID</t>
  </si>
  <si>
    <t>LLW #</t>
  </si>
  <si>
    <t>Award</t>
  </si>
  <si>
    <t>Vendor ID</t>
  </si>
  <si>
    <t>Vendor Number</t>
  </si>
  <si>
    <t>Contract No</t>
  </si>
  <si>
    <t>Contract Expiration Date</t>
  </si>
  <si>
    <t>Vendor Name</t>
  </si>
  <si>
    <t>Vendor Address</t>
  </si>
  <si>
    <t>City</t>
  </si>
  <si>
    <t>State</t>
  </si>
  <si>
    <t>Zip Code</t>
  </si>
  <si>
    <t>Address</t>
  </si>
  <si>
    <t>Attention To:
(Custodian)</t>
  </si>
  <si>
    <t>Attention To:
Phone No.
(Custodian)</t>
  </si>
  <si>
    <t>Agency</t>
  </si>
  <si>
    <t>Attention To 
(Borough Director)</t>
  </si>
  <si>
    <t>Attention To No. 
(Borough Director)</t>
  </si>
  <si>
    <t>Description</t>
  </si>
  <si>
    <t>Quantity</t>
  </si>
  <si>
    <t>Unit</t>
  </si>
  <si>
    <t>$ Unit Price</t>
  </si>
  <si>
    <t>Comments</t>
  </si>
  <si>
    <t>117734</t>
  </si>
  <si>
    <t>320 WEST 21 STREET</t>
  </si>
  <si>
    <t>Manhattan</t>
  </si>
  <si>
    <t>NY</t>
  </si>
  <si>
    <t>10011</t>
  </si>
  <si>
    <t>Custodian</t>
  </si>
  <si>
    <t>DSF</t>
  </si>
  <si>
    <t>44-36 Vernon Boulevard</t>
  </si>
  <si>
    <t>Long Island City</t>
  </si>
  <si>
    <t>1</t>
  </si>
  <si>
    <t>Total Work order</t>
  </si>
  <si>
    <t>Total Work outstanding billed &amp; unbilled</t>
  </si>
  <si>
    <t>VC00168778</t>
  </si>
  <si>
    <t>DIA General Construction, Inc.</t>
  </si>
  <si>
    <t>1360 Clifton Ave., PMB Suite 218</t>
  </si>
  <si>
    <t>Clifton</t>
  </si>
  <si>
    <t>NJ</t>
  </si>
  <si>
    <t>212-691-5804</t>
  </si>
  <si>
    <t>Brian W Hammel</t>
  </si>
  <si>
    <t>John Rodriguez</t>
  </si>
  <si>
    <t>718-349-5541</t>
  </si>
  <si>
    <t>24.M011.001.0 Rubber Flooring</t>
  </si>
  <si>
    <t>24.M011.001.0 Playground Equipment</t>
  </si>
  <si>
    <t>24.M011.001.0 GC</t>
  </si>
  <si>
    <t>Each</t>
  </si>
  <si>
    <t>Amount of PO</t>
  </si>
  <si>
    <t>New PO Request - Work Not Started</t>
  </si>
  <si>
    <t>24.M011.001.0 RA24 Playground Upgrade</t>
  </si>
  <si>
    <t>M011 RA24 Playground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</si>
</sst>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color indexed="8"/>
      <name val="ARIAL"/>
      <charset val="1"/>
    </font>
    <font>
      <sz val="10"/>
      <color indexed="8"/>
      <name val="Tahoma"/>
      <family val="2"/>
    </font>
    <font>
      <b/>
      <sz val="10"/>
      <color indexed="8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42">
    <xf numFmtId="0" fontId="0" fillId="0" borderId="0" xfId="0">
      <alignment vertical="top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left" vertical="center" wrapText="1" readingOrder="1"/>
    </xf>
    <xf numFmtId="0" fontId="1" fillId="0" borderId="3" xfId="0" applyFont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Border="1" applyAlignment="1">
      <alignment vertical="center"/>
    </xf>
    <xf numFmtId="0" fontId="1" fillId="8" borderId="0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164" fontId="2" fillId="0" borderId="3" xfId="0" applyNumberFormat="1" applyFont="1" applyBorder="1" applyAlignment="1">
      <alignment horizontal="right" vertical="center"/>
    </xf>
    <xf numFmtId="164" fontId="2" fillId="7" borderId="3" xfId="0" applyNumberFormat="1" applyFont="1" applyFill="1" applyBorder="1" applyAlignment="1">
      <alignment horizontal="right" vertical="center"/>
    </xf>
    <xf numFmtId="164" fontId="2" fillId="8" borderId="5" xfId="0" applyNumberFormat="1" applyFont="1" applyFill="1" applyBorder="1" applyAlignment="1">
      <alignment horizontal="right" vertical="center"/>
    </xf>
    <xf numFmtId="164" fontId="2" fillId="8" borderId="6" xfId="0" applyNumberFormat="1" applyFont="1" applyFill="1" applyBorder="1" applyAlignment="1">
      <alignment horizontal="right" vertical="center"/>
    </xf>
    <xf numFmtId="164" fontId="2" fillId="8" borderId="8" xfId="0" applyNumberFormat="1" applyFont="1" applyFill="1" applyBorder="1" applyAlignment="1">
      <alignment horizontal="right" vertical="center"/>
    </xf>
    <xf numFmtId="164" fontId="2" fillId="9" borderId="3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center" vertical="center" wrapText="1" readingOrder="1"/>
    </xf>
    <xf numFmtId="0" fontId="2" fillId="2" borderId="9" xfId="0" applyFont="1" applyFill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horizontal="center" vertical="center" wrapText="1" readingOrder="1"/>
    </xf>
    <xf numFmtId="0" fontId="2" fillId="4" borderId="9" xfId="0" applyFont="1" applyFill="1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 wrapText="1" readingOrder="1"/>
    </xf>
    <xf numFmtId="0" fontId="0" fillId="0" borderId="11" xfId="0" applyBorder="1" applyAlignment="1">
      <alignment horizontal="center" vertical="center" wrapText="1" readingOrder="1"/>
    </xf>
    <xf numFmtId="0" fontId="2" fillId="6" borderId="3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 readingOrder="1"/>
    </xf>
    <xf numFmtId="14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D1D9E7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1D2E-CD82-435D-9915-084AF432B04B}">
  <sheetPr>
    <outlinePr summaryBelow="0"/>
    <pageSetUpPr autoPageBreaks="0"/>
  </sheetPr>
  <dimension ref="B1:AI11"/>
  <sheetViews>
    <sheetView showGridLines="0" tabSelected="1" workbookViewId="0">
      <selection activeCell="I14" sqref="I14"/>
    </sheetView>
  </sheetViews>
  <sheetFormatPr defaultColWidth="6.85546875" defaultRowHeight="12.75" x14ac:dyDescent="0.2"/>
  <cols>
    <col min="1" max="1" width="5.42578125" style="1" customWidth="1"/>
    <col min="2" max="2" width="35.85546875" style="1" bestFit="1" customWidth="1"/>
    <col min="3" max="3" width="7.140625" style="3" bestFit="1" customWidth="1"/>
    <col min="4" max="4" width="7" style="3" bestFit="1" customWidth="1"/>
    <col min="5" max="5" width="6" style="3" bestFit="1" customWidth="1"/>
    <col min="6" max="6" width="11.28515625" style="3" bestFit="1" customWidth="1"/>
    <col min="7" max="7" width="15.42578125" style="3" bestFit="1" customWidth="1"/>
    <col min="8" max="8" width="9.7109375" style="3" bestFit="1" customWidth="1"/>
    <col min="9" max="9" width="15.28515625" style="3" bestFit="1" customWidth="1"/>
    <col min="10" max="10" width="26.140625" style="3" bestFit="1" customWidth="1"/>
    <col min="11" max="11" width="28.28515625" style="3" bestFit="1" customWidth="1"/>
    <col min="12" max="12" width="6.140625" style="3" bestFit="1" customWidth="1"/>
    <col min="13" max="13" width="5" style="3" bestFit="1" customWidth="1"/>
    <col min="14" max="14" width="8.7109375" style="3" bestFit="1" customWidth="1"/>
    <col min="15" max="15" width="15.28515625" style="3" bestFit="1" customWidth="1"/>
    <col min="16" max="16" width="19.5703125" style="3" bestFit="1" customWidth="1"/>
    <col min="17" max="17" width="9.5703125" style="3" bestFit="1" customWidth="1"/>
    <col min="18" max="18" width="5" style="3" bestFit="1" customWidth="1"/>
    <col min="19" max="19" width="8.7109375" style="3" bestFit="1" customWidth="1"/>
    <col min="20" max="20" width="14.85546875" style="3" bestFit="1" customWidth="1"/>
    <col min="21" max="21" width="12.42578125" style="3" bestFit="1" customWidth="1"/>
    <col min="22" max="22" width="9" style="3" bestFit="1" customWidth="1"/>
    <col min="23" max="23" width="6.85546875" style="3" bestFit="1" customWidth="1"/>
    <col min="24" max="24" width="21" style="3" bestFit="1" customWidth="1"/>
    <col min="25" max="25" width="14" style="3" bestFit="1" customWidth="1"/>
    <col min="26" max="26" width="6.140625" style="3" bestFit="1" customWidth="1"/>
    <col min="27" max="27" width="8.7109375" style="3" bestFit="1" customWidth="1"/>
    <col min="28" max="28" width="13.5703125" style="3" bestFit="1" customWidth="1"/>
    <col min="29" max="29" width="13.42578125" style="3" bestFit="1" customWidth="1"/>
    <col min="30" max="30" width="38.7109375" style="3" bestFit="1" customWidth="1"/>
    <col min="31" max="31" width="7.85546875" style="3" bestFit="1" customWidth="1"/>
    <col min="32" max="32" width="4.85546875" style="3" bestFit="1" customWidth="1"/>
    <col min="33" max="33" width="12.42578125" style="3" bestFit="1" customWidth="1"/>
    <col min="34" max="34" width="13.85546875" style="3" bestFit="1" customWidth="1"/>
    <col min="35" max="35" width="31.28515625" style="3" bestFit="1" customWidth="1"/>
    <col min="36" max="16384" width="6.85546875" style="1"/>
  </cols>
  <sheetData>
    <row r="1" spans="2:35" x14ac:dyDescent="0.2">
      <c r="B1" s="2" t="s">
        <v>61</v>
      </c>
    </row>
    <row r="2" spans="2:35" x14ac:dyDescent="0.2">
      <c r="B2" s="4" t="s">
        <v>3</v>
      </c>
    </row>
    <row r="3" spans="2:35" x14ac:dyDescent="0.2">
      <c r="B3" s="33" t="s">
        <v>4</v>
      </c>
      <c r="C3" s="34"/>
      <c r="D3" s="34"/>
      <c r="E3" s="35"/>
      <c r="F3" s="30" t="s">
        <v>5</v>
      </c>
      <c r="G3" s="30"/>
      <c r="H3" s="30"/>
      <c r="I3" s="30"/>
      <c r="J3" s="30"/>
      <c r="K3" s="30"/>
      <c r="L3" s="30"/>
      <c r="M3" s="30"/>
      <c r="N3" s="30"/>
      <c r="O3" s="36" t="s">
        <v>6</v>
      </c>
      <c r="P3" s="37"/>
      <c r="Q3" s="37"/>
      <c r="R3" s="37"/>
      <c r="S3" s="37"/>
      <c r="T3" s="37"/>
      <c r="U3" s="37"/>
      <c r="V3" s="38"/>
      <c r="W3" s="31" t="s">
        <v>7</v>
      </c>
      <c r="X3" s="31"/>
      <c r="Y3" s="31"/>
      <c r="Z3" s="31"/>
      <c r="AA3" s="31"/>
      <c r="AB3" s="31"/>
      <c r="AC3" s="31"/>
      <c r="AD3" s="32" t="s">
        <v>8</v>
      </c>
      <c r="AE3" s="32"/>
      <c r="AF3" s="32"/>
      <c r="AG3" s="32"/>
      <c r="AH3" s="32"/>
      <c r="AI3" s="39" t="s">
        <v>32</v>
      </c>
    </row>
    <row r="4" spans="2:35" ht="51" x14ac:dyDescent="0.2">
      <c r="B4" s="5" t="s">
        <v>9</v>
      </c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6" t="s">
        <v>18</v>
      </c>
      <c r="L4" s="6" t="s">
        <v>19</v>
      </c>
      <c r="M4" s="6" t="s">
        <v>20</v>
      </c>
      <c r="N4" s="6" t="s">
        <v>21</v>
      </c>
      <c r="O4" s="6" t="s">
        <v>0</v>
      </c>
      <c r="P4" s="6" t="s">
        <v>22</v>
      </c>
      <c r="Q4" s="6" t="s">
        <v>19</v>
      </c>
      <c r="R4" s="6" t="s">
        <v>20</v>
      </c>
      <c r="S4" s="6" t="s">
        <v>21</v>
      </c>
      <c r="T4" s="6" t="s">
        <v>23</v>
      </c>
      <c r="U4" s="6" t="s">
        <v>24</v>
      </c>
      <c r="V4" s="6" t="s">
        <v>2</v>
      </c>
      <c r="W4" s="6" t="s">
        <v>25</v>
      </c>
      <c r="X4" s="6" t="s">
        <v>22</v>
      </c>
      <c r="Y4" s="6" t="s">
        <v>19</v>
      </c>
      <c r="Z4" s="6" t="s">
        <v>20</v>
      </c>
      <c r="AA4" s="6" t="s">
        <v>21</v>
      </c>
      <c r="AB4" s="6" t="s">
        <v>26</v>
      </c>
      <c r="AC4" s="6" t="s">
        <v>27</v>
      </c>
      <c r="AD4" s="6" t="s">
        <v>28</v>
      </c>
      <c r="AE4" s="6" t="s">
        <v>29</v>
      </c>
      <c r="AF4" s="6" t="s">
        <v>30</v>
      </c>
      <c r="AG4" s="6" t="s">
        <v>31</v>
      </c>
      <c r="AH4" s="6" t="s">
        <v>58</v>
      </c>
      <c r="AI4" s="39"/>
    </row>
    <row r="5" spans="2:35" x14ac:dyDescent="0.2">
      <c r="B5" s="7" t="s">
        <v>60</v>
      </c>
      <c r="C5" s="8"/>
      <c r="D5" s="8" t="s">
        <v>33</v>
      </c>
      <c r="E5" s="8"/>
      <c r="F5" s="9" t="s">
        <v>45</v>
      </c>
      <c r="G5" s="9">
        <v>223670387</v>
      </c>
      <c r="H5" s="9">
        <v>11021</v>
      </c>
      <c r="I5" s="40">
        <v>45688</v>
      </c>
      <c r="J5" s="9" t="s">
        <v>46</v>
      </c>
      <c r="K5" s="9" t="s">
        <v>47</v>
      </c>
      <c r="L5" s="9" t="s">
        <v>48</v>
      </c>
      <c r="M5" s="9" t="s">
        <v>49</v>
      </c>
      <c r="N5" s="9">
        <v>7012</v>
      </c>
      <c r="O5" s="8" t="s">
        <v>1</v>
      </c>
      <c r="P5" s="8" t="s">
        <v>34</v>
      </c>
      <c r="Q5" s="8" t="s">
        <v>35</v>
      </c>
      <c r="R5" s="9" t="s">
        <v>36</v>
      </c>
      <c r="S5" s="8" t="s">
        <v>37</v>
      </c>
      <c r="T5" s="8" t="s">
        <v>51</v>
      </c>
      <c r="U5" s="8" t="s">
        <v>50</v>
      </c>
      <c r="V5" s="9" t="s">
        <v>38</v>
      </c>
      <c r="W5" s="9" t="s">
        <v>39</v>
      </c>
      <c r="X5" s="9" t="s">
        <v>40</v>
      </c>
      <c r="Y5" s="9" t="s">
        <v>41</v>
      </c>
      <c r="Z5" s="9" t="s">
        <v>36</v>
      </c>
      <c r="AA5" s="29">
        <v>11101</v>
      </c>
      <c r="AB5" s="8" t="s">
        <v>52</v>
      </c>
      <c r="AC5" s="8" t="s">
        <v>53</v>
      </c>
      <c r="AD5" s="10" t="s">
        <v>56</v>
      </c>
      <c r="AE5" s="9" t="s">
        <v>42</v>
      </c>
      <c r="AF5" s="8" t="s">
        <v>57</v>
      </c>
      <c r="AG5" s="23">
        <v>6609.53</v>
      </c>
      <c r="AH5" s="23">
        <v>6609.53</v>
      </c>
      <c r="AI5" s="22" t="s">
        <v>59</v>
      </c>
    </row>
    <row r="6" spans="2:35" x14ac:dyDescent="0.2">
      <c r="B6" s="7" t="s">
        <v>60</v>
      </c>
      <c r="C6" s="8"/>
      <c r="D6" s="8" t="s">
        <v>33</v>
      </c>
      <c r="E6" s="8"/>
      <c r="F6" s="9" t="s">
        <v>45</v>
      </c>
      <c r="G6" s="9">
        <v>223670387</v>
      </c>
      <c r="H6" s="9">
        <v>11021</v>
      </c>
      <c r="I6" s="40">
        <v>45688</v>
      </c>
      <c r="J6" s="9" t="s">
        <v>46</v>
      </c>
      <c r="K6" s="9" t="s">
        <v>47</v>
      </c>
      <c r="L6" s="9" t="s">
        <v>48</v>
      </c>
      <c r="M6" s="9" t="s">
        <v>49</v>
      </c>
      <c r="N6" s="9">
        <v>7012</v>
      </c>
      <c r="O6" s="8" t="s">
        <v>1</v>
      </c>
      <c r="P6" s="8" t="s">
        <v>34</v>
      </c>
      <c r="Q6" s="8" t="s">
        <v>35</v>
      </c>
      <c r="R6" s="9" t="s">
        <v>36</v>
      </c>
      <c r="S6" s="8" t="s">
        <v>37</v>
      </c>
      <c r="T6" s="8" t="s">
        <v>51</v>
      </c>
      <c r="U6" s="8" t="s">
        <v>50</v>
      </c>
      <c r="V6" s="9" t="s">
        <v>38</v>
      </c>
      <c r="W6" s="9" t="s">
        <v>39</v>
      </c>
      <c r="X6" s="9" t="s">
        <v>40</v>
      </c>
      <c r="Y6" s="9" t="s">
        <v>41</v>
      </c>
      <c r="Z6" s="9" t="s">
        <v>36</v>
      </c>
      <c r="AA6" s="29">
        <v>11101</v>
      </c>
      <c r="AB6" s="8" t="s">
        <v>52</v>
      </c>
      <c r="AC6" s="8" t="s">
        <v>53</v>
      </c>
      <c r="AD6" s="10" t="s">
        <v>55</v>
      </c>
      <c r="AE6" s="9" t="s">
        <v>42</v>
      </c>
      <c r="AF6" s="8" t="s">
        <v>57</v>
      </c>
      <c r="AG6" s="23">
        <v>192001.69</v>
      </c>
      <c r="AH6" s="23">
        <v>192001.69</v>
      </c>
      <c r="AI6" s="22" t="s">
        <v>59</v>
      </c>
    </row>
    <row r="7" spans="2:35" x14ac:dyDescent="0.2">
      <c r="B7" s="11" t="s">
        <v>60</v>
      </c>
      <c r="C7" s="8"/>
      <c r="D7" s="8" t="s">
        <v>33</v>
      </c>
      <c r="E7" s="8"/>
      <c r="F7" s="8" t="s">
        <v>45</v>
      </c>
      <c r="G7" s="8">
        <v>223670387</v>
      </c>
      <c r="H7" s="8">
        <v>11021</v>
      </c>
      <c r="I7" s="41">
        <v>45688</v>
      </c>
      <c r="J7" s="8" t="s">
        <v>46</v>
      </c>
      <c r="K7" s="8" t="s">
        <v>47</v>
      </c>
      <c r="L7" s="8" t="s">
        <v>48</v>
      </c>
      <c r="M7" s="8" t="s">
        <v>49</v>
      </c>
      <c r="N7" s="8">
        <v>7012</v>
      </c>
      <c r="O7" s="8" t="s">
        <v>1</v>
      </c>
      <c r="P7" s="8" t="s">
        <v>34</v>
      </c>
      <c r="Q7" s="8" t="s">
        <v>35</v>
      </c>
      <c r="R7" s="8" t="s">
        <v>36</v>
      </c>
      <c r="S7" s="8" t="s">
        <v>37</v>
      </c>
      <c r="T7" s="8" t="s">
        <v>51</v>
      </c>
      <c r="U7" s="8" t="s">
        <v>50</v>
      </c>
      <c r="V7" s="8" t="s">
        <v>38</v>
      </c>
      <c r="W7" s="8" t="s">
        <v>39</v>
      </c>
      <c r="X7" s="8" t="s">
        <v>40</v>
      </c>
      <c r="Y7" s="8" t="s">
        <v>41</v>
      </c>
      <c r="Z7" s="8" t="s">
        <v>36</v>
      </c>
      <c r="AA7" s="29">
        <v>11101</v>
      </c>
      <c r="AB7" s="8" t="s">
        <v>52</v>
      </c>
      <c r="AC7" s="8" t="s">
        <v>53</v>
      </c>
      <c r="AD7" s="7" t="s">
        <v>54</v>
      </c>
      <c r="AE7" s="8">
        <v>1</v>
      </c>
      <c r="AF7" s="8" t="s">
        <v>57</v>
      </c>
      <c r="AG7" s="23">
        <v>186440.25</v>
      </c>
      <c r="AH7" s="23">
        <v>186440.25</v>
      </c>
      <c r="AI7" s="22" t="s">
        <v>59</v>
      </c>
    </row>
    <row r="8" spans="2:35" x14ac:dyDescent="0.2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9"/>
      <c r="AE8" s="13"/>
      <c r="AF8" s="13"/>
      <c r="AG8" s="24"/>
      <c r="AH8" s="24"/>
      <c r="AI8" s="13"/>
    </row>
    <row r="9" spans="2:35" s="14" customFormat="1" x14ac:dyDescent="0.2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20" t="s">
        <v>43</v>
      </c>
      <c r="AE9" s="17"/>
      <c r="AF9" s="17"/>
      <c r="AG9" s="25">
        <f>SUM(AG5:AG8)</f>
        <v>385051.47</v>
      </c>
      <c r="AH9" s="26"/>
      <c r="AI9" s="16"/>
    </row>
    <row r="10" spans="2:35" s="14" customFormat="1" x14ac:dyDescent="0.2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21" t="s">
        <v>44</v>
      </c>
      <c r="AE10" s="18"/>
      <c r="AF10" s="18"/>
      <c r="AG10" s="27"/>
      <c r="AH10" s="28">
        <f>SUM(AH5:AH9)</f>
        <v>385051.47</v>
      </c>
      <c r="AI10" s="16"/>
    </row>
    <row r="11" spans="2:35" s="14" customFormat="1" x14ac:dyDescent="0.2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</sheetData>
  <mergeCells count="6">
    <mergeCell ref="AI3:AI4"/>
    <mergeCell ref="F3:N3"/>
    <mergeCell ref="W3:AC3"/>
    <mergeCell ref="AD3:AH3"/>
    <mergeCell ref="B3:E3"/>
    <mergeCell ref="O3:V3"/>
  </mergeCells>
  <pageMargins left="0.25" right="0.25" top="0.25" bottom="0.25" header="0" footer="0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Michael Gonzalez</cp:lastModifiedBy>
  <dcterms:created xsi:type="dcterms:W3CDTF">2025-02-13T18:40:48Z</dcterms:created>
  <dcterms:modified xsi:type="dcterms:W3CDTF">2025-02-14T13:35:36Z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01734361CD07C3C85B968AA4B2781C480C5E84517533FB2EE1174F74E95997FC9503DC872D15E7FE07B95AE100ED7F409BE4E4661CDD9A89C09BCFD762576448F7C7825127AD8BE6FC783C9D7C0F5B00FB0B3E978F07543122DDBBE9A19BC8CFD70E0B743B8BDDB119431EEF5F68A2FAAC9022089BB3F3AD3B61914529EB804</vt:lpwstr>
  </property>
  <property fmtid="{D5CDD505-2E9C-101B-9397-08002B2CF9AE}" pid="3" name="Business Objects Context Information1">
    <vt:lpwstr>A0E7AE659E5039AE0A976AEC2F67BDE767AE2E40EBF55F5E3F74F51BFEEA4DCB6191E5282FA52688922BFD2C570B5D23EC69877350005C9993CDAA202C185BC4944E9433A14A31CA44E93C3CB76290C22F08862345014DF2CAA86CCA7EE6CB5E3DF352800A2D4FBBDB5E6ABD6AB5EAB5FF4D75DA8836580E166615D6A694223</vt:lpwstr>
  </property>
  <property fmtid="{D5CDD505-2E9C-101B-9397-08002B2CF9AE}" pid="4" name="Business Objects Context Information2">
    <vt:lpwstr>CD758DA50B7DA4F6D18AC6D53BEB2A04AFAA46E55C399A1C93E58F62AC03FB4714A82C86D406F861ACE73BEB8F783ACA4224C3B1FEBD1FFFFF573C390765D7AAEFE05A50BDAF52B4592F5569418F710B8AD6BA9B5CB7E252B08D16DC25F304D6A564CF8255449542EF8902D307952A4C81452130E4D7810B7FBB80BA30BBFDE</vt:lpwstr>
  </property>
  <property fmtid="{D5CDD505-2E9C-101B-9397-08002B2CF9AE}" pid="5" name="Business Objects Context Information3">
    <vt:lpwstr>53A9654E02C207A3EABA2CFD5AC4E2698F1A865ED9DF950634FAA2C8DF5A785EE8F3765128DBC952115F0F10D83E06377F5DCF4643DBAF6396B8BD4FBBB246EF18ED655E40588071E8F3B75A5FD1E9FBE3E559D901CBBE05E650CC774BE35B0CD5D71768E776BB9465786D5FBE9431292705B4597F2140FC59276F5434F6539</vt:lpwstr>
  </property>
  <property fmtid="{D5CDD505-2E9C-101B-9397-08002B2CF9AE}" pid="6" name="Business Objects Context Information4">
    <vt:lpwstr>A6C53B4485000554FA2A92B4939C9D5D6B37AD5E1747162D48305385AFBE8AEC461DC77CB809F994AB5A9A5281C8021A8A75226921CD84D9AEC827485D145577010BF4E89C6833A6E828C28745132D1FF1870DA2EC011ABF11887B585B619AC668AEA809FEB2EF286D503D0D80B8D80E44D853E1519C0B936ACF4084E850AC1</vt:lpwstr>
  </property>
  <property fmtid="{D5CDD505-2E9C-101B-9397-08002B2CF9AE}" pid="7" name="Business Objects Context Information5">
    <vt:lpwstr>6528DAB5B3E119FD185B66A44E958D0C7D0CC037A733C9DACF8E28FAF05F77CD741264DBCAFF05FFD9746D829E8DA5B21931837FCDF6E1354AF94D0E3A0F8446A899B06AADCEBF5C0CD1DEB4FA5A0595BFE49F1E39FE461BCEA68939E2DC1C29CBE17ABDEAAF9FD766966DC7669DD8FAC902646EE074F96BFB629D6CE04C2BC</vt:lpwstr>
  </property>
  <property fmtid="{D5CDD505-2E9C-101B-9397-08002B2CF9AE}" pid="8" name="Business Objects Context Information6">
    <vt:lpwstr>9F25FB2552DDFD117402FB7547CD9B565B9DA17C928CE6EE266E0BFA901B6374EBA71A87</vt:lpwstr>
  </property>
</Properties>
</file>