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1" l="1"/>
  <c r="AI17" i="1"/>
  <c r="AG16" i="1"/>
</calcChain>
</file>

<file path=xl/sharedStrings.xml><?xml version="1.0" encoding="utf-8"?>
<sst xmlns="http://schemas.openxmlformats.org/spreadsheetml/2006/main" count="224" uniqueCount="81">
  <si>
    <t>M132</t>
  </si>
  <si>
    <t>Title</t>
  </si>
  <si>
    <t>DIA General Constructions, Inc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</si>
  <si>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</si>
  <si>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</si>
  <si>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</si>
  <si>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</si>
  <si>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</si>
  <si>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</si>
  <si>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</si>
  <si>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</si>
  <si>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</si>
  <si>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</si>
  <si>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</si>
  <si>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</si>
  <si>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</si>
  <si>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</si>
  <si>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</si>
  <si>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B335804</t>
  </si>
  <si>
    <t>1360 Clifton Avenue</t>
  </si>
  <si>
    <t>Clifton</t>
  </si>
  <si>
    <t>NJ</t>
  </si>
  <si>
    <t>07012</t>
  </si>
  <si>
    <t>185 WADSWORTH AVENUE</t>
  </si>
  <si>
    <t>NY</t>
  </si>
  <si>
    <t>10033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</si>
  <si>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</si>
  <si>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</si>
  <si>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</si>
  <si>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</si>
  <si>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</si>
  <si>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</si>
  <si>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</si>
  <si>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02 - Site Work</t>
  </si>
  <si>
    <t>03 - Concrete</t>
  </si>
  <si>
    <t>09 - Finishes</t>
  </si>
  <si>
    <t>10 - Specialties</t>
  </si>
  <si>
    <t>15 - Mechanical</t>
  </si>
  <si>
    <t>Total Work order</t>
  </si>
  <si>
    <t>Total Work outstanding billed &amp; unbilled</t>
  </si>
  <si>
    <t>Bryan James</t>
  </si>
  <si>
    <t>646-885-7743</t>
  </si>
  <si>
    <t>John Rodriguez</t>
  </si>
  <si>
    <t>718-349-5541</t>
  </si>
  <si>
    <t>24.M132.002.0 - RA22 Dance Room Closet</t>
  </si>
  <si>
    <t>School &amp; Project Name</t>
  </si>
  <si>
    <t>M132: P.S. 132</t>
  </si>
  <si>
    <t>M132 - RA22 Dance Room Closet</t>
  </si>
  <si>
    <t>VC00168778</t>
  </si>
  <si>
    <t>Manhattan</t>
  </si>
  <si>
    <t>Previous Amount Certified (Paid)</t>
  </si>
  <si>
    <t>Remaining Balance</t>
  </si>
  <si>
    <t>each</t>
  </si>
  <si>
    <t>Full Purchase Amount</t>
  </si>
  <si>
    <t>Amount Previous Certified</t>
  </si>
  <si>
    <t>A00579953</t>
  </si>
  <si>
    <t>23RBPMA 23RRCCA</t>
  </si>
  <si>
    <t>Project Name</t>
  </si>
  <si>
    <t>Request for Purchase Order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</si>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</sst>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[$$-409]#,##0.00"/>
    <numFmt numFmtId="166" formatCode="&quot;$&quot;#,##0.00"/>
  </numFmts>
  <fonts count="11">
    <font>
      <sz val="10"/>
      <color indexed="8"/>
      <name val="ARIAL"/>
      <charset val="1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top"/>
    </xf>
    <xf numFmtId="0" fontId="1" fillId="0" borderId="0">
      <alignment vertical="top"/>
    </xf>
    <xf numFmtId="0" fontId="2" fillId="0" borderId="0"/>
    <xf numFmtId="0" fontId="6" fillId="0" borderId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4">
    <xf numFmtId="0" fontId="0" fillId="0" borderId="0" xfId="0">
      <alignment vertical="top"/>
    </xf>
    <xf numFmtId="0" fontId="7" fillId="0" borderId="13" xfId="3" applyFont="1" applyBorder="1" applyAlignment="1">
      <alignment horizontal="center" vertical="center"/>
    </xf>
    <xf numFmtId="0" fontId="4" fillId="7" borderId="7" xfId="0" applyFont="1" applyFill="1" applyBorder="1" applyAlignment="1">
      <alignment horizontal="left" vertical="top" wrapText="1" readingOrder="1"/>
    </xf>
    <xf numFmtId="0" fontId="3" fillId="0" borderId="0" xfId="0" applyFont="1">
      <alignment vertical="top"/>
    </xf>
    <xf numFmtId="0" fontId="4" fillId="7" borderId="9" xfId="0" applyFont="1" applyFill="1" applyBorder="1" applyAlignment="1">
      <alignment horizontal="left" vertical="top" wrapText="1" readingOrder="1"/>
    </xf>
    <xf numFmtId="0" fontId="4" fillId="7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4" xfId="0" applyFont="1" applyBorder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>
      <alignment vertical="top"/>
    </xf>
    <xf numFmtId="0" fontId="3" fillId="0" borderId="11" xfId="0" applyFont="1" applyBorder="1" applyAlignment="1">
      <alignment horizontal="left" vertical="top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/>
    </xf>
    <xf numFmtId="0" fontId="3" fillId="0" borderId="11" xfId="0" applyFont="1" applyBorder="1">
      <alignment vertical="top"/>
    </xf>
    <xf numFmtId="0" fontId="3" fillId="0" borderId="18" xfId="0" applyFont="1" applyBorder="1">
      <alignment vertical="top"/>
    </xf>
    <xf numFmtId="0" fontId="3" fillId="0" borderId="2" xfId="0" applyFont="1" applyBorder="1">
      <alignment vertical="top"/>
    </xf>
    <xf numFmtId="0" fontId="7" fillId="0" borderId="5" xfId="3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 readingOrder="1"/>
    </xf>
    <xf numFmtId="0" fontId="4" fillId="0" borderId="22" xfId="0" applyFont="1" applyFill="1" applyBorder="1" applyAlignment="1">
      <alignment horizontal="center" vertical="center" wrapText="1" readingOrder="1"/>
    </xf>
    <xf numFmtId="0" fontId="3" fillId="0" borderId="6" xfId="0" applyFont="1" applyBorder="1">
      <alignment vertical="top"/>
    </xf>
    <xf numFmtId="0" fontId="4" fillId="0" borderId="6" xfId="0" applyFont="1" applyBorder="1">
      <alignment vertical="top"/>
    </xf>
    <xf numFmtId="0" fontId="4" fillId="0" borderId="7" xfId="0" applyFont="1" applyBorder="1">
      <alignment vertical="top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2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32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0" fontId="3" fillId="0" borderId="24" xfId="0" applyFont="1" applyBorder="1">
      <alignment vertical="top"/>
    </xf>
    <xf numFmtId="0" fontId="3" fillId="0" borderId="23" xfId="0" applyFont="1" applyBorder="1">
      <alignment vertical="top"/>
    </xf>
    <xf numFmtId="0" fontId="3" fillId="0" borderId="5" xfId="0" applyFont="1" applyBorder="1">
      <alignment vertical="top"/>
    </xf>
    <xf numFmtId="0" fontId="3" fillId="0" borderId="35" xfId="0" applyFont="1" applyBorder="1">
      <alignment vertical="top"/>
    </xf>
    <xf numFmtId="0" fontId="4" fillId="0" borderId="8" xfId="0" applyFont="1" applyBorder="1" applyAlignment="1">
      <alignment horizontal="left" vertical="top" wrapText="1" readingOrder="1"/>
    </xf>
    <xf numFmtId="0" fontId="4" fillId="0" borderId="10" xfId="0" applyFont="1" applyBorder="1" applyAlignment="1">
      <alignment vertical="top" wrapText="1" readingOrder="1"/>
    </xf>
    <xf numFmtId="0" fontId="3" fillId="0" borderId="25" xfId="0" applyFont="1" applyBorder="1">
      <alignment vertical="top"/>
    </xf>
    <xf numFmtId="0" fontId="3" fillId="8" borderId="15" xfId="0" applyFont="1" applyFill="1" applyBorder="1">
      <alignment vertical="top"/>
    </xf>
    <xf numFmtId="0" fontId="3" fillId="8" borderId="36" xfId="0" applyFont="1" applyFill="1" applyBorder="1">
      <alignment vertical="top"/>
    </xf>
    <xf numFmtId="0" fontId="3" fillId="8" borderId="16" xfId="0" applyFont="1" applyFill="1" applyBorder="1">
      <alignment vertical="top"/>
    </xf>
    <xf numFmtId="0" fontId="3" fillId="8" borderId="31" xfId="0" applyFont="1" applyFill="1" applyBorder="1">
      <alignment vertical="top"/>
    </xf>
    <xf numFmtId="0" fontId="3" fillId="8" borderId="17" xfId="0" applyFont="1" applyFill="1" applyBorder="1">
      <alignment vertical="top"/>
    </xf>
    <xf numFmtId="0" fontId="3" fillId="8" borderId="3" xfId="0" applyFont="1" applyFill="1" applyBorder="1">
      <alignment vertical="top"/>
    </xf>
    <xf numFmtId="0" fontId="4" fillId="0" borderId="8" xfId="0" applyFont="1" applyBorder="1">
      <alignment vertical="top"/>
    </xf>
    <xf numFmtId="0" fontId="4" fillId="0" borderId="4" xfId="0" applyFont="1" applyBorder="1" applyAlignment="1">
      <alignment vertical="top" wrapText="1" readingOrder="1"/>
    </xf>
    <xf numFmtId="0" fontId="8" fillId="7" borderId="15" xfId="0" applyFont="1" applyFill="1" applyBorder="1">
      <alignment vertical="top"/>
    </xf>
    <xf numFmtId="0" fontId="3" fillId="7" borderId="16" xfId="0" applyFont="1" applyFill="1" applyBorder="1">
      <alignment vertical="top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8" borderId="17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165" fontId="4" fillId="9" borderId="11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165" fontId="4" fillId="7" borderId="17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top" wrapText="1" readingOrder="1"/>
    </xf>
    <xf numFmtId="0" fontId="4" fillId="5" borderId="27" xfId="0" applyFont="1" applyFill="1" applyBorder="1" applyAlignment="1">
      <alignment horizontal="center" vertical="top" wrapText="1" readingOrder="1"/>
    </xf>
    <xf numFmtId="0" fontId="4" fillId="5" borderId="28" xfId="0" applyFont="1" applyFill="1" applyBorder="1" applyAlignment="1">
      <alignment horizontal="center" vertical="top" wrapText="1" readingOrder="1"/>
    </xf>
    <xf numFmtId="0" fontId="4" fillId="2" borderId="31" xfId="0" applyFont="1" applyFill="1" applyBorder="1" applyAlignment="1">
      <alignment horizontal="center" vertical="top" wrapText="1" readingOrder="1"/>
    </xf>
    <xf numFmtId="0" fontId="4" fillId="2" borderId="27" xfId="0" applyFont="1" applyFill="1" applyBorder="1" applyAlignment="1">
      <alignment horizontal="center" vertical="top" wrapText="1" readingOrder="1"/>
    </xf>
    <xf numFmtId="0" fontId="4" fillId="2" borderId="28" xfId="0" applyFont="1" applyFill="1" applyBorder="1" applyAlignment="1">
      <alignment horizontal="center" vertical="top" wrapText="1" readingOrder="1"/>
    </xf>
    <xf numFmtId="0" fontId="4" fillId="3" borderId="15" xfId="0" applyFont="1" applyFill="1" applyBorder="1" applyAlignment="1">
      <alignment horizontal="center" vertical="top" wrapText="1" readingOrder="1"/>
    </xf>
    <xf numFmtId="0" fontId="4" fillId="3" borderId="16" xfId="0" applyFont="1" applyFill="1" applyBorder="1" applyAlignment="1">
      <alignment horizontal="center" vertical="top" wrapText="1" readingOrder="1"/>
    </xf>
    <xf numFmtId="0" fontId="4" fillId="3" borderId="31" xfId="0" applyFont="1" applyFill="1" applyBorder="1" applyAlignment="1">
      <alignment horizontal="center" vertical="top" wrapText="1" readingOrder="1"/>
    </xf>
    <xf numFmtId="0" fontId="4" fillId="3" borderId="17" xfId="0" applyFont="1" applyFill="1" applyBorder="1" applyAlignment="1">
      <alignment horizontal="center" vertical="top" wrapText="1" readingOrder="1"/>
    </xf>
    <xf numFmtId="0" fontId="4" fillId="4" borderId="15" xfId="0" applyFont="1" applyFill="1" applyBorder="1" applyAlignment="1">
      <alignment horizontal="center" vertical="top" wrapText="1" readingOrder="1"/>
    </xf>
    <xf numFmtId="0" fontId="4" fillId="4" borderId="16" xfId="0" applyFont="1" applyFill="1" applyBorder="1" applyAlignment="1">
      <alignment horizontal="center" vertical="top" wrapText="1" readingOrder="1"/>
    </xf>
    <xf numFmtId="0" fontId="4" fillId="4" borderId="17" xfId="0" applyFont="1" applyFill="1" applyBorder="1" applyAlignment="1">
      <alignment horizontal="center" vertical="top" wrapText="1" readingOrder="1"/>
    </xf>
    <xf numFmtId="0" fontId="4" fillId="6" borderId="15" xfId="0" applyFont="1" applyFill="1" applyBorder="1" applyAlignment="1">
      <alignment horizontal="center" vertical="top" wrapText="1" readingOrder="1"/>
    </xf>
    <xf numFmtId="0" fontId="4" fillId="6" borderId="16" xfId="0" applyFont="1" applyFill="1" applyBorder="1" applyAlignment="1">
      <alignment horizontal="center" vertical="top" wrapText="1" readingOrder="1"/>
    </xf>
    <xf numFmtId="0" fontId="4" fillId="6" borderId="17" xfId="0" applyFont="1" applyFill="1" applyBorder="1" applyAlignment="1">
      <alignment horizontal="center" vertical="top" wrapText="1" readingOrder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43" fontId="9" fillId="0" borderId="2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</cellXfs>
  <cellStyles count="6">
    <cellStyle name="Comma 2" xfId="4"/>
    <cellStyle name="Currency 2" xfId="5"/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40"/>
  <sheetViews>
    <sheetView showGridLines="0" tabSelected="1" topLeftCell="G1" workbookViewId="0">
      <selection activeCell="X10" sqref="X10"/>
    </sheetView>
  </sheetViews>
  <sheetFormatPr defaultColWidth="6.85546875" defaultRowHeight="12.75" customHeight="1"/>
  <cols>
    <col min="1" max="1" width="45" style="3" customWidth="1"/>
    <col min="2" max="3" width="10.7109375" style="3" customWidth="1"/>
    <col min="4" max="4" width="10.7109375" style="86" customWidth="1"/>
    <col min="5" max="5" width="14.7109375" style="3" customWidth="1"/>
    <col min="6" max="6" width="12.7109375" style="3" customWidth="1"/>
    <col min="7" max="8" width="14.7109375" style="3" customWidth="1"/>
    <col min="9" max="9" width="26.7109375" style="3" customWidth="1"/>
    <col min="10" max="10" width="20.7109375" style="3" customWidth="1"/>
    <col min="11" max="11" width="11.5703125" style="3" customWidth="1"/>
    <col min="12" max="12" width="5.7109375" style="3" customWidth="1"/>
    <col min="13" max="13" width="9.7109375" style="3" customWidth="1"/>
    <col min="14" max="14" width="9.42578125" style="3" customWidth="1"/>
    <col min="15" max="15" width="29.5703125" style="3" customWidth="1"/>
    <col min="16" max="16" width="11.7109375" style="3" customWidth="1"/>
    <col min="17" max="17" width="5.7109375" style="3" customWidth="1"/>
    <col min="18" max="18" width="10.7109375" style="3" customWidth="1"/>
    <col min="19" max="19" width="15.85546875" style="3" customWidth="1"/>
    <col min="20" max="20" width="16.7109375" style="3" customWidth="1"/>
    <col min="21" max="21" width="9.42578125" style="3" customWidth="1"/>
    <col min="22" max="22" width="7.7109375" style="3" customWidth="1"/>
    <col min="23" max="23" width="23.140625" style="3" customWidth="1"/>
    <col min="24" max="24" width="15.42578125" style="3" customWidth="1"/>
    <col min="25" max="25" width="5.7109375" style="3" customWidth="1"/>
    <col min="26" max="26" width="11.7109375" style="3" customWidth="1"/>
    <col min="27" max="28" width="18.7109375" style="3" customWidth="1"/>
    <col min="29" max="29" width="37.7109375" style="3" customWidth="1"/>
    <col min="30" max="30" width="7.7109375" style="3" customWidth="1"/>
    <col min="31" max="31" width="9.7109375" style="3" customWidth="1"/>
    <col min="32" max="35" width="11.7109375" style="3" customWidth="1"/>
    <col min="36" max="36" width="65.42578125" style="3" customWidth="1"/>
    <col min="37" max="16384" width="6.85546875" style="3"/>
  </cols>
  <sheetData>
    <row r="1" spans="1:36" ht="12" customHeight="1">
      <c r="A1" s="2" t="s">
        <v>45</v>
      </c>
    </row>
    <row r="2" spans="1:36" ht="12" customHeight="1">
      <c r="A2" s="4" t="s">
        <v>46</v>
      </c>
    </row>
    <row r="3" spans="1:36" ht="12" customHeight="1">
      <c r="A3" s="4" t="s">
        <v>47</v>
      </c>
    </row>
    <row r="4" spans="1:36" ht="12" customHeight="1" thickBot="1">
      <c r="A4" s="5" t="s">
        <v>2</v>
      </c>
    </row>
    <row r="5" spans="1:36" ht="14.25" customHeight="1" thickBot="1">
      <c r="A5" s="106" t="s">
        <v>59</v>
      </c>
      <c r="B5" s="107"/>
      <c r="C5" s="107"/>
      <c r="D5" s="108"/>
      <c r="E5" s="113" t="s">
        <v>3</v>
      </c>
      <c r="F5" s="114"/>
      <c r="G5" s="114"/>
      <c r="H5" s="114"/>
      <c r="I5" s="114"/>
      <c r="J5" s="114"/>
      <c r="K5" s="114"/>
      <c r="L5" s="114"/>
      <c r="M5" s="115"/>
      <c r="N5" s="103" t="s">
        <v>60</v>
      </c>
      <c r="O5" s="104"/>
      <c r="P5" s="104"/>
      <c r="Q5" s="104"/>
      <c r="R5" s="104"/>
      <c r="S5" s="104"/>
      <c r="T5" s="104"/>
      <c r="U5" s="105"/>
      <c r="V5" s="116" t="s">
        <v>61</v>
      </c>
      <c r="W5" s="117"/>
      <c r="X5" s="117"/>
      <c r="Y5" s="117"/>
      <c r="Z5" s="117"/>
      <c r="AA5" s="117"/>
      <c r="AB5" s="118"/>
      <c r="AC5" s="109" t="s">
        <v>4</v>
      </c>
      <c r="AD5" s="110"/>
      <c r="AE5" s="110"/>
      <c r="AF5" s="110"/>
      <c r="AG5" s="111"/>
      <c r="AH5" s="111"/>
      <c r="AI5" s="112"/>
      <c r="AJ5" s="71"/>
    </row>
    <row r="6" spans="1:36" s="7" customFormat="1" ht="43.5" customHeight="1" thickBot="1">
      <c r="A6" s="122" t="s">
        <v>57</v>
      </c>
      <c r="B6" s="120" t="s">
        <v>5</v>
      </c>
      <c r="C6" s="120" t="s">
        <v>63</v>
      </c>
      <c r="D6" s="120" t="s">
        <v>6</v>
      </c>
      <c r="E6" s="120" t="s">
        <v>7</v>
      </c>
      <c r="F6" s="120" t="s">
        <v>8</v>
      </c>
      <c r="G6" s="120" t="s">
        <v>64</v>
      </c>
      <c r="H6" s="120" t="s">
        <v>65</v>
      </c>
      <c r="I6" s="120" t="s">
        <v>9</v>
      </c>
      <c r="J6" s="120" t="s">
        <v>10</v>
      </c>
      <c r="K6" s="120" t="s">
        <v>66</v>
      </c>
      <c r="L6" s="120" t="s">
        <v>67</v>
      </c>
      <c r="M6" s="120" t="s">
        <v>68</v>
      </c>
      <c r="N6" s="120" t="s">
        <v>69</v>
      </c>
      <c r="O6" s="120" t="s">
        <v>70</v>
      </c>
      <c r="P6" s="120" t="s">
        <v>71</v>
      </c>
      <c r="Q6" s="120" t="s">
        <v>72</v>
      </c>
      <c r="R6" s="120" t="s">
        <v>73</v>
      </c>
      <c r="S6" s="120" t="s">
        <v>74</v>
      </c>
      <c r="T6" s="120" t="s">
        <v>75</v>
      </c>
      <c r="U6" s="120" t="s">
        <v>1</v>
      </c>
      <c r="V6" s="120" t="s">
        <v>11</v>
      </c>
      <c r="W6" s="120" t="s">
        <v>76</v>
      </c>
      <c r="X6" s="120" t="s">
        <v>77</v>
      </c>
      <c r="Y6" s="120" t="s">
        <v>78</v>
      </c>
      <c r="Z6" s="120" t="s">
        <v>79</v>
      </c>
      <c r="AA6" s="123" t="s">
        <v>12</v>
      </c>
      <c r="AB6" s="123" t="s">
        <v>80</v>
      </c>
      <c r="AC6" s="119" t="s">
        <v>13</v>
      </c>
      <c r="AD6" s="120" t="s">
        <v>14</v>
      </c>
      <c r="AE6" s="120" t="s">
        <v>15</v>
      </c>
      <c r="AF6" s="121" t="s">
        <v>62</v>
      </c>
      <c r="AG6" s="44" t="s">
        <v>50</v>
      </c>
      <c r="AH6" s="44" t="s">
        <v>16</v>
      </c>
      <c r="AI6" s="45" t="s">
        <v>51</v>
      </c>
      <c r="AJ6" s="6" t="s">
        <v>17</v>
      </c>
    </row>
    <row r="7" spans="1:36" ht="21" customHeight="1">
      <c r="A7" s="8" t="s">
        <v>44</v>
      </c>
      <c r="B7" s="9" t="s">
        <v>55</v>
      </c>
      <c r="C7" s="41">
        <v>132322</v>
      </c>
      <c r="D7" s="87" t="s">
        <v>56</v>
      </c>
      <c r="E7" s="36" t="s">
        <v>48</v>
      </c>
      <c r="F7" s="37"/>
      <c r="G7" s="37" t="s">
        <v>18</v>
      </c>
      <c r="H7" s="38">
        <v>45172</v>
      </c>
      <c r="I7" s="37" t="s">
        <v>2</v>
      </c>
      <c r="J7" s="37" t="s">
        <v>19</v>
      </c>
      <c r="K7" s="37" t="s">
        <v>20</v>
      </c>
      <c r="L7" s="37" t="s">
        <v>21</v>
      </c>
      <c r="M7" s="39" t="s">
        <v>22</v>
      </c>
      <c r="N7" s="9" t="s">
        <v>0</v>
      </c>
      <c r="O7" s="9" t="s">
        <v>23</v>
      </c>
      <c r="P7" s="9" t="s">
        <v>49</v>
      </c>
      <c r="Q7" s="10" t="s">
        <v>24</v>
      </c>
      <c r="R7" s="9" t="s">
        <v>25</v>
      </c>
      <c r="S7" s="11" t="s">
        <v>40</v>
      </c>
      <c r="T7" s="11" t="s">
        <v>41</v>
      </c>
      <c r="U7" s="12" t="s">
        <v>26</v>
      </c>
      <c r="V7" s="82" t="s">
        <v>27</v>
      </c>
      <c r="W7" s="83" t="s">
        <v>28</v>
      </c>
      <c r="X7" s="83" t="s">
        <v>29</v>
      </c>
      <c r="Y7" s="83" t="s">
        <v>24</v>
      </c>
      <c r="Z7" s="83" t="s">
        <v>30</v>
      </c>
      <c r="AA7" s="84" t="s">
        <v>42</v>
      </c>
      <c r="AB7" s="85" t="s">
        <v>43</v>
      </c>
      <c r="AC7" s="93" t="s">
        <v>31</v>
      </c>
      <c r="AD7" s="83" t="s">
        <v>32</v>
      </c>
      <c r="AE7" s="49" t="s">
        <v>52</v>
      </c>
      <c r="AF7" s="56">
        <v>1209.1500000000001</v>
      </c>
      <c r="AG7" s="57">
        <v>0</v>
      </c>
      <c r="AH7" s="56">
        <v>1209.1500000000001</v>
      </c>
      <c r="AI7" s="58">
        <v>0</v>
      </c>
      <c r="AJ7" s="96" t="s">
        <v>58</v>
      </c>
    </row>
    <row r="8" spans="1:36" ht="21" customHeight="1">
      <c r="A8" s="14" t="s">
        <v>44</v>
      </c>
      <c r="B8" s="15" t="s">
        <v>55</v>
      </c>
      <c r="C8" s="42">
        <v>132322</v>
      </c>
      <c r="D8" s="88" t="s">
        <v>56</v>
      </c>
      <c r="E8" s="1" t="s">
        <v>48</v>
      </c>
      <c r="F8" s="15"/>
      <c r="G8" s="15" t="s">
        <v>18</v>
      </c>
      <c r="H8" s="17">
        <v>45172</v>
      </c>
      <c r="I8" s="15" t="s">
        <v>2</v>
      </c>
      <c r="J8" s="15" t="s">
        <v>19</v>
      </c>
      <c r="K8" s="15" t="s">
        <v>20</v>
      </c>
      <c r="L8" s="15" t="s">
        <v>21</v>
      </c>
      <c r="M8" s="16" t="s">
        <v>22</v>
      </c>
      <c r="N8" s="15" t="s">
        <v>0</v>
      </c>
      <c r="O8" s="15" t="s">
        <v>23</v>
      </c>
      <c r="P8" s="15" t="s">
        <v>49</v>
      </c>
      <c r="Q8" s="18" t="s">
        <v>24</v>
      </c>
      <c r="R8" s="15" t="s">
        <v>25</v>
      </c>
      <c r="S8" s="19" t="s">
        <v>40</v>
      </c>
      <c r="T8" s="19" t="s">
        <v>41</v>
      </c>
      <c r="U8" s="20" t="s">
        <v>26</v>
      </c>
      <c r="V8" s="21" t="s">
        <v>27</v>
      </c>
      <c r="W8" s="18" t="s">
        <v>28</v>
      </c>
      <c r="X8" s="18" t="s">
        <v>29</v>
      </c>
      <c r="Y8" s="18" t="s">
        <v>24</v>
      </c>
      <c r="Z8" s="18" t="s">
        <v>30</v>
      </c>
      <c r="AA8" s="19" t="s">
        <v>42</v>
      </c>
      <c r="AB8" s="22" t="s">
        <v>43</v>
      </c>
      <c r="AC8" s="94" t="s">
        <v>33</v>
      </c>
      <c r="AD8" s="18" t="s">
        <v>32</v>
      </c>
      <c r="AE8" s="50" t="s">
        <v>52</v>
      </c>
      <c r="AF8" s="59">
        <v>666.18</v>
      </c>
      <c r="AG8" s="60">
        <v>0</v>
      </c>
      <c r="AH8" s="59">
        <v>666.18</v>
      </c>
      <c r="AI8" s="61">
        <v>0</v>
      </c>
      <c r="AJ8" s="97" t="s">
        <v>58</v>
      </c>
    </row>
    <row r="9" spans="1:36" ht="21" customHeight="1">
      <c r="A9" s="14" t="s">
        <v>44</v>
      </c>
      <c r="B9" s="15" t="s">
        <v>55</v>
      </c>
      <c r="C9" s="42">
        <v>132322</v>
      </c>
      <c r="D9" s="88" t="s">
        <v>56</v>
      </c>
      <c r="E9" s="1" t="s">
        <v>48</v>
      </c>
      <c r="F9" s="15"/>
      <c r="G9" s="15" t="s">
        <v>18</v>
      </c>
      <c r="H9" s="17">
        <v>45172</v>
      </c>
      <c r="I9" s="15" t="s">
        <v>2</v>
      </c>
      <c r="J9" s="15" t="s">
        <v>19</v>
      </c>
      <c r="K9" s="15" t="s">
        <v>20</v>
      </c>
      <c r="L9" s="15" t="s">
        <v>21</v>
      </c>
      <c r="M9" s="16" t="s">
        <v>22</v>
      </c>
      <c r="N9" s="15" t="s">
        <v>0</v>
      </c>
      <c r="O9" s="15" t="s">
        <v>23</v>
      </c>
      <c r="P9" s="15" t="s">
        <v>49</v>
      </c>
      <c r="Q9" s="18" t="s">
        <v>24</v>
      </c>
      <c r="R9" s="15" t="s">
        <v>25</v>
      </c>
      <c r="S9" s="19" t="s">
        <v>40</v>
      </c>
      <c r="T9" s="19" t="s">
        <v>41</v>
      </c>
      <c r="U9" s="20" t="s">
        <v>26</v>
      </c>
      <c r="V9" s="21" t="s">
        <v>27</v>
      </c>
      <c r="W9" s="18" t="s">
        <v>28</v>
      </c>
      <c r="X9" s="18" t="s">
        <v>29</v>
      </c>
      <c r="Y9" s="18" t="s">
        <v>24</v>
      </c>
      <c r="Z9" s="18" t="s">
        <v>30</v>
      </c>
      <c r="AA9" s="19" t="s">
        <v>42</v>
      </c>
      <c r="AB9" s="22" t="s">
        <v>43</v>
      </c>
      <c r="AC9" s="94" t="s">
        <v>34</v>
      </c>
      <c r="AD9" s="18" t="s">
        <v>32</v>
      </c>
      <c r="AE9" s="50" t="s">
        <v>52</v>
      </c>
      <c r="AF9" s="59">
        <v>337.03</v>
      </c>
      <c r="AG9" s="60">
        <v>0</v>
      </c>
      <c r="AH9" s="59">
        <v>337.03</v>
      </c>
      <c r="AI9" s="61">
        <v>0</v>
      </c>
      <c r="AJ9" s="97" t="s">
        <v>58</v>
      </c>
    </row>
    <row r="10" spans="1:36" ht="21" customHeight="1">
      <c r="A10" s="14" t="s">
        <v>44</v>
      </c>
      <c r="B10" s="15" t="s">
        <v>55</v>
      </c>
      <c r="C10" s="42">
        <v>132322</v>
      </c>
      <c r="D10" s="88" t="s">
        <v>56</v>
      </c>
      <c r="E10" s="1" t="s">
        <v>48</v>
      </c>
      <c r="F10" s="15"/>
      <c r="G10" s="15" t="s">
        <v>18</v>
      </c>
      <c r="H10" s="17">
        <v>45172</v>
      </c>
      <c r="I10" s="15" t="s">
        <v>2</v>
      </c>
      <c r="J10" s="15" t="s">
        <v>19</v>
      </c>
      <c r="K10" s="15" t="s">
        <v>20</v>
      </c>
      <c r="L10" s="15" t="s">
        <v>21</v>
      </c>
      <c r="M10" s="16" t="s">
        <v>22</v>
      </c>
      <c r="N10" s="15" t="s">
        <v>0</v>
      </c>
      <c r="O10" s="15" t="s">
        <v>23</v>
      </c>
      <c r="P10" s="15" t="s">
        <v>49</v>
      </c>
      <c r="Q10" s="18" t="s">
        <v>24</v>
      </c>
      <c r="R10" s="15" t="s">
        <v>25</v>
      </c>
      <c r="S10" s="19" t="s">
        <v>40</v>
      </c>
      <c r="T10" s="19" t="s">
        <v>41</v>
      </c>
      <c r="U10" s="20" t="s">
        <v>26</v>
      </c>
      <c r="V10" s="21" t="s">
        <v>27</v>
      </c>
      <c r="W10" s="18" t="s">
        <v>28</v>
      </c>
      <c r="X10" s="18" t="s">
        <v>29</v>
      </c>
      <c r="Y10" s="18" t="s">
        <v>24</v>
      </c>
      <c r="Z10" s="18" t="s">
        <v>30</v>
      </c>
      <c r="AA10" s="19" t="s">
        <v>42</v>
      </c>
      <c r="AB10" s="22" t="s">
        <v>43</v>
      </c>
      <c r="AC10" s="94" t="s">
        <v>35</v>
      </c>
      <c r="AD10" s="18" t="s">
        <v>32</v>
      </c>
      <c r="AE10" s="50" t="s">
        <v>52</v>
      </c>
      <c r="AF10" s="59">
        <v>1261.22</v>
      </c>
      <c r="AG10" s="60">
        <v>0</v>
      </c>
      <c r="AH10" s="59">
        <v>1261.22</v>
      </c>
      <c r="AI10" s="61">
        <v>0</v>
      </c>
      <c r="AJ10" s="97" t="s">
        <v>58</v>
      </c>
    </row>
    <row r="11" spans="1:36" ht="21" customHeight="1">
      <c r="A11" s="14" t="s">
        <v>44</v>
      </c>
      <c r="B11" s="15" t="s">
        <v>55</v>
      </c>
      <c r="C11" s="42">
        <v>132322</v>
      </c>
      <c r="D11" s="88" t="s">
        <v>56</v>
      </c>
      <c r="E11" s="1" t="s">
        <v>48</v>
      </c>
      <c r="F11" s="15"/>
      <c r="G11" s="15" t="s">
        <v>18</v>
      </c>
      <c r="H11" s="17">
        <v>45172</v>
      </c>
      <c r="I11" s="15" t="s">
        <v>2</v>
      </c>
      <c r="J11" s="15" t="s">
        <v>19</v>
      </c>
      <c r="K11" s="15" t="s">
        <v>20</v>
      </c>
      <c r="L11" s="15" t="s">
        <v>21</v>
      </c>
      <c r="M11" s="16" t="s">
        <v>22</v>
      </c>
      <c r="N11" s="15" t="s">
        <v>0</v>
      </c>
      <c r="O11" s="15" t="s">
        <v>23</v>
      </c>
      <c r="P11" s="15" t="s">
        <v>49</v>
      </c>
      <c r="Q11" s="18" t="s">
        <v>24</v>
      </c>
      <c r="R11" s="15" t="s">
        <v>25</v>
      </c>
      <c r="S11" s="19" t="s">
        <v>40</v>
      </c>
      <c r="T11" s="19" t="s">
        <v>41</v>
      </c>
      <c r="U11" s="20" t="s">
        <v>26</v>
      </c>
      <c r="V11" s="21" t="s">
        <v>27</v>
      </c>
      <c r="W11" s="18" t="s">
        <v>28</v>
      </c>
      <c r="X11" s="18" t="s">
        <v>29</v>
      </c>
      <c r="Y11" s="18" t="s">
        <v>24</v>
      </c>
      <c r="Z11" s="18" t="s">
        <v>30</v>
      </c>
      <c r="AA11" s="19" t="s">
        <v>42</v>
      </c>
      <c r="AB11" s="22" t="s">
        <v>43</v>
      </c>
      <c r="AC11" s="94" t="s">
        <v>36</v>
      </c>
      <c r="AD11" s="18" t="s">
        <v>32</v>
      </c>
      <c r="AE11" s="50" t="s">
        <v>52</v>
      </c>
      <c r="AF11" s="59">
        <v>66620.92</v>
      </c>
      <c r="AG11" s="60">
        <v>0</v>
      </c>
      <c r="AH11" s="59">
        <v>66620.92</v>
      </c>
      <c r="AI11" s="61">
        <v>0</v>
      </c>
      <c r="AJ11" s="97" t="s">
        <v>58</v>
      </c>
    </row>
    <row r="12" spans="1:36" ht="21" customHeight="1" thickBot="1">
      <c r="A12" s="24" t="s">
        <v>44</v>
      </c>
      <c r="B12" s="25" t="s">
        <v>55</v>
      </c>
      <c r="C12" s="43">
        <v>132322</v>
      </c>
      <c r="D12" s="89" t="s">
        <v>56</v>
      </c>
      <c r="E12" s="40" t="s">
        <v>48</v>
      </c>
      <c r="F12" s="25"/>
      <c r="G12" s="25" t="s">
        <v>18</v>
      </c>
      <c r="H12" s="27">
        <v>45172</v>
      </c>
      <c r="I12" s="25" t="s">
        <v>2</v>
      </c>
      <c r="J12" s="25" t="s">
        <v>19</v>
      </c>
      <c r="K12" s="25" t="s">
        <v>20</v>
      </c>
      <c r="L12" s="25" t="s">
        <v>21</v>
      </c>
      <c r="M12" s="26" t="s">
        <v>22</v>
      </c>
      <c r="N12" s="25" t="s">
        <v>0</v>
      </c>
      <c r="O12" s="25" t="s">
        <v>23</v>
      </c>
      <c r="P12" s="25" t="s">
        <v>49</v>
      </c>
      <c r="Q12" s="28" t="s">
        <v>24</v>
      </c>
      <c r="R12" s="25" t="s">
        <v>25</v>
      </c>
      <c r="S12" s="29" t="s">
        <v>40</v>
      </c>
      <c r="T12" s="29" t="s">
        <v>41</v>
      </c>
      <c r="U12" s="30" t="s">
        <v>26</v>
      </c>
      <c r="V12" s="31" t="s">
        <v>27</v>
      </c>
      <c r="W12" s="28" t="s">
        <v>28</v>
      </c>
      <c r="X12" s="28" t="s">
        <v>29</v>
      </c>
      <c r="Y12" s="28" t="s">
        <v>24</v>
      </c>
      <c r="Z12" s="28" t="s">
        <v>30</v>
      </c>
      <c r="AA12" s="29" t="s">
        <v>42</v>
      </c>
      <c r="AB12" s="32" t="s">
        <v>43</v>
      </c>
      <c r="AC12" s="95" t="s">
        <v>37</v>
      </c>
      <c r="AD12" s="28" t="s">
        <v>32</v>
      </c>
      <c r="AE12" s="54" t="s">
        <v>52</v>
      </c>
      <c r="AF12" s="62">
        <v>1802.13</v>
      </c>
      <c r="AG12" s="63">
        <v>0</v>
      </c>
      <c r="AH12" s="62">
        <v>1802.13</v>
      </c>
      <c r="AI12" s="64">
        <v>0</v>
      </c>
      <c r="AJ12" s="98" t="s">
        <v>58</v>
      </c>
    </row>
    <row r="13" spans="1:36" ht="10.5" customHeight="1" thickBot="1">
      <c r="A13" s="72"/>
      <c r="B13" s="74"/>
      <c r="C13" s="74"/>
      <c r="D13" s="90"/>
      <c r="E13" s="72"/>
      <c r="F13" s="74"/>
      <c r="G13" s="74"/>
      <c r="H13" s="74"/>
      <c r="I13" s="74"/>
      <c r="J13" s="74"/>
      <c r="K13" s="74"/>
      <c r="L13" s="74"/>
      <c r="M13" s="76"/>
      <c r="N13" s="74"/>
      <c r="O13" s="74"/>
      <c r="P13" s="74"/>
      <c r="Q13" s="74"/>
      <c r="R13" s="74"/>
      <c r="S13" s="74"/>
      <c r="T13" s="74"/>
      <c r="U13" s="76"/>
      <c r="V13" s="72"/>
      <c r="W13" s="74"/>
      <c r="X13" s="74"/>
      <c r="Y13" s="74"/>
      <c r="Z13" s="74"/>
      <c r="AA13" s="75"/>
      <c r="AB13" s="76"/>
      <c r="AC13" s="73"/>
      <c r="AD13" s="73"/>
      <c r="AE13" s="74"/>
      <c r="AF13" s="74"/>
      <c r="AG13" s="74"/>
      <c r="AH13" s="74"/>
      <c r="AI13" s="75"/>
      <c r="AJ13" s="77"/>
    </row>
    <row r="14" spans="1:36" ht="15.75" customHeight="1">
      <c r="A14" s="13"/>
      <c r="B14" s="13"/>
      <c r="C14" s="13"/>
      <c r="D14" s="9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65"/>
      <c r="AC14" s="67"/>
      <c r="AD14" s="68"/>
      <c r="AE14" s="46"/>
      <c r="AF14" s="47"/>
      <c r="AG14" s="47"/>
      <c r="AH14" s="47"/>
      <c r="AI14" s="48"/>
      <c r="AJ14" s="34"/>
    </row>
    <row r="15" spans="1:36" ht="15" customHeight="1">
      <c r="A15" s="23"/>
      <c r="B15" s="23"/>
      <c r="C15" s="23"/>
      <c r="D15" s="9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66"/>
      <c r="AC15" s="69" t="s">
        <v>38</v>
      </c>
      <c r="AD15" s="35"/>
      <c r="AE15" s="23"/>
      <c r="AF15" s="51">
        <v>71896.63</v>
      </c>
      <c r="AG15" s="50"/>
      <c r="AH15" s="50"/>
      <c r="AI15" s="53"/>
      <c r="AJ15" s="35"/>
    </row>
    <row r="16" spans="1:36" ht="15.75" customHeight="1">
      <c r="A16" s="23"/>
      <c r="B16" s="23"/>
      <c r="C16" s="23"/>
      <c r="D16" s="9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66"/>
      <c r="AC16" s="78" t="s">
        <v>54</v>
      </c>
      <c r="AD16" s="35"/>
      <c r="AE16" s="23"/>
      <c r="AF16" s="50"/>
      <c r="AG16" s="59">
        <f>SUM(AG7:AG15)</f>
        <v>0</v>
      </c>
      <c r="AH16" s="50"/>
      <c r="AI16" s="53"/>
      <c r="AJ16" s="35"/>
    </row>
    <row r="17" spans="1:36" ht="15" customHeight="1">
      <c r="A17" s="23"/>
      <c r="B17" s="23"/>
      <c r="C17" s="23"/>
      <c r="D17" s="9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66"/>
      <c r="AC17" s="78" t="s">
        <v>51</v>
      </c>
      <c r="AD17" s="35"/>
      <c r="AE17" s="23"/>
      <c r="AF17" s="50"/>
      <c r="AG17" s="50"/>
      <c r="AH17" s="50"/>
      <c r="AI17" s="61">
        <f>SUM(AI7:AI16)</f>
        <v>0</v>
      </c>
      <c r="AJ17" s="35"/>
    </row>
    <row r="18" spans="1:36" ht="15" customHeight="1" thickBot="1">
      <c r="A18" s="23"/>
      <c r="B18" s="23"/>
      <c r="C18" s="23"/>
      <c r="D18" s="9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66"/>
      <c r="AC18" s="70" t="s">
        <v>39</v>
      </c>
      <c r="AD18" s="33"/>
      <c r="AE18" s="33"/>
      <c r="AF18" s="54"/>
      <c r="AG18" s="54"/>
      <c r="AH18" s="99">
        <v>71896.63</v>
      </c>
      <c r="AI18" s="55"/>
      <c r="AJ18" s="35"/>
    </row>
    <row r="19" spans="1:36" ht="15" customHeight="1" thickBot="1">
      <c r="A19" s="23"/>
      <c r="B19" s="23"/>
      <c r="C19" s="23"/>
      <c r="D19" s="9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66"/>
      <c r="AC19" s="80" t="s">
        <v>53</v>
      </c>
      <c r="AD19" s="81"/>
      <c r="AE19" s="81"/>
      <c r="AF19" s="100"/>
      <c r="AG19" s="100"/>
      <c r="AH19" s="101">
        <f>SUM(AH18)</f>
        <v>71896.63</v>
      </c>
      <c r="AI19" s="102"/>
      <c r="AJ19" s="23"/>
    </row>
    <row r="20" spans="1:36" ht="15.75" customHeight="1">
      <c r="A20" s="23"/>
      <c r="B20" s="23"/>
      <c r="C20" s="23"/>
      <c r="D20" s="9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79"/>
      <c r="AD20" s="34"/>
      <c r="AE20" s="13"/>
      <c r="AF20" s="9"/>
      <c r="AG20" s="9"/>
      <c r="AH20" s="9"/>
      <c r="AI20" s="52"/>
      <c r="AJ20" s="23"/>
    </row>
    <row r="21" spans="1:36" ht="12.75" customHeight="1">
      <c r="A21" s="23"/>
      <c r="B21" s="23"/>
      <c r="C21" s="23"/>
      <c r="D21" s="9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ht="12.75" customHeight="1">
      <c r="A22" s="23"/>
      <c r="B22" s="23"/>
      <c r="C22" s="23"/>
      <c r="D22" s="9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ht="12.75" customHeight="1">
      <c r="A23" s="23"/>
      <c r="B23" s="23"/>
      <c r="C23" s="23"/>
      <c r="D23" s="9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ht="12.75" customHeight="1">
      <c r="A24" s="23"/>
      <c r="B24" s="23"/>
      <c r="C24" s="23"/>
      <c r="D24" s="9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ht="12.75" customHeight="1">
      <c r="A25" s="23"/>
      <c r="B25" s="23"/>
      <c r="C25" s="23"/>
      <c r="D25" s="9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ht="12.75" customHeight="1">
      <c r="A26" s="23"/>
      <c r="B26" s="23"/>
      <c r="C26" s="23"/>
      <c r="D26" s="9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ht="12.75" customHeight="1">
      <c r="A27" s="23"/>
      <c r="B27" s="23"/>
      <c r="C27" s="23"/>
      <c r="D27" s="9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ht="12.75" customHeight="1">
      <c r="A28" s="23"/>
      <c r="B28" s="23"/>
      <c r="C28" s="23"/>
      <c r="D28" s="9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ht="12.75" customHeight="1">
      <c r="A29" s="23"/>
      <c r="B29" s="23"/>
      <c r="C29" s="23"/>
      <c r="D29" s="9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ht="12.75" customHeight="1">
      <c r="A30" s="23"/>
      <c r="B30" s="23"/>
      <c r="C30" s="23"/>
      <c r="D30" s="9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ht="12.75" customHeight="1">
      <c r="A31" s="23"/>
      <c r="B31" s="23"/>
      <c r="C31" s="23"/>
      <c r="D31" s="9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ht="12.75" customHeight="1">
      <c r="A32" s="23"/>
      <c r="B32" s="23"/>
      <c r="C32" s="23"/>
      <c r="D32" s="9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ht="12.75" customHeight="1">
      <c r="A33" s="23"/>
      <c r="B33" s="23"/>
      <c r="C33" s="23"/>
      <c r="D33" s="9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ht="12.75" customHeight="1">
      <c r="A34" s="23"/>
      <c r="B34" s="23"/>
      <c r="C34" s="23"/>
      <c r="D34" s="9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ht="12.75" customHeight="1">
      <c r="A35" s="23"/>
      <c r="B35" s="23"/>
      <c r="C35" s="23"/>
      <c r="D35" s="9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ht="12.75" customHeight="1">
      <c r="A36" s="23"/>
      <c r="B36" s="23"/>
      <c r="C36" s="23"/>
      <c r="D36" s="9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ht="12.75" customHeight="1">
      <c r="A37" s="23"/>
      <c r="B37" s="23"/>
      <c r="C37" s="23"/>
      <c r="D37" s="9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12.75" customHeight="1">
      <c r="A38" s="23"/>
      <c r="B38" s="23"/>
      <c r="C38" s="23"/>
      <c r="D38" s="9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ht="12.75" customHeight="1">
      <c r="A39" s="23"/>
      <c r="B39" s="23"/>
      <c r="C39" s="23"/>
      <c r="D39" s="9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ht="12.75" customHeight="1">
      <c r="AJ40" s="23"/>
    </row>
  </sheetData>
  <mergeCells count="5">
    <mergeCell ref="N5:U5"/>
    <mergeCell ref="A5:D5"/>
    <mergeCell ref="AC5:AI5"/>
    <mergeCell ref="E5:M5"/>
    <mergeCell ref="V5:AB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2025-03-31T20:50:35Z</dcterms:created>
  <dcterms:modified xsi:type="dcterms:W3CDTF">2025-04-17T14:54:33Z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A0B44A456053326E0775961CF3DF6AA6106814766B7D95BFF47B07AF7343C5A0483B1916570F6A509A9EB94200C57BE6B9710D3806942B41F9CCCC4D5522392B2E32DC362D8245F6BEECE2FFB86A0D071E87C58B8C81B50975F5C052F29B8605E2B8A2D97CF24D3D89078276D1BC7487804C30F10AEC080BF7A47D8C1F0EA6B</vt:lpwstr>
  </property>
  <property fmtid="{D5CDD505-2E9C-101B-9397-08002B2CF9AE}" pid="8" name="Business Objects Context Information6">
    <vt:lpwstr>F7CF1F22550DD14893257E10C56DA52A2C322829CCCD06B007BF4CC56C9AE0A24E787804A9A6F1133AEF920C7F9E592F4E2265D2</vt:lpwstr>
  </property>
</Properties>
</file>