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945" yWindow="465" windowWidth="49620" windowHeight="15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1" l="1"/>
  <c r="AJ15" i="1"/>
  <c r="AG17" i="1"/>
  <c r="AJ14" i="1"/>
  <c r="AJ13" i="1"/>
  <c r="AJ19" i="1" l="1"/>
</calcChain>
</file>

<file path=xl/sharedStrings.xml><?xml version="1.0" encoding="utf-8"?>
<sst xmlns="http://schemas.openxmlformats.org/spreadsheetml/2006/main" count="268" uniqueCount="68">
  <si>
    <t>School ID &amp; Project</t>
  </si>
  <si>
    <t>Volmar Construction</t>
  </si>
  <si>
    <t>Project</t>
  </si>
  <si>
    <t>Delivery To Information (School where work performed)</t>
  </si>
  <si>
    <t>Invoice  To Information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</si>
  <si>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</si>
  <si>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</si>
  <si>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</si>
  <si>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</si>
  <si>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</si>
  <si>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</si>
  <si>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</si>
  <si>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</si>
  <si>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</si>
  <si>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</si>
  <si>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</si>
  <si>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</si>
  <si>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</si>
  <si>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</si>
  <si>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</si>
  <si>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</si>
  <si>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</si>
  <si>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Attention To</t>
  </si>
  <si>
    <t>Attention To Phone No.</t>
  </si>
  <si>
    <t>Title</t>
  </si>
  <si>
    <t>Agency</t>
  </si>
  <si>
    <t>Description</t>
  </si>
  <si>
    <t>Unit</t>
  </si>
  <si>
    <t>$ Unit Price</t>
  </si>
  <si>
    <t>Amount Owed</t>
  </si>
  <si>
    <t>4400 Second Avenue</t>
  </si>
  <si>
    <t>Brookyln</t>
  </si>
  <si>
    <t>NY</t>
  </si>
  <si>
    <t>Q009</t>
  </si>
  <si>
    <t>58-74 57 STREET</t>
  </si>
  <si>
    <t>Queens</t>
  </si>
  <si>
    <t>Kevin Brescia</t>
  </si>
  <si>
    <t>718-456-7105</t>
  </si>
  <si>
    <t>Custodian Engineer</t>
  </si>
  <si>
    <t>DFS</t>
  </si>
  <si>
    <t>44-36 Vernon Boulevard</t>
  </si>
  <si>
    <t>Long Island City</t>
  </si>
  <si>
    <t>STEVEN AHLF</t>
  </si>
  <si>
    <t>each</t>
  </si>
  <si>
    <t>01 - General Requirements</t>
  </si>
  <si>
    <t>02 - Site Work</t>
  </si>
  <si>
    <t>06 - Wood and Plastic</t>
  </si>
  <si>
    <t>09 - Finishes</t>
  </si>
  <si>
    <t>11 - Equipment</t>
  </si>
  <si>
    <t>16 - Electrical</t>
  </si>
  <si>
    <t>Total Work order</t>
  </si>
  <si>
    <t>Total Work order outstanding billed &amp; unbilled</t>
  </si>
  <si>
    <t>RA22- Sensory gym - floor padding</t>
  </si>
  <si>
    <t>RA22- professional development service</t>
  </si>
  <si>
    <t>RA20 Gym Upgrade</t>
  </si>
  <si>
    <t>NPP Item</t>
  </si>
  <si>
    <t>19.Q009.007.0 Billed</t>
  </si>
  <si>
    <t>19.Q009.007.0 Partial Billed</t>
  </si>
  <si>
    <t>Full Purchase Order Amount</t>
  </si>
  <si>
    <t>Previuosly Certified (Paid)</t>
  </si>
  <si>
    <t>Remaining Balance</t>
  </si>
  <si>
    <t>Work Not Completed</t>
  </si>
  <si>
    <t>Q009 RA20 Gym Upgrade</t>
  </si>
  <si>
    <t>Q009BP20A</t>
  </si>
  <si>
    <t>20RBPQA</t>
  </si>
  <si>
    <t>RA20 Gym Upgrade, RA22- Sensory gym - floor padding, RA22- professional development service</t>
  </si>
  <si>
    <t>Vendor Information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</si>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</sst>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164" fontId="8" fillId="8" borderId="3" xfId="0" applyNumberFormat="1" applyFont="1" applyFill="1" applyBorder="1" applyAlignment="1">
      <alignment horizontal="right" vertical="center"/>
    </xf>
    <xf numFmtId="164" fontId="8" fillId="8" borderId="4" xfId="0" applyNumberFormat="1" applyFont="1" applyFill="1" applyBorder="1" applyAlignment="1">
      <alignment horizontal="right" vertical="center"/>
    </xf>
    <xf numFmtId="164" fontId="8" fillId="9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2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right" vertical="center"/>
    </xf>
    <xf numFmtId="164" fontId="3" fillId="7" borderId="5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right" vertical="center"/>
    </xf>
    <xf numFmtId="0" fontId="8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43" fontId="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topLeftCell="Z1" zoomScale="130" zoomScaleNormal="130" workbookViewId="0">
      <selection activeCell="AD23" sqref="AD23"/>
    </sheetView>
  </sheetViews>
  <sheetFormatPr defaultColWidth="9.125" defaultRowHeight="10.5"/>
  <cols>
    <col min="1" max="1" width="0.75" style="3" customWidth="1"/>
    <col min="2" max="2" width="29.125" style="3" bestFit="1" customWidth="1"/>
    <col min="3" max="3" width="9.125" style="3" bestFit="1" customWidth="1"/>
    <col min="4" max="4" width="8.875" style="3" bestFit="1" customWidth="1"/>
    <col min="5" max="5" width="7.625" style="3" bestFit="1" customWidth="1"/>
    <col min="6" max="6" width="12.75" style="3" bestFit="1" customWidth="1"/>
    <col min="7" max="7" width="7" style="3" bestFit="1" customWidth="1"/>
    <col min="8" max="8" width="7.125" style="3" bestFit="1" customWidth="1"/>
    <col min="9" max="9" width="9" style="3" bestFit="1" customWidth="1"/>
    <col min="10" max="11" width="15" style="3" bestFit="1" customWidth="1"/>
    <col min="12" max="12" width="7.25" style="3" bestFit="1" customWidth="1"/>
    <col min="13" max="13" width="4.875" style="3" bestFit="1" customWidth="1"/>
    <col min="14" max="14" width="7.875" style="3" bestFit="1" customWidth="1"/>
    <col min="15" max="15" width="6.25" style="14" bestFit="1" customWidth="1"/>
    <col min="16" max="16" width="13.75" style="3" bestFit="1" customWidth="1"/>
    <col min="17" max="17" width="5.75" style="3" bestFit="1" customWidth="1"/>
    <col min="18" max="18" width="4.875" style="3" bestFit="1" customWidth="1"/>
    <col min="19" max="19" width="7.875" style="3" bestFit="1" customWidth="1"/>
    <col min="20" max="20" width="10.25" style="3" bestFit="1" customWidth="1"/>
    <col min="21" max="21" width="10.75" style="3" bestFit="1" customWidth="1"/>
    <col min="22" max="22" width="16" style="3" bestFit="1" customWidth="1"/>
    <col min="23" max="23" width="6.375" style="3" bestFit="1" customWidth="1"/>
    <col min="24" max="24" width="17.625" style="3" bestFit="1" customWidth="1"/>
    <col min="25" max="25" width="12" style="3" bestFit="1" customWidth="1"/>
    <col min="26" max="26" width="4.875" style="3" bestFit="1" customWidth="1"/>
    <col min="27" max="27" width="7.875" style="3" bestFit="1" customWidth="1"/>
    <col min="28" max="28" width="11.625" style="3" bestFit="1" customWidth="1"/>
    <col min="29" max="29" width="10.375" style="3" bestFit="1" customWidth="1"/>
    <col min="30" max="30" width="37.125" style="3" bestFit="1" customWidth="1"/>
    <col min="31" max="31" width="3.375" style="14" bestFit="1" customWidth="1"/>
    <col min="32" max="32" width="4.25" style="14" bestFit="1" customWidth="1"/>
    <col min="33" max="33" width="11.625" style="14" bestFit="1" customWidth="1"/>
    <col min="34" max="34" width="10.125" style="14" customWidth="1"/>
    <col min="35" max="35" width="11.625" style="14" bestFit="1" customWidth="1"/>
    <col min="36" max="36" width="10.625" style="14" bestFit="1" customWidth="1"/>
    <col min="37" max="37" width="20.375" style="3" bestFit="1" customWidth="1"/>
    <col min="38" max="16384" width="9.125" style="3"/>
  </cols>
  <sheetData>
    <row r="1" spans="1:38">
      <c r="A1" s="1"/>
      <c r="B1" s="2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2"/>
      <c r="AF1" s="2"/>
      <c r="AG1" s="2"/>
      <c r="AH1" s="2"/>
      <c r="AI1" s="2"/>
      <c r="AJ1" s="2"/>
      <c r="AK1" s="1"/>
      <c r="AL1" s="1"/>
    </row>
    <row r="2" spans="1:38">
      <c r="A2" s="1"/>
      <c r="B2" s="23" t="s">
        <v>62</v>
      </c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2"/>
      <c r="AF2" s="2"/>
      <c r="AG2" s="2"/>
      <c r="AH2" s="2"/>
      <c r="AI2" s="2"/>
      <c r="AJ2" s="2"/>
      <c r="AK2" s="1"/>
      <c r="AL2" s="1"/>
    </row>
    <row r="3" spans="1:38">
      <c r="A3" s="1"/>
      <c r="B3" s="24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2"/>
      <c r="AF3" s="2"/>
      <c r="AG3" s="2"/>
      <c r="AH3" s="2"/>
      <c r="AI3" s="2"/>
      <c r="AJ3" s="2"/>
      <c r="AK3" s="1"/>
      <c r="AL3" s="1"/>
    </row>
    <row r="4" spans="1:38" ht="15.75" customHeight="1">
      <c r="A4" s="4"/>
      <c r="B4" s="53" t="s">
        <v>2</v>
      </c>
      <c r="C4" s="53"/>
      <c r="D4" s="53"/>
      <c r="E4" s="53"/>
      <c r="F4" s="54" t="s">
        <v>66</v>
      </c>
      <c r="G4" s="54"/>
      <c r="H4" s="54"/>
      <c r="I4" s="54"/>
      <c r="J4" s="54"/>
      <c r="K4" s="54"/>
      <c r="L4" s="54"/>
      <c r="M4" s="54"/>
      <c r="N4" s="54"/>
      <c r="O4" s="54" t="s">
        <v>3</v>
      </c>
      <c r="P4" s="54"/>
      <c r="Q4" s="54"/>
      <c r="R4" s="54"/>
      <c r="S4" s="54"/>
      <c r="T4" s="54"/>
      <c r="U4" s="54"/>
      <c r="V4" s="54"/>
      <c r="W4" s="55" t="s">
        <v>4</v>
      </c>
      <c r="X4" s="55"/>
      <c r="Y4" s="55"/>
      <c r="Z4" s="55"/>
      <c r="AA4" s="55"/>
      <c r="AB4" s="55"/>
      <c r="AC4" s="55"/>
      <c r="AD4" s="56"/>
      <c r="AE4" s="56"/>
      <c r="AF4" s="56"/>
      <c r="AG4" s="56"/>
      <c r="AH4" s="56"/>
      <c r="AI4" s="56"/>
      <c r="AJ4" s="56"/>
      <c r="AK4" s="53" t="s">
        <v>5</v>
      </c>
      <c r="AL4" s="4"/>
    </row>
    <row r="5" spans="1:38" s="6" customFormat="1" ht="31.5">
      <c r="A5" s="5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13</v>
      </c>
      <c r="J5" s="15" t="s">
        <v>14</v>
      </c>
      <c r="K5" s="15" t="s">
        <v>15</v>
      </c>
      <c r="L5" s="15" t="s">
        <v>16</v>
      </c>
      <c r="M5" s="15" t="s">
        <v>17</v>
      </c>
      <c r="N5" s="15" t="s">
        <v>18</v>
      </c>
      <c r="O5" s="15" t="s">
        <v>19</v>
      </c>
      <c r="P5" s="15" t="s">
        <v>20</v>
      </c>
      <c r="Q5" s="15" t="s">
        <v>16</v>
      </c>
      <c r="R5" s="15" t="s">
        <v>17</v>
      </c>
      <c r="S5" s="15" t="s">
        <v>21</v>
      </c>
      <c r="T5" s="15" t="s">
        <v>22</v>
      </c>
      <c r="U5" s="15" t="s">
        <v>23</v>
      </c>
      <c r="V5" s="15" t="s">
        <v>24</v>
      </c>
      <c r="W5" s="15" t="s">
        <v>25</v>
      </c>
      <c r="X5" s="15" t="s">
        <v>20</v>
      </c>
      <c r="Y5" s="15" t="s">
        <v>16</v>
      </c>
      <c r="Z5" s="15" t="s">
        <v>17</v>
      </c>
      <c r="AA5" s="15" t="s">
        <v>21</v>
      </c>
      <c r="AB5" s="15" t="s">
        <v>22</v>
      </c>
      <c r="AC5" s="15" t="s">
        <v>23</v>
      </c>
      <c r="AD5" s="57" t="s">
        <v>26</v>
      </c>
      <c r="AE5" s="58" t="s">
        <v>67</v>
      </c>
      <c r="AF5" s="58" t="s">
        <v>27</v>
      </c>
      <c r="AG5" s="59" t="s">
        <v>28</v>
      </c>
      <c r="AH5" s="15" t="s">
        <v>59</v>
      </c>
      <c r="AI5" s="59" t="s">
        <v>29</v>
      </c>
      <c r="AJ5" s="15" t="s">
        <v>60</v>
      </c>
      <c r="AK5" s="53"/>
      <c r="AL5" s="5"/>
    </row>
    <row r="6" spans="1:38">
      <c r="A6" s="1"/>
      <c r="B6" s="9" t="s">
        <v>65</v>
      </c>
      <c r="C6" s="8" t="s">
        <v>63</v>
      </c>
      <c r="D6" s="8">
        <v>117846</v>
      </c>
      <c r="E6" s="8" t="s">
        <v>64</v>
      </c>
      <c r="F6" s="8">
        <v>112932630</v>
      </c>
      <c r="G6" s="8"/>
      <c r="H6" s="8">
        <v>11014</v>
      </c>
      <c r="I6" s="25">
        <v>46022</v>
      </c>
      <c r="J6" s="8" t="s">
        <v>1</v>
      </c>
      <c r="K6" s="26" t="s">
        <v>30</v>
      </c>
      <c r="L6" s="8" t="s">
        <v>31</v>
      </c>
      <c r="M6" s="8" t="s">
        <v>32</v>
      </c>
      <c r="N6" s="8">
        <v>11232</v>
      </c>
      <c r="O6" s="8" t="s">
        <v>33</v>
      </c>
      <c r="P6" s="8" t="s">
        <v>34</v>
      </c>
      <c r="Q6" s="8" t="s">
        <v>35</v>
      </c>
      <c r="R6" s="8" t="s">
        <v>32</v>
      </c>
      <c r="S6" s="8">
        <v>11378</v>
      </c>
      <c r="T6" s="8" t="s">
        <v>36</v>
      </c>
      <c r="U6" s="8" t="s">
        <v>37</v>
      </c>
      <c r="V6" s="8" t="s">
        <v>38</v>
      </c>
      <c r="W6" s="8" t="s">
        <v>39</v>
      </c>
      <c r="X6" s="8" t="s">
        <v>40</v>
      </c>
      <c r="Y6" s="8" t="s">
        <v>41</v>
      </c>
      <c r="Z6" s="8" t="s">
        <v>32</v>
      </c>
      <c r="AA6" s="8">
        <v>11101</v>
      </c>
      <c r="AB6" s="8" t="s">
        <v>42</v>
      </c>
      <c r="AC6" s="8">
        <v>7185414497</v>
      </c>
      <c r="AD6" s="7" t="s">
        <v>55</v>
      </c>
      <c r="AE6" s="8">
        <v>1</v>
      </c>
      <c r="AF6" s="8" t="s">
        <v>43</v>
      </c>
      <c r="AG6" s="17">
        <v>83467</v>
      </c>
      <c r="AH6" s="17">
        <v>0</v>
      </c>
      <c r="AI6" s="17">
        <v>46907.22</v>
      </c>
      <c r="AJ6" s="30">
        <v>36559.78</v>
      </c>
      <c r="AK6" s="31" t="s">
        <v>57</v>
      </c>
      <c r="AL6" s="1"/>
    </row>
    <row r="7" spans="1:38">
      <c r="A7" s="1"/>
      <c r="B7" s="9" t="s">
        <v>54</v>
      </c>
      <c r="C7" s="8" t="s">
        <v>63</v>
      </c>
      <c r="D7" s="8">
        <v>117846</v>
      </c>
      <c r="E7" s="8" t="s">
        <v>64</v>
      </c>
      <c r="F7" s="8">
        <v>112932630</v>
      </c>
      <c r="G7" s="8"/>
      <c r="H7" s="8">
        <v>11014</v>
      </c>
      <c r="I7" s="25">
        <v>46022</v>
      </c>
      <c r="J7" s="8" t="s">
        <v>1</v>
      </c>
      <c r="K7" s="26" t="s">
        <v>30</v>
      </c>
      <c r="L7" s="8" t="s">
        <v>31</v>
      </c>
      <c r="M7" s="8" t="s">
        <v>32</v>
      </c>
      <c r="N7" s="8">
        <v>11232</v>
      </c>
      <c r="O7" s="8" t="s">
        <v>33</v>
      </c>
      <c r="P7" s="8" t="s">
        <v>34</v>
      </c>
      <c r="Q7" s="8" t="s">
        <v>35</v>
      </c>
      <c r="R7" s="8" t="s">
        <v>32</v>
      </c>
      <c r="S7" s="8">
        <v>11378</v>
      </c>
      <c r="T7" s="8" t="s">
        <v>36</v>
      </c>
      <c r="U7" s="8" t="s">
        <v>37</v>
      </c>
      <c r="V7" s="8" t="s">
        <v>38</v>
      </c>
      <c r="W7" s="8" t="s">
        <v>39</v>
      </c>
      <c r="X7" s="8" t="s">
        <v>40</v>
      </c>
      <c r="Y7" s="8" t="s">
        <v>41</v>
      </c>
      <c r="Z7" s="8" t="s">
        <v>32</v>
      </c>
      <c r="AA7" s="8">
        <v>11101</v>
      </c>
      <c r="AB7" s="8" t="s">
        <v>42</v>
      </c>
      <c r="AC7" s="8">
        <v>7185414497</v>
      </c>
      <c r="AD7" s="7" t="s">
        <v>44</v>
      </c>
      <c r="AE7" s="8">
        <v>1</v>
      </c>
      <c r="AF7" s="8" t="s">
        <v>43</v>
      </c>
      <c r="AG7" s="17">
        <v>21799.11</v>
      </c>
      <c r="AH7" s="32">
        <v>0</v>
      </c>
      <c r="AI7" s="17">
        <v>21799.11</v>
      </c>
      <c r="AJ7" s="30">
        <v>0</v>
      </c>
      <c r="AK7" s="31" t="s">
        <v>56</v>
      </c>
      <c r="AL7" s="1"/>
    </row>
    <row r="8" spans="1:38">
      <c r="A8" s="1"/>
      <c r="B8" s="9" t="s">
        <v>54</v>
      </c>
      <c r="C8" s="8" t="s">
        <v>63</v>
      </c>
      <c r="D8" s="8">
        <v>117846</v>
      </c>
      <c r="E8" s="8" t="s">
        <v>64</v>
      </c>
      <c r="F8" s="8">
        <v>112932630</v>
      </c>
      <c r="G8" s="8"/>
      <c r="H8" s="8">
        <v>11014</v>
      </c>
      <c r="I8" s="25">
        <v>46022</v>
      </c>
      <c r="J8" s="8" t="s">
        <v>1</v>
      </c>
      <c r="K8" s="26" t="s">
        <v>30</v>
      </c>
      <c r="L8" s="8" t="s">
        <v>31</v>
      </c>
      <c r="M8" s="8" t="s">
        <v>32</v>
      </c>
      <c r="N8" s="8">
        <v>11232</v>
      </c>
      <c r="O8" s="8" t="s">
        <v>33</v>
      </c>
      <c r="P8" s="8" t="s">
        <v>34</v>
      </c>
      <c r="Q8" s="8" t="s">
        <v>35</v>
      </c>
      <c r="R8" s="8" t="s">
        <v>32</v>
      </c>
      <c r="S8" s="8">
        <v>11378</v>
      </c>
      <c r="T8" s="8" t="s">
        <v>36</v>
      </c>
      <c r="U8" s="8" t="s">
        <v>37</v>
      </c>
      <c r="V8" s="8" t="s">
        <v>38</v>
      </c>
      <c r="W8" s="8" t="s">
        <v>39</v>
      </c>
      <c r="X8" s="8" t="s">
        <v>40</v>
      </c>
      <c r="Y8" s="8" t="s">
        <v>41</v>
      </c>
      <c r="Z8" s="8" t="s">
        <v>32</v>
      </c>
      <c r="AA8" s="8">
        <v>11101</v>
      </c>
      <c r="AB8" s="8" t="s">
        <v>42</v>
      </c>
      <c r="AC8" s="8">
        <v>7185414497</v>
      </c>
      <c r="AD8" s="7" t="s">
        <v>45</v>
      </c>
      <c r="AE8" s="8">
        <v>1</v>
      </c>
      <c r="AF8" s="8" t="s">
        <v>43</v>
      </c>
      <c r="AG8" s="17">
        <v>21055.63</v>
      </c>
      <c r="AH8" s="17">
        <v>0</v>
      </c>
      <c r="AI8" s="17">
        <v>21055.63</v>
      </c>
      <c r="AJ8" s="30">
        <v>0</v>
      </c>
      <c r="AK8" s="31" t="s">
        <v>56</v>
      </c>
      <c r="AL8" s="1"/>
    </row>
    <row r="9" spans="1:38">
      <c r="A9" s="1"/>
      <c r="B9" s="9" t="s">
        <v>54</v>
      </c>
      <c r="C9" s="8" t="s">
        <v>63</v>
      </c>
      <c r="D9" s="8">
        <v>117846</v>
      </c>
      <c r="E9" s="8" t="s">
        <v>64</v>
      </c>
      <c r="F9" s="8">
        <v>112932630</v>
      </c>
      <c r="G9" s="8"/>
      <c r="H9" s="8">
        <v>11014</v>
      </c>
      <c r="I9" s="25">
        <v>46022</v>
      </c>
      <c r="J9" s="8" t="s">
        <v>1</v>
      </c>
      <c r="K9" s="26" t="s">
        <v>30</v>
      </c>
      <c r="L9" s="8" t="s">
        <v>31</v>
      </c>
      <c r="M9" s="8" t="s">
        <v>32</v>
      </c>
      <c r="N9" s="8">
        <v>11232</v>
      </c>
      <c r="O9" s="8" t="s">
        <v>33</v>
      </c>
      <c r="P9" s="8" t="s">
        <v>34</v>
      </c>
      <c r="Q9" s="8" t="s">
        <v>35</v>
      </c>
      <c r="R9" s="8" t="s">
        <v>32</v>
      </c>
      <c r="S9" s="8">
        <v>11378</v>
      </c>
      <c r="T9" s="8" t="s">
        <v>36</v>
      </c>
      <c r="U9" s="8" t="s">
        <v>37</v>
      </c>
      <c r="V9" s="8" t="s">
        <v>38</v>
      </c>
      <c r="W9" s="8" t="s">
        <v>39</v>
      </c>
      <c r="X9" s="8" t="s">
        <v>40</v>
      </c>
      <c r="Y9" s="8" t="s">
        <v>41</v>
      </c>
      <c r="Z9" s="8" t="s">
        <v>32</v>
      </c>
      <c r="AA9" s="8">
        <v>11101</v>
      </c>
      <c r="AB9" s="8" t="s">
        <v>42</v>
      </c>
      <c r="AC9" s="8">
        <v>7185414497</v>
      </c>
      <c r="AD9" s="7" t="s">
        <v>46</v>
      </c>
      <c r="AE9" s="8">
        <v>1</v>
      </c>
      <c r="AF9" s="8" t="s">
        <v>43</v>
      </c>
      <c r="AG9" s="17">
        <v>2116.25</v>
      </c>
      <c r="AH9" s="17">
        <v>0</v>
      </c>
      <c r="AI9" s="17">
        <v>2116.25</v>
      </c>
      <c r="AJ9" s="30">
        <v>0</v>
      </c>
      <c r="AK9" s="31" t="s">
        <v>56</v>
      </c>
      <c r="AL9" s="1"/>
    </row>
    <row r="10" spans="1:38">
      <c r="A10" s="1"/>
      <c r="B10" s="9" t="s">
        <v>54</v>
      </c>
      <c r="C10" s="8" t="s">
        <v>63</v>
      </c>
      <c r="D10" s="8">
        <v>117846</v>
      </c>
      <c r="E10" s="8" t="s">
        <v>64</v>
      </c>
      <c r="F10" s="8">
        <v>112932630</v>
      </c>
      <c r="G10" s="8"/>
      <c r="H10" s="8">
        <v>11014</v>
      </c>
      <c r="I10" s="25">
        <v>46022</v>
      </c>
      <c r="J10" s="8" t="s">
        <v>1</v>
      </c>
      <c r="K10" s="26" t="s">
        <v>30</v>
      </c>
      <c r="L10" s="8" t="s">
        <v>31</v>
      </c>
      <c r="M10" s="8" t="s">
        <v>32</v>
      </c>
      <c r="N10" s="8">
        <v>11232</v>
      </c>
      <c r="O10" s="8" t="s">
        <v>33</v>
      </c>
      <c r="P10" s="8" t="s">
        <v>34</v>
      </c>
      <c r="Q10" s="8" t="s">
        <v>35</v>
      </c>
      <c r="R10" s="8" t="s">
        <v>32</v>
      </c>
      <c r="S10" s="8">
        <v>11378</v>
      </c>
      <c r="T10" s="8" t="s">
        <v>36</v>
      </c>
      <c r="U10" s="8" t="s">
        <v>37</v>
      </c>
      <c r="V10" s="8" t="s">
        <v>38</v>
      </c>
      <c r="W10" s="8" t="s">
        <v>39</v>
      </c>
      <c r="X10" s="8" t="s">
        <v>40</v>
      </c>
      <c r="Y10" s="8" t="s">
        <v>41</v>
      </c>
      <c r="Z10" s="8" t="s">
        <v>32</v>
      </c>
      <c r="AA10" s="8">
        <v>11101</v>
      </c>
      <c r="AB10" s="8" t="s">
        <v>42</v>
      </c>
      <c r="AC10" s="8">
        <v>7185414497</v>
      </c>
      <c r="AD10" s="7" t="s">
        <v>47</v>
      </c>
      <c r="AE10" s="8">
        <v>1</v>
      </c>
      <c r="AF10" s="8" t="s">
        <v>43</v>
      </c>
      <c r="AG10" s="17">
        <v>29441.59</v>
      </c>
      <c r="AH10" s="17">
        <v>0</v>
      </c>
      <c r="AI10" s="17">
        <v>29441.59</v>
      </c>
      <c r="AJ10" s="30">
        <v>0</v>
      </c>
      <c r="AK10" s="31" t="s">
        <v>56</v>
      </c>
      <c r="AL10" s="1"/>
    </row>
    <row r="11" spans="1:38">
      <c r="A11" s="1"/>
      <c r="B11" s="9" t="s">
        <v>54</v>
      </c>
      <c r="C11" s="8" t="s">
        <v>63</v>
      </c>
      <c r="D11" s="8">
        <v>117846</v>
      </c>
      <c r="E11" s="8" t="s">
        <v>64</v>
      </c>
      <c r="F11" s="8">
        <v>112932630</v>
      </c>
      <c r="G11" s="8"/>
      <c r="H11" s="8">
        <v>11014</v>
      </c>
      <c r="I11" s="25">
        <v>46022</v>
      </c>
      <c r="J11" s="8" t="s">
        <v>1</v>
      </c>
      <c r="K11" s="26" t="s">
        <v>30</v>
      </c>
      <c r="L11" s="8" t="s">
        <v>31</v>
      </c>
      <c r="M11" s="8" t="s">
        <v>32</v>
      </c>
      <c r="N11" s="8">
        <v>11232</v>
      </c>
      <c r="O11" s="8" t="s">
        <v>33</v>
      </c>
      <c r="P11" s="8" t="s">
        <v>34</v>
      </c>
      <c r="Q11" s="8" t="s">
        <v>35</v>
      </c>
      <c r="R11" s="8" t="s">
        <v>32</v>
      </c>
      <c r="S11" s="8">
        <v>11378</v>
      </c>
      <c r="T11" s="8" t="s">
        <v>36</v>
      </c>
      <c r="U11" s="8" t="s">
        <v>37</v>
      </c>
      <c r="V11" s="8" t="s">
        <v>38</v>
      </c>
      <c r="W11" s="8" t="s">
        <v>39</v>
      </c>
      <c r="X11" s="8" t="s">
        <v>40</v>
      </c>
      <c r="Y11" s="8" t="s">
        <v>41</v>
      </c>
      <c r="Z11" s="8" t="s">
        <v>32</v>
      </c>
      <c r="AA11" s="8">
        <v>11101</v>
      </c>
      <c r="AB11" s="8" t="s">
        <v>42</v>
      </c>
      <c r="AC11" s="8">
        <v>7185414497</v>
      </c>
      <c r="AD11" s="7" t="s">
        <v>48</v>
      </c>
      <c r="AE11" s="8">
        <v>1</v>
      </c>
      <c r="AF11" s="8" t="s">
        <v>43</v>
      </c>
      <c r="AG11" s="17">
        <v>17790.169999999998</v>
      </c>
      <c r="AH11" s="17">
        <v>0</v>
      </c>
      <c r="AI11" s="17">
        <v>17790.169999999998</v>
      </c>
      <c r="AJ11" s="30">
        <v>0</v>
      </c>
      <c r="AK11" s="31" t="s">
        <v>56</v>
      </c>
      <c r="AL11" s="1"/>
    </row>
    <row r="12" spans="1:38">
      <c r="A12" s="1"/>
      <c r="B12" s="9" t="s">
        <v>54</v>
      </c>
      <c r="C12" s="8" t="s">
        <v>63</v>
      </c>
      <c r="D12" s="8">
        <v>117846</v>
      </c>
      <c r="E12" s="8" t="s">
        <v>64</v>
      </c>
      <c r="F12" s="8">
        <v>112932630</v>
      </c>
      <c r="G12" s="8"/>
      <c r="H12" s="8">
        <v>11014</v>
      </c>
      <c r="I12" s="25">
        <v>46022</v>
      </c>
      <c r="J12" s="8" t="s">
        <v>1</v>
      </c>
      <c r="K12" s="26" t="s">
        <v>30</v>
      </c>
      <c r="L12" s="8" t="s">
        <v>31</v>
      </c>
      <c r="M12" s="8" t="s">
        <v>32</v>
      </c>
      <c r="N12" s="8">
        <v>11232</v>
      </c>
      <c r="O12" s="8" t="s">
        <v>33</v>
      </c>
      <c r="P12" s="8" t="s">
        <v>34</v>
      </c>
      <c r="Q12" s="8" t="s">
        <v>35</v>
      </c>
      <c r="R12" s="8" t="s">
        <v>32</v>
      </c>
      <c r="S12" s="8">
        <v>11378</v>
      </c>
      <c r="T12" s="8" t="s">
        <v>36</v>
      </c>
      <c r="U12" s="8" t="s">
        <v>37</v>
      </c>
      <c r="V12" s="8" t="s">
        <v>38</v>
      </c>
      <c r="W12" s="8" t="s">
        <v>39</v>
      </c>
      <c r="X12" s="8" t="s">
        <v>40</v>
      </c>
      <c r="Y12" s="8" t="s">
        <v>41</v>
      </c>
      <c r="Z12" s="8" t="s">
        <v>32</v>
      </c>
      <c r="AA12" s="8">
        <v>11101</v>
      </c>
      <c r="AB12" s="8" t="s">
        <v>42</v>
      </c>
      <c r="AC12" s="8">
        <v>7185414497</v>
      </c>
      <c r="AD12" s="7" t="s">
        <v>49</v>
      </c>
      <c r="AE12" s="8">
        <v>1</v>
      </c>
      <c r="AF12" s="8" t="s">
        <v>43</v>
      </c>
      <c r="AG12" s="17">
        <v>7129.17</v>
      </c>
      <c r="AH12" s="17">
        <v>0</v>
      </c>
      <c r="AI12" s="17">
        <v>7129.17</v>
      </c>
      <c r="AJ12" s="30">
        <v>0</v>
      </c>
      <c r="AK12" s="31" t="s">
        <v>56</v>
      </c>
      <c r="AL12" s="1"/>
    </row>
    <row r="13" spans="1:38">
      <c r="A13" s="1"/>
      <c r="B13" s="7" t="s">
        <v>52</v>
      </c>
      <c r="C13" s="8" t="s">
        <v>63</v>
      </c>
      <c r="D13" s="8">
        <v>117846</v>
      </c>
      <c r="E13" s="8" t="s">
        <v>64</v>
      </c>
      <c r="F13" s="8">
        <v>112932630</v>
      </c>
      <c r="G13" s="8"/>
      <c r="H13" s="8">
        <v>11014</v>
      </c>
      <c r="I13" s="25">
        <v>46022</v>
      </c>
      <c r="J13" s="8" t="s">
        <v>1</v>
      </c>
      <c r="K13" s="26" t="s">
        <v>30</v>
      </c>
      <c r="L13" s="8" t="s">
        <v>31</v>
      </c>
      <c r="M13" s="8" t="s">
        <v>32</v>
      </c>
      <c r="N13" s="8">
        <v>11232</v>
      </c>
      <c r="O13" s="8" t="s">
        <v>33</v>
      </c>
      <c r="P13" s="28" t="s">
        <v>34</v>
      </c>
      <c r="Q13" s="8" t="s">
        <v>35</v>
      </c>
      <c r="R13" s="8" t="s">
        <v>32</v>
      </c>
      <c r="S13" s="8">
        <v>11378</v>
      </c>
      <c r="T13" s="8" t="s">
        <v>36</v>
      </c>
      <c r="U13" s="28" t="s">
        <v>37</v>
      </c>
      <c r="V13" s="8" t="s">
        <v>38</v>
      </c>
      <c r="W13" s="8" t="s">
        <v>39</v>
      </c>
      <c r="X13" s="8" t="s">
        <v>40</v>
      </c>
      <c r="Y13" s="8" t="s">
        <v>41</v>
      </c>
      <c r="Z13" s="8" t="s">
        <v>32</v>
      </c>
      <c r="AA13" s="8">
        <v>11101</v>
      </c>
      <c r="AB13" s="8" t="s">
        <v>42</v>
      </c>
      <c r="AC13" s="8">
        <v>7185414497</v>
      </c>
      <c r="AD13" s="7" t="s">
        <v>55</v>
      </c>
      <c r="AE13" s="8">
        <v>1</v>
      </c>
      <c r="AF13" s="8" t="s">
        <v>43</v>
      </c>
      <c r="AG13" s="17">
        <v>6932.2</v>
      </c>
      <c r="AH13" s="17">
        <v>0</v>
      </c>
      <c r="AI13" s="17">
        <v>0</v>
      </c>
      <c r="AJ13" s="30">
        <f t="shared" ref="AJ13:AJ15" si="0">AG13</f>
        <v>6932.2</v>
      </c>
      <c r="AK13" s="31" t="s">
        <v>61</v>
      </c>
      <c r="AL13" s="1"/>
    </row>
    <row r="14" spans="1:38">
      <c r="A14" s="1"/>
      <c r="B14" s="9" t="s">
        <v>52</v>
      </c>
      <c r="C14" s="8" t="s">
        <v>63</v>
      </c>
      <c r="D14" s="8">
        <v>117846</v>
      </c>
      <c r="E14" s="8" t="s">
        <v>64</v>
      </c>
      <c r="F14" s="8">
        <v>112932630</v>
      </c>
      <c r="G14" s="8"/>
      <c r="H14" s="8">
        <v>11014</v>
      </c>
      <c r="I14" s="25">
        <v>46022</v>
      </c>
      <c r="J14" s="8" t="s">
        <v>1</v>
      </c>
      <c r="K14" s="26" t="s">
        <v>30</v>
      </c>
      <c r="L14" s="8" t="s">
        <v>31</v>
      </c>
      <c r="M14" s="8" t="s">
        <v>32</v>
      </c>
      <c r="N14" s="8">
        <v>11232</v>
      </c>
      <c r="O14" s="8" t="s">
        <v>33</v>
      </c>
      <c r="P14" s="8" t="s">
        <v>34</v>
      </c>
      <c r="Q14" s="8" t="s">
        <v>35</v>
      </c>
      <c r="R14" s="8" t="s">
        <v>32</v>
      </c>
      <c r="S14" s="8">
        <v>11378</v>
      </c>
      <c r="T14" s="8" t="s">
        <v>36</v>
      </c>
      <c r="U14" s="8" t="s">
        <v>37</v>
      </c>
      <c r="V14" s="8" t="s">
        <v>38</v>
      </c>
      <c r="W14" s="8" t="s">
        <v>39</v>
      </c>
      <c r="X14" s="8" t="s">
        <v>40</v>
      </c>
      <c r="Y14" s="8" t="s">
        <v>41</v>
      </c>
      <c r="Z14" s="8" t="s">
        <v>32</v>
      </c>
      <c r="AA14" s="8">
        <v>11101</v>
      </c>
      <c r="AB14" s="8" t="s">
        <v>42</v>
      </c>
      <c r="AC14" s="8">
        <v>7185414497</v>
      </c>
      <c r="AD14" s="7" t="s">
        <v>45</v>
      </c>
      <c r="AE14" s="8">
        <v>1</v>
      </c>
      <c r="AF14" s="8" t="s">
        <v>43</v>
      </c>
      <c r="AG14" s="17">
        <v>18035.39</v>
      </c>
      <c r="AH14" s="17">
        <v>0</v>
      </c>
      <c r="AI14" s="17">
        <v>0</v>
      </c>
      <c r="AJ14" s="30">
        <f t="shared" si="0"/>
        <v>18035.39</v>
      </c>
      <c r="AK14" s="31" t="s">
        <v>61</v>
      </c>
      <c r="AL14" s="1"/>
    </row>
    <row r="15" spans="1:38">
      <c r="A15" s="1"/>
      <c r="B15" s="29" t="s">
        <v>53</v>
      </c>
      <c r="C15" s="8" t="s">
        <v>63</v>
      </c>
      <c r="D15" s="8">
        <v>117846</v>
      </c>
      <c r="E15" s="8" t="s">
        <v>64</v>
      </c>
      <c r="F15" s="8">
        <v>112932630</v>
      </c>
      <c r="G15" s="8"/>
      <c r="H15" s="8">
        <v>11014</v>
      </c>
      <c r="I15" s="25">
        <v>46022</v>
      </c>
      <c r="J15" s="8" t="s">
        <v>1</v>
      </c>
      <c r="K15" s="26" t="s">
        <v>30</v>
      </c>
      <c r="L15" s="8" t="s">
        <v>31</v>
      </c>
      <c r="M15" s="8" t="s">
        <v>32</v>
      </c>
      <c r="N15" s="8">
        <v>11232</v>
      </c>
      <c r="O15" s="8" t="s">
        <v>33</v>
      </c>
      <c r="P15" s="8" t="s">
        <v>34</v>
      </c>
      <c r="Q15" s="8" t="s">
        <v>35</v>
      </c>
      <c r="R15" s="8" t="s">
        <v>32</v>
      </c>
      <c r="S15" s="8">
        <v>11378</v>
      </c>
      <c r="T15" s="8" t="s">
        <v>36</v>
      </c>
      <c r="U15" s="8" t="s">
        <v>37</v>
      </c>
      <c r="V15" s="8" t="s">
        <v>38</v>
      </c>
      <c r="W15" s="8" t="s">
        <v>39</v>
      </c>
      <c r="X15" s="8" t="s">
        <v>40</v>
      </c>
      <c r="Y15" s="8" t="s">
        <v>41</v>
      </c>
      <c r="Z15" s="8" t="s">
        <v>32</v>
      </c>
      <c r="AA15" s="8">
        <v>11101</v>
      </c>
      <c r="AB15" s="8" t="s">
        <v>42</v>
      </c>
      <c r="AC15" s="8">
        <v>7185414497</v>
      </c>
      <c r="AD15" s="7" t="s">
        <v>44</v>
      </c>
      <c r="AE15" s="8">
        <v>1</v>
      </c>
      <c r="AF15" s="8" t="s">
        <v>43</v>
      </c>
      <c r="AG15" s="17">
        <v>13886</v>
      </c>
      <c r="AH15" s="17">
        <v>0</v>
      </c>
      <c r="AI15" s="17">
        <v>0</v>
      </c>
      <c r="AJ15" s="30">
        <f t="shared" si="0"/>
        <v>13886</v>
      </c>
      <c r="AK15" s="31" t="s">
        <v>61</v>
      </c>
      <c r="AL15" s="1"/>
    </row>
    <row r="16" spans="1:38">
      <c r="A16" s="1"/>
      <c r="B16" s="27"/>
      <c r="C16" s="10"/>
      <c r="D16" s="10"/>
      <c r="E16" s="10"/>
      <c r="F16" s="10"/>
      <c r="G16" s="10"/>
      <c r="H16" s="10"/>
      <c r="I16" s="10"/>
      <c r="J16" s="10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3"/>
      <c r="AE16" s="34"/>
      <c r="AF16" s="35"/>
      <c r="AG16" s="36"/>
      <c r="AH16" s="36"/>
      <c r="AI16" s="36"/>
      <c r="AJ16" s="37"/>
      <c r="AK16" s="12"/>
      <c r="AL16" s="1"/>
    </row>
    <row r="17" spans="1:38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8" t="s">
        <v>50</v>
      </c>
      <c r="AE17" s="39"/>
      <c r="AF17" s="40"/>
      <c r="AG17" s="41">
        <f>SUM(AG6:AG16)</f>
        <v>221652.51</v>
      </c>
      <c r="AH17" s="41"/>
      <c r="AI17" s="41"/>
      <c r="AJ17" s="42"/>
      <c r="AK17" s="1"/>
      <c r="AL17" s="1"/>
    </row>
    <row r="18" spans="1:38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43" t="s">
        <v>59</v>
      </c>
      <c r="AE18" s="13"/>
      <c r="AF18" s="16"/>
      <c r="AG18" s="19"/>
      <c r="AH18" s="19"/>
      <c r="AI18" s="19"/>
      <c r="AJ18" s="44"/>
      <c r="AK18" s="1"/>
      <c r="AL18" s="1"/>
    </row>
    <row r="19" spans="1:38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5" t="s">
        <v>60</v>
      </c>
      <c r="AE19" s="13"/>
      <c r="AF19" s="16"/>
      <c r="AG19" s="19"/>
      <c r="AH19" s="19"/>
      <c r="AI19" s="19"/>
      <c r="AJ19" s="44">
        <f>SUM(AJ6:AJ18)</f>
        <v>75413.37</v>
      </c>
      <c r="AK19" s="1"/>
      <c r="AL19" s="1"/>
    </row>
    <row r="20" spans="1:38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46" t="s">
        <v>51</v>
      </c>
      <c r="AE20" s="47"/>
      <c r="AF20" s="47"/>
      <c r="AG20" s="48"/>
      <c r="AH20" s="48"/>
      <c r="AI20" s="50">
        <f>SUM(AI6:AI19)</f>
        <v>146239.14000000001</v>
      </c>
      <c r="AJ20" s="49"/>
      <c r="AK20" s="1"/>
      <c r="AL20" s="1"/>
    </row>
    <row r="21" spans="1:38">
      <c r="AG21" s="18"/>
      <c r="AH21" s="18"/>
      <c r="AI21" s="18"/>
      <c r="AJ21" s="18"/>
    </row>
    <row r="22" spans="1:38">
      <c r="AD22" s="51" t="s">
        <v>58</v>
      </c>
      <c r="AE22" s="52"/>
      <c r="AF22" s="52"/>
      <c r="AG22" s="20"/>
      <c r="AH22" s="20"/>
      <c r="AI22" s="21">
        <v>221652.51</v>
      </c>
      <c r="AJ22" s="22"/>
    </row>
  </sheetData>
  <mergeCells count="6">
    <mergeCell ref="B4:E4"/>
    <mergeCell ref="F4:N4"/>
    <mergeCell ref="O4:V4"/>
    <mergeCell ref="W4:AC4"/>
    <mergeCell ref="AK4:AK5"/>
    <mergeCell ref="AD4:AJ4"/>
  </mergeCells>
  <phoneticPr fontId="1" type="noConversion"/>
  <pageMargins left="0" right="0" top="0.25" bottom="0" header="0.05" footer="0.05"/>
  <pageSetup orientation="landscape" r:id="rId1"/>
  <headerFooter>
    <oddFooter>&amp;RHEZ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Zihenni</dc:creator>
  <cp:lastModifiedBy>New York City Department of Education</cp:lastModifiedBy>
  <cp:lastPrinted>2025-02-03T21:59:52Z</cp:lastPrinted>
  <dcterms:created xsi:type="dcterms:W3CDTF">2025-01-10T21:11:15Z</dcterms:created>
  <dcterms:modified xsi:type="dcterms:W3CDTF">2025-04-04T15:12:30Z</dcterms:modified>
</cp:coreProperties>
</file>