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-30" yWindow="5355" windowWidth="50640" windowHeight="1297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4" i="1" l="1"/>
</calcChain>
</file>

<file path=xl/sharedStrings.xml><?xml version="1.0" encoding="utf-8"?>
<sst xmlns="http://schemas.openxmlformats.org/spreadsheetml/2006/main" count="410" uniqueCount="82">
  <si>
    <t>Q099</t>
  </si>
  <si>
    <t>Title</t>
  </si>
  <si>
    <t>RA22 Hydroponic Science Lab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</si>
  <si>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</si>
  <si>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</si>
  <si>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</si>
  <si>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</si>
  <si>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</si>
  <si>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</si>
  <si>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</si>
  <si>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</si>
  <si>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</si>
  <si>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</si>
  <si>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</si>
  <si>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</si>
  <si>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</si>
  <si>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</si>
  <si>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</si>
  <si>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</si>
  <si>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</si>
  <si>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130444</t>
  </si>
  <si>
    <t>Volmar Construction, Inc.</t>
  </si>
  <si>
    <t>4400 Second Avenue</t>
  </si>
  <si>
    <t>Brooklyn</t>
  </si>
  <si>
    <t>NY</t>
  </si>
  <si>
    <t>11232</t>
  </si>
  <si>
    <t>82-37 KEW GARDENS ROAD</t>
  </si>
  <si>
    <t>Queens</t>
  </si>
  <si>
    <t>11415-</t>
  </si>
  <si>
    <t>Custodian</t>
  </si>
  <si>
    <t>DSF</t>
  </si>
  <si>
    <t>44-36 Vernon Boulevard</t>
  </si>
  <si>
    <t>Long Island City</t>
  </si>
  <si>
    <t>11101</t>
  </si>
  <si>
    <t>1</t>
  </si>
  <si>
    <t>01 - General Requirements</t>
  </si>
  <si>
    <t>02 - Site Work</t>
  </si>
  <si>
    <t>03 - Concrete</t>
  </si>
  <si>
    <t>06 - Wood and Plastic</t>
  </si>
  <si>
    <t>07 - Thermal &amp; Moisture Protection</t>
  </si>
  <si>
    <t>08 - Doors and Windows</t>
  </si>
  <si>
    <t>09 - Finishes</t>
  </si>
  <si>
    <t>10 - Specialties</t>
  </si>
  <si>
    <t>11 - Equipment</t>
  </si>
  <si>
    <t>12 - Furnishings</t>
  </si>
  <si>
    <t>15 - Mechanical</t>
  </si>
  <si>
    <t>16 - Electrical</t>
  </si>
  <si>
    <t>Total Work order</t>
  </si>
  <si>
    <t>Total Work outstanding billed &amp; unbilled</t>
  </si>
  <si>
    <t>Eric Bartfield</t>
  </si>
  <si>
    <t>718-544-4343</t>
  </si>
  <si>
    <t>Mark Harri</t>
  </si>
  <si>
    <t>718-610-3154</t>
  </si>
  <si>
    <t>Request for purchase order.</t>
  </si>
  <si>
    <t>EMERG2020</t>
  </si>
  <si>
    <t>20NEUNA 21NSCIA</t>
  </si>
  <si>
    <t>Q099 Volmar PO Detail LLW 130444 RA22 Hydroponic Science Lab</t>
  </si>
  <si>
    <t>EA</t>
  </si>
  <si>
    <t>Full PO Amount</t>
  </si>
  <si>
    <t>00 - Procurement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</si>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</sst>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&quot;$&quot;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top"/>
    </xf>
  </cellStyleXfs>
  <cellXfs count="48">
    <xf numFmtId="0" fontId="0" fillId="0" borderId="0" xfId="0">
      <alignment vertical="top"/>
    </xf>
    <xf numFmtId="0" fontId="1" fillId="5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right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 readingOrder="1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65" fontId="1" fillId="9" borderId="1" xfId="0" applyNumberFormat="1" applyFont="1" applyFill="1" applyBorder="1" applyAlignment="1">
      <alignment horizontal="right" vertical="center"/>
    </xf>
    <xf numFmtId="0" fontId="2" fillId="9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 wrapText="1" readingOrder="1"/>
    </xf>
    <xf numFmtId="165" fontId="1" fillId="8" borderId="0" xfId="0" applyNumberFormat="1" applyFont="1" applyFill="1" applyBorder="1" applyAlignment="1">
      <alignment horizontal="right" vertical="center"/>
    </xf>
    <xf numFmtId="165" fontId="1" fillId="8" borderId="9" xfId="0" applyNumberFormat="1" applyFont="1" applyFill="1" applyBorder="1" applyAlignment="1">
      <alignment horizontal="right" vertical="center"/>
    </xf>
    <xf numFmtId="0" fontId="1" fillId="8" borderId="3" xfId="0" applyFont="1" applyFill="1" applyBorder="1" applyAlignment="1">
      <alignment horizontal="left" vertical="center" wrapText="1" readingOrder="1"/>
    </xf>
    <xf numFmtId="0" fontId="2" fillId="8" borderId="4" xfId="0" applyFont="1" applyFill="1" applyBorder="1" applyAlignment="1">
      <alignment vertical="center"/>
    </xf>
    <xf numFmtId="165" fontId="1" fillId="8" borderId="4" xfId="0" applyNumberFormat="1" applyFont="1" applyFill="1" applyBorder="1" applyAlignment="1">
      <alignment horizontal="right" vertical="center"/>
    </xf>
    <xf numFmtId="165" fontId="1" fillId="8" borderId="5" xfId="0" applyNumberFormat="1" applyFont="1" applyFill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165" fontId="4" fillId="10" borderId="7" xfId="0" applyNumberFormat="1" applyFont="1" applyFill="1" applyBorder="1" applyAlignment="1">
      <alignment horizontal="right" vertical="center"/>
    </xf>
    <xf numFmtId="165" fontId="4" fillId="10" borderId="2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43" fontId="5" fillId="0" borderId="2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A8FDD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24"/>
  <sheetViews>
    <sheetView showGridLines="0" tabSelected="1" workbookViewId="0">
      <selection activeCell="F12" sqref="F12"/>
    </sheetView>
  </sheetViews>
  <sheetFormatPr defaultColWidth="6.85546875" defaultRowHeight="12.75" customHeight="1" x14ac:dyDescent="0.2"/>
  <cols>
    <col min="1" max="1" width="54.85546875" style="3" bestFit="1" customWidth="1"/>
    <col min="2" max="2" width="9.28515625" style="2" bestFit="1" customWidth="1"/>
    <col min="3" max="3" width="6.140625" style="2" bestFit="1" customWidth="1"/>
    <col min="4" max="4" width="14.28515625" style="2" bestFit="1" customWidth="1"/>
    <col min="5" max="5" width="9" style="2" bestFit="1" customWidth="1"/>
    <col min="6" max="6" width="13.5703125" style="2" bestFit="1" customWidth="1"/>
    <col min="7" max="7" width="10.42578125" style="2" bestFit="1" customWidth="1"/>
    <col min="8" max="8" width="13.5703125" style="2" bestFit="1" customWidth="1"/>
    <col min="9" max="9" width="18.7109375" style="2" bestFit="1" customWidth="1"/>
    <col min="10" max="10" width="15.7109375" style="2" bestFit="1" customWidth="1"/>
    <col min="11" max="11" width="6.85546875" style="2" bestFit="1" customWidth="1"/>
    <col min="12" max="12" width="5.42578125" style="2" bestFit="1" customWidth="1"/>
    <col min="13" max="13" width="7.85546875" style="2" bestFit="1" customWidth="1"/>
    <col min="14" max="14" width="6.140625" style="2" bestFit="1" customWidth="1"/>
    <col min="15" max="15" width="20.5703125" style="2" bestFit="1" customWidth="1"/>
    <col min="16" max="16" width="6.28515625" style="2" bestFit="1" customWidth="1"/>
    <col min="17" max="17" width="5.42578125" style="2" bestFit="1" customWidth="1"/>
    <col min="18" max="18" width="7.85546875" style="2" bestFit="1" customWidth="1"/>
    <col min="19" max="20" width="12.8554687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7" width="11.140625" style="2" bestFit="1" customWidth="1"/>
    <col min="28" max="28" width="14.140625" style="2" bestFit="1" customWidth="1"/>
    <col min="29" max="29" width="34" style="3" bestFit="1" customWidth="1"/>
    <col min="30" max="30" width="8" style="3" bestFit="1" customWidth="1"/>
    <col min="31" max="31" width="4.28515625" style="3" bestFit="1" customWidth="1"/>
    <col min="32" max="32" width="10.85546875" style="3" bestFit="1" customWidth="1"/>
    <col min="33" max="33" width="12.28515625" style="3" bestFit="1" customWidth="1"/>
    <col min="34" max="34" width="20.85546875" style="3" bestFit="1" customWidth="1"/>
    <col min="35" max="254" width="15.85546875" style="3" customWidth="1"/>
    <col min="255" max="16384" width="6.85546875" style="3"/>
  </cols>
  <sheetData>
    <row r="1" spans="1:34" ht="15" customHeight="1" x14ac:dyDescent="0.2">
      <c r="A1" s="1" t="s">
        <v>0</v>
      </c>
    </row>
    <row r="2" spans="1:34" ht="15" customHeight="1" x14ac:dyDescent="0.2">
      <c r="A2" s="1" t="s">
        <v>56</v>
      </c>
    </row>
    <row r="3" spans="1:34" ht="15" customHeight="1" x14ac:dyDescent="0.2">
      <c r="A3" s="1" t="s">
        <v>2</v>
      </c>
    </row>
    <row r="4" spans="1:34" ht="15" customHeight="1" x14ac:dyDescent="0.2">
      <c r="A4" s="1" t="s">
        <v>3</v>
      </c>
    </row>
    <row r="5" spans="1:34" ht="14.25" customHeight="1" x14ac:dyDescent="0.2">
      <c r="A5" s="38" t="s">
        <v>4</v>
      </c>
      <c r="B5" s="38"/>
      <c r="C5" s="38"/>
      <c r="D5" s="38"/>
      <c r="E5" s="39" t="s">
        <v>5</v>
      </c>
      <c r="F5" s="39"/>
      <c r="G5" s="39"/>
      <c r="H5" s="39"/>
      <c r="I5" s="39"/>
      <c r="J5" s="39"/>
      <c r="K5" s="39"/>
      <c r="L5" s="39"/>
      <c r="M5" s="39"/>
      <c r="N5" s="40" t="s">
        <v>60</v>
      </c>
      <c r="O5" s="40"/>
      <c r="P5" s="40"/>
      <c r="Q5" s="40"/>
      <c r="R5" s="40"/>
      <c r="S5" s="40"/>
      <c r="T5" s="40"/>
      <c r="U5" s="40"/>
      <c r="V5" s="41" t="s">
        <v>61</v>
      </c>
      <c r="W5" s="41"/>
      <c r="X5" s="41"/>
      <c r="Y5" s="41"/>
      <c r="Z5" s="41"/>
      <c r="AA5" s="41"/>
      <c r="AB5" s="41"/>
      <c r="AC5" s="42" t="s">
        <v>6</v>
      </c>
      <c r="AD5" s="42"/>
      <c r="AE5" s="42"/>
      <c r="AF5" s="42"/>
      <c r="AG5" s="42"/>
      <c r="AH5" s="4"/>
    </row>
    <row r="6" spans="1:34" s="37" customFormat="1" ht="42" customHeight="1" x14ac:dyDescent="0.2">
      <c r="A6" s="45" t="s">
        <v>63</v>
      </c>
      <c r="B6" s="43" t="s">
        <v>7</v>
      </c>
      <c r="C6" s="43" t="s">
        <v>64</v>
      </c>
      <c r="D6" s="43" t="s">
        <v>8</v>
      </c>
      <c r="E6" s="43" t="s">
        <v>9</v>
      </c>
      <c r="F6" s="43" t="s">
        <v>10</v>
      </c>
      <c r="G6" s="43" t="s">
        <v>65</v>
      </c>
      <c r="H6" s="43" t="s">
        <v>66</v>
      </c>
      <c r="I6" s="43" t="s">
        <v>11</v>
      </c>
      <c r="J6" s="43" t="s">
        <v>12</v>
      </c>
      <c r="K6" s="43" t="s">
        <v>67</v>
      </c>
      <c r="L6" s="43" t="s">
        <v>68</v>
      </c>
      <c r="M6" s="43" t="s">
        <v>69</v>
      </c>
      <c r="N6" s="43" t="s">
        <v>70</v>
      </c>
      <c r="O6" s="43" t="s">
        <v>71</v>
      </c>
      <c r="P6" s="43" t="s">
        <v>72</v>
      </c>
      <c r="Q6" s="43" t="s">
        <v>73</v>
      </c>
      <c r="R6" s="43" t="s">
        <v>74</v>
      </c>
      <c r="S6" s="43" t="s">
        <v>75</v>
      </c>
      <c r="T6" s="43" t="s">
        <v>76</v>
      </c>
      <c r="U6" s="43" t="s">
        <v>1</v>
      </c>
      <c r="V6" s="43" t="s">
        <v>13</v>
      </c>
      <c r="W6" s="43" t="s">
        <v>77</v>
      </c>
      <c r="X6" s="43" t="s">
        <v>78</v>
      </c>
      <c r="Y6" s="43" t="s">
        <v>79</v>
      </c>
      <c r="Z6" s="43" t="s">
        <v>80</v>
      </c>
      <c r="AA6" s="46" t="s">
        <v>14</v>
      </c>
      <c r="AB6" s="46" t="s">
        <v>81</v>
      </c>
      <c r="AC6" s="47" t="s">
        <v>15</v>
      </c>
      <c r="AD6" s="43" t="s">
        <v>16</v>
      </c>
      <c r="AE6" s="43" t="s">
        <v>17</v>
      </c>
      <c r="AF6" s="44" t="s">
        <v>62</v>
      </c>
      <c r="AG6" s="5" t="s">
        <v>18</v>
      </c>
      <c r="AH6" s="6" t="s">
        <v>19</v>
      </c>
    </row>
    <row r="7" spans="1:34" ht="21" customHeight="1" x14ac:dyDescent="0.2">
      <c r="A7" s="7" t="s">
        <v>2</v>
      </c>
      <c r="B7" s="8" t="s">
        <v>54</v>
      </c>
      <c r="C7" s="8" t="s">
        <v>20</v>
      </c>
      <c r="D7" s="9" t="s">
        <v>55</v>
      </c>
      <c r="E7" s="8">
        <v>112932630</v>
      </c>
      <c r="F7" s="8"/>
      <c r="G7" s="8">
        <v>11044</v>
      </c>
      <c r="H7" s="10">
        <v>45172</v>
      </c>
      <c r="I7" s="8" t="s">
        <v>21</v>
      </c>
      <c r="J7" s="8" t="s">
        <v>22</v>
      </c>
      <c r="K7" s="8" t="s">
        <v>23</v>
      </c>
      <c r="L7" s="8" t="s">
        <v>24</v>
      </c>
      <c r="M7" s="8" t="s">
        <v>25</v>
      </c>
      <c r="N7" s="8" t="s">
        <v>0</v>
      </c>
      <c r="O7" s="8" t="s">
        <v>26</v>
      </c>
      <c r="P7" s="8" t="s">
        <v>27</v>
      </c>
      <c r="Q7" s="11" t="s">
        <v>24</v>
      </c>
      <c r="R7" s="8" t="s">
        <v>28</v>
      </c>
      <c r="S7" s="12" t="s">
        <v>49</v>
      </c>
      <c r="T7" s="12" t="s">
        <v>50</v>
      </c>
      <c r="U7" s="11" t="s">
        <v>29</v>
      </c>
      <c r="V7" s="11" t="s">
        <v>30</v>
      </c>
      <c r="W7" s="11" t="s">
        <v>31</v>
      </c>
      <c r="X7" s="11" t="s">
        <v>32</v>
      </c>
      <c r="Y7" s="11" t="s">
        <v>24</v>
      </c>
      <c r="Z7" s="11" t="s">
        <v>33</v>
      </c>
      <c r="AA7" s="12" t="s">
        <v>51</v>
      </c>
      <c r="AB7" s="12" t="s">
        <v>52</v>
      </c>
      <c r="AC7" s="4" t="s">
        <v>59</v>
      </c>
      <c r="AD7" s="11" t="s">
        <v>34</v>
      </c>
      <c r="AE7" s="4" t="s">
        <v>57</v>
      </c>
      <c r="AF7" s="13">
        <v>31263</v>
      </c>
      <c r="AG7" s="13">
        <v>31263</v>
      </c>
      <c r="AH7" s="4" t="s">
        <v>53</v>
      </c>
    </row>
    <row r="8" spans="1:34" ht="15" customHeight="1" x14ac:dyDescent="0.2">
      <c r="A8" s="7" t="s">
        <v>2</v>
      </c>
      <c r="B8" s="8" t="s">
        <v>54</v>
      </c>
      <c r="C8" s="8" t="s">
        <v>20</v>
      </c>
      <c r="D8" s="9" t="s">
        <v>55</v>
      </c>
      <c r="E8" s="8">
        <v>112932630</v>
      </c>
      <c r="F8" s="8"/>
      <c r="G8" s="8">
        <v>11044</v>
      </c>
      <c r="H8" s="10">
        <v>45172</v>
      </c>
      <c r="I8" s="8" t="s">
        <v>21</v>
      </c>
      <c r="J8" s="8" t="s">
        <v>22</v>
      </c>
      <c r="K8" s="8" t="s">
        <v>23</v>
      </c>
      <c r="L8" s="8" t="s">
        <v>24</v>
      </c>
      <c r="M8" s="8" t="s">
        <v>25</v>
      </c>
      <c r="N8" s="8" t="s">
        <v>0</v>
      </c>
      <c r="O8" s="8" t="s">
        <v>26</v>
      </c>
      <c r="P8" s="8" t="s">
        <v>27</v>
      </c>
      <c r="Q8" s="11" t="s">
        <v>24</v>
      </c>
      <c r="R8" s="8" t="s">
        <v>28</v>
      </c>
      <c r="S8" s="12" t="s">
        <v>49</v>
      </c>
      <c r="T8" s="12" t="s">
        <v>50</v>
      </c>
      <c r="U8" s="11" t="s">
        <v>29</v>
      </c>
      <c r="V8" s="11" t="s">
        <v>30</v>
      </c>
      <c r="W8" s="11" t="s">
        <v>31</v>
      </c>
      <c r="X8" s="11" t="s">
        <v>32</v>
      </c>
      <c r="Y8" s="11" t="s">
        <v>24</v>
      </c>
      <c r="Z8" s="11" t="s">
        <v>33</v>
      </c>
      <c r="AA8" s="12" t="s">
        <v>51</v>
      </c>
      <c r="AB8" s="12" t="s">
        <v>52</v>
      </c>
      <c r="AC8" s="7" t="s">
        <v>35</v>
      </c>
      <c r="AD8" s="11" t="s">
        <v>34</v>
      </c>
      <c r="AE8" s="4" t="s">
        <v>57</v>
      </c>
      <c r="AF8" s="13">
        <v>70327.680000000008</v>
      </c>
      <c r="AG8" s="13">
        <v>70327.680000000008</v>
      </c>
      <c r="AH8" s="4" t="s">
        <v>53</v>
      </c>
    </row>
    <row r="9" spans="1:34" ht="15" customHeight="1" x14ac:dyDescent="0.2">
      <c r="A9" s="7" t="s">
        <v>2</v>
      </c>
      <c r="B9" s="8" t="s">
        <v>54</v>
      </c>
      <c r="C9" s="8" t="s">
        <v>20</v>
      </c>
      <c r="D9" s="9" t="s">
        <v>55</v>
      </c>
      <c r="E9" s="8">
        <v>112932630</v>
      </c>
      <c r="F9" s="8"/>
      <c r="G9" s="8">
        <v>11044</v>
      </c>
      <c r="H9" s="10">
        <v>45172</v>
      </c>
      <c r="I9" s="8" t="s">
        <v>21</v>
      </c>
      <c r="J9" s="8" t="s">
        <v>22</v>
      </c>
      <c r="K9" s="8" t="s">
        <v>23</v>
      </c>
      <c r="L9" s="8" t="s">
        <v>24</v>
      </c>
      <c r="M9" s="8" t="s">
        <v>25</v>
      </c>
      <c r="N9" s="8" t="s">
        <v>0</v>
      </c>
      <c r="O9" s="8" t="s">
        <v>26</v>
      </c>
      <c r="P9" s="8" t="s">
        <v>27</v>
      </c>
      <c r="Q9" s="11" t="s">
        <v>24</v>
      </c>
      <c r="R9" s="8" t="s">
        <v>28</v>
      </c>
      <c r="S9" s="12" t="s">
        <v>49</v>
      </c>
      <c r="T9" s="12" t="s">
        <v>50</v>
      </c>
      <c r="U9" s="11" t="s">
        <v>29</v>
      </c>
      <c r="V9" s="11" t="s">
        <v>30</v>
      </c>
      <c r="W9" s="11" t="s">
        <v>31</v>
      </c>
      <c r="X9" s="11" t="s">
        <v>32</v>
      </c>
      <c r="Y9" s="11" t="s">
        <v>24</v>
      </c>
      <c r="Z9" s="11" t="s">
        <v>33</v>
      </c>
      <c r="AA9" s="12" t="s">
        <v>51</v>
      </c>
      <c r="AB9" s="12" t="s">
        <v>52</v>
      </c>
      <c r="AC9" s="7" t="s">
        <v>36</v>
      </c>
      <c r="AD9" s="11" t="s">
        <v>34</v>
      </c>
      <c r="AE9" s="4" t="s">
        <v>57</v>
      </c>
      <c r="AF9" s="13">
        <v>1502.09</v>
      </c>
      <c r="AG9" s="13">
        <v>1502.09</v>
      </c>
      <c r="AH9" s="4" t="s">
        <v>53</v>
      </c>
    </row>
    <row r="10" spans="1:34" ht="15" customHeight="1" x14ac:dyDescent="0.2">
      <c r="A10" s="7" t="s">
        <v>2</v>
      </c>
      <c r="B10" s="8" t="s">
        <v>54</v>
      </c>
      <c r="C10" s="8" t="s">
        <v>20</v>
      </c>
      <c r="D10" s="9" t="s">
        <v>55</v>
      </c>
      <c r="E10" s="8">
        <v>112932630</v>
      </c>
      <c r="F10" s="8"/>
      <c r="G10" s="8">
        <v>11044</v>
      </c>
      <c r="H10" s="10">
        <v>45172</v>
      </c>
      <c r="I10" s="8" t="s">
        <v>21</v>
      </c>
      <c r="J10" s="8" t="s">
        <v>22</v>
      </c>
      <c r="K10" s="8" t="s">
        <v>23</v>
      </c>
      <c r="L10" s="8" t="s">
        <v>24</v>
      </c>
      <c r="M10" s="8" t="s">
        <v>25</v>
      </c>
      <c r="N10" s="8" t="s">
        <v>0</v>
      </c>
      <c r="O10" s="8" t="s">
        <v>26</v>
      </c>
      <c r="P10" s="8" t="s">
        <v>27</v>
      </c>
      <c r="Q10" s="11" t="s">
        <v>24</v>
      </c>
      <c r="R10" s="8" t="s">
        <v>28</v>
      </c>
      <c r="S10" s="12" t="s">
        <v>49</v>
      </c>
      <c r="T10" s="12" t="s">
        <v>50</v>
      </c>
      <c r="U10" s="11" t="s">
        <v>29</v>
      </c>
      <c r="V10" s="11" t="s">
        <v>30</v>
      </c>
      <c r="W10" s="11" t="s">
        <v>31</v>
      </c>
      <c r="X10" s="11" t="s">
        <v>32</v>
      </c>
      <c r="Y10" s="11" t="s">
        <v>24</v>
      </c>
      <c r="Z10" s="11" t="s">
        <v>33</v>
      </c>
      <c r="AA10" s="12" t="s">
        <v>51</v>
      </c>
      <c r="AB10" s="12" t="s">
        <v>52</v>
      </c>
      <c r="AC10" s="7" t="s">
        <v>37</v>
      </c>
      <c r="AD10" s="11" t="s">
        <v>34</v>
      </c>
      <c r="AE10" s="4" t="s">
        <v>57</v>
      </c>
      <c r="AF10" s="13">
        <v>341.25</v>
      </c>
      <c r="AG10" s="13">
        <v>341.25</v>
      </c>
      <c r="AH10" s="4" t="s">
        <v>53</v>
      </c>
    </row>
    <row r="11" spans="1:34" ht="15" customHeight="1" x14ac:dyDescent="0.2">
      <c r="A11" s="7" t="s">
        <v>2</v>
      </c>
      <c r="B11" s="8" t="s">
        <v>54</v>
      </c>
      <c r="C11" s="8" t="s">
        <v>20</v>
      </c>
      <c r="D11" s="9" t="s">
        <v>55</v>
      </c>
      <c r="E11" s="8">
        <v>112932630</v>
      </c>
      <c r="F11" s="8"/>
      <c r="G11" s="8">
        <v>11044</v>
      </c>
      <c r="H11" s="10">
        <v>45172</v>
      </c>
      <c r="I11" s="8" t="s">
        <v>21</v>
      </c>
      <c r="J11" s="8" t="s">
        <v>22</v>
      </c>
      <c r="K11" s="8" t="s">
        <v>23</v>
      </c>
      <c r="L11" s="8" t="s">
        <v>24</v>
      </c>
      <c r="M11" s="8" t="s">
        <v>25</v>
      </c>
      <c r="N11" s="8" t="s">
        <v>0</v>
      </c>
      <c r="O11" s="8" t="s">
        <v>26</v>
      </c>
      <c r="P11" s="8" t="s">
        <v>27</v>
      </c>
      <c r="Q11" s="11" t="s">
        <v>24</v>
      </c>
      <c r="R11" s="8" t="s">
        <v>28</v>
      </c>
      <c r="S11" s="12" t="s">
        <v>49</v>
      </c>
      <c r="T11" s="12" t="s">
        <v>50</v>
      </c>
      <c r="U11" s="11" t="s">
        <v>29</v>
      </c>
      <c r="V11" s="11" t="s">
        <v>30</v>
      </c>
      <c r="W11" s="11" t="s">
        <v>31</v>
      </c>
      <c r="X11" s="11" t="s">
        <v>32</v>
      </c>
      <c r="Y11" s="11" t="s">
        <v>24</v>
      </c>
      <c r="Z11" s="11" t="s">
        <v>33</v>
      </c>
      <c r="AA11" s="12" t="s">
        <v>51</v>
      </c>
      <c r="AB11" s="12" t="s">
        <v>52</v>
      </c>
      <c r="AC11" s="7" t="s">
        <v>38</v>
      </c>
      <c r="AD11" s="11" t="s">
        <v>34</v>
      </c>
      <c r="AE11" s="4" t="s">
        <v>57</v>
      </c>
      <c r="AF11" s="13">
        <v>1801.59</v>
      </c>
      <c r="AG11" s="13">
        <v>1801.59</v>
      </c>
      <c r="AH11" s="4" t="s">
        <v>53</v>
      </c>
    </row>
    <row r="12" spans="1:34" ht="15" customHeight="1" x14ac:dyDescent="0.2">
      <c r="A12" s="7" t="s">
        <v>2</v>
      </c>
      <c r="B12" s="8" t="s">
        <v>54</v>
      </c>
      <c r="C12" s="8" t="s">
        <v>20</v>
      </c>
      <c r="D12" s="9" t="s">
        <v>55</v>
      </c>
      <c r="E12" s="8">
        <v>112932630</v>
      </c>
      <c r="F12" s="8"/>
      <c r="G12" s="8">
        <v>11044</v>
      </c>
      <c r="H12" s="10">
        <v>45172</v>
      </c>
      <c r="I12" s="8" t="s">
        <v>21</v>
      </c>
      <c r="J12" s="8" t="s">
        <v>22</v>
      </c>
      <c r="K12" s="8" t="s">
        <v>23</v>
      </c>
      <c r="L12" s="8" t="s">
        <v>24</v>
      </c>
      <c r="M12" s="8" t="s">
        <v>25</v>
      </c>
      <c r="N12" s="8" t="s">
        <v>0</v>
      </c>
      <c r="O12" s="8" t="s">
        <v>26</v>
      </c>
      <c r="P12" s="8" t="s">
        <v>27</v>
      </c>
      <c r="Q12" s="11" t="s">
        <v>24</v>
      </c>
      <c r="R12" s="8" t="s">
        <v>28</v>
      </c>
      <c r="S12" s="12" t="s">
        <v>49</v>
      </c>
      <c r="T12" s="12" t="s">
        <v>50</v>
      </c>
      <c r="U12" s="11" t="s">
        <v>29</v>
      </c>
      <c r="V12" s="11" t="s">
        <v>30</v>
      </c>
      <c r="W12" s="11" t="s">
        <v>31</v>
      </c>
      <c r="X12" s="11" t="s">
        <v>32</v>
      </c>
      <c r="Y12" s="11" t="s">
        <v>24</v>
      </c>
      <c r="Z12" s="11" t="s">
        <v>33</v>
      </c>
      <c r="AA12" s="12" t="s">
        <v>51</v>
      </c>
      <c r="AB12" s="12" t="s">
        <v>52</v>
      </c>
      <c r="AC12" s="7" t="s">
        <v>39</v>
      </c>
      <c r="AD12" s="11" t="s">
        <v>34</v>
      </c>
      <c r="AE12" s="4" t="s">
        <v>57</v>
      </c>
      <c r="AF12" s="13">
        <v>125.36</v>
      </c>
      <c r="AG12" s="13">
        <v>125.36</v>
      </c>
      <c r="AH12" s="4" t="s">
        <v>53</v>
      </c>
    </row>
    <row r="13" spans="1:34" ht="15" customHeight="1" x14ac:dyDescent="0.2">
      <c r="A13" s="7" t="s">
        <v>2</v>
      </c>
      <c r="B13" s="8" t="s">
        <v>54</v>
      </c>
      <c r="C13" s="8" t="s">
        <v>20</v>
      </c>
      <c r="D13" s="9" t="s">
        <v>55</v>
      </c>
      <c r="E13" s="8">
        <v>112932630</v>
      </c>
      <c r="F13" s="8"/>
      <c r="G13" s="8">
        <v>11044</v>
      </c>
      <c r="H13" s="10">
        <v>45172</v>
      </c>
      <c r="I13" s="8" t="s">
        <v>21</v>
      </c>
      <c r="J13" s="8" t="s">
        <v>22</v>
      </c>
      <c r="K13" s="8" t="s">
        <v>23</v>
      </c>
      <c r="L13" s="8" t="s">
        <v>24</v>
      </c>
      <c r="M13" s="8" t="s">
        <v>25</v>
      </c>
      <c r="N13" s="8" t="s">
        <v>0</v>
      </c>
      <c r="O13" s="8" t="s">
        <v>26</v>
      </c>
      <c r="P13" s="8" t="s">
        <v>27</v>
      </c>
      <c r="Q13" s="11" t="s">
        <v>24</v>
      </c>
      <c r="R13" s="8" t="s">
        <v>28</v>
      </c>
      <c r="S13" s="12" t="s">
        <v>49</v>
      </c>
      <c r="T13" s="12" t="s">
        <v>50</v>
      </c>
      <c r="U13" s="11" t="s">
        <v>29</v>
      </c>
      <c r="V13" s="11" t="s">
        <v>30</v>
      </c>
      <c r="W13" s="11" t="s">
        <v>31</v>
      </c>
      <c r="X13" s="11" t="s">
        <v>32</v>
      </c>
      <c r="Y13" s="11" t="s">
        <v>24</v>
      </c>
      <c r="Z13" s="11" t="s">
        <v>33</v>
      </c>
      <c r="AA13" s="12" t="s">
        <v>51</v>
      </c>
      <c r="AB13" s="12" t="s">
        <v>52</v>
      </c>
      <c r="AC13" s="7" t="s">
        <v>40</v>
      </c>
      <c r="AD13" s="11" t="s">
        <v>34</v>
      </c>
      <c r="AE13" s="4" t="s">
        <v>57</v>
      </c>
      <c r="AF13" s="13">
        <v>4755.68</v>
      </c>
      <c r="AG13" s="13">
        <v>4755.68</v>
      </c>
      <c r="AH13" s="4" t="s">
        <v>53</v>
      </c>
    </row>
    <row r="14" spans="1:34" ht="15" customHeight="1" x14ac:dyDescent="0.2">
      <c r="A14" s="7" t="s">
        <v>2</v>
      </c>
      <c r="B14" s="8" t="s">
        <v>54</v>
      </c>
      <c r="C14" s="8" t="s">
        <v>20</v>
      </c>
      <c r="D14" s="9" t="s">
        <v>55</v>
      </c>
      <c r="E14" s="8">
        <v>112932630</v>
      </c>
      <c r="F14" s="8"/>
      <c r="G14" s="8">
        <v>11044</v>
      </c>
      <c r="H14" s="10">
        <v>45172</v>
      </c>
      <c r="I14" s="8" t="s">
        <v>21</v>
      </c>
      <c r="J14" s="8" t="s">
        <v>22</v>
      </c>
      <c r="K14" s="8" t="s">
        <v>23</v>
      </c>
      <c r="L14" s="8" t="s">
        <v>24</v>
      </c>
      <c r="M14" s="8" t="s">
        <v>25</v>
      </c>
      <c r="N14" s="8" t="s">
        <v>0</v>
      </c>
      <c r="O14" s="8" t="s">
        <v>26</v>
      </c>
      <c r="P14" s="8" t="s">
        <v>27</v>
      </c>
      <c r="Q14" s="11" t="s">
        <v>24</v>
      </c>
      <c r="R14" s="8" t="s">
        <v>28</v>
      </c>
      <c r="S14" s="12" t="s">
        <v>49</v>
      </c>
      <c r="T14" s="12" t="s">
        <v>50</v>
      </c>
      <c r="U14" s="11" t="s">
        <v>29</v>
      </c>
      <c r="V14" s="11" t="s">
        <v>30</v>
      </c>
      <c r="W14" s="11" t="s">
        <v>31</v>
      </c>
      <c r="X14" s="11" t="s">
        <v>32</v>
      </c>
      <c r="Y14" s="11" t="s">
        <v>24</v>
      </c>
      <c r="Z14" s="11" t="s">
        <v>33</v>
      </c>
      <c r="AA14" s="12" t="s">
        <v>51</v>
      </c>
      <c r="AB14" s="12" t="s">
        <v>52</v>
      </c>
      <c r="AC14" s="7" t="s">
        <v>41</v>
      </c>
      <c r="AD14" s="11" t="s">
        <v>34</v>
      </c>
      <c r="AE14" s="4" t="s">
        <v>57</v>
      </c>
      <c r="AF14" s="13">
        <v>42269.48000000001</v>
      </c>
      <c r="AG14" s="13">
        <v>42269.48000000001</v>
      </c>
      <c r="AH14" s="4" t="s">
        <v>53</v>
      </c>
    </row>
    <row r="15" spans="1:34" ht="15" customHeight="1" x14ac:dyDescent="0.2">
      <c r="A15" s="7" t="s">
        <v>2</v>
      </c>
      <c r="B15" s="8" t="s">
        <v>54</v>
      </c>
      <c r="C15" s="8" t="s">
        <v>20</v>
      </c>
      <c r="D15" s="9" t="s">
        <v>55</v>
      </c>
      <c r="E15" s="8">
        <v>112932630</v>
      </c>
      <c r="F15" s="8"/>
      <c r="G15" s="8">
        <v>11044</v>
      </c>
      <c r="H15" s="10">
        <v>45172</v>
      </c>
      <c r="I15" s="8" t="s">
        <v>21</v>
      </c>
      <c r="J15" s="8" t="s">
        <v>22</v>
      </c>
      <c r="K15" s="8" t="s">
        <v>23</v>
      </c>
      <c r="L15" s="8" t="s">
        <v>24</v>
      </c>
      <c r="M15" s="8" t="s">
        <v>25</v>
      </c>
      <c r="N15" s="8" t="s">
        <v>0</v>
      </c>
      <c r="O15" s="8" t="s">
        <v>26</v>
      </c>
      <c r="P15" s="8" t="s">
        <v>27</v>
      </c>
      <c r="Q15" s="11" t="s">
        <v>24</v>
      </c>
      <c r="R15" s="8" t="s">
        <v>28</v>
      </c>
      <c r="S15" s="12" t="s">
        <v>49</v>
      </c>
      <c r="T15" s="12" t="s">
        <v>50</v>
      </c>
      <c r="U15" s="11" t="s">
        <v>29</v>
      </c>
      <c r="V15" s="11" t="s">
        <v>30</v>
      </c>
      <c r="W15" s="11" t="s">
        <v>31</v>
      </c>
      <c r="X15" s="11" t="s">
        <v>32</v>
      </c>
      <c r="Y15" s="11" t="s">
        <v>24</v>
      </c>
      <c r="Z15" s="11" t="s">
        <v>33</v>
      </c>
      <c r="AA15" s="12" t="s">
        <v>51</v>
      </c>
      <c r="AB15" s="12" t="s">
        <v>52</v>
      </c>
      <c r="AC15" s="7" t="s">
        <v>42</v>
      </c>
      <c r="AD15" s="11" t="s">
        <v>34</v>
      </c>
      <c r="AE15" s="4" t="s">
        <v>57</v>
      </c>
      <c r="AF15" s="13">
        <v>2167.1999999999998</v>
      </c>
      <c r="AG15" s="13">
        <v>2167.1999999999998</v>
      </c>
      <c r="AH15" s="4" t="s">
        <v>53</v>
      </c>
    </row>
    <row r="16" spans="1:34" ht="15" customHeight="1" x14ac:dyDescent="0.2">
      <c r="A16" s="7" t="s">
        <v>2</v>
      </c>
      <c r="B16" s="8" t="s">
        <v>54</v>
      </c>
      <c r="C16" s="8" t="s">
        <v>20</v>
      </c>
      <c r="D16" s="9" t="s">
        <v>55</v>
      </c>
      <c r="E16" s="8">
        <v>112932630</v>
      </c>
      <c r="F16" s="8"/>
      <c r="G16" s="8">
        <v>11044</v>
      </c>
      <c r="H16" s="10">
        <v>45172</v>
      </c>
      <c r="I16" s="8" t="s">
        <v>21</v>
      </c>
      <c r="J16" s="8" t="s">
        <v>22</v>
      </c>
      <c r="K16" s="8" t="s">
        <v>23</v>
      </c>
      <c r="L16" s="8" t="s">
        <v>24</v>
      </c>
      <c r="M16" s="8" t="s">
        <v>25</v>
      </c>
      <c r="N16" s="8" t="s">
        <v>0</v>
      </c>
      <c r="O16" s="8" t="s">
        <v>26</v>
      </c>
      <c r="P16" s="8" t="s">
        <v>27</v>
      </c>
      <c r="Q16" s="11" t="s">
        <v>24</v>
      </c>
      <c r="R16" s="8" t="s">
        <v>28</v>
      </c>
      <c r="S16" s="12" t="s">
        <v>49</v>
      </c>
      <c r="T16" s="12" t="s">
        <v>50</v>
      </c>
      <c r="U16" s="11" t="s">
        <v>29</v>
      </c>
      <c r="V16" s="11" t="s">
        <v>30</v>
      </c>
      <c r="W16" s="11" t="s">
        <v>31</v>
      </c>
      <c r="X16" s="11" t="s">
        <v>32</v>
      </c>
      <c r="Y16" s="11" t="s">
        <v>24</v>
      </c>
      <c r="Z16" s="11" t="s">
        <v>33</v>
      </c>
      <c r="AA16" s="12" t="s">
        <v>51</v>
      </c>
      <c r="AB16" s="12" t="s">
        <v>52</v>
      </c>
      <c r="AC16" s="7" t="s">
        <v>43</v>
      </c>
      <c r="AD16" s="11" t="s">
        <v>34</v>
      </c>
      <c r="AE16" s="4" t="s">
        <v>57</v>
      </c>
      <c r="AF16" s="13">
        <v>15539.05</v>
      </c>
      <c r="AG16" s="13">
        <v>15539.05</v>
      </c>
      <c r="AH16" s="4" t="s">
        <v>53</v>
      </c>
    </row>
    <row r="17" spans="1:34" ht="15" customHeight="1" x14ac:dyDescent="0.2">
      <c r="A17" s="7" t="s">
        <v>2</v>
      </c>
      <c r="B17" s="8" t="s">
        <v>54</v>
      </c>
      <c r="C17" s="8" t="s">
        <v>20</v>
      </c>
      <c r="D17" s="9" t="s">
        <v>55</v>
      </c>
      <c r="E17" s="8">
        <v>112932630</v>
      </c>
      <c r="F17" s="8"/>
      <c r="G17" s="8">
        <v>11044</v>
      </c>
      <c r="H17" s="10">
        <v>45172</v>
      </c>
      <c r="I17" s="8" t="s">
        <v>21</v>
      </c>
      <c r="J17" s="8" t="s">
        <v>22</v>
      </c>
      <c r="K17" s="8" t="s">
        <v>23</v>
      </c>
      <c r="L17" s="8" t="s">
        <v>24</v>
      </c>
      <c r="M17" s="8" t="s">
        <v>25</v>
      </c>
      <c r="N17" s="8" t="s">
        <v>0</v>
      </c>
      <c r="O17" s="8" t="s">
        <v>26</v>
      </c>
      <c r="P17" s="8" t="s">
        <v>27</v>
      </c>
      <c r="Q17" s="11" t="s">
        <v>24</v>
      </c>
      <c r="R17" s="8" t="s">
        <v>28</v>
      </c>
      <c r="S17" s="12" t="s">
        <v>49</v>
      </c>
      <c r="T17" s="12" t="s">
        <v>50</v>
      </c>
      <c r="U17" s="11" t="s">
        <v>29</v>
      </c>
      <c r="V17" s="11" t="s">
        <v>30</v>
      </c>
      <c r="W17" s="11" t="s">
        <v>31</v>
      </c>
      <c r="X17" s="11" t="s">
        <v>32</v>
      </c>
      <c r="Y17" s="11" t="s">
        <v>24</v>
      </c>
      <c r="Z17" s="11" t="s">
        <v>33</v>
      </c>
      <c r="AA17" s="12" t="s">
        <v>51</v>
      </c>
      <c r="AB17" s="12" t="s">
        <v>52</v>
      </c>
      <c r="AC17" s="7" t="s">
        <v>44</v>
      </c>
      <c r="AD17" s="11" t="s">
        <v>34</v>
      </c>
      <c r="AE17" s="4" t="s">
        <v>57</v>
      </c>
      <c r="AF17" s="13">
        <v>3378.3</v>
      </c>
      <c r="AG17" s="13">
        <v>3378.3</v>
      </c>
      <c r="AH17" s="4" t="s">
        <v>53</v>
      </c>
    </row>
    <row r="18" spans="1:34" ht="15" customHeight="1" x14ac:dyDescent="0.2">
      <c r="A18" s="7" t="s">
        <v>2</v>
      </c>
      <c r="B18" s="8" t="s">
        <v>54</v>
      </c>
      <c r="C18" s="8" t="s">
        <v>20</v>
      </c>
      <c r="D18" s="9" t="s">
        <v>55</v>
      </c>
      <c r="E18" s="8">
        <v>112932630</v>
      </c>
      <c r="F18" s="8"/>
      <c r="G18" s="8">
        <v>11044</v>
      </c>
      <c r="H18" s="10">
        <v>45172</v>
      </c>
      <c r="I18" s="8" t="s">
        <v>21</v>
      </c>
      <c r="J18" s="8" t="s">
        <v>22</v>
      </c>
      <c r="K18" s="8" t="s">
        <v>23</v>
      </c>
      <c r="L18" s="8" t="s">
        <v>24</v>
      </c>
      <c r="M18" s="8" t="s">
        <v>25</v>
      </c>
      <c r="N18" s="8" t="s">
        <v>0</v>
      </c>
      <c r="O18" s="8" t="s">
        <v>26</v>
      </c>
      <c r="P18" s="8" t="s">
        <v>27</v>
      </c>
      <c r="Q18" s="11" t="s">
        <v>24</v>
      </c>
      <c r="R18" s="8" t="s">
        <v>28</v>
      </c>
      <c r="S18" s="12" t="s">
        <v>49</v>
      </c>
      <c r="T18" s="12" t="s">
        <v>50</v>
      </c>
      <c r="U18" s="11" t="s">
        <v>29</v>
      </c>
      <c r="V18" s="11" t="s">
        <v>30</v>
      </c>
      <c r="W18" s="11" t="s">
        <v>31</v>
      </c>
      <c r="X18" s="11" t="s">
        <v>32</v>
      </c>
      <c r="Y18" s="11" t="s">
        <v>24</v>
      </c>
      <c r="Z18" s="11" t="s">
        <v>33</v>
      </c>
      <c r="AA18" s="12" t="s">
        <v>51</v>
      </c>
      <c r="AB18" s="12" t="s">
        <v>52</v>
      </c>
      <c r="AC18" s="7" t="s">
        <v>45</v>
      </c>
      <c r="AD18" s="11" t="s">
        <v>34</v>
      </c>
      <c r="AE18" s="4" t="s">
        <v>57</v>
      </c>
      <c r="AF18" s="13">
        <v>9814.6999999999971</v>
      </c>
      <c r="AG18" s="13">
        <v>9814.6999999999971</v>
      </c>
      <c r="AH18" s="4" t="s">
        <v>53</v>
      </c>
    </row>
    <row r="19" spans="1:34" ht="15" customHeight="1" x14ac:dyDescent="0.2">
      <c r="A19" s="7" t="s">
        <v>2</v>
      </c>
      <c r="B19" s="8" t="s">
        <v>54</v>
      </c>
      <c r="C19" s="8" t="s">
        <v>20</v>
      </c>
      <c r="D19" s="9" t="s">
        <v>55</v>
      </c>
      <c r="E19" s="8">
        <v>112932630</v>
      </c>
      <c r="F19" s="8"/>
      <c r="G19" s="8">
        <v>11044</v>
      </c>
      <c r="H19" s="10">
        <v>45172</v>
      </c>
      <c r="I19" s="8" t="s">
        <v>21</v>
      </c>
      <c r="J19" s="8" t="s">
        <v>22</v>
      </c>
      <c r="K19" s="8" t="s">
        <v>23</v>
      </c>
      <c r="L19" s="8" t="s">
        <v>24</v>
      </c>
      <c r="M19" s="8" t="s">
        <v>25</v>
      </c>
      <c r="N19" s="8" t="s">
        <v>0</v>
      </c>
      <c r="O19" s="8" t="s">
        <v>26</v>
      </c>
      <c r="P19" s="8" t="s">
        <v>27</v>
      </c>
      <c r="Q19" s="11" t="s">
        <v>24</v>
      </c>
      <c r="R19" s="8" t="s">
        <v>28</v>
      </c>
      <c r="S19" s="12" t="s">
        <v>49</v>
      </c>
      <c r="T19" s="12" t="s">
        <v>50</v>
      </c>
      <c r="U19" s="11" t="s">
        <v>29</v>
      </c>
      <c r="V19" s="11" t="s">
        <v>30</v>
      </c>
      <c r="W19" s="11" t="s">
        <v>31</v>
      </c>
      <c r="X19" s="11" t="s">
        <v>32</v>
      </c>
      <c r="Y19" s="11" t="s">
        <v>24</v>
      </c>
      <c r="Z19" s="11" t="s">
        <v>33</v>
      </c>
      <c r="AA19" s="12" t="s">
        <v>51</v>
      </c>
      <c r="AB19" s="12" t="s">
        <v>52</v>
      </c>
      <c r="AC19" s="7" t="s">
        <v>46</v>
      </c>
      <c r="AD19" s="11" t="s">
        <v>34</v>
      </c>
      <c r="AE19" s="4" t="s">
        <v>57</v>
      </c>
      <c r="AF19" s="13">
        <v>14464.090000000002</v>
      </c>
      <c r="AG19" s="13">
        <v>14464.090000000002</v>
      </c>
      <c r="AH19" s="4" t="s">
        <v>53</v>
      </c>
    </row>
    <row r="20" spans="1:34" s="22" customFormat="1" ht="15" customHeight="1" x14ac:dyDescent="0.2">
      <c r="A20" s="14"/>
      <c r="B20" s="15"/>
      <c r="C20" s="15"/>
      <c r="D20" s="16"/>
      <c r="E20" s="15"/>
      <c r="F20" s="15"/>
      <c r="G20" s="15"/>
      <c r="H20" s="17"/>
      <c r="I20" s="15"/>
      <c r="J20" s="15"/>
      <c r="K20" s="15"/>
      <c r="L20" s="15"/>
      <c r="M20" s="15"/>
      <c r="N20" s="15"/>
      <c r="O20" s="15"/>
      <c r="P20" s="15"/>
      <c r="Q20" s="18"/>
      <c r="R20" s="15"/>
      <c r="S20" s="19"/>
      <c r="T20" s="19"/>
      <c r="U20" s="18"/>
      <c r="V20" s="18"/>
      <c r="W20" s="18"/>
      <c r="X20" s="18"/>
      <c r="Y20" s="18"/>
      <c r="Z20" s="18"/>
      <c r="AA20" s="19"/>
      <c r="AB20" s="19"/>
      <c r="AC20" s="14"/>
      <c r="AD20" s="18"/>
      <c r="AE20" s="20"/>
      <c r="AF20" s="21"/>
      <c r="AG20" s="21"/>
      <c r="AH20" s="20"/>
    </row>
    <row r="21" spans="1:34" s="23" customFormat="1" ht="13.5" customHeight="1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 t="s">
        <v>47</v>
      </c>
      <c r="AF21" s="26">
        <v>197749.47</v>
      </c>
      <c r="AG21" s="27"/>
    </row>
    <row r="22" spans="1:34" s="23" customFormat="1" ht="10.5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8" t="s">
        <v>48</v>
      </c>
      <c r="AD22" s="29"/>
      <c r="AE22" s="29"/>
      <c r="AF22" s="30"/>
      <c r="AG22" s="31">
        <v>197749.47</v>
      </c>
    </row>
    <row r="23" spans="1:34" ht="12.75" customHeight="1" x14ac:dyDescent="0.2">
      <c r="AF23" s="32"/>
      <c r="AG23" s="32"/>
    </row>
    <row r="24" spans="1:34" ht="12.75" customHeight="1" x14ac:dyDescent="0.2">
      <c r="AC24" s="33" t="s">
        <v>58</v>
      </c>
      <c r="AD24" s="34"/>
      <c r="AE24" s="34"/>
      <c r="AF24" s="35"/>
      <c r="AG24" s="36">
        <f>SUM(AG22:AG23)</f>
        <v>197749.47</v>
      </c>
    </row>
  </sheetData>
  <mergeCells count="5">
    <mergeCell ref="A5:D5"/>
    <mergeCell ref="E5:M5"/>
    <mergeCell ref="N5:U5"/>
    <mergeCell ref="V5:AB5"/>
    <mergeCell ref="AC5:AG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2025-04-29T11:16:21Z</dcterms:created>
  <dcterms:modified xsi:type="dcterms:W3CDTF">2025-04-30T19:35:41Z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A0B44A456053326E0775961CF3DF6AA6106814766B7D95BFF47B07AF7343C5A0483B1916570F6A509A9EB94200C57BE6B9710D3806942B41F9CCCC4D5522392B2E32DC362D8245F6BEECE2FFB86A0D071E87C58190FF68847A607ED105674743219614DEFCA9C263507AE6AF56C09A14D5D809044F114696CF1BB84742B8696</vt:lpwstr>
  </property>
  <property fmtid="{D5CDD505-2E9C-101B-9397-08002B2CF9AE}" pid="8" name="Business Objects Context Information6">
    <vt:lpwstr>F111AF02575EB5D590B813BC702AA0E3248C6DD32DE2FC456E439D82DF3FE6FDFFC48A9AE8632DFAB564B59C503428FB5D826F6D</vt:lpwstr>
  </property>
</Properties>
</file>