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1 11am\Excel\"/>
    </mc:Choice>
  </mc:AlternateContent>
  <bookViews>
    <workbookView xWindow="5070" yWindow="5070" windowWidth="41340" windowHeight="10890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7" i="2" l="1"/>
  <c r="AG14" i="2"/>
</calcChain>
</file>

<file path=xl/sharedStrings.xml><?xml version="1.0" encoding="utf-8"?>
<sst xmlns="http://schemas.openxmlformats.org/spreadsheetml/2006/main" count="212" uniqueCount="89">
  <si>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</si>
  <si>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</si>
  <si>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</si>
  <si>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</si>
  <si>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</si>
  <si>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</si>
  <si>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</si>
  <si>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</si>
  <si>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</si>
  <si>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</si>
  <si>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</si>
  <si>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</si>
  <si>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</si>
  <si>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</si>
  <si>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</si>
  <si>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</si>
  <si>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</si>
  <si>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</si>
  <si>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Agency</t>
  </si>
  <si>
    <t>School ID / Name</t>
  </si>
  <si>
    <t>Vendor Address</t>
  </si>
  <si>
    <t>Vendor Name</t>
  </si>
  <si>
    <t xml:space="preserve">Contract Expiration Date </t>
  </si>
  <si>
    <t xml:space="preserve">Contract No </t>
  </si>
  <si>
    <t>Vendor Number</t>
  </si>
  <si>
    <t>Vendor ID</t>
  </si>
  <si>
    <t>Award</t>
  </si>
  <si>
    <t>LLW</t>
  </si>
  <si>
    <t>FMS ID</t>
  </si>
  <si>
    <t>Project Name</t>
  </si>
  <si>
    <t>Comments</t>
  </si>
  <si>
    <t>Items to be purchased</t>
  </si>
  <si>
    <t>Invoice  To Information</t>
  </si>
  <si>
    <t>Delivery To Information (School where work performed)</t>
  </si>
  <si>
    <t>Project</t>
  </si>
  <si>
    <t>Title</t>
  </si>
  <si>
    <t>School ID &amp; Name</t>
  </si>
  <si>
    <t>Total Work order</t>
  </si>
  <si>
    <t>Quantity</t>
  </si>
  <si>
    <t>Unit</t>
  </si>
  <si>
    <t>$ Unit Price</t>
  </si>
  <si>
    <t>Custodian</t>
  </si>
  <si>
    <t>DFS</t>
  </si>
  <si>
    <t>44-36 Vernon Boulevard</t>
  </si>
  <si>
    <t>Long Island City</t>
  </si>
  <si>
    <t>NY</t>
  </si>
  <si>
    <t>Attention To Phone No. (Borough Director)</t>
  </si>
  <si>
    <t>Attention To (Borough Director)</t>
  </si>
  <si>
    <t>Attention To: (Custodain)</t>
  </si>
  <si>
    <t>Attention To Phone No. (Custodian)</t>
  </si>
  <si>
    <t>Description</t>
  </si>
  <si>
    <t>Each</t>
  </si>
  <si>
    <t>Tri Star Plumbing &amp; Heating Inc.</t>
  </si>
  <si>
    <t>General Requirements</t>
  </si>
  <si>
    <t>Site Work</t>
  </si>
  <si>
    <t>Concrete</t>
  </si>
  <si>
    <t>Metals</t>
  </si>
  <si>
    <t>Mechanical</t>
  </si>
  <si>
    <t>Electrical</t>
  </si>
  <si>
    <t>Amount Previously Certified (Paid)</t>
  </si>
  <si>
    <t>Remainning Balance (Project In Progress)</t>
  </si>
  <si>
    <t>Amount Requested at this Time</t>
  </si>
  <si>
    <t>Queens</t>
  </si>
  <si>
    <t>Mark Harri</t>
  </si>
  <si>
    <t>718-610-3154</t>
  </si>
  <si>
    <t>Miscellaneous</t>
  </si>
  <si>
    <t>Q219 Heat Pump Water Heater</t>
  </si>
  <si>
    <t>23.Q219.006.0 Heat Pump Water Heater</t>
  </si>
  <si>
    <t>144-39 GRAVETT ROAD</t>
  </si>
  <si>
    <t>Q219</t>
  </si>
  <si>
    <t>Michael Dellacava</t>
  </si>
  <si>
    <t>718-793-2130</t>
  </si>
  <si>
    <t>23.Q219.006.0 Work Completed - Final Payment Required</t>
  </si>
  <si>
    <t>Full Purchase Order Amount</t>
  </si>
  <si>
    <t>2860 Richmond Terrace</t>
  </si>
  <si>
    <t>Staten Island</t>
  </si>
  <si>
    <t>Vendor Information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</si>
  <si>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</si>
  <si>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</si>
  <si>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</si>
  <si>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</si>
  <si>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</si>
  <si>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</si>
  <si>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</si>
  <si>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</si>
  <si>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</si>
  <si>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</si>
  <si>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</si>
  <si>
    <t>Amount 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</si>
</sst>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sz val="8"/>
      <name val="Calibri"/>
      <family val="2"/>
      <scheme val="minor"/>
    </font>
    <font>
      <b/>
      <sz val="7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vertical="center"/>
    </xf>
    <xf numFmtId="43" fontId="3" fillId="0" borderId="0" xfId="2" applyFont="1" applyAlignment="1">
      <alignment vertical="center"/>
    </xf>
    <xf numFmtId="0" fontId="4" fillId="0" borderId="1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1" fontId="5" fillId="0" borderId="2" xfId="1" applyNumberFormat="1" applyFont="1" applyBorder="1" applyAlignment="1">
      <alignment horizontal="center" vertical="center" shrinkToFit="1"/>
    </xf>
    <xf numFmtId="0" fontId="3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14" fontId="3" fillId="0" borderId="2" xfId="1" applyNumberFormat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0" fontId="4" fillId="4" borderId="4" xfId="1" applyFont="1" applyFill="1" applyBorder="1" applyAlignment="1">
      <alignment vertical="center"/>
    </xf>
    <xf numFmtId="0" fontId="4" fillId="4" borderId="6" xfId="1" applyFont="1" applyFill="1" applyBorder="1" applyAlignment="1">
      <alignment vertical="center"/>
    </xf>
    <xf numFmtId="164" fontId="6" fillId="0" borderId="2" xfId="2" applyNumberFormat="1" applyFont="1" applyFill="1" applyBorder="1" applyAlignment="1">
      <alignment horizontal="right" vertical="center" shrinkToFit="1"/>
    </xf>
    <xf numFmtId="164" fontId="6" fillId="0" borderId="0" xfId="2" applyNumberFormat="1" applyFont="1" applyBorder="1" applyAlignment="1">
      <alignment horizontal="right" vertical="center" shrinkToFit="1"/>
    </xf>
    <xf numFmtId="164" fontId="4" fillId="0" borderId="0" xfId="2" applyNumberFormat="1" applyFont="1" applyBorder="1" applyAlignment="1">
      <alignment horizontal="right" vertical="center" wrapText="1"/>
    </xf>
    <xf numFmtId="164" fontId="4" fillId="0" borderId="0" xfId="2" applyNumberFormat="1" applyFont="1" applyAlignment="1">
      <alignment horizontal="right" vertical="center"/>
    </xf>
    <xf numFmtId="164" fontId="4" fillId="4" borderId="6" xfId="2" applyNumberFormat="1" applyFont="1" applyFill="1" applyBorder="1" applyAlignment="1">
      <alignment horizontal="right" vertical="center"/>
    </xf>
    <xf numFmtId="164" fontId="4" fillId="4" borderId="5" xfId="2" applyNumberFormat="1" applyFont="1" applyFill="1" applyBorder="1" applyAlignment="1">
      <alignment horizontal="right" vertical="center"/>
    </xf>
    <xf numFmtId="0" fontId="4" fillId="0" borderId="0" xfId="1" applyFont="1" applyAlignment="1">
      <alignment vertical="center" wrapText="1"/>
    </xf>
    <xf numFmtId="0" fontId="4" fillId="0" borderId="7" xfId="1" applyFont="1" applyBorder="1" applyAlignment="1">
      <alignment vertical="center" wrapText="1"/>
    </xf>
    <xf numFmtId="1" fontId="6" fillId="0" borderId="0" xfId="1" applyNumberFormat="1" applyFont="1" applyBorder="1" applyAlignment="1">
      <alignment horizontal="center" vertical="center" shrinkToFit="1"/>
    </xf>
    <xf numFmtId="0" fontId="4" fillId="0" borderId="0" xfId="1" applyFont="1" applyBorder="1" applyAlignment="1">
      <alignment vertical="center"/>
    </xf>
    <xf numFmtId="0" fontId="4" fillId="0" borderId="3" xfId="1" applyFont="1" applyBorder="1" applyAlignment="1">
      <alignment vertical="center"/>
    </xf>
    <xf numFmtId="0" fontId="4" fillId="0" borderId="8" xfId="1" applyFont="1" applyBorder="1" applyAlignment="1">
      <alignment vertical="center"/>
    </xf>
    <xf numFmtId="164" fontId="4" fillId="0" borderId="8" xfId="2" applyNumberFormat="1" applyFont="1" applyBorder="1" applyAlignment="1">
      <alignment horizontal="right" vertical="center"/>
    </xf>
    <xf numFmtId="164" fontId="4" fillId="6" borderId="2" xfId="2" applyNumberFormat="1" applyFont="1" applyFill="1" applyBorder="1" applyAlignment="1">
      <alignment horizontal="right" vertical="center"/>
    </xf>
    <xf numFmtId="0" fontId="4" fillId="0" borderId="2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vertical="center" wrapText="1"/>
    </xf>
    <xf numFmtId="43" fontId="4" fillId="0" borderId="2" xfId="2" applyFont="1" applyFill="1" applyBorder="1" applyAlignment="1">
      <alignment vertical="center" wrapText="1"/>
    </xf>
    <xf numFmtId="0" fontId="5" fillId="6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164" fontId="4" fillId="0" borderId="2" xfId="2" applyNumberFormat="1" applyFont="1" applyBorder="1" applyAlignment="1">
      <alignment horizontal="right" vertical="center"/>
    </xf>
    <xf numFmtId="0" fontId="3" fillId="7" borderId="2" xfId="1" applyFont="1" applyFill="1" applyBorder="1" applyAlignment="1">
      <alignment vertical="center"/>
    </xf>
    <xf numFmtId="0" fontId="3" fillId="7" borderId="2" xfId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vertical="center"/>
    </xf>
    <xf numFmtId="1" fontId="5" fillId="7" borderId="2" xfId="1" applyNumberFormat="1" applyFont="1" applyFill="1" applyBorder="1" applyAlignment="1">
      <alignment horizontal="center" vertical="center" shrinkToFit="1"/>
    </xf>
    <xf numFmtId="164" fontId="6" fillId="7" borderId="2" xfId="2" applyNumberFormat="1" applyFont="1" applyFill="1" applyBorder="1" applyAlignment="1">
      <alignment horizontal="right" vertical="center" shrinkToFit="1"/>
    </xf>
    <xf numFmtId="0" fontId="3" fillId="7" borderId="2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4" fillId="2" borderId="2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9"/>
  <sheetViews>
    <sheetView tabSelected="1" topLeftCell="Q1" zoomScaleNormal="100" workbookViewId="0">
      <selection activeCell="AI30" sqref="AI30"/>
    </sheetView>
  </sheetViews>
  <sheetFormatPr defaultRowHeight="10.5" x14ac:dyDescent="0.25"/>
  <cols>
    <col min="1" max="1" width="3.5703125" style="3" customWidth="1"/>
    <col min="2" max="2" width="30" style="3" bestFit="1" customWidth="1"/>
    <col min="3" max="3" width="6.5703125" style="8" bestFit="1" customWidth="1"/>
    <col min="4" max="4" width="7" style="8" bestFit="1" customWidth="1"/>
    <col min="5" max="5" width="6.140625" style="8" bestFit="1" customWidth="1"/>
    <col min="6" max="6" width="9" style="8" bestFit="1" customWidth="1"/>
    <col min="7" max="7" width="13.5703125" style="8" bestFit="1" customWidth="1"/>
    <col min="8" max="8" width="10.42578125" style="8" bestFit="1" customWidth="1"/>
    <col min="9" max="9" width="13.5703125" style="8" bestFit="1" customWidth="1"/>
    <col min="10" max="10" width="23.140625" style="8" bestFit="1" customWidth="1"/>
    <col min="11" max="11" width="17.42578125" style="8" bestFit="1" customWidth="1"/>
    <col min="12" max="12" width="10.140625" style="8" bestFit="1" customWidth="1"/>
    <col min="13" max="13" width="5.42578125" style="8" bestFit="1" customWidth="1"/>
    <col min="14" max="14" width="7.85546875" style="8" bestFit="1" customWidth="1"/>
    <col min="15" max="15" width="8.5703125" style="8" bestFit="1" customWidth="1"/>
    <col min="16" max="16" width="17.5703125" style="8" bestFit="1" customWidth="1"/>
    <col min="17" max="17" width="6.28515625" style="8" bestFit="1" customWidth="1"/>
    <col min="18" max="18" width="5.42578125" style="8" bestFit="1" customWidth="1"/>
    <col min="19" max="19" width="7.85546875" style="8" bestFit="1" customWidth="1"/>
    <col min="20" max="20" width="13.140625" style="8" bestFit="1" customWidth="1"/>
    <col min="21" max="21" width="11.140625" style="8" bestFit="1" customWidth="1"/>
    <col min="22" max="22" width="7.85546875" style="8" bestFit="1" customWidth="1"/>
    <col min="23" max="23" width="7" style="8" bestFit="1" customWidth="1"/>
    <col min="24" max="24" width="17.85546875" style="8" bestFit="1" customWidth="1"/>
    <col min="25" max="25" width="12" style="8" bestFit="1" customWidth="1"/>
    <col min="26" max="26" width="5.42578125" style="8" bestFit="1" customWidth="1"/>
    <col min="27" max="27" width="7.85546875" style="8" bestFit="1" customWidth="1"/>
    <col min="28" max="29" width="11.140625" style="8" bestFit="1" customWidth="1"/>
    <col min="30" max="30" width="39" style="3" bestFit="1" customWidth="1"/>
    <col min="31" max="31" width="8" style="3" bestFit="1" customWidth="1"/>
    <col min="32" max="32" width="4.28515625" style="3" bestFit="1" customWidth="1"/>
    <col min="33" max="33" width="10.5703125" style="4" bestFit="1" customWidth="1"/>
    <col min="34" max="34" width="12.7109375" style="4" bestFit="1" customWidth="1"/>
    <col min="35" max="35" width="41.85546875" style="8" bestFit="1" customWidth="1"/>
    <col min="36" max="16384" width="9.140625" style="3"/>
  </cols>
  <sheetData>
    <row r="1" spans="2:35" x14ac:dyDescent="0.25">
      <c r="B1" s="46" t="s">
        <v>36</v>
      </c>
    </row>
    <row r="2" spans="2:35" x14ac:dyDescent="0.25">
      <c r="B2" s="47" t="s">
        <v>66</v>
      </c>
    </row>
    <row r="3" spans="2:35" x14ac:dyDescent="0.25">
      <c r="B3" s="46" t="s">
        <v>52</v>
      </c>
    </row>
    <row r="4" spans="2:35" s="11" customFormat="1" ht="13.5" customHeight="1" x14ac:dyDescent="0.25">
      <c r="B4" s="48" t="s">
        <v>34</v>
      </c>
      <c r="C4" s="48"/>
      <c r="D4" s="48"/>
      <c r="E4" s="48"/>
      <c r="F4" s="49" t="s">
        <v>76</v>
      </c>
      <c r="G4" s="49"/>
      <c r="H4" s="49"/>
      <c r="I4" s="49"/>
      <c r="J4" s="49"/>
      <c r="K4" s="49"/>
      <c r="L4" s="49"/>
      <c r="M4" s="49"/>
      <c r="N4" s="49"/>
      <c r="O4" s="49" t="s">
        <v>33</v>
      </c>
      <c r="P4" s="49"/>
      <c r="Q4" s="49"/>
      <c r="R4" s="49"/>
      <c r="S4" s="49"/>
      <c r="T4" s="49"/>
      <c r="U4" s="49"/>
      <c r="V4" s="49"/>
      <c r="W4" s="50" t="s">
        <v>32</v>
      </c>
      <c r="X4" s="50"/>
      <c r="Y4" s="50"/>
      <c r="Z4" s="50"/>
      <c r="AA4" s="50"/>
      <c r="AB4" s="50"/>
      <c r="AC4" s="50"/>
      <c r="AD4" s="51" t="s">
        <v>31</v>
      </c>
      <c r="AE4" s="51"/>
      <c r="AF4" s="51"/>
      <c r="AG4" s="51"/>
      <c r="AH4" s="51"/>
      <c r="AI4" s="48" t="s">
        <v>30</v>
      </c>
    </row>
    <row r="5" spans="2:35" s="24" customFormat="1" ht="36" x14ac:dyDescent="0.25">
      <c r="B5" s="32" t="s">
        <v>29</v>
      </c>
      <c r="C5" s="33" t="s">
        <v>28</v>
      </c>
      <c r="D5" s="33" t="s">
        <v>27</v>
      </c>
      <c r="E5" s="33" t="s">
        <v>26</v>
      </c>
      <c r="F5" s="33" t="s">
        <v>25</v>
      </c>
      <c r="G5" s="33" t="s">
        <v>24</v>
      </c>
      <c r="H5" s="33" t="s">
        <v>23</v>
      </c>
      <c r="I5" s="33" t="s">
        <v>22</v>
      </c>
      <c r="J5" s="33" t="s">
        <v>21</v>
      </c>
      <c r="K5" s="33" t="s">
        <v>20</v>
      </c>
      <c r="L5" s="33" t="s">
        <v>77</v>
      </c>
      <c r="M5" s="33" t="s">
        <v>78</v>
      </c>
      <c r="N5" s="33" t="s">
        <v>79</v>
      </c>
      <c r="O5" s="33" t="s">
        <v>19</v>
      </c>
      <c r="P5" s="33" t="s">
        <v>80</v>
      </c>
      <c r="Q5" s="33" t="s">
        <v>81</v>
      </c>
      <c r="R5" s="33" t="s">
        <v>82</v>
      </c>
      <c r="S5" s="33" t="s">
        <v>83</v>
      </c>
      <c r="T5" s="33" t="s">
        <v>48</v>
      </c>
      <c r="U5" s="33" t="s">
        <v>49</v>
      </c>
      <c r="V5" s="33" t="s">
        <v>35</v>
      </c>
      <c r="W5" s="33" t="s">
        <v>18</v>
      </c>
      <c r="X5" s="33" t="s">
        <v>84</v>
      </c>
      <c r="Y5" s="33" t="s">
        <v>85</v>
      </c>
      <c r="Z5" s="33" t="s">
        <v>86</v>
      </c>
      <c r="AA5" s="33" t="s">
        <v>87</v>
      </c>
      <c r="AB5" s="52" t="s">
        <v>47</v>
      </c>
      <c r="AC5" s="52" t="s">
        <v>46</v>
      </c>
      <c r="AD5" s="34" t="s">
        <v>50</v>
      </c>
      <c r="AE5" s="33" t="s">
        <v>38</v>
      </c>
      <c r="AF5" s="33" t="s">
        <v>39</v>
      </c>
      <c r="AG5" s="35" t="s">
        <v>40</v>
      </c>
      <c r="AH5" s="35" t="s">
        <v>88</v>
      </c>
      <c r="AI5" s="48"/>
    </row>
    <row r="6" spans="2:35" ht="12.75" customHeight="1" x14ac:dyDescent="0.25">
      <c r="B6" s="12" t="s">
        <v>67</v>
      </c>
      <c r="C6" s="9"/>
      <c r="D6" s="13">
        <v>0.92667999999999995</v>
      </c>
      <c r="E6" s="9"/>
      <c r="F6" s="9">
        <v>263941871</v>
      </c>
      <c r="G6" s="9"/>
      <c r="H6" s="9">
        <v>11020</v>
      </c>
      <c r="I6" s="14">
        <v>45657</v>
      </c>
      <c r="J6" s="9" t="s">
        <v>52</v>
      </c>
      <c r="K6" s="9" t="s">
        <v>74</v>
      </c>
      <c r="L6" s="9" t="s">
        <v>75</v>
      </c>
      <c r="M6" s="9" t="s">
        <v>45</v>
      </c>
      <c r="N6" s="9">
        <v>10303</v>
      </c>
      <c r="O6" s="9" t="s">
        <v>69</v>
      </c>
      <c r="P6" s="9" t="s">
        <v>68</v>
      </c>
      <c r="Q6" s="9" t="s">
        <v>62</v>
      </c>
      <c r="R6" s="9" t="s">
        <v>45</v>
      </c>
      <c r="S6" s="9">
        <v>11367</v>
      </c>
      <c r="T6" s="9" t="s">
        <v>70</v>
      </c>
      <c r="U6" s="9" t="s">
        <v>71</v>
      </c>
      <c r="V6" s="9" t="s">
        <v>41</v>
      </c>
      <c r="W6" s="15" t="s">
        <v>42</v>
      </c>
      <c r="X6" s="15" t="s">
        <v>43</v>
      </c>
      <c r="Y6" s="15" t="s">
        <v>44</v>
      </c>
      <c r="Z6" s="15" t="s">
        <v>45</v>
      </c>
      <c r="AA6" s="15">
        <v>11101</v>
      </c>
      <c r="AB6" s="9" t="s">
        <v>63</v>
      </c>
      <c r="AC6" s="9" t="s">
        <v>64</v>
      </c>
      <c r="AD6" s="12" t="s">
        <v>53</v>
      </c>
      <c r="AE6" s="7">
        <v>1</v>
      </c>
      <c r="AF6" s="6" t="s">
        <v>51</v>
      </c>
      <c r="AG6" s="18">
        <v>8210.36</v>
      </c>
      <c r="AH6" s="18">
        <v>8210.36</v>
      </c>
      <c r="AI6" s="36" t="s">
        <v>72</v>
      </c>
    </row>
    <row r="7" spans="2:35" ht="12.75" customHeight="1" x14ac:dyDescent="0.25">
      <c r="B7" s="12" t="s">
        <v>67</v>
      </c>
      <c r="C7" s="9"/>
      <c r="D7" s="13">
        <v>0.92667999999999995</v>
      </c>
      <c r="E7" s="9"/>
      <c r="F7" s="9">
        <v>263941871</v>
      </c>
      <c r="G7" s="9"/>
      <c r="H7" s="9">
        <v>11020</v>
      </c>
      <c r="I7" s="14">
        <v>45657</v>
      </c>
      <c r="J7" s="9" t="s">
        <v>52</v>
      </c>
      <c r="K7" s="9" t="s">
        <v>74</v>
      </c>
      <c r="L7" s="9" t="s">
        <v>75</v>
      </c>
      <c r="M7" s="9" t="s">
        <v>45</v>
      </c>
      <c r="N7" s="9">
        <v>10303</v>
      </c>
      <c r="O7" s="9" t="s">
        <v>69</v>
      </c>
      <c r="P7" s="9" t="s">
        <v>68</v>
      </c>
      <c r="Q7" s="9" t="s">
        <v>62</v>
      </c>
      <c r="R7" s="9" t="s">
        <v>45</v>
      </c>
      <c r="S7" s="9">
        <v>11367</v>
      </c>
      <c r="T7" s="9" t="s">
        <v>70</v>
      </c>
      <c r="U7" s="9" t="s">
        <v>71</v>
      </c>
      <c r="V7" s="9" t="s">
        <v>41</v>
      </c>
      <c r="W7" s="15" t="s">
        <v>42</v>
      </c>
      <c r="X7" s="15" t="s">
        <v>43</v>
      </c>
      <c r="Y7" s="15" t="s">
        <v>44</v>
      </c>
      <c r="Z7" s="15" t="s">
        <v>45</v>
      </c>
      <c r="AA7" s="15">
        <v>11101</v>
      </c>
      <c r="AB7" s="9" t="s">
        <v>63</v>
      </c>
      <c r="AC7" s="9" t="s">
        <v>64</v>
      </c>
      <c r="AD7" s="12" t="s">
        <v>54</v>
      </c>
      <c r="AE7" s="7">
        <v>1</v>
      </c>
      <c r="AF7" s="6" t="s">
        <v>51</v>
      </c>
      <c r="AG7" s="18">
        <v>2859.96</v>
      </c>
      <c r="AH7" s="18">
        <v>2859.96</v>
      </c>
      <c r="AI7" s="36" t="s">
        <v>72</v>
      </c>
    </row>
    <row r="8" spans="2:35" ht="12.75" customHeight="1" x14ac:dyDescent="0.25">
      <c r="B8" s="12" t="s">
        <v>67</v>
      </c>
      <c r="C8" s="9"/>
      <c r="D8" s="13">
        <v>0.92667999999999995</v>
      </c>
      <c r="E8" s="9"/>
      <c r="F8" s="9">
        <v>263941871</v>
      </c>
      <c r="G8" s="9"/>
      <c r="H8" s="9">
        <v>11020</v>
      </c>
      <c r="I8" s="14">
        <v>45657</v>
      </c>
      <c r="J8" s="9" t="s">
        <v>52</v>
      </c>
      <c r="K8" s="9" t="s">
        <v>74</v>
      </c>
      <c r="L8" s="9" t="s">
        <v>75</v>
      </c>
      <c r="M8" s="9" t="s">
        <v>45</v>
      </c>
      <c r="N8" s="9">
        <v>10303</v>
      </c>
      <c r="O8" s="9" t="s">
        <v>69</v>
      </c>
      <c r="P8" s="9" t="s">
        <v>68</v>
      </c>
      <c r="Q8" s="9" t="s">
        <v>62</v>
      </c>
      <c r="R8" s="9" t="s">
        <v>45</v>
      </c>
      <c r="S8" s="9">
        <v>11367</v>
      </c>
      <c r="T8" s="9" t="s">
        <v>70</v>
      </c>
      <c r="U8" s="9" t="s">
        <v>71</v>
      </c>
      <c r="V8" s="9" t="s">
        <v>41</v>
      </c>
      <c r="W8" s="15" t="s">
        <v>42</v>
      </c>
      <c r="X8" s="15" t="s">
        <v>43</v>
      </c>
      <c r="Y8" s="15" t="s">
        <v>44</v>
      </c>
      <c r="Z8" s="15" t="s">
        <v>45</v>
      </c>
      <c r="AA8" s="15">
        <v>11101</v>
      </c>
      <c r="AB8" s="9" t="s">
        <v>63</v>
      </c>
      <c r="AC8" s="9" t="s">
        <v>64</v>
      </c>
      <c r="AD8" s="37" t="s">
        <v>55</v>
      </c>
      <c r="AE8" s="7">
        <v>1</v>
      </c>
      <c r="AF8" s="6" t="s">
        <v>51</v>
      </c>
      <c r="AG8" s="18">
        <v>1173.19</v>
      </c>
      <c r="AH8" s="18">
        <v>1173.19</v>
      </c>
      <c r="AI8" s="36" t="s">
        <v>72</v>
      </c>
    </row>
    <row r="9" spans="2:35" ht="12.75" customHeight="1" x14ac:dyDescent="0.25">
      <c r="B9" s="12" t="s">
        <v>67</v>
      </c>
      <c r="C9" s="9"/>
      <c r="D9" s="13">
        <v>0.92667999999999995</v>
      </c>
      <c r="E9" s="9"/>
      <c r="F9" s="9">
        <v>263941871</v>
      </c>
      <c r="G9" s="9"/>
      <c r="H9" s="9">
        <v>11020</v>
      </c>
      <c r="I9" s="14">
        <v>45657</v>
      </c>
      <c r="J9" s="9" t="s">
        <v>52</v>
      </c>
      <c r="K9" s="9" t="s">
        <v>74</v>
      </c>
      <c r="L9" s="9" t="s">
        <v>75</v>
      </c>
      <c r="M9" s="9" t="s">
        <v>45</v>
      </c>
      <c r="N9" s="9">
        <v>10303</v>
      </c>
      <c r="O9" s="9" t="s">
        <v>69</v>
      </c>
      <c r="P9" s="9" t="s">
        <v>68</v>
      </c>
      <c r="Q9" s="9" t="s">
        <v>62</v>
      </c>
      <c r="R9" s="9" t="s">
        <v>45</v>
      </c>
      <c r="S9" s="9">
        <v>11367</v>
      </c>
      <c r="T9" s="9" t="s">
        <v>70</v>
      </c>
      <c r="U9" s="9" t="s">
        <v>71</v>
      </c>
      <c r="V9" s="9" t="s">
        <v>41</v>
      </c>
      <c r="W9" s="15" t="s">
        <v>42</v>
      </c>
      <c r="X9" s="15" t="s">
        <v>43</v>
      </c>
      <c r="Y9" s="15" t="s">
        <v>44</v>
      </c>
      <c r="Z9" s="15" t="s">
        <v>45</v>
      </c>
      <c r="AA9" s="15">
        <v>11101</v>
      </c>
      <c r="AB9" s="9" t="s">
        <v>63</v>
      </c>
      <c r="AC9" s="9" t="s">
        <v>64</v>
      </c>
      <c r="AD9" s="38" t="s">
        <v>56</v>
      </c>
      <c r="AE9" s="7">
        <v>1</v>
      </c>
      <c r="AF9" s="6" t="s">
        <v>51</v>
      </c>
      <c r="AG9" s="39">
        <v>1251.68</v>
      </c>
      <c r="AH9" s="39">
        <v>1251.68</v>
      </c>
      <c r="AI9" s="36" t="s">
        <v>72</v>
      </c>
    </row>
    <row r="10" spans="2:35" ht="12.75" customHeight="1" x14ac:dyDescent="0.25">
      <c r="B10" s="12" t="s">
        <v>67</v>
      </c>
      <c r="C10" s="9"/>
      <c r="D10" s="13">
        <v>0.92667999999999995</v>
      </c>
      <c r="E10" s="9"/>
      <c r="F10" s="9">
        <v>263941871</v>
      </c>
      <c r="G10" s="9"/>
      <c r="H10" s="9">
        <v>11020</v>
      </c>
      <c r="I10" s="14">
        <v>45657</v>
      </c>
      <c r="J10" s="9" t="s">
        <v>52</v>
      </c>
      <c r="K10" s="9" t="s">
        <v>74</v>
      </c>
      <c r="L10" s="9" t="s">
        <v>75</v>
      </c>
      <c r="M10" s="9" t="s">
        <v>45</v>
      </c>
      <c r="N10" s="9">
        <v>10303</v>
      </c>
      <c r="O10" s="9" t="s">
        <v>69</v>
      </c>
      <c r="P10" s="9" t="s">
        <v>68</v>
      </c>
      <c r="Q10" s="9" t="s">
        <v>62</v>
      </c>
      <c r="R10" s="9" t="s">
        <v>45</v>
      </c>
      <c r="S10" s="9">
        <v>11367</v>
      </c>
      <c r="T10" s="9" t="s">
        <v>70</v>
      </c>
      <c r="U10" s="9" t="s">
        <v>71</v>
      </c>
      <c r="V10" s="9" t="s">
        <v>41</v>
      </c>
      <c r="W10" s="15" t="s">
        <v>42</v>
      </c>
      <c r="X10" s="15" t="s">
        <v>43</v>
      </c>
      <c r="Y10" s="15" t="s">
        <v>44</v>
      </c>
      <c r="Z10" s="15" t="s">
        <v>45</v>
      </c>
      <c r="AA10" s="15">
        <v>11101</v>
      </c>
      <c r="AB10" s="9" t="s">
        <v>63</v>
      </c>
      <c r="AC10" s="9" t="s">
        <v>64</v>
      </c>
      <c r="AD10" s="38" t="s">
        <v>57</v>
      </c>
      <c r="AE10" s="7">
        <v>1</v>
      </c>
      <c r="AF10" s="6" t="s">
        <v>51</v>
      </c>
      <c r="AG10" s="18">
        <v>70905.89</v>
      </c>
      <c r="AH10" s="18">
        <v>70905.89</v>
      </c>
      <c r="AI10" s="36" t="s">
        <v>72</v>
      </c>
    </row>
    <row r="11" spans="2:35" ht="12.75" customHeight="1" x14ac:dyDescent="0.25">
      <c r="B11" s="12" t="s">
        <v>67</v>
      </c>
      <c r="C11" s="9"/>
      <c r="D11" s="13">
        <v>0.92667999999999995</v>
      </c>
      <c r="E11" s="9"/>
      <c r="F11" s="9">
        <v>263941871</v>
      </c>
      <c r="G11" s="9"/>
      <c r="H11" s="9">
        <v>11020</v>
      </c>
      <c r="I11" s="14">
        <v>45657</v>
      </c>
      <c r="J11" s="9" t="s">
        <v>52</v>
      </c>
      <c r="K11" s="9" t="s">
        <v>74</v>
      </c>
      <c r="L11" s="9" t="s">
        <v>75</v>
      </c>
      <c r="M11" s="9" t="s">
        <v>45</v>
      </c>
      <c r="N11" s="9">
        <v>10303</v>
      </c>
      <c r="O11" s="9" t="s">
        <v>69</v>
      </c>
      <c r="P11" s="9" t="s">
        <v>68</v>
      </c>
      <c r="Q11" s="9" t="s">
        <v>62</v>
      </c>
      <c r="R11" s="9" t="s">
        <v>45</v>
      </c>
      <c r="S11" s="9">
        <v>11367</v>
      </c>
      <c r="T11" s="9" t="s">
        <v>70</v>
      </c>
      <c r="U11" s="9" t="s">
        <v>71</v>
      </c>
      <c r="V11" s="9" t="s">
        <v>41</v>
      </c>
      <c r="W11" s="15" t="s">
        <v>42</v>
      </c>
      <c r="X11" s="15" t="s">
        <v>43</v>
      </c>
      <c r="Y11" s="15" t="s">
        <v>44</v>
      </c>
      <c r="Z11" s="15" t="s">
        <v>45</v>
      </c>
      <c r="AA11" s="15">
        <v>11101</v>
      </c>
      <c r="AB11" s="9" t="s">
        <v>63</v>
      </c>
      <c r="AC11" s="9" t="s">
        <v>64</v>
      </c>
      <c r="AD11" s="38" t="s">
        <v>58</v>
      </c>
      <c r="AE11" s="7">
        <v>1</v>
      </c>
      <c r="AF11" s="6" t="s">
        <v>51</v>
      </c>
      <c r="AG11" s="18">
        <v>49005.51</v>
      </c>
      <c r="AH11" s="18">
        <v>49005.51</v>
      </c>
      <c r="AI11" s="36" t="s">
        <v>72</v>
      </c>
    </row>
    <row r="12" spans="2:35" ht="12.75" customHeight="1" x14ac:dyDescent="0.25">
      <c r="B12" s="12" t="s">
        <v>67</v>
      </c>
      <c r="C12" s="9"/>
      <c r="D12" s="13">
        <v>0.92667999999999995</v>
      </c>
      <c r="E12" s="9"/>
      <c r="F12" s="9">
        <v>263941871</v>
      </c>
      <c r="G12" s="9"/>
      <c r="H12" s="9">
        <v>11020</v>
      </c>
      <c r="I12" s="14">
        <v>45657</v>
      </c>
      <c r="J12" s="9" t="s">
        <v>52</v>
      </c>
      <c r="K12" s="9" t="s">
        <v>74</v>
      </c>
      <c r="L12" s="9" t="s">
        <v>75</v>
      </c>
      <c r="M12" s="9" t="s">
        <v>45</v>
      </c>
      <c r="N12" s="9">
        <v>10303</v>
      </c>
      <c r="O12" s="9" t="s">
        <v>69</v>
      </c>
      <c r="P12" s="9" t="s">
        <v>68</v>
      </c>
      <c r="Q12" s="9" t="s">
        <v>62</v>
      </c>
      <c r="R12" s="9" t="s">
        <v>45</v>
      </c>
      <c r="S12" s="9">
        <v>11367</v>
      </c>
      <c r="T12" s="9" t="s">
        <v>70</v>
      </c>
      <c r="U12" s="9" t="s">
        <v>71</v>
      </c>
      <c r="V12" s="9" t="s">
        <v>41</v>
      </c>
      <c r="W12" s="15" t="s">
        <v>42</v>
      </c>
      <c r="X12" s="15" t="s">
        <v>43</v>
      </c>
      <c r="Y12" s="15" t="s">
        <v>44</v>
      </c>
      <c r="Z12" s="15" t="s">
        <v>45</v>
      </c>
      <c r="AA12" s="15">
        <v>11101</v>
      </c>
      <c r="AB12" s="9" t="s">
        <v>63</v>
      </c>
      <c r="AC12" s="9" t="s">
        <v>64</v>
      </c>
      <c r="AD12" s="38" t="s">
        <v>65</v>
      </c>
      <c r="AE12" s="7">
        <v>1</v>
      </c>
      <c r="AF12" s="6" t="s">
        <v>51</v>
      </c>
      <c r="AG12" s="18">
        <v>20589.5</v>
      </c>
      <c r="AH12" s="18">
        <v>20589.5</v>
      </c>
      <c r="AI12" s="36" t="s">
        <v>72</v>
      </c>
    </row>
    <row r="13" spans="2:35" ht="12.75" customHeight="1" x14ac:dyDescent="0.25">
      <c r="B13" s="40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2"/>
      <c r="AE13" s="43"/>
      <c r="AF13" s="40"/>
      <c r="AG13" s="44"/>
      <c r="AH13" s="44"/>
      <c r="AI13" s="45"/>
    </row>
    <row r="14" spans="2:35" ht="12.75" customHeight="1" x14ac:dyDescent="0.25">
      <c r="AD14" s="25" t="s">
        <v>37</v>
      </c>
      <c r="AE14" s="26"/>
      <c r="AF14" s="27"/>
      <c r="AG14" s="19">
        <f>SUM(AG6:AG13)</f>
        <v>153996.09</v>
      </c>
      <c r="AH14" s="20"/>
      <c r="AI14" s="2"/>
    </row>
    <row r="15" spans="2:35" ht="12.75" customHeight="1" x14ac:dyDescent="0.25">
      <c r="AD15" s="25" t="s">
        <v>59</v>
      </c>
      <c r="AE15" s="26"/>
      <c r="AF15" s="27"/>
      <c r="AG15" s="19"/>
      <c r="AH15" s="20"/>
      <c r="AI15" s="2"/>
    </row>
    <row r="16" spans="2:35" ht="12.75" customHeight="1" x14ac:dyDescent="0.25">
      <c r="AD16" s="25" t="s">
        <v>60</v>
      </c>
      <c r="AE16" s="26"/>
      <c r="AF16" s="27"/>
      <c r="AG16" s="19"/>
      <c r="AH16" s="20"/>
      <c r="AI16" s="2"/>
    </row>
    <row r="17" spans="2:34" ht="11.25" thickBot="1" x14ac:dyDescent="0.3">
      <c r="B17" s="5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28" t="s">
        <v>61</v>
      </c>
      <c r="AE17" s="29"/>
      <c r="AF17" s="29"/>
      <c r="AG17" s="30"/>
      <c r="AH17" s="31">
        <f>SUM(AH6:AH13)</f>
        <v>153996.09</v>
      </c>
    </row>
    <row r="18" spans="2:34" ht="11.25" thickTop="1" x14ac:dyDescent="0.25">
      <c r="AG18" s="21"/>
      <c r="AH18" s="21"/>
    </row>
    <row r="19" spans="2:34" x14ac:dyDescent="0.25">
      <c r="AD19" s="16" t="s">
        <v>73</v>
      </c>
      <c r="AE19" s="17"/>
      <c r="AF19" s="17"/>
      <c r="AG19" s="22"/>
      <c r="AH19" s="23">
        <v>153996.09</v>
      </c>
    </row>
  </sheetData>
  <mergeCells count="6">
    <mergeCell ref="B4:E4"/>
    <mergeCell ref="AI4:AI5"/>
    <mergeCell ref="F4:N4"/>
    <mergeCell ref="O4:V4"/>
    <mergeCell ref="W4:AC4"/>
    <mergeCell ref="AD4:AH4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2024-10-11T12:02:37Z</dcterms:created>
  <dcterms:modified xsi:type="dcterms:W3CDTF">2025-03-11T20:09:19Z</dcterms:modified>
</cp:coreProperties>
</file>