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630" yWindow="1110" windowWidth="49455" windowHeight="937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1" l="1"/>
  <c r="AH9" i="1"/>
  <c r="AI11" i="1"/>
  <c r="AG8" i="1"/>
</calcChain>
</file>

<file path=xl/sharedStrings.xml><?xml version="1.0" encoding="utf-8"?>
<sst xmlns="http://schemas.openxmlformats.org/spreadsheetml/2006/main" count="73" uniqueCount="67">
  <si>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</si>
  <si>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</si>
  <si>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</si>
  <si>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</si>
  <si>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</si>
  <si>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</si>
  <si>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</si>
  <si>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</si>
  <si>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</si>
  <si>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</si>
  <si>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</si>
  <si>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</si>
  <si>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</si>
  <si>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</si>
  <si>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</si>
  <si>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</si>
  <si>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</si>
  <si>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</si>
  <si>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</si>
  <si>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</si>
  <si>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</si>
  <si>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</si>
  <si>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</si>
  <si>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</si>
  <si>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</si>
  <si>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</si>
  <si>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</si>
  <si>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</si>
  <si>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</si>
  <si>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</si>
  <si>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</si>
  <si>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</si>
  <si>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</si>
  <si>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</si>
  <si>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Q725 HS FOR INFORMATION TECH</t>
  </si>
  <si>
    <t>21-16 44th Road</t>
  </si>
  <si>
    <t>Queens</t>
  </si>
  <si>
    <t>NY</t>
  </si>
  <si>
    <t>Paul Flynn</t>
  </si>
  <si>
    <t>718-752-7820</t>
  </si>
  <si>
    <t>Custodian </t>
  </si>
  <si>
    <t>Mark Harri</t>
  </si>
  <si>
    <t>718-610-3154</t>
  </si>
  <si>
    <t>44-36 Vernon Blvd</t>
  </si>
  <si>
    <t>LIC</t>
  </si>
  <si>
    <t>DSF</t>
  </si>
  <si>
    <t>MOR316153</t>
  </si>
  <si>
    <t>B329906</t>
  </si>
  <si>
    <t>Morgan Elevator Co., Ltd</t>
  </si>
  <si>
    <t>39-23 29th Street</t>
  </si>
  <si>
    <t>Each</t>
  </si>
  <si>
    <t>Quote 7425: New Work - Request for Purchase Order</t>
  </si>
  <si>
    <t>Full Purchase Order Amount</t>
  </si>
  <si>
    <t>Elevator Device # 4P10696,4P10697 and 4P10698</t>
  </si>
  <si>
    <t>Q725 - DOB DOOR LOCK MONITORING CODE COMPLIANCE</t>
  </si>
  <si>
    <t>Q725 DOB DOOR LOCK MONITORING CODE COMPLIANCE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</si>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</sst>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right" vertical="center" shrinkToFit="1"/>
    </xf>
    <xf numFmtId="1" fontId="4" fillId="0" borderId="1" xfId="1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1" fontId="4" fillId="0" borderId="4" xfId="1" applyNumberFormat="1" applyFont="1" applyBorder="1" applyAlignment="1">
      <alignment horizontal="center" vertical="center" shrinkToFit="1"/>
    </xf>
    <xf numFmtId="0" fontId="2" fillId="0" borderId="4" xfId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right" vertical="center" shrinkToFit="1"/>
    </xf>
    <xf numFmtId="164" fontId="3" fillId="0" borderId="4" xfId="2" applyNumberFormat="1" applyFont="1" applyBorder="1" applyAlignment="1">
      <alignment horizontal="right" vertical="center" wrapText="1"/>
    </xf>
    <xf numFmtId="164" fontId="3" fillId="0" borderId="2" xfId="2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164" fontId="3" fillId="0" borderId="6" xfId="2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164" fontId="3" fillId="0" borderId="8" xfId="2" applyNumberFormat="1" applyFont="1" applyBorder="1" applyAlignment="1">
      <alignment horizontal="right" vertical="center"/>
    </xf>
    <xf numFmtId="164" fontId="3" fillId="0" borderId="9" xfId="2" applyNumberFormat="1" applyFont="1" applyBorder="1" applyAlignment="1">
      <alignment horizontal="right" vertical="center"/>
    </xf>
    <xf numFmtId="164" fontId="3" fillId="6" borderId="1" xfId="2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right" vertical="center"/>
    </xf>
    <xf numFmtId="0" fontId="2" fillId="7" borderId="1" xfId="0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8" fontId="5" fillId="8" borderId="12" xfId="0" applyNumberFormat="1" applyFont="1" applyFill="1" applyBorder="1" applyAlignment="1">
      <alignment horizontal="right" vertical="center"/>
    </xf>
    <xf numFmtId="0" fontId="7" fillId="8" borderId="10" xfId="0" applyFont="1" applyFill="1" applyBorder="1" applyAlignment="1">
      <alignment vertical="center"/>
    </xf>
    <xf numFmtId="0" fontId="7" fillId="8" borderId="11" xfId="0" applyFont="1" applyFill="1" applyBorder="1" applyAlignment="1">
      <alignment vertical="center"/>
    </xf>
    <xf numFmtId="0" fontId="2" fillId="9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left" vertical="center" wrapText="1"/>
    </xf>
    <xf numFmtId="1" fontId="4" fillId="9" borderId="1" xfId="1" applyNumberFormat="1" applyFont="1" applyFill="1" applyBorder="1" applyAlignment="1">
      <alignment horizontal="center" vertical="center" shrinkToFit="1"/>
    </xf>
    <xf numFmtId="164" fontId="5" fillId="9" borderId="1" xfId="2" applyNumberFormat="1" applyFont="1" applyFill="1" applyBorder="1" applyAlignment="1">
      <alignment horizontal="right" vertical="center" shrinkToFit="1"/>
    </xf>
    <xf numFmtId="164" fontId="3" fillId="9" borderId="1" xfId="2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9"/>
  <sheetViews>
    <sheetView tabSelected="1" topLeftCell="R1" zoomScaleNormal="100" workbookViewId="0">
      <selection activeCell="AJ31" sqref="AJ31"/>
    </sheetView>
  </sheetViews>
  <sheetFormatPr defaultColWidth="6.42578125" defaultRowHeight="10.5" x14ac:dyDescent="0.25"/>
  <cols>
    <col min="1" max="1" width="6.42578125" style="25"/>
    <col min="2" max="2" width="46.5703125" style="25" customWidth="1"/>
    <col min="3" max="3" width="4.28515625" style="26" bestFit="1" customWidth="1"/>
    <col min="4" max="5" width="6.140625" style="26" bestFit="1" customWidth="1"/>
    <col min="6" max="6" width="9.42578125" style="26" bestFit="1" customWidth="1"/>
    <col min="7" max="7" width="7.28515625" style="26" bestFit="1" customWidth="1"/>
    <col min="8" max="8" width="10.42578125" style="26" bestFit="1" customWidth="1"/>
    <col min="9" max="9" width="9.140625" style="26" bestFit="1" customWidth="1"/>
    <col min="10" max="10" width="18.5703125" style="26" bestFit="1" customWidth="1"/>
    <col min="11" max="11" width="13.85546875" style="26" bestFit="1" customWidth="1"/>
    <col min="12" max="12" width="4.140625" style="26" bestFit="1" customWidth="1"/>
    <col min="13" max="13" width="5.42578125" style="26" bestFit="1" customWidth="1"/>
    <col min="14" max="14" width="5.28515625" style="26" bestFit="1" customWidth="1"/>
    <col min="15" max="15" width="25.85546875" style="26" bestFit="1" customWidth="1"/>
    <col min="16" max="16" width="12.5703125" style="26" bestFit="1" customWidth="1"/>
    <col min="17" max="17" width="6.28515625" style="26" bestFit="1" customWidth="1"/>
    <col min="18" max="18" width="5.42578125" style="26" bestFit="1" customWidth="1"/>
    <col min="19" max="19" width="5.28515625" style="26" bestFit="1" customWidth="1"/>
    <col min="20" max="20" width="11.5703125" style="26" bestFit="1" customWidth="1"/>
    <col min="21" max="21" width="11.140625" style="26" bestFit="1" customWidth="1"/>
    <col min="22" max="22" width="8.28515625" style="26" bestFit="1" customWidth="1"/>
    <col min="23" max="23" width="7" style="26" bestFit="1" customWidth="1"/>
    <col min="24" max="24" width="13.7109375" style="26" bestFit="1" customWidth="1"/>
    <col min="25" max="25" width="4.140625" style="26" bestFit="1" customWidth="1"/>
    <col min="26" max="26" width="5.42578125" style="26" bestFit="1" customWidth="1"/>
    <col min="27" max="27" width="5.28515625" style="26" bestFit="1" customWidth="1"/>
    <col min="28" max="29" width="11.140625" style="26" bestFit="1" customWidth="1"/>
    <col min="30" max="30" width="39" style="25" bestFit="1" customWidth="1"/>
    <col min="31" max="31" width="8" style="25" bestFit="1" customWidth="1"/>
    <col min="32" max="32" width="4.28515625" style="25" bestFit="1" customWidth="1"/>
    <col min="33" max="33" width="10.5703125" style="25" bestFit="1" customWidth="1"/>
    <col min="34" max="34" width="9.42578125" style="25" hidden="1" customWidth="1"/>
    <col min="35" max="35" width="7.42578125" style="25" bestFit="1" customWidth="1"/>
    <col min="36" max="36" width="10.5703125" style="25" bestFit="1" customWidth="1"/>
    <col min="37" max="37" width="38.85546875" style="25" bestFit="1" customWidth="1"/>
    <col min="38" max="16384" width="6.42578125" style="25"/>
  </cols>
  <sheetData>
    <row r="1" spans="2:37" s="9" customFormat="1" x14ac:dyDescent="0.25">
      <c r="B1" s="35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9" customFormat="1" x14ac:dyDescent="0.25">
      <c r="B2" s="35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9" customFormat="1" x14ac:dyDescent="0.25">
      <c r="B3" s="35" t="s">
        <v>48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0" customFormat="1" x14ac:dyDescent="0.25">
      <c r="B4" s="46" t="s">
        <v>0</v>
      </c>
      <c r="C4" s="46"/>
      <c r="D4" s="46"/>
      <c r="E4" s="46"/>
      <c r="F4" s="47" t="s">
        <v>30</v>
      </c>
      <c r="G4" s="47"/>
      <c r="H4" s="47"/>
      <c r="I4" s="47"/>
      <c r="J4" s="47"/>
      <c r="K4" s="47"/>
      <c r="L4" s="47"/>
      <c r="M4" s="47"/>
      <c r="N4" s="47"/>
      <c r="O4" s="47" t="s">
        <v>1</v>
      </c>
      <c r="P4" s="47"/>
      <c r="Q4" s="47"/>
      <c r="R4" s="47"/>
      <c r="S4" s="47"/>
      <c r="T4" s="47"/>
      <c r="U4" s="47"/>
      <c r="V4" s="47"/>
      <c r="W4" s="48" t="s">
        <v>2</v>
      </c>
      <c r="X4" s="48"/>
      <c r="Y4" s="48"/>
      <c r="Z4" s="48"/>
      <c r="AA4" s="48"/>
      <c r="AB4" s="48"/>
      <c r="AC4" s="48"/>
      <c r="AD4" s="49" t="s">
        <v>3</v>
      </c>
      <c r="AE4" s="49"/>
      <c r="AF4" s="49"/>
      <c r="AG4" s="49"/>
      <c r="AH4" s="49"/>
      <c r="AI4" s="49"/>
      <c r="AJ4" s="36"/>
      <c r="AK4" s="46" t="s">
        <v>4</v>
      </c>
    </row>
    <row r="5" spans="2:37" s="10" customFormat="1" ht="36" x14ac:dyDescent="0.25">
      <c r="B5" s="50" t="s">
        <v>5</v>
      </c>
      <c r="C5" s="51" t="s">
        <v>6</v>
      </c>
      <c r="D5" s="51" t="s">
        <v>7</v>
      </c>
      <c r="E5" s="51" t="s">
        <v>8</v>
      </c>
      <c r="F5" s="51" t="s">
        <v>9</v>
      </c>
      <c r="G5" s="51" t="s">
        <v>10</v>
      </c>
      <c r="H5" s="51" t="s">
        <v>11</v>
      </c>
      <c r="I5" s="51" t="s">
        <v>12</v>
      </c>
      <c r="J5" s="51" t="s">
        <v>13</v>
      </c>
      <c r="K5" s="51" t="s">
        <v>14</v>
      </c>
      <c r="L5" s="51" t="s">
        <v>56</v>
      </c>
      <c r="M5" s="51" t="s">
        <v>57</v>
      </c>
      <c r="N5" s="51" t="s">
        <v>58</v>
      </c>
      <c r="O5" s="51" t="s">
        <v>15</v>
      </c>
      <c r="P5" s="51" t="s">
        <v>59</v>
      </c>
      <c r="Q5" s="51" t="s">
        <v>60</v>
      </c>
      <c r="R5" s="51" t="s">
        <v>61</v>
      </c>
      <c r="S5" s="51" t="s">
        <v>62</v>
      </c>
      <c r="T5" s="51" t="s">
        <v>16</v>
      </c>
      <c r="U5" s="51" t="s">
        <v>17</v>
      </c>
      <c r="V5" s="51" t="s">
        <v>18</v>
      </c>
      <c r="W5" s="51" t="s">
        <v>19</v>
      </c>
      <c r="X5" s="51" t="s">
        <v>63</v>
      </c>
      <c r="Y5" s="51" t="s">
        <v>64</v>
      </c>
      <c r="Z5" s="51" t="s">
        <v>65</v>
      </c>
      <c r="AA5" s="51" t="s">
        <v>66</v>
      </c>
      <c r="AB5" s="52" t="s">
        <v>20</v>
      </c>
      <c r="AC5" s="52" t="s">
        <v>21</v>
      </c>
      <c r="AD5" s="53" t="s">
        <v>22</v>
      </c>
      <c r="AE5" s="51" t="s">
        <v>23</v>
      </c>
      <c r="AF5" s="51" t="s">
        <v>24</v>
      </c>
      <c r="AG5" s="54" t="s">
        <v>25</v>
      </c>
      <c r="AH5" s="54" t="s">
        <v>26</v>
      </c>
      <c r="AI5" s="8" t="s">
        <v>26</v>
      </c>
      <c r="AJ5" s="8" t="s">
        <v>32</v>
      </c>
      <c r="AK5" s="46"/>
    </row>
    <row r="6" spans="2:37" s="9" customFormat="1" ht="21" customHeight="1" x14ac:dyDescent="0.25">
      <c r="B6" s="28" t="s">
        <v>54</v>
      </c>
      <c r="C6" s="29"/>
      <c r="D6" s="29">
        <v>139444</v>
      </c>
      <c r="E6" s="29"/>
      <c r="F6" s="29" t="s">
        <v>46</v>
      </c>
      <c r="G6" s="29"/>
      <c r="H6" s="29" t="s">
        <v>47</v>
      </c>
      <c r="I6" s="30">
        <v>46081</v>
      </c>
      <c r="J6" s="29" t="s">
        <v>48</v>
      </c>
      <c r="K6" s="29" t="s">
        <v>49</v>
      </c>
      <c r="L6" s="29" t="s">
        <v>44</v>
      </c>
      <c r="M6" s="29" t="s">
        <v>37</v>
      </c>
      <c r="N6" s="29">
        <v>11101</v>
      </c>
      <c r="O6" s="29" t="s">
        <v>34</v>
      </c>
      <c r="P6" s="29" t="s">
        <v>35</v>
      </c>
      <c r="Q6" s="29" t="s">
        <v>36</v>
      </c>
      <c r="R6" s="29" t="s">
        <v>37</v>
      </c>
      <c r="S6" s="29">
        <v>11101</v>
      </c>
      <c r="T6" s="29" t="s">
        <v>38</v>
      </c>
      <c r="U6" s="29" t="s">
        <v>39</v>
      </c>
      <c r="V6" s="29" t="s">
        <v>40</v>
      </c>
      <c r="W6" s="29" t="s">
        <v>45</v>
      </c>
      <c r="X6" s="29" t="s">
        <v>43</v>
      </c>
      <c r="Y6" s="29" t="s">
        <v>44</v>
      </c>
      <c r="Z6" s="29" t="s">
        <v>37</v>
      </c>
      <c r="AA6" s="29">
        <v>11101</v>
      </c>
      <c r="AB6" s="29" t="s">
        <v>41</v>
      </c>
      <c r="AC6" s="29" t="s">
        <v>42</v>
      </c>
      <c r="AD6" s="27" t="s">
        <v>53</v>
      </c>
      <c r="AE6" s="7">
        <v>1</v>
      </c>
      <c r="AF6" s="31" t="s">
        <v>50</v>
      </c>
      <c r="AG6" s="32">
        <v>58759.92</v>
      </c>
      <c r="AH6" s="32">
        <v>0</v>
      </c>
      <c r="AI6" s="33">
        <v>0</v>
      </c>
      <c r="AJ6" s="33">
        <v>58759.92</v>
      </c>
      <c r="AK6" s="34" t="s">
        <v>51</v>
      </c>
    </row>
    <row r="7" spans="2:37" x14ac:dyDescent="0.25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2"/>
      <c r="AE7" s="43"/>
      <c r="AF7" s="41"/>
      <c r="AG7" s="44"/>
      <c r="AH7" s="44"/>
      <c r="AI7" s="45"/>
      <c r="AJ7" s="45"/>
      <c r="AK7" s="42"/>
    </row>
    <row r="8" spans="2:37" x14ac:dyDescent="0.25">
      <c r="AD8" s="12" t="s">
        <v>27</v>
      </c>
      <c r="AE8" s="13"/>
      <c r="AF8" s="14"/>
      <c r="AG8" s="15">
        <f>SUM(AG6:AG7)</f>
        <v>58759.92</v>
      </c>
      <c r="AH8" s="15"/>
      <c r="AI8" s="16"/>
      <c r="AJ8" s="17"/>
    </row>
    <row r="9" spans="2:37" x14ac:dyDescent="0.25">
      <c r="AD9" s="18" t="s">
        <v>31</v>
      </c>
      <c r="AE9" s="4"/>
      <c r="AF9" s="5"/>
      <c r="AG9" s="6"/>
      <c r="AH9" s="6">
        <f>SUM(AH6:AH8)</f>
        <v>0</v>
      </c>
      <c r="AI9" s="11"/>
      <c r="AJ9" s="19"/>
    </row>
    <row r="10" spans="2:37" x14ac:dyDescent="0.25">
      <c r="AD10" s="18" t="s">
        <v>32</v>
      </c>
      <c r="AE10" s="4"/>
      <c r="AF10" s="5"/>
      <c r="AG10" s="6"/>
      <c r="AH10" s="6"/>
      <c r="AI10" s="11"/>
      <c r="AJ10" s="19">
        <f>SUM(AJ6:AJ9)</f>
        <v>58759.92</v>
      </c>
    </row>
    <row r="11" spans="2:37" x14ac:dyDescent="0.25">
      <c r="AD11" s="20" t="s">
        <v>28</v>
      </c>
      <c r="AE11" s="21"/>
      <c r="AF11" s="21"/>
      <c r="AG11" s="22"/>
      <c r="AH11" s="22"/>
      <c r="AI11" s="24">
        <f>SUM(AI6:AI8)</f>
        <v>0</v>
      </c>
      <c r="AJ11" s="23"/>
    </row>
    <row r="14" spans="2:37" x14ac:dyDescent="0.25">
      <c r="AD14" s="38" t="s">
        <v>52</v>
      </c>
      <c r="AE14" s="39"/>
      <c r="AF14" s="39"/>
      <c r="AG14" s="37">
        <v>58759.92</v>
      </c>
    </row>
    <row r="29" spans="30:30" x14ac:dyDescent="0.25">
      <c r="AD29" s="25" t="s">
        <v>33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2025-03-10T16:39:23Z</dcterms:modified>
</cp:coreProperties>
</file>