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0" yWindow="495" windowWidth="39315" windowHeight="1246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" i="1" l="1"/>
  <c r="AH9" i="1"/>
  <c r="AI11" i="1"/>
  <c r="AG8" i="1"/>
</calcChain>
</file>

<file path=xl/sharedStrings.xml><?xml version="1.0" encoding="utf-8"?>
<sst xmlns="http://schemas.openxmlformats.org/spreadsheetml/2006/main" count="69" uniqueCount="63">
  <si>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</si>
  <si>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</si>
  <si>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</si>
  <si>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</si>
  <si>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</si>
  <si>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</si>
  <si>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</si>
  <si>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</si>
  <si>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</si>
  <si>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</si>
  <si>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</si>
  <si>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</si>
  <si>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</si>
  <si>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</si>
  <si>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</si>
  <si>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</si>
  <si>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</si>
  <si>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</si>
  <si>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</si>
  <si>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</si>
  <si>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</si>
  <si>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</si>
  <si>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</si>
  <si>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</si>
  <si>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</si>
  <si>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</si>
  <si>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</si>
  <si>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</si>
  <si>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</si>
  <si>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</si>
  <si>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</si>
  <si>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</si>
  <si>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</si>
  <si>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</si>
  <si>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Building Maintenance Corp.</t>
  </si>
  <si>
    <t>44-36 Vernon Boulevard</t>
  </si>
  <si>
    <t>Long Island City</t>
  </si>
  <si>
    <t>NY</t>
  </si>
  <si>
    <t>59-50 Borden Ave</t>
  </si>
  <si>
    <t>Maspeth</t>
  </si>
  <si>
    <t>R440 Repair Cracked Smith Boiler</t>
  </si>
  <si>
    <t>Proposal #780 Repair cracked smith boiler</t>
  </si>
  <si>
    <t>485 Clawson Street</t>
  </si>
  <si>
    <t>Staten Island</t>
  </si>
  <si>
    <t>Mark Bendit</t>
  </si>
  <si>
    <t>718-667-3222</t>
  </si>
  <si>
    <t>Custodian</t>
  </si>
  <si>
    <t>DSF</t>
  </si>
  <si>
    <t>Anthony Salvadore</t>
  </si>
  <si>
    <t>718-420-5776</t>
  </si>
  <si>
    <t>Each</t>
  </si>
  <si>
    <t>Work Completed - Final Payment Required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</si>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</sst>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164" fontId="3" fillId="0" borderId="0" xfId="2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1" fontId="4" fillId="0" borderId="5" xfId="1" applyNumberFormat="1" applyFont="1" applyBorder="1" applyAlignment="1">
      <alignment horizontal="center" vertical="center" shrinkToFit="1"/>
    </xf>
    <xf numFmtId="0" fontId="2" fillId="0" borderId="5" xfId="1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right" vertical="center" shrinkToFit="1"/>
    </xf>
    <xf numFmtId="164" fontId="3" fillId="0" borderId="5" xfId="2" applyNumberFormat="1" applyFont="1" applyBorder="1" applyAlignment="1">
      <alignment horizontal="right" vertical="center" wrapText="1"/>
    </xf>
    <xf numFmtId="164" fontId="3" fillId="0" borderId="3" xfId="2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64" fontId="3" fillId="0" borderId="7" xfId="2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164" fontId="3" fillId="0" borderId="9" xfId="2" applyNumberFormat="1" applyFont="1" applyBorder="1" applyAlignment="1">
      <alignment horizontal="right" vertical="center"/>
    </xf>
    <xf numFmtId="164" fontId="3" fillId="0" borderId="10" xfId="2" applyNumberFormat="1" applyFont="1" applyBorder="1" applyAlignment="1">
      <alignment horizontal="right" vertical="center"/>
    </xf>
    <xf numFmtId="164" fontId="3" fillId="6" borderId="1" xfId="2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5" fillId="0" borderId="1" xfId="0" applyNumberFormat="1" applyFont="1" applyBorder="1" applyAlignment="1">
      <alignment horizontal="right" vertical="center"/>
    </xf>
    <xf numFmtId="8" fontId="3" fillId="0" borderId="1" xfId="0" applyNumberFormat="1" applyFont="1" applyBorder="1" applyAlignment="1">
      <alignment horizontal="right" vertical="center"/>
    </xf>
    <xf numFmtId="0" fontId="2" fillId="7" borderId="1" xfId="0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left" vertical="center" wrapText="1"/>
    </xf>
    <xf numFmtId="1" fontId="4" fillId="9" borderId="2" xfId="1" applyNumberFormat="1" applyFont="1" applyFill="1" applyBorder="1" applyAlignment="1">
      <alignment horizontal="center" vertical="center" shrinkToFit="1"/>
    </xf>
    <xf numFmtId="0" fontId="2" fillId="9" borderId="2" xfId="1" applyFont="1" applyFill="1" applyBorder="1" applyAlignment="1">
      <alignment horizontal="center" vertical="center"/>
    </xf>
    <xf numFmtId="164" fontId="5" fillId="9" borderId="2" xfId="2" applyNumberFormat="1" applyFont="1" applyFill="1" applyBorder="1" applyAlignment="1">
      <alignment horizontal="right" vertical="center" shrinkToFit="1"/>
    </xf>
    <xf numFmtId="164" fontId="3" fillId="9" borderId="2" xfId="2" applyNumberFormat="1" applyFont="1" applyFill="1" applyBorder="1" applyAlignment="1">
      <alignment horizontal="right" vertical="center" wrapText="1"/>
    </xf>
    <xf numFmtId="0" fontId="2" fillId="9" borderId="1" xfId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43" fontId="3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9"/>
  <sheetViews>
    <sheetView tabSelected="1" topLeftCell="Y1" zoomScale="160" zoomScaleNormal="160" workbookViewId="0">
      <selection activeCell="AI5" sqref="AI5"/>
    </sheetView>
  </sheetViews>
  <sheetFormatPr defaultColWidth="6.42578125" defaultRowHeight="10.5" x14ac:dyDescent="0.25"/>
  <cols>
    <col min="1" max="1" width="6.42578125" style="26"/>
    <col min="2" max="2" width="26.42578125" style="26" bestFit="1" customWidth="1"/>
    <col min="3" max="3" width="6" style="27" bestFit="1" customWidth="1"/>
    <col min="4" max="4" width="7.140625" style="27" bestFit="1" customWidth="1"/>
    <col min="5" max="5" width="5.28515625" style="27" bestFit="1" customWidth="1"/>
    <col min="6" max="6" width="7.85546875" style="27" bestFit="1" customWidth="1"/>
    <col min="7" max="7" width="11.42578125" style="27" bestFit="1" customWidth="1"/>
    <col min="8" max="9" width="9" style="27" bestFit="1" customWidth="1"/>
    <col min="10" max="10" width="17.140625" style="27" bestFit="1" customWidth="1"/>
    <col min="11" max="11" width="11.7109375" style="27" bestFit="1" customWidth="1"/>
    <col min="12" max="12" width="5.85546875" style="27" bestFit="1" customWidth="1"/>
    <col min="13" max="13" width="4.7109375" style="27" bestFit="1" customWidth="1"/>
    <col min="14" max="14" width="4.42578125" style="27" bestFit="1" customWidth="1"/>
    <col min="15" max="15" width="13" style="27" bestFit="1" customWidth="1"/>
    <col min="16" max="16" width="5.85546875" style="27" bestFit="1" customWidth="1"/>
    <col min="17" max="17" width="8.7109375" style="27" bestFit="1" customWidth="1"/>
    <col min="18" max="18" width="4.7109375" style="27" bestFit="1" customWidth="1"/>
    <col min="19" max="19" width="4.42578125" style="27" bestFit="1" customWidth="1"/>
    <col min="20" max="20" width="9.7109375" style="27" bestFit="1" customWidth="1"/>
    <col min="21" max="21" width="9.140625" style="27" bestFit="1" customWidth="1"/>
    <col min="22" max="22" width="6.7109375" style="27" bestFit="1" customWidth="1"/>
    <col min="23" max="23" width="6" style="27" bestFit="1" customWidth="1"/>
    <col min="24" max="24" width="15.28515625" style="27" bestFit="1" customWidth="1"/>
    <col min="25" max="25" width="10.28515625" style="27" bestFit="1" customWidth="1"/>
    <col min="26" max="26" width="4.7109375" style="27" bestFit="1" customWidth="1"/>
    <col min="27" max="27" width="4.42578125" style="27" bestFit="1" customWidth="1"/>
    <col min="28" max="28" width="15.7109375" style="27" customWidth="1"/>
    <col min="29" max="29" width="9.140625" style="27" bestFit="1" customWidth="1"/>
    <col min="30" max="30" width="32.85546875" style="26" bestFit="1" customWidth="1"/>
    <col min="31" max="31" width="6.85546875" style="26" bestFit="1" customWidth="1"/>
    <col min="32" max="32" width="3.85546875" style="26" bestFit="1" customWidth="1"/>
    <col min="33" max="33" width="10.28515625" style="26" bestFit="1" customWidth="1"/>
    <col min="34" max="34" width="8" style="26" bestFit="1" customWidth="1"/>
    <col min="35" max="35" width="11.5703125" style="26" bestFit="1" customWidth="1"/>
    <col min="36" max="36" width="8.28515625" style="26" bestFit="1" customWidth="1"/>
    <col min="37" max="37" width="26.42578125" style="26" bestFit="1" customWidth="1"/>
    <col min="38" max="16384" width="6.42578125" style="26"/>
  </cols>
  <sheetData>
    <row r="1" spans="2:37" s="9" customFormat="1" x14ac:dyDescent="0.25">
      <c r="B1" s="34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9" customFormat="1" x14ac:dyDescent="0.25">
      <c r="B2" s="34" t="s">
        <v>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9" customFormat="1" x14ac:dyDescent="0.25">
      <c r="B3" s="34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0" customFormat="1" x14ac:dyDescent="0.25">
      <c r="B4" s="43" t="s">
        <v>0</v>
      </c>
      <c r="C4" s="43"/>
      <c r="D4" s="43"/>
      <c r="E4" s="43"/>
      <c r="F4" s="44" t="s">
        <v>30</v>
      </c>
      <c r="G4" s="44"/>
      <c r="H4" s="44"/>
      <c r="I4" s="44"/>
      <c r="J4" s="44"/>
      <c r="K4" s="44"/>
      <c r="L4" s="44"/>
      <c r="M4" s="44"/>
      <c r="N4" s="44"/>
      <c r="O4" s="44" t="s">
        <v>1</v>
      </c>
      <c r="P4" s="44"/>
      <c r="Q4" s="44"/>
      <c r="R4" s="44"/>
      <c r="S4" s="44"/>
      <c r="T4" s="44"/>
      <c r="U4" s="44"/>
      <c r="V4" s="44"/>
      <c r="W4" s="45" t="s">
        <v>2</v>
      </c>
      <c r="X4" s="45"/>
      <c r="Y4" s="45"/>
      <c r="Z4" s="45"/>
      <c r="AA4" s="45"/>
      <c r="AB4" s="45"/>
      <c r="AC4" s="45"/>
      <c r="AD4" s="46" t="s">
        <v>3</v>
      </c>
      <c r="AE4" s="46"/>
      <c r="AF4" s="46"/>
      <c r="AG4" s="46"/>
      <c r="AH4" s="46"/>
      <c r="AI4" s="46"/>
      <c r="AJ4" s="28"/>
      <c r="AK4" s="43" t="s">
        <v>4</v>
      </c>
    </row>
    <row r="5" spans="2:37" s="10" customFormat="1" ht="52.5" x14ac:dyDescent="0.25">
      <c r="B5" s="47" t="s">
        <v>5</v>
      </c>
      <c r="C5" s="48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I5" s="48" t="s">
        <v>12</v>
      </c>
      <c r="J5" s="48" t="s">
        <v>13</v>
      </c>
      <c r="K5" s="48" t="s">
        <v>14</v>
      </c>
      <c r="L5" s="48" t="s">
        <v>52</v>
      </c>
      <c r="M5" s="48" t="s">
        <v>53</v>
      </c>
      <c r="N5" s="48" t="s">
        <v>54</v>
      </c>
      <c r="O5" s="48" t="s">
        <v>15</v>
      </c>
      <c r="P5" s="48" t="s">
        <v>55</v>
      </c>
      <c r="Q5" s="48" t="s">
        <v>56</v>
      </c>
      <c r="R5" s="48" t="s">
        <v>57</v>
      </c>
      <c r="S5" s="48" t="s">
        <v>58</v>
      </c>
      <c r="T5" s="48" t="s">
        <v>16</v>
      </c>
      <c r="U5" s="48" t="s">
        <v>17</v>
      </c>
      <c r="V5" s="48" t="s">
        <v>18</v>
      </c>
      <c r="W5" s="48" t="s">
        <v>19</v>
      </c>
      <c r="X5" s="48" t="s">
        <v>59</v>
      </c>
      <c r="Y5" s="48" t="s">
        <v>60</v>
      </c>
      <c r="Z5" s="48" t="s">
        <v>61</v>
      </c>
      <c r="AA5" s="48" t="s">
        <v>62</v>
      </c>
      <c r="AB5" s="49" t="s">
        <v>20</v>
      </c>
      <c r="AC5" s="49" t="s">
        <v>21</v>
      </c>
      <c r="AD5" s="50" t="s">
        <v>22</v>
      </c>
      <c r="AE5" s="48" t="s">
        <v>23</v>
      </c>
      <c r="AF5" s="48" t="s">
        <v>24</v>
      </c>
      <c r="AG5" s="51" t="s">
        <v>25</v>
      </c>
      <c r="AH5" s="8" t="s">
        <v>31</v>
      </c>
      <c r="AI5" s="8" t="s">
        <v>26</v>
      </c>
      <c r="AJ5" s="8" t="s">
        <v>32</v>
      </c>
      <c r="AK5" s="43"/>
    </row>
    <row r="6" spans="2:37" s="9" customFormat="1" ht="21" x14ac:dyDescent="0.25">
      <c r="B6" s="11" t="s">
        <v>41</v>
      </c>
      <c r="C6" s="6"/>
      <c r="D6">
        <v>138242</v>
      </c>
      <c r="E6" s="6"/>
      <c r="F6" s="6">
        <v>113445649</v>
      </c>
      <c r="G6" s="6"/>
      <c r="H6" s="6">
        <v>11088</v>
      </c>
      <c r="I6" s="29">
        <v>46691</v>
      </c>
      <c r="J6" s="6" t="s">
        <v>34</v>
      </c>
      <c r="K6" s="6" t="s">
        <v>38</v>
      </c>
      <c r="L6" s="6" t="s">
        <v>39</v>
      </c>
      <c r="M6" s="6" t="s">
        <v>37</v>
      </c>
      <c r="N6" s="6">
        <v>11378</v>
      </c>
      <c r="O6" s="6" t="s">
        <v>42</v>
      </c>
      <c r="P6" s="6"/>
      <c r="Q6" s="6" t="s">
        <v>43</v>
      </c>
      <c r="R6" s="6" t="s">
        <v>37</v>
      </c>
      <c r="S6" s="6">
        <v>10306</v>
      </c>
      <c r="T6" s="6" t="s">
        <v>44</v>
      </c>
      <c r="U6" s="6" t="s">
        <v>45</v>
      </c>
      <c r="V6" s="6" t="s">
        <v>46</v>
      </c>
      <c r="W6" s="6" t="s">
        <v>47</v>
      </c>
      <c r="X6" s="6" t="s">
        <v>35</v>
      </c>
      <c r="Y6" s="6" t="s">
        <v>36</v>
      </c>
      <c r="Z6" s="6" t="s">
        <v>37</v>
      </c>
      <c r="AA6" s="6">
        <v>11101</v>
      </c>
      <c r="AB6" s="6" t="s">
        <v>48</v>
      </c>
      <c r="AC6" s="6" t="s">
        <v>49</v>
      </c>
      <c r="AD6" s="11" t="s">
        <v>41</v>
      </c>
      <c r="AE6" s="7">
        <v>1</v>
      </c>
      <c r="AF6" s="30" t="s">
        <v>50</v>
      </c>
      <c r="AG6" s="31">
        <v>116433.05</v>
      </c>
      <c r="AH6" s="31">
        <v>0</v>
      </c>
      <c r="AI6" s="32">
        <v>116433.05</v>
      </c>
      <c r="AJ6" s="32">
        <v>0</v>
      </c>
      <c r="AK6" s="33" t="s">
        <v>51</v>
      </c>
    </row>
    <row r="7" spans="2:37" x14ac:dyDescent="0.25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7"/>
      <c r="AE7" s="38"/>
      <c r="AF7" s="39"/>
      <c r="AG7" s="40"/>
      <c r="AH7" s="40"/>
      <c r="AI7" s="41"/>
      <c r="AJ7" s="41"/>
      <c r="AK7" s="42"/>
    </row>
    <row r="8" spans="2:37" x14ac:dyDescent="0.25">
      <c r="AD8" s="13" t="s">
        <v>27</v>
      </c>
      <c r="AE8" s="14"/>
      <c r="AF8" s="15"/>
      <c r="AG8" s="16">
        <f>SUM(AG6:AG7)</f>
        <v>116433.05</v>
      </c>
      <c r="AH8" s="16"/>
      <c r="AI8" s="17"/>
      <c r="AJ8" s="18"/>
    </row>
    <row r="9" spans="2:37" x14ac:dyDescent="0.25">
      <c r="AD9" s="19" t="s">
        <v>31</v>
      </c>
      <c r="AE9" s="4"/>
      <c r="AF9" s="1"/>
      <c r="AG9" s="5"/>
      <c r="AH9" s="5">
        <f>SUM(AH6:AH8)</f>
        <v>0</v>
      </c>
      <c r="AI9" s="12"/>
      <c r="AJ9" s="20"/>
    </row>
    <row r="10" spans="2:37" x14ac:dyDescent="0.25">
      <c r="AD10" s="19" t="s">
        <v>32</v>
      </c>
      <c r="AE10" s="4"/>
      <c r="AF10" s="1"/>
      <c r="AG10" s="5"/>
      <c r="AH10" s="5"/>
      <c r="AI10" s="12"/>
      <c r="AJ10" s="20">
        <f>SUM(AJ6:AJ9)</f>
        <v>0</v>
      </c>
    </row>
    <row r="11" spans="2:37" x14ac:dyDescent="0.25">
      <c r="AD11" s="21" t="s">
        <v>28</v>
      </c>
      <c r="AE11" s="22"/>
      <c r="AF11" s="22"/>
      <c r="AG11" s="23"/>
      <c r="AH11" s="23"/>
      <c r="AI11" s="25">
        <f>SUM(AI6:AI8)</f>
        <v>116433.05</v>
      </c>
      <c r="AJ11" s="24"/>
    </row>
    <row r="29" spans="30:30" x14ac:dyDescent="0.25">
      <c r="AD29" s="26" t="s">
        <v>33</v>
      </c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2025-03-19T14:49:12Z</dcterms:modified>
</cp:coreProperties>
</file>