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xt 20 files 2.21.25\EXCEL\done\reviewed\"/>
    </mc:Choice>
  </mc:AlternateContent>
  <bookViews>
    <workbookView xWindow="-48" yWindow="60" windowWidth="50712" windowHeight="18012"/>
  </bookViews>
  <sheets>
    <sheet name="PO Detail" sheetId="2" r:id="rId1"/>
    <sheet name="Sheet1" sheetId="1" r:id="rId2"/>
  </sheets>
  <definedNames>
    <definedName name="_xlnm._FilterDatabase" localSheetId="0" hidden="1">'PO Detail'!$AD$4:$AH$4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4" i="2" l="1"/>
  <c r="AG22" i="2"/>
</calcChain>
</file>

<file path=xl/sharedStrings.xml><?xml version="1.0" encoding="utf-8"?>
<sst xmlns="http://schemas.openxmlformats.org/spreadsheetml/2006/main" count="394" uniqueCount="100">
  <si>
    <t>School ID &amp; Name</t>
  </si>
  <si>
    <t>Pro Con Group, Inc.</t>
  </si>
  <si>
    <t>Project</t>
  </si>
  <si>
    <t>Vendor Informationn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</si>
  <si>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</si>
  <si>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</si>
  <si>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</si>
  <si>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</si>
  <si>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</si>
  <si>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</si>
  <si>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</si>
  <si>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</si>
  <si>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</si>
  <si>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</si>
  <si>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</si>
  <si>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</si>
  <si>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</si>
  <si>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</si>
  <si>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</si>
  <si>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To: (Custodain)</t>
  </si>
  <si>
    <t>Attention To Phone No. (Custodian)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</si>
  <si>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</si>
  <si>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</si>
  <si>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</si>
  <si>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</si>
  <si>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</si>
  <si>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</si>
  <si>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</si>
  <si>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</si>
  <si>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Amount Owed</t>
  </si>
  <si>
    <t>VC00127464</t>
  </si>
  <si>
    <t xml:space="preserve">Pro Con Group Inc. </t>
  </si>
  <si>
    <t>520 Industrial Loop</t>
  </si>
  <si>
    <t>Staten Island</t>
  </si>
  <si>
    <t>NY</t>
  </si>
  <si>
    <t>Custodian</t>
  </si>
  <si>
    <t>DFS</t>
  </si>
  <si>
    <t>44-36 Vernon Boulevard</t>
  </si>
  <si>
    <t>Long Island City</t>
  </si>
  <si>
    <t>Total Work order</t>
  </si>
  <si>
    <t>Total Work order outstanding billed &amp; unbilled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</si>
  <si>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</si>
  <si>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</si>
  <si>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</si>
  <si>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</si>
  <si>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</si>
  <si>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</si>
  <si>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</si>
  <si>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</si>
  <si>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</si>
  <si>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</si>
  <si>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</si>
  <si>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</si>
  <si>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</si>
  <si>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</si>
  <si>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</si>
  <si>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</si>
  <si>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</si>
  <si>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</si>
  <si>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Anthony Salvadore</t>
  </si>
  <si>
    <t>718-420-5776</t>
  </si>
  <si>
    <t>R600 - RALPH MCKEE VOC HS</t>
  </si>
  <si>
    <t>101 Belmont Place</t>
  </si>
  <si>
    <t>Christopher J Contreras</t>
  </si>
  <si>
    <t>718-420-2641</t>
  </si>
  <si>
    <t>18.R600.005.0  R600 AD 19 Lift Shelter Remediation Project (10808-000634) - Doors and Windows</t>
  </si>
  <si>
    <t>18.R600.005.0  R600 AD 19 Lift Shelter Remediation Project (10808-000634) - General Requirements</t>
  </si>
  <si>
    <t>18.R600.005.0  R600 AD 19 Lift Shelter Remediation Project (10808-000634) - Metals</t>
  </si>
  <si>
    <t>18.R600.005.0  R600 AD 19 Lift Shelter Remediation Project (10808-000634) - Finishes</t>
  </si>
  <si>
    <t>18.R600.005.0  R600 AD 19 Lift Shelter Remediation Project (10808-000634) - Conveying Systems</t>
  </si>
  <si>
    <t>18.R600.005.0  R600 AD 19 Lift Shelter Remediation Project (10808-000634) - Electrical</t>
  </si>
  <si>
    <t>18.R600.005.1  R600 AD 19 Lift Shelter Remediation Project Supplemental Additional Work (10808-000634) - General Requirements</t>
  </si>
  <si>
    <t>18.R600.005.1  R600 AD 19 Lift Shelter Remediation Project Supplemental Additional Work (10808-000634) - Metals</t>
  </si>
  <si>
    <t>18.R600.005.1  R600 AD 19 Lift Shelter Remediation Project Supplemental Additional Work (10808-000634) - Doors and Windows</t>
  </si>
  <si>
    <t>AD 19 Lift Shelter Remediation Project</t>
  </si>
  <si>
    <t>AD 19 Lift Shelter Remediation Project Supplemental Additional Work</t>
  </si>
  <si>
    <t>18.R600.005.1  R600 AD 19 Lift Shelter Remediation Project Supplemental Additional Work (10808-000634) - Mechanical</t>
  </si>
  <si>
    <t>18.R600.005.1  R600 AD 19 Lift Shelter Remediation Project Supplemental Additional Work (10808-000634) - Equipment</t>
  </si>
  <si>
    <t>18.R600.005.1  R600 AD 19 Lift Shelter Remediation Project Supplemental Additional Work (10808-000634) - Thermal &amp; Moisture Protection</t>
  </si>
  <si>
    <t>18.R600.005.1  R600 AD 19 Lift Shelter Remediation Project Supplemental Additional Work (10808-000634) - Wood and Plastic</t>
  </si>
  <si>
    <t>18.R600.005.1  R600 AD 19 Lift Shelter Remediation Project Supplemental Additional Work (10808-000634) - Site Work</t>
  </si>
  <si>
    <t>18.R600.005.1  R600 AD 19 Lift Shelter Remediation Project Supplemental Additional Work (10808-000634) - Masonry</t>
  </si>
  <si>
    <t>B238909</t>
  </si>
  <si>
    <t>Amount Previously Certified</t>
  </si>
  <si>
    <t xml:space="preserve"> </t>
  </si>
  <si>
    <t>18.R600.005.1 Work Completed - Paid in Full</t>
  </si>
  <si>
    <t>18.R600.005.0 Work Completed - Paid in Full</t>
  </si>
  <si>
    <t>18.R600.005.0 Work Completed - Final Payment Required</t>
  </si>
  <si>
    <t>R600 AD 19 Lift Shelter Remediation Project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</si>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</sst>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sz val="8"/>
      <name val="Arial"/>
      <family val="2"/>
    </font>
    <font>
      <b/>
      <sz val="7"/>
      <name val="Tahoma"/>
      <family val="2"/>
    </font>
    <font>
      <sz val="11"/>
      <color rgb="FF242424"/>
      <name val="Aptos Narrow"/>
      <family val="2"/>
    </font>
    <font>
      <sz val="8"/>
      <color rgb="FF333333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7FB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rgb="FF000000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rgb="FF000000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09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4" fillId="0" borderId="0" xfId="1" applyFont="1"/>
    <xf numFmtId="43" fontId="3" fillId="0" borderId="0" xfId="2" applyFont="1" applyAlignment="1">
      <alignment vertical="center"/>
    </xf>
    <xf numFmtId="0" fontId="4" fillId="0" borderId="1" xfId="1" applyFont="1" applyBorder="1" applyAlignment="1">
      <alignment vertical="center"/>
    </xf>
    <xf numFmtId="1" fontId="5" fillId="0" borderId="6" xfId="1" applyNumberFormat="1" applyFont="1" applyBorder="1" applyAlignment="1">
      <alignment horizontal="center" vertical="center" shrinkToFit="1"/>
    </xf>
    <xf numFmtId="0" fontId="3" fillId="0" borderId="7" xfId="1" applyFont="1" applyBorder="1" applyAlignment="1">
      <alignment vertical="center" wrapText="1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14" fontId="3" fillId="0" borderId="6" xfId="1" applyNumberFormat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 wrapText="1"/>
    </xf>
    <xf numFmtId="0" fontId="3" fillId="0" borderId="21" xfId="1" applyFont="1" applyBorder="1" applyAlignment="1">
      <alignment vertical="center"/>
    </xf>
    <xf numFmtId="0" fontId="3" fillId="0" borderId="13" xfId="1" applyFont="1" applyBorder="1" applyAlignment="1">
      <alignment vertical="center"/>
    </xf>
    <xf numFmtId="0" fontId="3" fillId="0" borderId="11" xfId="1" applyFont="1" applyBorder="1"/>
    <xf numFmtId="0" fontId="3" fillId="0" borderId="24" xfId="1" applyFont="1" applyBorder="1" applyAlignment="1">
      <alignment horizontal="center" vertical="center"/>
    </xf>
    <xf numFmtId="0" fontId="11" fillId="0" borderId="0" xfId="0" applyFont="1"/>
    <xf numFmtId="0" fontId="3" fillId="0" borderId="26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28" xfId="1" applyFont="1" applyBorder="1" applyAlignment="1">
      <alignment vertical="center"/>
    </xf>
    <xf numFmtId="0" fontId="3" fillId="0" borderId="29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1" fontId="5" fillId="0" borderId="27" xfId="1" applyNumberFormat="1" applyFont="1" applyBorder="1" applyAlignment="1">
      <alignment horizontal="center" vertical="center" shrinkToFit="1"/>
    </xf>
    <xf numFmtId="0" fontId="4" fillId="0" borderId="31" xfId="1" applyFont="1" applyBorder="1" applyAlignment="1">
      <alignment wrapText="1"/>
    </xf>
    <xf numFmtId="0" fontId="3" fillId="0" borderId="31" xfId="1" applyFont="1" applyBorder="1"/>
    <xf numFmtId="0" fontId="3" fillId="0" borderId="18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14" fontId="3" fillId="0" borderId="19" xfId="1" applyNumberFormat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1" fontId="5" fillId="0" borderId="2" xfId="1" applyNumberFormat="1" applyFont="1" applyBorder="1" applyAlignment="1">
      <alignment horizontal="center" vertical="center" shrinkToFit="1"/>
    </xf>
    <xf numFmtId="0" fontId="6" fillId="0" borderId="21" xfId="1" applyFont="1" applyBorder="1" applyAlignment="1">
      <alignment horizontal="center" vertical="center" wrapText="1"/>
    </xf>
    <xf numFmtId="0" fontId="3" fillId="0" borderId="21" xfId="1" applyFont="1" applyBorder="1" applyAlignment="1">
      <alignment vertical="center" wrapText="1"/>
    </xf>
    <xf numFmtId="0" fontId="3" fillId="0" borderId="29" xfId="1" applyFont="1" applyBorder="1" applyAlignment="1">
      <alignment vertical="center" wrapText="1"/>
    </xf>
    <xf numFmtId="0" fontId="3" fillId="0" borderId="17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 wrapText="1"/>
    </xf>
    <xf numFmtId="0" fontId="3" fillId="7" borderId="0" xfId="1" applyFont="1" applyFill="1" applyAlignment="1">
      <alignment vertical="center"/>
    </xf>
    <xf numFmtId="0" fontId="3" fillId="7" borderId="0" xfId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4" fontId="3" fillId="7" borderId="0" xfId="1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wrapText="1"/>
    </xf>
    <xf numFmtId="0" fontId="8" fillId="7" borderId="0" xfId="0" applyFont="1" applyFill="1"/>
    <xf numFmtId="0" fontId="6" fillId="7" borderId="0" xfId="1" applyFont="1" applyFill="1" applyAlignment="1">
      <alignment horizontal="center" vertical="center" wrapText="1"/>
    </xf>
    <xf numFmtId="0" fontId="3" fillId="7" borderId="0" xfId="1" applyFont="1" applyFill="1" applyAlignment="1">
      <alignment horizontal="center" vertical="center" wrapText="1"/>
    </xf>
    <xf numFmtId="0" fontId="3" fillId="7" borderId="0" xfId="1" applyFont="1" applyFill="1" applyAlignment="1">
      <alignment vertical="center" wrapText="1"/>
    </xf>
    <xf numFmtId="1" fontId="5" fillId="7" borderId="0" xfId="1" applyNumberFormat="1" applyFont="1" applyFill="1" applyAlignment="1">
      <alignment horizontal="center" vertical="center" shrinkToFit="1"/>
    </xf>
    <xf numFmtId="0" fontId="11" fillId="7" borderId="0" xfId="0" applyFont="1" applyFill="1"/>
    <xf numFmtId="0" fontId="4" fillId="0" borderId="35" xfId="1" applyFont="1" applyBorder="1" applyAlignment="1">
      <alignment vertical="center" wrapText="1"/>
    </xf>
    <xf numFmtId="1" fontId="12" fillId="0" borderId="36" xfId="1" applyNumberFormat="1" applyFont="1" applyBorder="1" applyAlignment="1">
      <alignment horizontal="center" vertical="center" shrinkToFit="1"/>
    </xf>
    <xf numFmtId="0" fontId="4" fillId="0" borderId="38" xfId="1" applyFont="1" applyBorder="1" applyAlignment="1">
      <alignment vertical="center" wrapText="1"/>
    </xf>
    <xf numFmtId="1" fontId="12" fillId="0" borderId="0" xfId="1" applyNumberFormat="1" applyFont="1" applyBorder="1" applyAlignment="1">
      <alignment horizontal="center" vertical="center" shrinkToFit="1"/>
    </xf>
    <xf numFmtId="0" fontId="4" fillId="0" borderId="26" xfId="1" applyFont="1" applyBorder="1" applyAlignment="1">
      <alignment vertical="center"/>
    </xf>
    <xf numFmtId="7" fontId="12" fillId="0" borderId="36" xfId="2" applyNumberFormat="1" applyFont="1" applyBorder="1" applyAlignment="1">
      <alignment horizontal="right" vertical="center" shrinkToFit="1"/>
    </xf>
    <xf numFmtId="7" fontId="4" fillId="0" borderId="37" xfId="2" applyNumberFormat="1" applyFont="1" applyBorder="1" applyAlignment="1">
      <alignment horizontal="right" vertical="center" wrapText="1"/>
    </xf>
    <xf numFmtId="7" fontId="12" fillId="0" borderId="0" xfId="2" applyNumberFormat="1" applyFont="1" applyBorder="1" applyAlignment="1">
      <alignment horizontal="right" vertical="center" shrinkToFit="1"/>
    </xf>
    <xf numFmtId="7" fontId="4" fillId="0" borderId="39" xfId="2" applyNumberFormat="1" applyFont="1" applyBorder="1" applyAlignment="1">
      <alignment horizontal="right" vertical="center" wrapText="1"/>
    </xf>
    <xf numFmtId="43" fontId="4" fillId="0" borderId="40" xfId="2" applyFont="1" applyBorder="1" applyAlignment="1">
      <alignment horizontal="right" vertical="center"/>
    </xf>
    <xf numFmtId="7" fontId="12" fillId="0" borderId="6" xfId="2" applyNumberFormat="1" applyFont="1" applyFill="1" applyBorder="1" applyAlignment="1">
      <alignment horizontal="right" vertical="center" shrinkToFit="1"/>
    </xf>
    <xf numFmtId="7" fontId="12" fillId="0" borderId="24" xfId="2" applyNumberFormat="1" applyFont="1" applyFill="1" applyBorder="1" applyAlignment="1">
      <alignment horizontal="right" vertical="center" shrinkToFit="1"/>
    </xf>
    <xf numFmtId="7" fontId="12" fillId="0" borderId="8" xfId="2" applyNumberFormat="1" applyFont="1" applyFill="1" applyBorder="1" applyAlignment="1">
      <alignment horizontal="right" vertical="center" shrinkToFit="1"/>
    </xf>
    <xf numFmtId="7" fontId="12" fillId="0" borderId="2" xfId="2" applyNumberFormat="1" applyFont="1" applyFill="1" applyBorder="1" applyAlignment="1">
      <alignment horizontal="right" vertical="center" shrinkToFit="1"/>
    </xf>
    <xf numFmtId="7" fontId="12" fillId="0" borderId="9" xfId="2" applyNumberFormat="1" applyFont="1" applyFill="1" applyBorder="1" applyAlignment="1">
      <alignment horizontal="right" vertical="center" shrinkToFit="1"/>
    </xf>
    <xf numFmtId="7" fontId="12" fillId="0" borderId="27" xfId="2" applyNumberFormat="1" applyFont="1" applyFill="1" applyBorder="1" applyAlignment="1">
      <alignment horizontal="right" vertical="center" shrinkToFit="1"/>
    </xf>
    <xf numFmtId="7" fontId="12" fillId="0" borderId="30" xfId="2" applyNumberFormat="1" applyFont="1" applyFill="1" applyBorder="1" applyAlignment="1">
      <alignment horizontal="right" vertical="center" shrinkToFit="1"/>
    </xf>
    <xf numFmtId="7" fontId="12" fillId="7" borderId="0" xfId="2" applyNumberFormat="1" applyFont="1" applyFill="1" applyBorder="1" applyAlignment="1">
      <alignment horizontal="right" vertical="center" shrinkToFit="1"/>
    </xf>
    <xf numFmtId="7" fontId="4" fillId="8" borderId="2" xfId="2" applyNumberFormat="1" applyFont="1" applyFill="1" applyBorder="1" applyAlignment="1">
      <alignment horizontal="right" vertical="center"/>
    </xf>
    <xf numFmtId="0" fontId="0" fillId="6" borderId="34" xfId="0" applyFill="1" applyBorder="1" applyAlignment="1">
      <alignment horizontal="left" vertical="center" wrapText="1"/>
    </xf>
    <xf numFmtId="0" fontId="0" fillId="8" borderId="34" xfId="0" applyFill="1" applyBorder="1" applyAlignment="1">
      <alignment horizontal="left" vertical="center" wrapText="1"/>
    </xf>
    <xf numFmtId="7" fontId="12" fillId="8" borderId="8" xfId="2" applyNumberFormat="1" applyFont="1" applyFill="1" applyBorder="1" applyAlignment="1">
      <alignment horizontal="right" vertical="center" shrinkToFit="1"/>
    </xf>
    <xf numFmtId="0" fontId="4" fillId="0" borderId="36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40" xfId="1" applyFont="1" applyBorder="1" applyAlignment="1">
      <alignment horizontal="center" vertical="center"/>
    </xf>
    <xf numFmtId="0" fontId="4" fillId="4" borderId="2" xfId="1" applyFont="1" applyFill="1" applyBorder="1" applyAlignment="1">
      <alignment vertical="center"/>
    </xf>
    <xf numFmtId="0" fontId="4" fillId="2" borderId="3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3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/>
    </xf>
    <xf numFmtId="0" fontId="4" fillId="5" borderId="15" xfId="1" applyFont="1" applyFill="1" applyBorder="1" applyAlignment="1">
      <alignment horizontal="center" vertical="center"/>
    </xf>
    <xf numFmtId="0" fontId="4" fillId="5" borderId="16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43" fontId="4" fillId="0" borderId="2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topLeftCell="AE1" zoomScaleNormal="100" workbookViewId="0">
      <selection activeCell="AG5" sqref="AG5"/>
    </sheetView>
  </sheetViews>
  <sheetFormatPr defaultColWidth="9.109375" defaultRowHeight="10.199999999999999"/>
  <cols>
    <col min="1" max="1" width="3.5546875" style="2" customWidth="1"/>
    <col min="2" max="2" width="49.109375" style="3" bestFit="1" customWidth="1"/>
    <col min="3" max="3" width="7" style="10" bestFit="1" customWidth="1"/>
    <col min="4" max="5" width="6.109375" style="10" bestFit="1" customWidth="1"/>
    <col min="6" max="6" width="10.44140625" style="10" bestFit="1" customWidth="1"/>
    <col min="7" max="7" width="13.5546875" style="10" bestFit="1" customWidth="1"/>
    <col min="8" max="8" width="10.44140625" style="10" bestFit="1" customWidth="1"/>
    <col min="9" max="9" width="16.6640625" style="10" bestFit="1" customWidth="1"/>
    <col min="10" max="10" width="14.6640625" style="10" bestFit="1" customWidth="1"/>
    <col min="11" max="11" width="14.33203125" style="10" bestFit="1" customWidth="1"/>
    <col min="12" max="12" width="10.109375" style="10" bestFit="1" customWidth="1"/>
    <col min="13" max="13" width="5.44140625" style="10" bestFit="1" customWidth="1"/>
    <col min="14" max="14" width="7.88671875" style="10" bestFit="1" customWidth="1"/>
    <col min="15" max="15" width="21.88671875" style="10" bestFit="1" customWidth="1"/>
    <col min="16" max="16" width="13.5546875" style="10" bestFit="1" customWidth="1"/>
    <col min="17" max="17" width="10.109375" style="10" bestFit="1" customWidth="1"/>
    <col min="18" max="18" width="5.44140625" style="10" bestFit="1" customWidth="1"/>
    <col min="19" max="19" width="7.88671875" style="10" bestFit="1" customWidth="1"/>
    <col min="20" max="20" width="17.6640625" style="10" bestFit="1" customWidth="1"/>
    <col min="21" max="21" width="11.109375" style="10" bestFit="1" customWidth="1"/>
    <col min="22" max="22" width="7.88671875" style="10" bestFit="1" customWidth="1"/>
    <col min="23" max="23" width="7" style="10" bestFit="1" customWidth="1"/>
    <col min="24" max="24" width="17.88671875" style="10" bestFit="1" customWidth="1"/>
    <col min="25" max="25" width="12" style="10" bestFit="1" customWidth="1"/>
    <col min="26" max="26" width="5.44140625" style="10" bestFit="1" customWidth="1"/>
    <col min="27" max="27" width="7.88671875" style="10" bestFit="1" customWidth="1"/>
    <col min="28" max="28" width="18.109375" style="10" bestFit="1" customWidth="1"/>
    <col min="29" max="29" width="15.88671875" style="10" bestFit="1" customWidth="1"/>
    <col min="30" max="30" width="99.6640625" style="3" bestFit="1" customWidth="1"/>
    <col min="31" max="31" width="7" style="10" bestFit="1" customWidth="1"/>
    <col min="32" max="32" width="4.33203125" style="10" bestFit="1" customWidth="1"/>
    <col min="33" max="33" width="10.5546875" style="5" bestFit="1" customWidth="1"/>
    <col min="34" max="34" width="12.6640625" style="5" bestFit="1" customWidth="1"/>
    <col min="35" max="35" width="52.44140625" style="3" bestFit="1" customWidth="1"/>
    <col min="36" max="16384" width="9.109375" style="2"/>
  </cols>
  <sheetData>
    <row r="1" spans="1:36">
      <c r="B1" s="86" t="s">
        <v>0</v>
      </c>
    </row>
    <row r="2" spans="1:36">
      <c r="B2" s="86" t="s">
        <v>88</v>
      </c>
    </row>
    <row r="3" spans="1:36" ht="10.8" thickBot="1">
      <c r="B3" s="86" t="s">
        <v>1</v>
      </c>
    </row>
    <row r="4" spans="1:36" s="4" customFormat="1" ht="13.5" customHeight="1" thickBot="1">
      <c r="B4" s="87" t="s">
        <v>2</v>
      </c>
      <c r="C4" s="88"/>
      <c r="D4" s="88"/>
      <c r="E4" s="89"/>
      <c r="F4" s="92" t="s">
        <v>3</v>
      </c>
      <c r="G4" s="93"/>
      <c r="H4" s="93"/>
      <c r="I4" s="93"/>
      <c r="J4" s="93"/>
      <c r="K4" s="93"/>
      <c r="L4" s="93"/>
      <c r="M4" s="93"/>
      <c r="N4" s="94"/>
      <c r="O4" s="95" t="s">
        <v>4</v>
      </c>
      <c r="P4" s="96"/>
      <c r="Q4" s="96"/>
      <c r="R4" s="96"/>
      <c r="S4" s="96"/>
      <c r="T4" s="96"/>
      <c r="U4" s="96"/>
      <c r="V4" s="97"/>
      <c r="W4" s="98" t="s">
        <v>5</v>
      </c>
      <c r="X4" s="99"/>
      <c r="Y4" s="99"/>
      <c r="Z4" s="99"/>
      <c r="AA4" s="99"/>
      <c r="AB4" s="99"/>
      <c r="AC4" s="100"/>
      <c r="AD4" s="101" t="s">
        <v>6</v>
      </c>
      <c r="AE4" s="102"/>
      <c r="AF4" s="102"/>
      <c r="AG4" s="102"/>
      <c r="AH4" s="103"/>
      <c r="AI4" s="90" t="s">
        <v>7</v>
      </c>
    </row>
    <row r="5" spans="1:36" s="9" customFormat="1" ht="31.2" thickBot="1">
      <c r="B5" s="104" t="s">
        <v>8</v>
      </c>
      <c r="C5" s="105" t="s">
        <v>9</v>
      </c>
      <c r="D5" s="105" t="s">
        <v>10</v>
      </c>
      <c r="E5" s="105" t="s">
        <v>11</v>
      </c>
      <c r="F5" s="105" t="s">
        <v>12</v>
      </c>
      <c r="G5" s="105" t="s">
        <v>13</v>
      </c>
      <c r="H5" s="105" t="s">
        <v>14</v>
      </c>
      <c r="I5" s="105" t="s">
        <v>15</v>
      </c>
      <c r="J5" s="105" t="s">
        <v>16</v>
      </c>
      <c r="K5" s="105" t="s">
        <v>17</v>
      </c>
      <c r="L5" s="105" t="s">
        <v>89</v>
      </c>
      <c r="M5" s="105" t="s">
        <v>90</v>
      </c>
      <c r="N5" s="105" t="s">
        <v>91</v>
      </c>
      <c r="O5" s="105" t="s">
        <v>18</v>
      </c>
      <c r="P5" s="105" t="s">
        <v>92</v>
      </c>
      <c r="Q5" s="105" t="s">
        <v>93</v>
      </c>
      <c r="R5" s="105" t="s">
        <v>94</v>
      </c>
      <c r="S5" s="105" t="s">
        <v>95</v>
      </c>
      <c r="T5" s="105" t="s">
        <v>19</v>
      </c>
      <c r="U5" s="105" t="s">
        <v>20</v>
      </c>
      <c r="V5" s="105" t="s">
        <v>21</v>
      </c>
      <c r="W5" s="105" t="s">
        <v>22</v>
      </c>
      <c r="X5" s="105" t="s">
        <v>96</v>
      </c>
      <c r="Y5" s="105" t="s">
        <v>97</v>
      </c>
      <c r="Z5" s="105" t="s">
        <v>98</v>
      </c>
      <c r="AA5" s="105" t="s">
        <v>99</v>
      </c>
      <c r="AB5" s="106" t="s">
        <v>23</v>
      </c>
      <c r="AC5" s="106" t="s">
        <v>24</v>
      </c>
      <c r="AD5" s="107" t="s">
        <v>25</v>
      </c>
      <c r="AE5" s="105" t="s">
        <v>26</v>
      </c>
      <c r="AF5" s="105" t="s">
        <v>27</v>
      </c>
      <c r="AG5" s="108" t="s">
        <v>28</v>
      </c>
      <c r="AH5" s="108" t="s">
        <v>29</v>
      </c>
      <c r="AI5" s="91"/>
      <c r="AJ5" s="36"/>
    </row>
    <row r="6" spans="1:36" ht="12.75" customHeight="1">
      <c r="A6" s="26"/>
      <c r="B6" s="25" t="s">
        <v>74</v>
      </c>
      <c r="C6" s="20" t="s">
        <v>82</v>
      </c>
      <c r="D6" s="16">
        <v>112202</v>
      </c>
      <c r="E6" s="27"/>
      <c r="F6" s="20">
        <v>11000086789</v>
      </c>
      <c r="G6" s="20" t="s">
        <v>30</v>
      </c>
      <c r="H6" s="11">
        <v>10808</v>
      </c>
      <c r="I6" s="19">
        <v>43830</v>
      </c>
      <c r="J6" s="11" t="s">
        <v>31</v>
      </c>
      <c r="K6" s="11" t="s">
        <v>32</v>
      </c>
      <c r="L6" s="11" t="s">
        <v>33</v>
      </c>
      <c r="M6" s="29" t="s">
        <v>34</v>
      </c>
      <c r="N6" s="30">
        <v>10309</v>
      </c>
      <c r="O6" s="21" t="s">
        <v>61</v>
      </c>
      <c r="P6" s="12" t="s">
        <v>62</v>
      </c>
      <c r="Q6" s="12" t="s">
        <v>33</v>
      </c>
      <c r="R6" s="12" t="s">
        <v>34</v>
      </c>
      <c r="S6" s="12">
        <v>10301</v>
      </c>
      <c r="T6" s="12" t="s">
        <v>63</v>
      </c>
      <c r="U6" s="12" t="s">
        <v>64</v>
      </c>
      <c r="V6" s="22" t="s">
        <v>35</v>
      </c>
      <c r="W6" s="17" t="s">
        <v>36</v>
      </c>
      <c r="X6" s="18" t="s">
        <v>37</v>
      </c>
      <c r="Y6" s="18" t="s">
        <v>38</v>
      </c>
      <c r="Z6" s="18" t="s">
        <v>34</v>
      </c>
      <c r="AA6" s="18">
        <v>11101</v>
      </c>
      <c r="AB6" s="11" t="s">
        <v>59</v>
      </c>
      <c r="AC6" s="15" t="s">
        <v>60</v>
      </c>
      <c r="AD6" s="8" t="s">
        <v>66</v>
      </c>
      <c r="AE6" s="7">
        <v>1</v>
      </c>
      <c r="AF6" s="11">
        <v>1</v>
      </c>
      <c r="AG6" s="71">
        <v>451.17</v>
      </c>
      <c r="AH6" s="72">
        <v>0</v>
      </c>
      <c r="AI6" s="80" t="s">
        <v>86</v>
      </c>
      <c r="AJ6" s="37"/>
    </row>
    <row r="7" spans="1:36" ht="12.75" customHeight="1">
      <c r="A7" s="26"/>
      <c r="B7" s="25" t="s">
        <v>74</v>
      </c>
      <c r="C7" s="20" t="s">
        <v>82</v>
      </c>
      <c r="D7" s="16">
        <v>112202</v>
      </c>
      <c r="E7" s="15"/>
      <c r="F7" s="21">
        <v>11000086789</v>
      </c>
      <c r="G7" s="20" t="s">
        <v>30</v>
      </c>
      <c r="H7" s="11">
        <v>10808</v>
      </c>
      <c r="I7" s="19">
        <v>43830</v>
      </c>
      <c r="J7" s="11" t="s">
        <v>31</v>
      </c>
      <c r="K7" s="11" t="s">
        <v>32</v>
      </c>
      <c r="L7" s="11" t="s">
        <v>33</v>
      </c>
      <c r="M7" s="29" t="s">
        <v>34</v>
      </c>
      <c r="N7" s="13">
        <v>10309</v>
      </c>
      <c r="O7" s="21" t="s">
        <v>61</v>
      </c>
      <c r="P7" s="12" t="s">
        <v>62</v>
      </c>
      <c r="Q7" s="12" t="s">
        <v>33</v>
      </c>
      <c r="R7" s="12" t="s">
        <v>34</v>
      </c>
      <c r="S7" s="12">
        <v>10301</v>
      </c>
      <c r="T7" s="12" t="s">
        <v>63</v>
      </c>
      <c r="U7" s="12" t="s">
        <v>64</v>
      </c>
      <c r="V7" s="13" t="s">
        <v>35</v>
      </c>
      <c r="W7" s="23" t="s">
        <v>36</v>
      </c>
      <c r="X7" s="18" t="s">
        <v>37</v>
      </c>
      <c r="Y7" s="18" t="s">
        <v>38</v>
      </c>
      <c r="Z7" s="18" t="s">
        <v>34</v>
      </c>
      <c r="AA7" s="18">
        <v>11101</v>
      </c>
      <c r="AB7" s="11" t="s">
        <v>59</v>
      </c>
      <c r="AC7" s="15" t="s">
        <v>60</v>
      </c>
      <c r="AD7" s="8" t="s">
        <v>67</v>
      </c>
      <c r="AE7" s="7">
        <v>1</v>
      </c>
      <c r="AF7" s="11">
        <v>1</v>
      </c>
      <c r="AG7" s="71">
        <v>2989.59</v>
      </c>
      <c r="AH7" s="73">
        <v>0</v>
      </c>
      <c r="AI7" s="80" t="s">
        <v>86</v>
      </c>
      <c r="AJ7" s="37"/>
    </row>
    <row r="8" spans="1:36" ht="12.75" customHeight="1">
      <c r="A8" s="26"/>
      <c r="B8" s="25" t="s">
        <v>74</v>
      </c>
      <c r="C8" s="20" t="s">
        <v>82</v>
      </c>
      <c r="D8" s="16">
        <v>112202</v>
      </c>
      <c r="E8" s="15"/>
      <c r="F8" s="21">
        <v>11000086789</v>
      </c>
      <c r="G8" s="20" t="s">
        <v>30</v>
      </c>
      <c r="H8" s="11">
        <v>10808</v>
      </c>
      <c r="I8" s="19">
        <v>43830</v>
      </c>
      <c r="J8" s="11" t="s">
        <v>31</v>
      </c>
      <c r="K8" s="11" t="s">
        <v>32</v>
      </c>
      <c r="L8" s="11" t="s">
        <v>33</v>
      </c>
      <c r="M8" s="29" t="s">
        <v>34</v>
      </c>
      <c r="N8" s="13">
        <v>10309</v>
      </c>
      <c r="O8" s="21" t="s">
        <v>61</v>
      </c>
      <c r="P8" s="12" t="s">
        <v>62</v>
      </c>
      <c r="Q8" s="12" t="s">
        <v>33</v>
      </c>
      <c r="R8" s="12" t="s">
        <v>34</v>
      </c>
      <c r="S8" s="12">
        <v>10301</v>
      </c>
      <c r="T8" s="12" t="s">
        <v>63</v>
      </c>
      <c r="U8" s="12" t="s">
        <v>64</v>
      </c>
      <c r="V8" s="13" t="s">
        <v>35</v>
      </c>
      <c r="W8" s="23" t="s">
        <v>36</v>
      </c>
      <c r="X8" s="18" t="s">
        <v>37</v>
      </c>
      <c r="Y8" s="18" t="s">
        <v>38</v>
      </c>
      <c r="Z8" s="18" t="s">
        <v>34</v>
      </c>
      <c r="AA8" s="18">
        <v>11101</v>
      </c>
      <c r="AB8" s="11" t="s">
        <v>59</v>
      </c>
      <c r="AC8" s="15" t="s">
        <v>60</v>
      </c>
      <c r="AD8" s="8" t="s">
        <v>65</v>
      </c>
      <c r="AE8" s="7">
        <v>1</v>
      </c>
      <c r="AF8" s="11">
        <v>1</v>
      </c>
      <c r="AG8" s="71">
        <v>4687.58</v>
      </c>
      <c r="AH8" s="73">
        <v>0</v>
      </c>
      <c r="AI8" s="80" t="s">
        <v>86</v>
      </c>
      <c r="AJ8" s="37"/>
    </row>
    <row r="9" spans="1:36" ht="12.75" customHeight="1">
      <c r="A9" s="26"/>
      <c r="B9" s="25" t="s">
        <v>74</v>
      </c>
      <c r="C9" s="20" t="s">
        <v>82</v>
      </c>
      <c r="D9" s="16">
        <v>112202</v>
      </c>
      <c r="E9" s="15"/>
      <c r="F9" s="21">
        <v>11000086789</v>
      </c>
      <c r="G9" s="20" t="s">
        <v>30</v>
      </c>
      <c r="H9" s="11">
        <v>10808</v>
      </c>
      <c r="I9" s="19">
        <v>43830</v>
      </c>
      <c r="J9" s="11" t="s">
        <v>31</v>
      </c>
      <c r="K9" s="11" t="s">
        <v>32</v>
      </c>
      <c r="L9" s="11" t="s">
        <v>33</v>
      </c>
      <c r="M9" s="29" t="s">
        <v>34</v>
      </c>
      <c r="N9" s="13">
        <v>10309</v>
      </c>
      <c r="O9" s="21" t="s">
        <v>61</v>
      </c>
      <c r="P9" s="12" t="s">
        <v>62</v>
      </c>
      <c r="Q9" s="12" t="s">
        <v>33</v>
      </c>
      <c r="R9" s="12" t="s">
        <v>34</v>
      </c>
      <c r="S9" s="12">
        <v>10301</v>
      </c>
      <c r="T9" s="12" t="s">
        <v>63</v>
      </c>
      <c r="U9" s="12" t="s">
        <v>64</v>
      </c>
      <c r="V9" s="13" t="s">
        <v>35</v>
      </c>
      <c r="W9" s="23" t="s">
        <v>36</v>
      </c>
      <c r="X9" s="18" t="s">
        <v>37</v>
      </c>
      <c r="Y9" s="18" t="s">
        <v>38</v>
      </c>
      <c r="Z9" s="18" t="s">
        <v>34</v>
      </c>
      <c r="AA9" s="18">
        <v>11101</v>
      </c>
      <c r="AB9" s="11" t="s">
        <v>59</v>
      </c>
      <c r="AC9" s="15" t="s">
        <v>60</v>
      </c>
      <c r="AD9" s="8" t="s">
        <v>68</v>
      </c>
      <c r="AE9" s="7">
        <v>1</v>
      </c>
      <c r="AF9" s="11">
        <v>1</v>
      </c>
      <c r="AG9" s="71">
        <v>2640.14</v>
      </c>
      <c r="AH9" s="73">
        <v>0</v>
      </c>
      <c r="AI9" s="80" t="s">
        <v>86</v>
      </c>
      <c r="AJ9" s="37"/>
    </row>
    <row r="10" spans="1:36" ht="12.75" customHeight="1">
      <c r="A10" s="26"/>
      <c r="B10" s="25" t="s">
        <v>74</v>
      </c>
      <c r="C10" s="20" t="s">
        <v>82</v>
      </c>
      <c r="D10" s="16">
        <v>112202</v>
      </c>
      <c r="E10" s="15"/>
      <c r="F10" s="21">
        <v>11000086789</v>
      </c>
      <c r="G10" s="20" t="s">
        <v>30</v>
      </c>
      <c r="H10" s="11">
        <v>10808</v>
      </c>
      <c r="I10" s="19">
        <v>43830</v>
      </c>
      <c r="J10" s="11" t="s">
        <v>31</v>
      </c>
      <c r="K10" s="11" t="s">
        <v>32</v>
      </c>
      <c r="L10" s="11" t="s">
        <v>33</v>
      </c>
      <c r="M10" s="29" t="s">
        <v>34</v>
      </c>
      <c r="N10" s="13">
        <v>10309</v>
      </c>
      <c r="O10" s="21" t="s">
        <v>61</v>
      </c>
      <c r="P10" s="12" t="s">
        <v>62</v>
      </c>
      <c r="Q10" s="12" t="s">
        <v>33</v>
      </c>
      <c r="R10" s="12" t="s">
        <v>34</v>
      </c>
      <c r="S10" s="12">
        <v>10301</v>
      </c>
      <c r="T10" s="12" t="s">
        <v>63</v>
      </c>
      <c r="U10" s="12" t="s">
        <v>64</v>
      </c>
      <c r="V10" s="13" t="s">
        <v>35</v>
      </c>
      <c r="W10" s="23" t="s">
        <v>36</v>
      </c>
      <c r="X10" s="18" t="s">
        <v>37</v>
      </c>
      <c r="Y10" s="18" t="s">
        <v>38</v>
      </c>
      <c r="Z10" s="18" t="s">
        <v>34</v>
      </c>
      <c r="AA10" s="18">
        <v>11101</v>
      </c>
      <c r="AB10" s="11" t="s">
        <v>59</v>
      </c>
      <c r="AC10" s="15" t="s">
        <v>60</v>
      </c>
      <c r="AD10" s="8" t="s">
        <v>69</v>
      </c>
      <c r="AE10" s="7">
        <v>1</v>
      </c>
      <c r="AF10" s="11">
        <v>1</v>
      </c>
      <c r="AG10" s="71">
        <v>56373</v>
      </c>
      <c r="AH10" s="82">
        <v>7360.22</v>
      </c>
      <c r="AI10" s="81" t="s">
        <v>87</v>
      </c>
      <c r="AJ10" s="37"/>
    </row>
    <row r="11" spans="1:36" ht="12.75" customHeight="1">
      <c r="A11" s="26"/>
      <c r="B11" s="25" t="s">
        <v>74</v>
      </c>
      <c r="C11" s="20" t="s">
        <v>82</v>
      </c>
      <c r="D11" s="16">
        <v>112202</v>
      </c>
      <c r="E11" s="13"/>
      <c r="F11" s="21">
        <v>11000086789</v>
      </c>
      <c r="G11" s="20" t="s">
        <v>30</v>
      </c>
      <c r="H11" s="11">
        <v>10808</v>
      </c>
      <c r="I11" s="19">
        <v>43830</v>
      </c>
      <c r="J11" s="11" t="s">
        <v>31</v>
      </c>
      <c r="K11" s="11" t="s">
        <v>32</v>
      </c>
      <c r="L11" s="11" t="s">
        <v>33</v>
      </c>
      <c r="M11" s="29" t="s">
        <v>34</v>
      </c>
      <c r="N11" s="13">
        <v>10309</v>
      </c>
      <c r="O11" s="21" t="s">
        <v>61</v>
      </c>
      <c r="P11" s="12" t="s">
        <v>62</v>
      </c>
      <c r="Q11" s="12" t="s">
        <v>33</v>
      </c>
      <c r="R11" s="12" t="s">
        <v>34</v>
      </c>
      <c r="S11" s="12">
        <v>10301</v>
      </c>
      <c r="T11" s="12" t="s">
        <v>63</v>
      </c>
      <c r="U11" s="12" t="s">
        <v>64</v>
      </c>
      <c r="V11" s="13" t="s">
        <v>35</v>
      </c>
      <c r="W11" s="45" t="s">
        <v>36</v>
      </c>
      <c r="X11" s="43" t="s">
        <v>37</v>
      </c>
      <c r="Y11" s="43" t="s">
        <v>38</v>
      </c>
      <c r="Z11" s="43" t="s">
        <v>34</v>
      </c>
      <c r="AA11" s="43">
        <v>11101</v>
      </c>
      <c r="AB11" s="12" t="s">
        <v>59</v>
      </c>
      <c r="AC11" s="13" t="s">
        <v>60</v>
      </c>
      <c r="AD11" s="46" t="s">
        <v>70</v>
      </c>
      <c r="AE11" s="44">
        <v>1</v>
      </c>
      <c r="AF11" s="12">
        <v>1</v>
      </c>
      <c r="AG11" s="74">
        <v>6460.7</v>
      </c>
      <c r="AH11" s="75">
        <v>0</v>
      </c>
      <c r="AI11" s="80" t="s">
        <v>86</v>
      </c>
      <c r="AJ11" s="37"/>
    </row>
    <row r="12" spans="1:36" ht="12.75" customHeight="1">
      <c r="A12" s="26"/>
      <c r="B12" s="24" t="s">
        <v>75</v>
      </c>
      <c r="C12" s="20" t="s">
        <v>82</v>
      </c>
      <c r="D12" s="16">
        <v>112202</v>
      </c>
      <c r="E12" s="13"/>
      <c r="F12" s="21">
        <v>11000086789</v>
      </c>
      <c r="G12" s="20" t="s">
        <v>30</v>
      </c>
      <c r="H12" s="11">
        <v>10808</v>
      </c>
      <c r="I12" s="19">
        <v>43830</v>
      </c>
      <c r="J12" s="11" t="s">
        <v>31</v>
      </c>
      <c r="K12" s="11" t="s">
        <v>32</v>
      </c>
      <c r="L12" s="11" t="s">
        <v>33</v>
      </c>
      <c r="M12" s="29" t="s">
        <v>34</v>
      </c>
      <c r="N12" s="13">
        <v>10309</v>
      </c>
      <c r="O12" s="21" t="s">
        <v>61</v>
      </c>
      <c r="P12" s="12" t="s">
        <v>62</v>
      </c>
      <c r="Q12" s="12" t="s">
        <v>33</v>
      </c>
      <c r="R12" s="12" t="s">
        <v>34</v>
      </c>
      <c r="S12" s="12">
        <v>10301</v>
      </c>
      <c r="T12" s="12" t="s">
        <v>63</v>
      </c>
      <c r="U12" s="12" t="s">
        <v>64</v>
      </c>
      <c r="V12" s="13" t="s">
        <v>35</v>
      </c>
      <c r="W12" s="17" t="s">
        <v>36</v>
      </c>
      <c r="X12" s="18" t="s">
        <v>37</v>
      </c>
      <c r="Y12" s="18" t="s">
        <v>38</v>
      </c>
      <c r="Z12" s="18" t="s">
        <v>34</v>
      </c>
      <c r="AA12" s="18">
        <v>11101</v>
      </c>
      <c r="AB12" s="11" t="s">
        <v>59</v>
      </c>
      <c r="AC12" s="15" t="s">
        <v>60</v>
      </c>
      <c r="AD12" s="46" t="s">
        <v>71</v>
      </c>
      <c r="AE12" s="44">
        <v>1</v>
      </c>
      <c r="AF12" s="12">
        <v>1</v>
      </c>
      <c r="AG12" s="74">
        <v>605.53</v>
      </c>
      <c r="AH12" s="75">
        <v>0</v>
      </c>
      <c r="AI12" s="80" t="s">
        <v>85</v>
      </c>
      <c r="AJ12" s="37"/>
    </row>
    <row r="13" spans="1:36" ht="12.75" customHeight="1">
      <c r="A13" s="26"/>
      <c r="B13" s="24" t="s">
        <v>75</v>
      </c>
      <c r="C13" s="20" t="s">
        <v>82</v>
      </c>
      <c r="D13" s="16">
        <v>112202</v>
      </c>
      <c r="E13" s="13"/>
      <c r="F13" s="21">
        <v>11000086789</v>
      </c>
      <c r="G13" s="20" t="s">
        <v>30</v>
      </c>
      <c r="H13" s="11">
        <v>10808</v>
      </c>
      <c r="I13" s="19">
        <v>43830</v>
      </c>
      <c r="J13" s="11" t="s">
        <v>31</v>
      </c>
      <c r="K13" s="11" t="s">
        <v>32</v>
      </c>
      <c r="L13" s="11" t="s">
        <v>33</v>
      </c>
      <c r="M13" s="29" t="s">
        <v>34</v>
      </c>
      <c r="N13" s="13">
        <v>10309</v>
      </c>
      <c r="O13" s="21" t="s">
        <v>61</v>
      </c>
      <c r="P13" s="12" t="s">
        <v>62</v>
      </c>
      <c r="Q13" s="12" t="s">
        <v>33</v>
      </c>
      <c r="R13" s="12" t="s">
        <v>34</v>
      </c>
      <c r="S13" s="12">
        <v>10301</v>
      </c>
      <c r="T13" s="12" t="s">
        <v>63</v>
      </c>
      <c r="U13" s="12" t="s">
        <v>64</v>
      </c>
      <c r="V13" s="13" t="s">
        <v>35</v>
      </c>
      <c r="W13" s="17" t="s">
        <v>36</v>
      </c>
      <c r="X13" s="18" t="s">
        <v>37</v>
      </c>
      <c r="Y13" s="18" t="s">
        <v>38</v>
      </c>
      <c r="Z13" s="18" t="s">
        <v>34</v>
      </c>
      <c r="AA13" s="18">
        <v>11101</v>
      </c>
      <c r="AB13" s="11" t="s">
        <v>59</v>
      </c>
      <c r="AC13" s="15" t="s">
        <v>60</v>
      </c>
      <c r="AD13" s="46" t="s">
        <v>80</v>
      </c>
      <c r="AE13" s="44">
        <v>1</v>
      </c>
      <c r="AF13" s="12">
        <v>1</v>
      </c>
      <c r="AG13" s="74">
        <v>590.22</v>
      </c>
      <c r="AH13" s="75">
        <v>0</v>
      </c>
      <c r="AI13" s="80" t="s">
        <v>85</v>
      </c>
      <c r="AJ13" s="37"/>
    </row>
    <row r="14" spans="1:36" ht="12.75" customHeight="1">
      <c r="A14" s="26"/>
      <c r="B14" s="24" t="s">
        <v>75</v>
      </c>
      <c r="C14" s="20" t="s">
        <v>82</v>
      </c>
      <c r="D14" s="16">
        <v>112202</v>
      </c>
      <c r="E14" s="13"/>
      <c r="F14" s="21">
        <v>11000086789</v>
      </c>
      <c r="G14" s="20" t="s">
        <v>30</v>
      </c>
      <c r="H14" s="11">
        <v>10808</v>
      </c>
      <c r="I14" s="19">
        <v>43830</v>
      </c>
      <c r="J14" s="11" t="s">
        <v>31</v>
      </c>
      <c r="K14" s="11" t="s">
        <v>32</v>
      </c>
      <c r="L14" s="11" t="s">
        <v>33</v>
      </c>
      <c r="M14" s="29" t="s">
        <v>34</v>
      </c>
      <c r="N14" s="13">
        <v>10309</v>
      </c>
      <c r="O14" s="21" t="s">
        <v>61</v>
      </c>
      <c r="P14" s="12" t="s">
        <v>62</v>
      </c>
      <c r="Q14" s="12" t="s">
        <v>33</v>
      </c>
      <c r="R14" s="12" t="s">
        <v>34</v>
      </c>
      <c r="S14" s="12">
        <v>10301</v>
      </c>
      <c r="T14" s="12" t="s">
        <v>63</v>
      </c>
      <c r="U14" s="12" t="s">
        <v>64</v>
      </c>
      <c r="V14" s="13" t="s">
        <v>35</v>
      </c>
      <c r="W14" s="17" t="s">
        <v>36</v>
      </c>
      <c r="X14" s="18" t="s">
        <v>37</v>
      </c>
      <c r="Y14" s="18" t="s">
        <v>38</v>
      </c>
      <c r="Z14" s="18" t="s">
        <v>34</v>
      </c>
      <c r="AA14" s="18">
        <v>11101</v>
      </c>
      <c r="AB14" s="11" t="s">
        <v>59</v>
      </c>
      <c r="AC14" s="15" t="s">
        <v>60</v>
      </c>
      <c r="AD14" s="46" t="s">
        <v>81</v>
      </c>
      <c r="AE14" s="44">
        <v>1</v>
      </c>
      <c r="AF14" s="12">
        <v>1</v>
      </c>
      <c r="AG14" s="74">
        <v>1020.04</v>
      </c>
      <c r="AH14" s="75">
        <v>0</v>
      </c>
      <c r="AI14" s="80" t="s">
        <v>85</v>
      </c>
      <c r="AJ14" s="37"/>
    </row>
    <row r="15" spans="1:36" ht="12.75" customHeight="1">
      <c r="A15" s="26"/>
      <c r="B15" s="24" t="s">
        <v>75</v>
      </c>
      <c r="C15" s="20" t="s">
        <v>82</v>
      </c>
      <c r="D15" s="16">
        <v>112202</v>
      </c>
      <c r="E15" s="13"/>
      <c r="F15" s="21">
        <v>11000086789</v>
      </c>
      <c r="G15" s="20" t="s">
        <v>30</v>
      </c>
      <c r="H15" s="11">
        <v>10808</v>
      </c>
      <c r="I15" s="19">
        <v>43830</v>
      </c>
      <c r="J15" s="11" t="s">
        <v>31</v>
      </c>
      <c r="K15" s="11" t="s">
        <v>32</v>
      </c>
      <c r="L15" s="11" t="s">
        <v>33</v>
      </c>
      <c r="M15" s="29" t="s">
        <v>34</v>
      </c>
      <c r="N15" s="13">
        <v>10309</v>
      </c>
      <c r="O15" s="21" t="s">
        <v>61</v>
      </c>
      <c r="P15" s="12" t="s">
        <v>62</v>
      </c>
      <c r="Q15" s="12" t="s">
        <v>33</v>
      </c>
      <c r="R15" s="12" t="s">
        <v>34</v>
      </c>
      <c r="S15" s="12">
        <v>10301</v>
      </c>
      <c r="T15" s="12" t="s">
        <v>63</v>
      </c>
      <c r="U15" s="12" t="s">
        <v>64</v>
      </c>
      <c r="V15" s="13" t="s">
        <v>35</v>
      </c>
      <c r="W15" s="17" t="s">
        <v>36</v>
      </c>
      <c r="X15" s="18" t="s">
        <v>37</v>
      </c>
      <c r="Y15" s="18" t="s">
        <v>38</v>
      </c>
      <c r="Z15" s="18" t="s">
        <v>34</v>
      </c>
      <c r="AA15" s="18">
        <v>11101</v>
      </c>
      <c r="AB15" s="11" t="s">
        <v>59</v>
      </c>
      <c r="AC15" s="15" t="s">
        <v>60</v>
      </c>
      <c r="AD15" s="46" t="s">
        <v>72</v>
      </c>
      <c r="AE15" s="44">
        <v>1</v>
      </c>
      <c r="AF15" s="12">
        <v>1</v>
      </c>
      <c r="AG15" s="74">
        <v>1050.94</v>
      </c>
      <c r="AH15" s="75">
        <v>0</v>
      </c>
      <c r="AI15" s="80" t="s">
        <v>85</v>
      </c>
      <c r="AJ15" s="37"/>
    </row>
    <row r="16" spans="1:36" ht="12.75" customHeight="1">
      <c r="A16" s="26"/>
      <c r="B16" s="24" t="s">
        <v>75</v>
      </c>
      <c r="C16" s="20" t="s">
        <v>82</v>
      </c>
      <c r="D16" s="16">
        <v>112202</v>
      </c>
      <c r="E16" s="13"/>
      <c r="F16" s="21">
        <v>11000086789</v>
      </c>
      <c r="G16" s="20" t="s">
        <v>30</v>
      </c>
      <c r="H16" s="11">
        <v>10808</v>
      </c>
      <c r="I16" s="19">
        <v>43830</v>
      </c>
      <c r="J16" s="11" t="s">
        <v>31</v>
      </c>
      <c r="K16" s="11" t="s">
        <v>32</v>
      </c>
      <c r="L16" s="11" t="s">
        <v>33</v>
      </c>
      <c r="M16" s="29" t="s">
        <v>34</v>
      </c>
      <c r="N16" s="13">
        <v>10309</v>
      </c>
      <c r="O16" s="21" t="s">
        <v>61</v>
      </c>
      <c r="P16" s="12" t="s">
        <v>62</v>
      </c>
      <c r="Q16" s="12" t="s">
        <v>33</v>
      </c>
      <c r="R16" s="12" t="s">
        <v>34</v>
      </c>
      <c r="S16" s="12">
        <v>10301</v>
      </c>
      <c r="T16" s="12" t="s">
        <v>63</v>
      </c>
      <c r="U16" s="12" t="s">
        <v>64</v>
      </c>
      <c r="V16" s="13" t="s">
        <v>35</v>
      </c>
      <c r="W16" s="17" t="s">
        <v>36</v>
      </c>
      <c r="X16" s="18" t="s">
        <v>37</v>
      </c>
      <c r="Y16" s="18" t="s">
        <v>38</v>
      </c>
      <c r="Z16" s="18" t="s">
        <v>34</v>
      </c>
      <c r="AA16" s="18">
        <v>11101</v>
      </c>
      <c r="AB16" s="11" t="s">
        <v>59</v>
      </c>
      <c r="AC16" s="15" t="s">
        <v>60</v>
      </c>
      <c r="AD16" s="46" t="s">
        <v>79</v>
      </c>
      <c r="AE16" s="44">
        <v>1</v>
      </c>
      <c r="AF16" s="12">
        <v>1</v>
      </c>
      <c r="AG16" s="74">
        <v>349.19</v>
      </c>
      <c r="AH16" s="75">
        <v>0</v>
      </c>
      <c r="AI16" s="80" t="s">
        <v>85</v>
      </c>
      <c r="AJ16" s="37"/>
    </row>
    <row r="17" spans="1:36" ht="12.75" customHeight="1">
      <c r="A17" s="26"/>
      <c r="B17" s="24" t="s">
        <v>75</v>
      </c>
      <c r="C17" s="20" t="s">
        <v>82</v>
      </c>
      <c r="D17" s="16">
        <v>112202</v>
      </c>
      <c r="E17" s="13"/>
      <c r="F17" s="21">
        <v>11000086789</v>
      </c>
      <c r="G17" s="20" t="s">
        <v>30</v>
      </c>
      <c r="H17" s="11">
        <v>10808</v>
      </c>
      <c r="I17" s="19">
        <v>43830</v>
      </c>
      <c r="J17" s="11" t="s">
        <v>31</v>
      </c>
      <c r="K17" s="11" t="s">
        <v>32</v>
      </c>
      <c r="L17" s="11" t="s">
        <v>33</v>
      </c>
      <c r="M17" s="29" t="s">
        <v>34</v>
      </c>
      <c r="N17" s="13">
        <v>10309</v>
      </c>
      <c r="O17" s="21" t="s">
        <v>61</v>
      </c>
      <c r="P17" s="12" t="s">
        <v>62</v>
      </c>
      <c r="Q17" s="12" t="s">
        <v>33</v>
      </c>
      <c r="R17" s="12" t="s">
        <v>34</v>
      </c>
      <c r="S17" s="12">
        <v>10301</v>
      </c>
      <c r="T17" s="12" t="s">
        <v>63</v>
      </c>
      <c r="U17" s="12" t="s">
        <v>64</v>
      </c>
      <c r="V17" s="13" t="s">
        <v>35</v>
      </c>
      <c r="W17" s="17" t="s">
        <v>36</v>
      </c>
      <c r="X17" s="18" t="s">
        <v>37</v>
      </c>
      <c r="Y17" s="18" t="s">
        <v>38</v>
      </c>
      <c r="Z17" s="18" t="s">
        <v>34</v>
      </c>
      <c r="AA17" s="18">
        <v>11101</v>
      </c>
      <c r="AB17" s="11" t="s">
        <v>59</v>
      </c>
      <c r="AC17" s="15" t="s">
        <v>60</v>
      </c>
      <c r="AD17" s="46" t="s">
        <v>78</v>
      </c>
      <c r="AE17" s="44">
        <v>1</v>
      </c>
      <c r="AF17" s="12">
        <v>1</v>
      </c>
      <c r="AG17" s="74">
        <v>135.65</v>
      </c>
      <c r="AH17" s="75">
        <v>0</v>
      </c>
      <c r="AI17" s="80" t="s">
        <v>85</v>
      </c>
      <c r="AJ17" s="37"/>
    </row>
    <row r="18" spans="1:36" ht="12.75" customHeight="1">
      <c r="A18" s="26"/>
      <c r="B18" s="24" t="s">
        <v>75</v>
      </c>
      <c r="C18" s="20" t="s">
        <v>82</v>
      </c>
      <c r="D18" s="16">
        <v>112202</v>
      </c>
      <c r="E18" s="13"/>
      <c r="F18" s="21">
        <v>11000086789</v>
      </c>
      <c r="G18" s="20" t="s">
        <v>30</v>
      </c>
      <c r="H18" s="11">
        <v>10808</v>
      </c>
      <c r="I18" s="19">
        <v>43830</v>
      </c>
      <c r="J18" s="11" t="s">
        <v>31</v>
      </c>
      <c r="K18" s="11" t="s">
        <v>32</v>
      </c>
      <c r="L18" s="11" t="s">
        <v>33</v>
      </c>
      <c r="M18" s="29" t="s">
        <v>34</v>
      </c>
      <c r="N18" s="13">
        <v>10309</v>
      </c>
      <c r="O18" s="21" t="s">
        <v>61</v>
      </c>
      <c r="P18" s="12" t="s">
        <v>62</v>
      </c>
      <c r="Q18" s="12" t="s">
        <v>33</v>
      </c>
      <c r="R18" s="12" t="s">
        <v>34</v>
      </c>
      <c r="S18" s="12">
        <v>10301</v>
      </c>
      <c r="T18" s="12" t="s">
        <v>63</v>
      </c>
      <c r="U18" s="12" t="s">
        <v>64</v>
      </c>
      <c r="V18" s="13" t="s">
        <v>35</v>
      </c>
      <c r="W18" s="17" t="s">
        <v>36</v>
      </c>
      <c r="X18" s="18" t="s">
        <v>37</v>
      </c>
      <c r="Y18" s="18" t="s">
        <v>38</v>
      </c>
      <c r="Z18" s="18" t="s">
        <v>34</v>
      </c>
      <c r="AA18" s="18">
        <v>11101</v>
      </c>
      <c r="AB18" s="11" t="s">
        <v>59</v>
      </c>
      <c r="AC18" s="15" t="s">
        <v>60</v>
      </c>
      <c r="AD18" s="46" t="s">
        <v>73</v>
      </c>
      <c r="AE18" s="44">
        <v>1</v>
      </c>
      <c r="AF18" s="12">
        <v>1</v>
      </c>
      <c r="AG18" s="74">
        <v>181.97</v>
      </c>
      <c r="AH18" s="75">
        <v>0</v>
      </c>
      <c r="AI18" s="80" t="s">
        <v>85</v>
      </c>
      <c r="AJ18" s="37"/>
    </row>
    <row r="19" spans="1:36" ht="12.75" customHeight="1">
      <c r="A19" s="26"/>
      <c r="B19" s="24" t="s">
        <v>75</v>
      </c>
      <c r="C19" s="20" t="s">
        <v>82</v>
      </c>
      <c r="D19" s="16">
        <v>112202</v>
      </c>
      <c r="E19" s="13"/>
      <c r="F19" s="21">
        <v>11000086789</v>
      </c>
      <c r="G19" s="20" t="s">
        <v>30</v>
      </c>
      <c r="H19" s="11">
        <v>10808</v>
      </c>
      <c r="I19" s="19">
        <v>43830</v>
      </c>
      <c r="J19" s="11" t="s">
        <v>31</v>
      </c>
      <c r="K19" s="11" t="s">
        <v>32</v>
      </c>
      <c r="L19" s="11" t="s">
        <v>33</v>
      </c>
      <c r="M19" s="29" t="s">
        <v>34</v>
      </c>
      <c r="N19" s="13">
        <v>10309</v>
      </c>
      <c r="O19" s="21" t="s">
        <v>61</v>
      </c>
      <c r="P19" s="12" t="s">
        <v>62</v>
      </c>
      <c r="Q19" s="12" t="s">
        <v>33</v>
      </c>
      <c r="R19" s="12" t="s">
        <v>34</v>
      </c>
      <c r="S19" s="12">
        <v>10301</v>
      </c>
      <c r="T19" s="12" t="s">
        <v>63</v>
      </c>
      <c r="U19" s="12" t="s">
        <v>64</v>
      </c>
      <c r="V19" s="13" t="s">
        <v>35</v>
      </c>
      <c r="W19" s="17" t="s">
        <v>36</v>
      </c>
      <c r="X19" s="18" t="s">
        <v>37</v>
      </c>
      <c r="Y19" s="18" t="s">
        <v>38</v>
      </c>
      <c r="Z19" s="18" t="s">
        <v>34</v>
      </c>
      <c r="AA19" s="18">
        <v>11101</v>
      </c>
      <c r="AB19" s="11" t="s">
        <v>59</v>
      </c>
      <c r="AC19" s="15" t="s">
        <v>60</v>
      </c>
      <c r="AD19" s="46" t="s">
        <v>77</v>
      </c>
      <c r="AE19" s="44">
        <v>1</v>
      </c>
      <c r="AF19" s="12">
        <v>1</v>
      </c>
      <c r="AG19" s="74">
        <v>643.41</v>
      </c>
      <c r="AH19" s="75">
        <v>0</v>
      </c>
      <c r="AI19" s="80" t="s">
        <v>85</v>
      </c>
      <c r="AJ19" s="37"/>
    </row>
    <row r="20" spans="1:36" ht="12.75" customHeight="1" thickBot="1">
      <c r="A20" s="26"/>
      <c r="B20" s="31" t="s">
        <v>75</v>
      </c>
      <c r="C20" s="38" t="s">
        <v>82</v>
      </c>
      <c r="D20" s="38">
        <v>112202</v>
      </c>
      <c r="E20" s="33"/>
      <c r="F20" s="32">
        <v>11000086789</v>
      </c>
      <c r="G20" s="38" t="s">
        <v>30</v>
      </c>
      <c r="H20" s="40">
        <v>10808</v>
      </c>
      <c r="I20" s="41">
        <v>43830</v>
      </c>
      <c r="J20" s="40" t="s">
        <v>31</v>
      </c>
      <c r="K20" s="40" t="s">
        <v>32</v>
      </c>
      <c r="L20" s="40" t="s">
        <v>33</v>
      </c>
      <c r="M20" s="48" t="s">
        <v>34</v>
      </c>
      <c r="N20" s="33">
        <v>10309</v>
      </c>
      <c r="O20" s="32" t="s">
        <v>61</v>
      </c>
      <c r="P20" s="34" t="s">
        <v>62</v>
      </c>
      <c r="Q20" s="34" t="s">
        <v>33</v>
      </c>
      <c r="R20" s="34" t="s">
        <v>34</v>
      </c>
      <c r="S20" s="34">
        <v>10301</v>
      </c>
      <c r="T20" s="34" t="s">
        <v>63</v>
      </c>
      <c r="U20" s="34" t="s">
        <v>64</v>
      </c>
      <c r="V20" s="33" t="s">
        <v>35</v>
      </c>
      <c r="W20" s="49" t="s">
        <v>36</v>
      </c>
      <c r="X20" s="42" t="s">
        <v>37</v>
      </c>
      <c r="Y20" s="42" t="s">
        <v>38</v>
      </c>
      <c r="Z20" s="42" t="s">
        <v>34</v>
      </c>
      <c r="AA20" s="42">
        <v>11101</v>
      </c>
      <c r="AB20" s="40" t="s">
        <v>59</v>
      </c>
      <c r="AC20" s="39" t="s">
        <v>60</v>
      </c>
      <c r="AD20" s="47" t="s">
        <v>76</v>
      </c>
      <c r="AE20" s="35">
        <v>1</v>
      </c>
      <c r="AF20" s="34">
        <v>1</v>
      </c>
      <c r="AG20" s="76">
        <v>3894.48</v>
      </c>
      <c r="AH20" s="77">
        <v>0</v>
      </c>
      <c r="AI20" s="80" t="s">
        <v>85</v>
      </c>
      <c r="AJ20" s="37"/>
    </row>
    <row r="21" spans="1:36" ht="12.75" customHeight="1">
      <c r="B21" s="50"/>
      <c r="C21" s="51"/>
      <c r="D21" s="52"/>
      <c r="E21" s="51"/>
      <c r="F21" s="51"/>
      <c r="G21" s="51"/>
      <c r="H21" s="51"/>
      <c r="I21" s="53"/>
      <c r="J21" s="51"/>
      <c r="K21" s="51"/>
      <c r="L21" s="51"/>
      <c r="M21" s="51"/>
      <c r="N21" s="51"/>
      <c r="O21" s="54"/>
      <c r="P21" s="51"/>
      <c r="Q21" s="55"/>
      <c r="R21" s="55"/>
      <c r="S21" s="55"/>
      <c r="T21" s="51"/>
      <c r="U21" s="51"/>
      <c r="V21" s="51"/>
      <c r="W21" s="56"/>
      <c r="X21" s="57"/>
      <c r="Y21" s="57"/>
      <c r="Z21" s="57"/>
      <c r="AA21" s="57"/>
      <c r="AB21" s="51"/>
      <c r="AC21" s="51"/>
      <c r="AD21" s="58"/>
      <c r="AE21" s="59"/>
      <c r="AF21" s="51"/>
      <c r="AG21" s="78"/>
      <c r="AH21" s="78"/>
      <c r="AI21" s="60"/>
    </row>
    <row r="22" spans="1:36" ht="12.75" customHeight="1">
      <c r="AD22" s="61" t="s">
        <v>39</v>
      </c>
      <c r="AE22" s="62"/>
      <c r="AF22" s="83"/>
      <c r="AG22" s="66">
        <f>SUM(AG6:AG20)</f>
        <v>82073.609999999986</v>
      </c>
      <c r="AH22" s="67"/>
      <c r="AI22" s="28"/>
    </row>
    <row r="23" spans="1:36" ht="12.75" customHeight="1">
      <c r="AD23" s="63" t="s">
        <v>83</v>
      </c>
      <c r="AE23" s="64"/>
      <c r="AF23" s="84"/>
      <c r="AG23" s="68"/>
      <c r="AH23" s="69"/>
      <c r="AI23" s="28"/>
    </row>
    <row r="24" spans="1:36" ht="10.8" thickBot="1">
      <c r="B24" s="6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 t="s">
        <v>84</v>
      </c>
      <c r="X24" s="14"/>
      <c r="Y24" s="14"/>
      <c r="Z24" s="14"/>
      <c r="AA24" s="14"/>
      <c r="AB24" s="14"/>
      <c r="AC24" s="14"/>
      <c r="AD24" s="65" t="s">
        <v>40</v>
      </c>
      <c r="AE24" s="85"/>
      <c r="AF24" s="85"/>
      <c r="AG24" s="70"/>
      <c r="AH24" s="79">
        <f>SUM(AH6:AH23)</f>
        <v>7360.22</v>
      </c>
    </row>
    <row r="25" spans="1:36" ht="10.8" thickTop="1"/>
  </sheetData>
  <mergeCells count="6">
    <mergeCell ref="B4:E4"/>
    <mergeCell ref="AI4:AI5"/>
    <mergeCell ref="F4:N4"/>
    <mergeCell ref="O4:V4"/>
    <mergeCell ref="W4:AC4"/>
    <mergeCell ref="AD4:AH4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4.4"/>
  <sheetData>
    <row r="1" spans="1:1">
      <c r="A1" s="1" t="s">
        <v>41</v>
      </c>
    </row>
    <row r="2" spans="1:1">
      <c r="A2" s="1" t="s">
        <v>42</v>
      </c>
    </row>
    <row r="3" spans="1:1">
      <c r="A3" s="1" t="s">
        <v>43</v>
      </c>
    </row>
    <row r="4" spans="1:1">
      <c r="A4" s="1" t="s">
        <v>44</v>
      </c>
    </row>
    <row r="5" spans="1:1">
      <c r="A5" s="1" t="s">
        <v>45</v>
      </c>
    </row>
    <row r="6" spans="1:1">
      <c r="A6" s="1" t="s">
        <v>46</v>
      </c>
    </row>
    <row r="7" spans="1:1">
      <c r="A7" s="1" t="s">
        <v>47</v>
      </c>
    </row>
    <row r="8" spans="1:1">
      <c r="A8" s="1" t="s">
        <v>48</v>
      </c>
    </row>
    <row r="9" spans="1:1">
      <c r="A9" s="1" t="s">
        <v>49</v>
      </c>
    </row>
    <row r="10" spans="1:1">
      <c r="A10" s="1" t="s">
        <v>50</v>
      </c>
    </row>
    <row r="11" spans="1:1">
      <c r="A11" s="1" t="s">
        <v>51</v>
      </c>
    </row>
    <row r="12" spans="1:1">
      <c r="A12" s="1" t="s">
        <v>52</v>
      </c>
    </row>
    <row r="13" spans="1:1">
      <c r="A13" s="1" t="s">
        <v>53</v>
      </c>
    </row>
    <row r="14" spans="1:1">
      <c r="A14" s="1" t="s">
        <v>54</v>
      </c>
    </row>
    <row r="15" spans="1:1">
      <c r="A15" s="1" t="s">
        <v>55</v>
      </c>
    </row>
    <row r="16" spans="1:1">
      <c r="A16" s="1" t="s">
        <v>56</v>
      </c>
    </row>
    <row r="17" spans="1:1">
      <c r="A17" s="1" t="s">
        <v>57</v>
      </c>
    </row>
    <row r="18" spans="1:1">
      <c r="A18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NYCDOE</cp:lastModifiedBy>
  <cp:revision/>
  <dcterms:created xsi:type="dcterms:W3CDTF">2024-10-11T12:02:37Z</dcterms:created>
  <dcterms:modified xsi:type="dcterms:W3CDTF">2025-03-04T15:14:36Z</dcterms:modified>
  <cp:category/>
  <cp:contentStatus/>
</cp:coreProperties>
</file>