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P6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<sst xmlns="http://schemas.openxmlformats.org/spreadsheetml/2006/main" count="166" uniqueCount="84">
  <si>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</si>
  <si>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</si>
  <si>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</si>
  <si>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</si>
  <si>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</si>
  <si>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</si>
  <si>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</si>
  <si>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</si>
  <si>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</si>
  <si>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</si>
  <si>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</si>
  <si>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</si>
  <si>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</si>
  <si>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</si>
  <si>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</si>
  <si>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</si>
  <si>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</si>
  <si>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</si>
  <si>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</si>
  <si>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</si>
  <si>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</si>
  <si>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</si>
  <si>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</si>
  <si>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</si>
  <si>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</si>
  <si>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</si>
  <si>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</si>
  <si>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</si>
  <si>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</si>
  <si>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</si>
  <si>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</si>
  <si>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</si>
  <si>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</si>
  <si>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</si>
  <si>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</si>
  <si>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</si>
  <si>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</si>
  <si>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</si>
  <si>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</si>
  <si>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</si>
  <si>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</si>
  <si>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</si>
  <si>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</si>
  <si>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</si>
  <si>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</si>
  <si>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</si>
  <si>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</si>
  <si>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</si>
  <si>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</si>
  <si>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</si>
  <si>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</si>
  <si>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</si>
  <si>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</si>
  <si>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</si>
  <si>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</si>
  <si>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</si>
  <si>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</si>
  <si>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</si>
  <si>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BRONX</t>
  </si>
  <si>
    <t>Robert Williams</t>
  </si>
  <si>
    <t>718-610-0250</t>
  </si>
  <si>
    <t>4125 CARPENTER AVENUE</t>
  </si>
  <si>
    <t>Andrew Brereton</t>
  </si>
  <si>
    <t>718-655-0261</t>
  </si>
  <si>
    <t>(X103) P.S. 103 - BRONX</t>
  </si>
  <si>
    <t>00901869-04 - A-PLM Analysis -24 Hr TAT</t>
  </si>
  <si>
    <t>00901869-04 - B-PLM NOB Analysis - 24 Hr TAT</t>
  </si>
  <si>
    <t>00901869-04 - C-TEM NOB Analysis - 24 Hr TAT</t>
  </si>
  <si>
    <t>00901869-04 - F-Asbestos Inspector / Hour</t>
  </si>
  <si>
    <t>00901869-04 - I-Project Manager / Hour</t>
  </si>
  <si>
    <t>X103 - ACM TESTING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</si>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</sst>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9" xfId="1" applyFont="1" applyBorder="1"/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0" fontId="3" fillId="7" borderId="25" xfId="1" applyFont="1" applyFill="1" applyBorder="1"/>
    <xf numFmtId="0" fontId="3" fillId="7" borderId="26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 wrapText="1"/>
    </xf>
    <xf numFmtId="1" fontId="5" fillId="7" borderId="26" xfId="1" applyNumberFormat="1" applyFont="1" applyFill="1" applyBorder="1" applyAlignment="1">
      <alignment horizontal="center" vertical="center" shrinkToFit="1"/>
    </xf>
    <xf numFmtId="164" fontId="6" fillId="7" borderId="26" xfId="2" applyNumberFormat="1" applyFont="1" applyFill="1" applyBorder="1" applyAlignment="1">
      <alignment horizontal="center" vertical="center" shrinkToFit="1"/>
    </xf>
    <xf numFmtId="7" fontId="4" fillId="7" borderId="27" xfId="2" applyNumberFormat="1" applyFont="1" applyFill="1" applyBorder="1" applyAlignment="1">
      <alignment horizontal="center" vertical="center" wrapText="1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29" xfId="1" applyFont="1" applyBorder="1"/>
    <xf numFmtId="0" fontId="3" fillId="0" borderId="12" xfId="1" applyFont="1" applyBorder="1"/>
    <xf numFmtId="0" fontId="3" fillId="0" borderId="13" xfId="1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164" fontId="6" fillId="0" borderId="13" xfId="2" applyNumberFormat="1" applyFont="1" applyFill="1" applyBorder="1" applyAlignment="1">
      <alignment horizontal="center" vertical="center" shrinkToFit="1"/>
    </xf>
    <xf numFmtId="0" fontId="3" fillId="0" borderId="21" xfId="1" applyFont="1" applyBorder="1" applyAlignment="1">
      <alignment horizontal="left" vertical="center"/>
    </xf>
    <xf numFmtId="0" fontId="7" fillId="0" borderId="22" xfId="0" applyFont="1" applyBorder="1" applyAlignment="1">
      <alignment horizontal="left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164" fontId="6" fillId="0" borderId="24" xfId="2" applyNumberFormat="1" applyFont="1" applyFill="1" applyBorder="1" applyAlignment="1">
      <alignment horizontal="center" vertical="center" shrinkToFit="1"/>
    </xf>
    <xf numFmtId="164" fontId="6" fillId="0" borderId="30" xfId="2" applyNumberFormat="1" applyFont="1" applyFill="1" applyBorder="1" applyAlignment="1">
      <alignment horizontal="center" vertical="center" shrinkToFit="1"/>
    </xf>
    <xf numFmtId="164" fontId="6" fillId="0" borderId="31" xfId="2" applyNumberFormat="1" applyFont="1" applyFill="1" applyBorder="1" applyAlignment="1">
      <alignment horizontal="center" vertical="center" shrinkToFit="1"/>
    </xf>
    <xf numFmtId="0" fontId="3" fillId="7" borderId="9" xfId="1" applyFont="1" applyFill="1" applyBorder="1" applyAlignment="1">
      <alignment horizontal="left" wrapText="1"/>
    </xf>
    <xf numFmtId="0" fontId="3" fillId="8" borderId="32" xfId="1" applyFont="1" applyFill="1" applyBorder="1" applyAlignment="1">
      <alignment horizontal="center" wrapText="1"/>
    </xf>
    <xf numFmtId="0" fontId="3" fillId="8" borderId="33" xfId="1" applyFont="1" applyFill="1" applyBorder="1" applyAlignment="1">
      <alignment horizontal="center" wrapText="1"/>
    </xf>
    <xf numFmtId="0" fontId="3" fillId="8" borderId="34" xfId="1" applyFont="1" applyFill="1" applyBorder="1" applyAlignment="1">
      <alignment horizontal="center" wrapText="1"/>
    </xf>
    <xf numFmtId="0" fontId="4" fillId="2" borderId="32" xfId="1" applyFont="1" applyFill="1" applyBorder="1"/>
    <xf numFmtId="0" fontId="4" fillId="2" borderId="33" xfId="1" applyFont="1" applyFill="1" applyBorder="1"/>
    <xf numFmtId="0" fontId="4" fillId="2" borderId="34" xfId="1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topLeftCell="W1" zoomScale="130" zoomScaleNormal="130" workbookViewId="0">
      <selection activeCell="AG18" sqref="AG18"/>
    </sheetView>
  </sheetViews>
  <sheetFormatPr defaultColWidth="9.140625" defaultRowHeight="10.5" x14ac:dyDescent="0.15"/>
  <cols>
    <col min="1" max="1" width="2.42578125" style="2" customWidth="1"/>
    <col min="2" max="2" width="2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0.42578125" style="6" bestFit="1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9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59" t="s">
        <v>37</v>
      </c>
    </row>
    <row r="2" spans="2:35 16384:16384" x14ac:dyDescent="0.15">
      <c r="B2" s="60" t="s">
        <v>64</v>
      </c>
    </row>
    <row r="3" spans="2:35 16384:16384" ht="11.25" thickBot="1" x14ac:dyDescent="0.2">
      <c r="B3" s="61" t="s">
        <v>61</v>
      </c>
    </row>
    <row r="4" spans="2:35 16384:16384" s="5" customFormat="1" ht="13.5" customHeight="1" thickBot="1" x14ac:dyDescent="0.2">
      <c r="B4" s="62" t="s">
        <v>0</v>
      </c>
      <c r="C4" s="63"/>
      <c r="D4" s="63"/>
      <c r="E4" s="64"/>
      <c r="F4" s="67" t="s">
        <v>83</v>
      </c>
      <c r="G4" s="68"/>
      <c r="H4" s="68"/>
      <c r="I4" s="68"/>
      <c r="J4" s="68"/>
      <c r="K4" s="68"/>
      <c r="L4" s="68"/>
      <c r="M4" s="68"/>
      <c r="N4" s="69"/>
      <c r="O4" s="67" t="s">
        <v>1</v>
      </c>
      <c r="P4" s="68"/>
      <c r="Q4" s="68"/>
      <c r="R4" s="68"/>
      <c r="S4" s="68"/>
      <c r="T4" s="68"/>
      <c r="U4" s="68"/>
      <c r="V4" s="69"/>
      <c r="W4" s="70" t="s">
        <v>2</v>
      </c>
      <c r="X4" s="71"/>
      <c r="Y4" s="71"/>
      <c r="Z4" s="71"/>
      <c r="AA4" s="71"/>
      <c r="AB4" s="71"/>
      <c r="AC4" s="72"/>
      <c r="AD4" s="73" t="s">
        <v>3</v>
      </c>
      <c r="AE4" s="74"/>
      <c r="AF4" s="74"/>
      <c r="AG4" s="74"/>
      <c r="AH4" s="75"/>
      <c r="AI4" s="65" t="s">
        <v>4</v>
      </c>
    </row>
    <row r="5" spans="2:35 16384:16384" s="5" customFormat="1" ht="27.75" thickBot="1" x14ac:dyDescent="0.2">
      <c r="B5" s="76" t="s">
        <v>5</v>
      </c>
      <c r="C5" s="77" t="s">
        <v>6</v>
      </c>
      <c r="D5" s="77" t="s">
        <v>7</v>
      </c>
      <c r="E5" s="77" t="s">
        <v>8</v>
      </c>
      <c r="F5" s="77" t="s">
        <v>9</v>
      </c>
      <c r="G5" s="77" t="s">
        <v>10</v>
      </c>
      <c r="H5" s="77" t="s">
        <v>11</v>
      </c>
      <c r="I5" s="77" t="s">
        <v>12</v>
      </c>
      <c r="J5" s="77" t="s">
        <v>13</v>
      </c>
      <c r="K5" s="77" t="s">
        <v>14</v>
      </c>
      <c r="L5" s="77" t="s">
        <v>71</v>
      </c>
      <c r="M5" s="77" t="s">
        <v>72</v>
      </c>
      <c r="N5" s="77" t="s">
        <v>73</v>
      </c>
      <c r="O5" s="77" t="s">
        <v>15</v>
      </c>
      <c r="P5" s="77" t="s">
        <v>74</v>
      </c>
      <c r="Q5" s="77" t="s">
        <v>75</v>
      </c>
      <c r="R5" s="77" t="s">
        <v>76</v>
      </c>
      <c r="S5" s="77" t="s">
        <v>77</v>
      </c>
      <c r="T5" s="77" t="s">
        <v>78</v>
      </c>
      <c r="U5" s="77" t="s">
        <v>38</v>
      </c>
      <c r="V5" s="77" t="s">
        <v>16</v>
      </c>
      <c r="W5" s="77" t="s">
        <v>17</v>
      </c>
      <c r="X5" s="77" t="s">
        <v>79</v>
      </c>
      <c r="Y5" s="77" t="s">
        <v>80</v>
      </c>
      <c r="Z5" s="77" t="s">
        <v>81</v>
      </c>
      <c r="AA5" s="77" t="s">
        <v>82</v>
      </c>
      <c r="AB5" s="78" t="s">
        <v>39</v>
      </c>
      <c r="AC5" s="78" t="s">
        <v>40</v>
      </c>
      <c r="AD5" s="79" t="s">
        <v>44</v>
      </c>
      <c r="AE5" s="77" t="s">
        <v>41</v>
      </c>
      <c r="AF5" s="77" t="s">
        <v>42</v>
      </c>
      <c r="AG5" s="80" t="s">
        <v>43</v>
      </c>
      <c r="AH5" s="80" t="s">
        <v>36</v>
      </c>
      <c r="AI5" s="66"/>
    </row>
    <row r="6" spans="2:35 16384:16384" x14ac:dyDescent="0.15">
      <c r="B6" s="14" t="s">
        <v>70</v>
      </c>
      <c r="C6" s="11"/>
      <c r="D6" s="11">
        <v>132597</v>
      </c>
      <c r="E6" s="17"/>
      <c r="F6" s="15">
        <v>113068255</v>
      </c>
      <c r="G6" s="11"/>
      <c r="H6" s="11">
        <v>10832</v>
      </c>
      <c r="I6" s="21">
        <v>45657</v>
      </c>
      <c r="J6" s="11" t="s">
        <v>54</v>
      </c>
      <c r="K6" s="11" t="s">
        <v>55</v>
      </c>
      <c r="L6" s="11" t="s">
        <v>56</v>
      </c>
      <c r="M6" s="11" t="s">
        <v>57</v>
      </c>
      <c r="N6" s="17">
        <v>11106</v>
      </c>
      <c r="O6" s="15" t="s">
        <v>64</v>
      </c>
      <c r="P6" s="11" t="str">
        <f>B3</f>
        <v>4125 CARPENTER AVENUE</v>
      </c>
      <c r="Q6" s="11" t="s">
        <v>58</v>
      </c>
      <c r="R6" s="11" t="s">
        <v>47</v>
      </c>
      <c r="S6" s="11">
        <v>10466</v>
      </c>
      <c r="T6" s="11" t="s">
        <v>62</v>
      </c>
      <c r="U6" s="11" t="s">
        <v>63</v>
      </c>
      <c r="V6" s="17" t="s">
        <v>48</v>
      </c>
      <c r="W6" s="15" t="s">
        <v>49</v>
      </c>
      <c r="X6" s="11" t="s">
        <v>50</v>
      </c>
      <c r="Y6" s="11" t="s">
        <v>51</v>
      </c>
      <c r="Z6" s="11" t="s">
        <v>47</v>
      </c>
      <c r="AA6" s="11">
        <v>11101</v>
      </c>
      <c r="AB6" s="11" t="s">
        <v>59</v>
      </c>
      <c r="AC6" s="17" t="s">
        <v>60</v>
      </c>
      <c r="AD6" s="45" t="s">
        <v>65</v>
      </c>
      <c r="AE6" s="37">
        <v>1</v>
      </c>
      <c r="AF6" s="11" t="s">
        <v>52</v>
      </c>
      <c r="AG6" s="38">
        <v>83.2</v>
      </c>
      <c r="AH6" s="52">
        <f>AG6</f>
        <v>83.2</v>
      </c>
      <c r="AI6" s="56" t="s">
        <v>53</v>
      </c>
      <c r="XFD6" s="7"/>
    </row>
    <row r="7" spans="2:35 16384:16384" ht="12.75" customHeight="1" x14ac:dyDescent="0.15">
      <c r="B7" s="39" t="s">
        <v>70</v>
      </c>
      <c r="C7" s="10"/>
      <c r="D7" s="10">
        <v>132597</v>
      </c>
      <c r="E7" s="18"/>
      <c r="F7" s="16">
        <v>113068255</v>
      </c>
      <c r="G7" s="10"/>
      <c r="H7" s="10">
        <v>10832</v>
      </c>
      <c r="I7" s="28">
        <v>45657</v>
      </c>
      <c r="J7" s="10" t="s">
        <v>54</v>
      </c>
      <c r="K7" s="10" t="s">
        <v>55</v>
      </c>
      <c r="L7" s="10" t="s">
        <v>56</v>
      </c>
      <c r="M7" s="10" t="s">
        <v>57</v>
      </c>
      <c r="N7" s="18">
        <v>11106</v>
      </c>
      <c r="O7" s="16" t="s">
        <v>64</v>
      </c>
      <c r="P7" s="10" t="s">
        <v>61</v>
      </c>
      <c r="Q7" s="10" t="s">
        <v>58</v>
      </c>
      <c r="R7" s="10" t="s">
        <v>47</v>
      </c>
      <c r="S7" s="10">
        <v>10466</v>
      </c>
      <c r="T7" s="10" t="s">
        <v>62</v>
      </c>
      <c r="U7" s="10" t="s">
        <v>63</v>
      </c>
      <c r="V7" s="18" t="s">
        <v>48</v>
      </c>
      <c r="W7" s="16" t="s">
        <v>49</v>
      </c>
      <c r="X7" s="10" t="s">
        <v>50</v>
      </c>
      <c r="Y7" s="10" t="s">
        <v>51</v>
      </c>
      <c r="Z7" s="10" t="s">
        <v>47</v>
      </c>
      <c r="AA7" s="10">
        <v>11101</v>
      </c>
      <c r="AB7" s="10" t="s">
        <v>59</v>
      </c>
      <c r="AC7" s="18" t="s">
        <v>60</v>
      </c>
      <c r="AD7" s="46" t="s">
        <v>66</v>
      </c>
      <c r="AE7" s="26">
        <v>1</v>
      </c>
      <c r="AF7" s="10" t="s">
        <v>52</v>
      </c>
      <c r="AG7" s="27">
        <v>36.479999999999997</v>
      </c>
      <c r="AH7" s="53">
        <f>AG7</f>
        <v>36.479999999999997</v>
      </c>
      <c r="AI7" s="57" t="s">
        <v>53</v>
      </c>
    </row>
    <row r="8" spans="2:35 16384:16384" x14ac:dyDescent="0.15">
      <c r="B8" s="39" t="s">
        <v>70</v>
      </c>
      <c r="C8" s="10"/>
      <c r="D8" s="10">
        <v>132597</v>
      </c>
      <c r="E8" s="18"/>
      <c r="F8" s="16">
        <v>113068255</v>
      </c>
      <c r="G8" s="10"/>
      <c r="H8" s="10">
        <v>10832</v>
      </c>
      <c r="I8" s="28">
        <v>45657</v>
      </c>
      <c r="J8" s="10" t="s">
        <v>54</v>
      </c>
      <c r="K8" s="10" t="s">
        <v>55</v>
      </c>
      <c r="L8" s="10" t="s">
        <v>56</v>
      </c>
      <c r="M8" s="10" t="s">
        <v>57</v>
      </c>
      <c r="N8" s="18">
        <v>11106</v>
      </c>
      <c r="O8" s="16" t="s">
        <v>64</v>
      </c>
      <c r="P8" s="10" t="s">
        <v>61</v>
      </c>
      <c r="Q8" s="10" t="s">
        <v>58</v>
      </c>
      <c r="R8" s="10" t="s">
        <v>47</v>
      </c>
      <c r="S8" s="10">
        <v>10466</v>
      </c>
      <c r="T8" s="10" t="s">
        <v>62</v>
      </c>
      <c r="U8" s="10" t="s">
        <v>63</v>
      </c>
      <c r="V8" s="18" t="s">
        <v>48</v>
      </c>
      <c r="W8" s="16" t="s">
        <v>49</v>
      </c>
      <c r="X8" s="10" t="s">
        <v>50</v>
      </c>
      <c r="Y8" s="10" t="s">
        <v>51</v>
      </c>
      <c r="Z8" s="10" t="s">
        <v>47</v>
      </c>
      <c r="AA8" s="10">
        <v>11101</v>
      </c>
      <c r="AB8" s="10" t="s">
        <v>59</v>
      </c>
      <c r="AC8" s="18" t="s">
        <v>60</v>
      </c>
      <c r="AD8" s="47" t="s">
        <v>67</v>
      </c>
      <c r="AE8" s="26">
        <v>1</v>
      </c>
      <c r="AF8" s="10" t="s">
        <v>52</v>
      </c>
      <c r="AG8" s="27">
        <v>36.479999999999997</v>
      </c>
      <c r="AH8" s="53">
        <f>AG8</f>
        <v>36.479999999999997</v>
      </c>
      <c r="AI8" s="57" t="s">
        <v>53</v>
      </c>
    </row>
    <row r="9" spans="2:35 16384:16384" ht="12.75" customHeight="1" x14ac:dyDescent="0.15">
      <c r="B9" s="39" t="s">
        <v>70</v>
      </c>
      <c r="C9" s="10"/>
      <c r="D9" s="10">
        <v>132597</v>
      </c>
      <c r="E9" s="18"/>
      <c r="F9" s="16">
        <v>113068255</v>
      </c>
      <c r="G9" s="10"/>
      <c r="H9" s="10">
        <v>10832</v>
      </c>
      <c r="I9" s="28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18">
        <v>11106</v>
      </c>
      <c r="O9" s="16" t="s">
        <v>64</v>
      </c>
      <c r="P9" s="10" t="s">
        <v>61</v>
      </c>
      <c r="Q9" s="10" t="s">
        <v>58</v>
      </c>
      <c r="R9" s="10" t="s">
        <v>47</v>
      </c>
      <c r="S9" s="10">
        <v>10466</v>
      </c>
      <c r="T9" s="10" t="s">
        <v>62</v>
      </c>
      <c r="U9" s="10" t="s">
        <v>63</v>
      </c>
      <c r="V9" s="18" t="s">
        <v>48</v>
      </c>
      <c r="W9" s="16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10" t="s">
        <v>59</v>
      </c>
      <c r="AC9" s="18" t="s">
        <v>60</v>
      </c>
      <c r="AD9" s="48" t="s">
        <v>68</v>
      </c>
      <c r="AE9" s="26">
        <v>1</v>
      </c>
      <c r="AF9" s="10" t="s">
        <v>52</v>
      </c>
      <c r="AG9" s="27">
        <v>831.29</v>
      </c>
      <c r="AH9" s="53">
        <f>AG9</f>
        <v>831.29</v>
      </c>
      <c r="AI9" s="57" t="s">
        <v>53</v>
      </c>
    </row>
    <row r="10" spans="2:35 16384:16384" ht="12.75" customHeight="1" thickBot="1" x14ac:dyDescent="0.2">
      <c r="B10" s="40" t="s">
        <v>70</v>
      </c>
      <c r="C10" s="41"/>
      <c r="D10" s="41">
        <v>132597</v>
      </c>
      <c r="E10" s="51"/>
      <c r="F10" s="50">
        <v>113068255</v>
      </c>
      <c r="G10" s="41"/>
      <c r="H10" s="41">
        <v>10832</v>
      </c>
      <c r="I10" s="42">
        <v>45657</v>
      </c>
      <c r="J10" s="41" t="s">
        <v>54</v>
      </c>
      <c r="K10" s="41" t="s">
        <v>55</v>
      </c>
      <c r="L10" s="41" t="s">
        <v>56</v>
      </c>
      <c r="M10" s="41" t="s">
        <v>57</v>
      </c>
      <c r="N10" s="51">
        <v>11106</v>
      </c>
      <c r="O10" s="50" t="s">
        <v>64</v>
      </c>
      <c r="P10" s="41" t="s">
        <v>61</v>
      </c>
      <c r="Q10" s="41" t="s">
        <v>58</v>
      </c>
      <c r="R10" s="41" t="s">
        <v>47</v>
      </c>
      <c r="S10" s="41">
        <v>10466</v>
      </c>
      <c r="T10" s="41" t="s">
        <v>62</v>
      </c>
      <c r="U10" s="41" t="s">
        <v>63</v>
      </c>
      <c r="V10" s="51" t="s">
        <v>48</v>
      </c>
      <c r="W10" s="50" t="s">
        <v>49</v>
      </c>
      <c r="X10" s="41" t="s">
        <v>50</v>
      </c>
      <c r="Y10" s="41" t="s">
        <v>51</v>
      </c>
      <c r="Z10" s="41" t="s">
        <v>47</v>
      </c>
      <c r="AA10" s="41">
        <v>11101</v>
      </c>
      <c r="AB10" s="41" t="s">
        <v>59</v>
      </c>
      <c r="AC10" s="51" t="s">
        <v>60</v>
      </c>
      <c r="AD10" s="49" t="s">
        <v>69</v>
      </c>
      <c r="AE10" s="43">
        <v>1</v>
      </c>
      <c r="AF10" s="41" t="s">
        <v>52</v>
      </c>
      <c r="AG10" s="44">
        <v>4492.21</v>
      </c>
      <c r="AH10" s="54">
        <f>AG10</f>
        <v>4492.21</v>
      </c>
      <c r="AI10" s="58" t="s">
        <v>53</v>
      </c>
    </row>
    <row r="11" spans="2:35 16384:16384" ht="12.75" customHeight="1" thickBot="1" x14ac:dyDescent="0.2">
      <c r="B11" s="29"/>
      <c r="C11" s="30"/>
      <c r="D11" s="30"/>
      <c r="E11" s="31"/>
      <c r="F11" s="32"/>
      <c r="G11" s="30"/>
      <c r="H11" s="30"/>
      <c r="I11" s="30"/>
      <c r="J11" s="30"/>
      <c r="K11" s="30"/>
      <c r="L11" s="30"/>
      <c r="M11" s="30"/>
      <c r="N11" s="31"/>
      <c r="O11" s="32"/>
      <c r="P11" s="30"/>
      <c r="Q11" s="30"/>
      <c r="R11" s="30"/>
      <c r="S11" s="30"/>
      <c r="T11" s="30"/>
      <c r="U11" s="30"/>
      <c r="V11" s="31"/>
      <c r="W11" s="32"/>
      <c r="X11" s="30"/>
      <c r="Y11" s="30"/>
      <c r="Z11" s="30"/>
      <c r="AA11" s="30"/>
      <c r="AB11" s="30"/>
      <c r="AC11" s="31"/>
      <c r="AD11" s="33"/>
      <c r="AE11" s="34"/>
      <c r="AF11" s="30"/>
      <c r="AG11" s="35"/>
      <c r="AH11" s="36"/>
      <c r="AI11" s="55"/>
    </row>
    <row r="12" spans="2:35 16384:16384" ht="12.75" customHeight="1" x14ac:dyDescent="0.15">
      <c r="AD12" s="19" t="s">
        <v>45</v>
      </c>
      <c r="AE12" s="13"/>
      <c r="AG12" s="22">
        <f>SUM(AG6:AG11)</f>
        <v>5479.66</v>
      </c>
      <c r="AH12" s="23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20" t="s">
        <v>46</v>
      </c>
      <c r="AE13" s="12"/>
      <c r="AF13" s="12"/>
      <c r="AG13" s="24"/>
      <c r="AH13" s="25">
        <f>SUM(AH6:AH12)</f>
        <v>5479.66</v>
      </c>
    </row>
    <row r="14" spans="2:35 16384:16384" ht="11.25" thickTop="1" x14ac:dyDescent="0.15"/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2025-03-07T16:29:14Z</dcterms:modified>
  <cp:category/>
  <cp:contentStatus/>
</cp:coreProperties>
</file>