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e-my.sharepoint.com/personal/mgonzalez129_schools_nyc_gov/Documents/Desktop/"/>
    </mc:Choice>
  </mc:AlternateContent>
  <xr:revisionPtr revIDLastSave="59" documentId="13_ncr:1_{680512D0-DD37-40C9-9CEB-AA4DE8B423A8}" xr6:coauthVersionLast="47" xr6:coauthVersionMax="47" xr10:uidLastSave="{613C023A-4000-4C3E-9EF2-94EE4A5D5B7E}"/>
  <bookViews>
    <workbookView xWindow="1110" yWindow="2055" windowWidth="47850" windowHeight="16845" xr2:uid="{FDD8571C-124D-43DB-90B0-B2AB892D6BF3}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2" l="1"/>
  <c r="AI16" i="2"/>
  <c r="AI18" i="2" s="1"/>
  <c r="AG14" i="2"/>
</calcChain>
</file>

<file path=xl/sharedStrings.xml><?xml version="1.0" encoding="utf-8"?>
<sst xmlns="http://schemas.openxmlformats.org/spreadsheetml/2006/main" count="242" uniqueCount="86">
  <si>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</si>
  <si>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</si>
  <si>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</si>
  <si>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</si>
  <si>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</si>
  <si>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</si>
  <si>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</si>
  <si>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</si>
  <si>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</si>
  <si>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</si>
  <si>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</si>
  <si>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</si>
  <si>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</si>
  <si>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</si>
  <si>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</si>
  <si>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</si>
  <si>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</si>
  <si>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</si>
  <si>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Zip Code </t>
  </si>
  <si>
    <t>State</t>
  </si>
  <si>
    <t xml:space="preserve">City </t>
  </si>
  <si>
    <t>Addess</t>
  </si>
  <si>
    <t>Agency</t>
  </si>
  <si>
    <t>School ID / Name</t>
  </si>
  <si>
    <t>Zip Code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</si>
  <si>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</si>
  <si>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</si>
  <si>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</si>
  <si>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</si>
  <si>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</si>
  <si>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</si>
  <si>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</si>
  <si>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</si>
  <si>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</si>
  <si>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</si>
  <si>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</si>
  <si>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</si>
  <si>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</si>
  <si>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</si>
  <si>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Vendor Informationn</t>
  </si>
  <si>
    <t>Project</t>
  </si>
  <si>
    <t>Title</t>
  </si>
  <si>
    <t>School ID &amp; Name</t>
  </si>
  <si>
    <t>Total Work order</t>
  </si>
  <si>
    <t>Total Work order outstanding billed &amp; unbilled</t>
  </si>
  <si>
    <t>Quantity</t>
  </si>
  <si>
    <t>Unit</t>
  </si>
  <si>
    <t>$ Unit Price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</si>
  <si>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</si>
  <si>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</si>
  <si>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</si>
  <si>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</si>
  <si>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</si>
  <si>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</si>
  <si>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</si>
  <si>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</si>
  <si>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</si>
  <si>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</si>
  <si>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Pro Con Group, Inc</t>
  </si>
  <si>
    <t>S.I.</t>
  </si>
  <si>
    <t xml:space="preserve">NY </t>
  </si>
  <si>
    <t xml:space="preserve">520 Industrial Loop, </t>
  </si>
  <si>
    <t>VC00127464</t>
  </si>
  <si>
    <t>B335808</t>
  </si>
  <si>
    <t>Description</t>
  </si>
  <si>
    <t xml:space="preserve">Bronx </t>
  </si>
  <si>
    <t>X131 Cafeteria ceiling, lights, doors, bottle fillers ,AC units</t>
  </si>
  <si>
    <t>22.X131.006.1 Cafeteria ceiling, lights, doors, bottle fillers (11018-00563) - General Requirements</t>
  </si>
  <si>
    <t xml:space="preserve">22.X131.006.1 Cafeteria ceiling, lights, doors, bottle fillers (11018-00563) - Furnishings </t>
  </si>
  <si>
    <t xml:space="preserve">22.X131.006.1 Cafeteria ceiling, lights, doors, bottle fillers (11018-00563) - Specialties </t>
  </si>
  <si>
    <t>22.X131.006.1 Cafeteria ceiling, lights, doors, bottle fillers (11018-00563) - Finishes</t>
  </si>
  <si>
    <t>22.X131.006.1 Cafeteria ceiling, lights, doors, bottle fillers (11018-00563) - Doors and windows</t>
  </si>
  <si>
    <t xml:space="preserve">22.X131.006.1 Cafeteria ceiling, lights, doors, bottle fillers (11018-00563) - Wood and Plastic </t>
  </si>
  <si>
    <t xml:space="preserve">22.X131.006.1 Cafeteria ceiling, lights, doors, bottle fillers (11018-00563) - Metals </t>
  </si>
  <si>
    <t xml:space="preserve">22.X131.006.1 Cafeteria ceiling, lights, doors, bottle fillers (11018-00563) - Site work </t>
  </si>
  <si>
    <t>885 Bolton Ave</t>
  </si>
  <si>
    <t>X131 / I.S. 131</t>
  </si>
  <si>
    <t>Daniel Survillo</t>
  </si>
  <si>
    <t>718-991-7490</t>
  </si>
  <si>
    <t xml:space="preserve">Robert Williams </t>
  </si>
  <si>
    <t>718-610-0250</t>
  </si>
  <si>
    <t xml:space="preserve"> </t>
  </si>
  <si>
    <t>22.X131.006.1 Work Completed - Paid In Full</t>
  </si>
  <si>
    <t>22.X131.006.1 Work Completed - Final Payment Required</t>
  </si>
  <si>
    <t>Amount Previously Certified</t>
  </si>
  <si>
    <t>Full Purchase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</si>
</sst>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6" borderId="2" xfId="1" applyFont="1" applyFill="1" applyBorder="1" applyAlignment="1">
      <alignment horizontal="left" vertical="center" wrapText="1"/>
    </xf>
    <xf numFmtId="0" fontId="3" fillId="7" borderId="2" xfId="1" applyFont="1" applyFill="1" applyBorder="1" applyAlignment="1">
      <alignment horizontal="left" vertical="center" wrapText="1"/>
    </xf>
    <xf numFmtId="0" fontId="3" fillId="0" borderId="5" xfId="1" applyFont="1" applyBorder="1" applyAlignment="1">
      <alignment vertical="center" wrapText="1"/>
    </xf>
    <xf numFmtId="1" fontId="5" fillId="0" borderId="5" xfId="1" applyNumberFormat="1" applyFont="1" applyBorder="1" applyAlignment="1">
      <alignment horizontal="center" vertical="center" shrinkToFit="1"/>
    </xf>
    <xf numFmtId="0" fontId="3" fillId="0" borderId="5" xfId="1" applyFont="1" applyBorder="1" applyAlignment="1">
      <alignment horizontal="center" vertical="center"/>
    </xf>
    <xf numFmtId="1" fontId="8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6" xfId="1" applyFont="1" applyBorder="1" applyAlignment="1">
      <alignment vertical="center" wrapText="1"/>
    </xf>
    <xf numFmtId="1" fontId="8" fillId="0" borderId="7" xfId="1" applyNumberFormat="1" applyFont="1" applyBorder="1" applyAlignment="1">
      <alignment horizontal="center" vertical="center" shrinkToFit="1"/>
    </xf>
    <xf numFmtId="0" fontId="4" fillId="0" borderId="7" xfId="1" applyFont="1" applyBorder="1" applyAlignment="1">
      <alignment vertical="center"/>
    </xf>
    <xf numFmtId="0" fontId="4" fillId="0" borderId="9" xfId="1" applyFont="1" applyBorder="1" applyAlignment="1">
      <alignment vertical="center" wrapText="1"/>
    </xf>
    <xf numFmtId="0" fontId="4" fillId="0" borderId="3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4" fillId="4" borderId="12" xfId="1" applyFont="1" applyFill="1" applyBorder="1" applyAlignment="1">
      <alignment vertical="center"/>
    </xf>
    <xf numFmtId="0" fontId="4" fillId="4" borderId="13" xfId="1" applyFont="1" applyFill="1" applyBorder="1" applyAlignment="1">
      <alignment vertical="center"/>
    </xf>
    <xf numFmtId="164" fontId="8" fillId="0" borderId="7" xfId="2" applyNumberFormat="1" applyFont="1" applyBorder="1" applyAlignment="1">
      <alignment horizontal="right" vertical="center" shrinkToFit="1"/>
    </xf>
    <xf numFmtId="164" fontId="4" fillId="0" borderId="8" xfId="2" applyNumberFormat="1" applyFont="1" applyBorder="1" applyAlignment="1">
      <alignment horizontal="right" vertical="center" wrapText="1"/>
    </xf>
    <xf numFmtId="164" fontId="8" fillId="0" borderId="0" xfId="2" applyNumberFormat="1" applyFont="1" applyBorder="1" applyAlignment="1">
      <alignment horizontal="right" vertical="center" shrinkToFit="1"/>
    </xf>
    <xf numFmtId="164" fontId="4" fillId="0" borderId="10" xfId="2" applyNumberFormat="1" applyFont="1" applyBorder="1" applyAlignment="1">
      <alignment horizontal="right" vertical="center" wrapText="1"/>
    </xf>
    <xf numFmtId="164" fontId="4" fillId="0" borderId="11" xfId="2" applyNumberFormat="1" applyFont="1" applyBorder="1" applyAlignment="1">
      <alignment horizontal="right" vertical="center"/>
    </xf>
    <xf numFmtId="164" fontId="4" fillId="0" borderId="4" xfId="2" applyNumberFormat="1" applyFont="1" applyBorder="1" applyAlignment="1">
      <alignment horizontal="right" vertical="center"/>
    </xf>
    <xf numFmtId="164" fontId="4" fillId="4" borderId="13" xfId="2" applyNumberFormat="1" applyFont="1" applyFill="1" applyBorder="1" applyAlignment="1">
      <alignment horizontal="right" vertical="center"/>
    </xf>
    <xf numFmtId="164" fontId="4" fillId="4" borderId="14" xfId="2" applyNumberFormat="1" applyFont="1" applyFill="1" applyBorder="1" applyAlignment="1">
      <alignment horizontal="right" vertical="center"/>
    </xf>
    <xf numFmtId="164" fontId="8" fillId="0" borderId="2" xfId="2" applyNumberFormat="1" applyFont="1" applyFill="1" applyBorder="1" applyAlignment="1">
      <alignment horizontal="right" vertical="center" shrinkToFit="1"/>
    </xf>
    <xf numFmtId="164" fontId="8" fillId="0" borderId="5" xfId="2" applyNumberFormat="1" applyFont="1" applyFill="1" applyBorder="1" applyAlignment="1">
      <alignment horizontal="right" vertical="center" shrinkToFit="1"/>
    </xf>
    <xf numFmtId="164" fontId="4" fillId="0" borderId="0" xfId="2" applyNumberFormat="1" applyFont="1" applyAlignment="1">
      <alignment horizontal="right" vertical="center"/>
    </xf>
  </cellXfs>
  <cellStyles count="3">
    <cellStyle name="Comma 2" xfId="2" xr:uid="{339F6094-3801-43F0-BDE8-81129D0F561F}"/>
    <cellStyle name="Normal" xfId="0" builtinId="0"/>
    <cellStyle name="Normal 2" xfId="1" xr:uid="{927465E6-54F6-4BCD-A708-1CD4429F80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AC2B-5CD4-4306-ADE3-395EBED64246}">
  <dimension ref="B1:AJ29"/>
  <sheetViews>
    <sheetView tabSelected="1" zoomScale="115" zoomScaleNormal="115" workbookViewId="0">
      <selection activeCell="B2" sqref="B2"/>
    </sheetView>
  </sheetViews>
  <sheetFormatPr defaultColWidth="5.28515625" defaultRowHeight="10.5" customHeight="1" x14ac:dyDescent="0.15"/>
  <cols>
    <col min="1" max="1" width="5.28515625" style="2"/>
    <col min="2" max="2" width="48.42578125" style="4" bestFit="1" customWidth="1"/>
    <col min="3" max="3" width="7" style="10" bestFit="1" customWidth="1"/>
    <col min="4" max="4" width="6.140625" style="10" bestFit="1" customWidth="1"/>
    <col min="5" max="5" width="6.28515625" style="10" customWidth="1"/>
    <col min="6" max="6" width="9.5703125" style="10" bestFit="1" customWidth="1"/>
    <col min="7" max="7" width="9.7109375" style="10" bestFit="1" customWidth="1"/>
    <col min="8" max="8" width="8" style="10" bestFit="1" customWidth="1"/>
    <col min="9" max="9" width="9.140625" style="10" bestFit="1" customWidth="1"/>
    <col min="10" max="10" width="14.28515625" style="10" bestFit="1" customWidth="1"/>
    <col min="11" max="11" width="15.28515625" style="10" bestFit="1" customWidth="1"/>
    <col min="12" max="12" width="4.140625" style="10" bestFit="1" customWidth="1"/>
    <col min="13" max="13" width="5.140625" style="10" bestFit="1" customWidth="1"/>
    <col min="14" max="14" width="5.28515625" style="10"/>
    <col min="15" max="16" width="11.42578125" style="10" bestFit="1" customWidth="1"/>
    <col min="17" max="17" width="5.42578125" style="10" bestFit="1" customWidth="1"/>
    <col min="18" max="18" width="5.140625" style="10" bestFit="1" customWidth="1"/>
    <col min="19" max="19" width="5.28515625" style="10"/>
    <col min="20" max="20" width="10.42578125" style="10" bestFit="1" customWidth="1"/>
    <col min="21" max="21" width="11.140625" style="10" bestFit="1" customWidth="1"/>
    <col min="22" max="22" width="7.85546875" style="10" bestFit="1" customWidth="1"/>
    <col min="23" max="23" width="6.42578125" style="10" bestFit="1" customWidth="1"/>
    <col min="24" max="24" width="17.85546875" style="10" bestFit="1" customWidth="1"/>
    <col min="25" max="25" width="12" style="10" bestFit="1" customWidth="1"/>
    <col min="26" max="26" width="5.140625" style="10" bestFit="1" customWidth="1"/>
    <col min="27" max="27" width="5.28515625" style="10"/>
    <col min="28" max="28" width="11.42578125" style="10" bestFit="1" customWidth="1"/>
    <col min="29" max="29" width="15.28515625" style="10" bestFit="1" customWidth="1"/>
    <col min="30" max="30" width="70.42578125" style="4" bestFit="1" customWidth="1"/>
    <col min="31" max="31" width="5.140625" style="4" bestFit="1" customWidth="1"/>
    <col min="32" max="32" width="4.28515625" style="4" bestFit="1" customWidth="1"/>
    <col min="33" max="35" width="10.85546875" style="6" bestFit="1" customWidth="1"/>
    <col min="36" max="36" width="41.5703125" style="4" bestFit="1" customWidth="1"/>
    <col min="37" max="16384" width="5.28515625" style="2"/>
  </cols>
  <sheetData>
    <row r="1" spans="2:36" ht="10.5" customHeight="1" x14ac:dyDescent="0.15">
      <c r="B1" s="13" t="s">
        <v>42</v>
      </c>
    </row>
    <row r="2" spans="2:36" ht="10.5" customHeight="1" x14ac:dyDescent="0.15">
      <c r="B2" s="13" t="s">
        <v>66</v>
      </c>
    </row>
    <row r="3" spans="2:36" ht="10.5" customHeight="1" x14ac:dyDescent="0.15">
      <c r="B3" s="14" t="s">
        <v>58</v>
      </c>
    </row>
    <row r="4" spans="2:36" s="5" customFormat="1" ht="10.5" customHeight="1" x14ac:dyDescent="0.15">
      <c r="B4" s="15" t="s">
        <v>40</v>
      </c>
      <c r="C4" s="15"/>
      <c r="D4" s="15"/>
      <c r="E4" s="15"/>
      <c r="F4" s="16" t="s">
        <v>39</v>
      </c>
      <c r="G4" s="16"/>
      <c r="H4" s="16"/>
      <c r="I4" s="16"/>
      <c r="J4" s="16"/>
      <c r="K4" s="16"/>
      <c r="L4" s="16"/>
      <c r="M4" s="16"/>
      <c r="N4" s="16"/>
      <c r="O4" s="16" t="s">
        <v>38</v>
      </c>
      <c r="P4" s="16"/>
      <c r="Q4" s="16"/>
      <c r="R4" s="16"/>
      <c r="S4" s="16"/>
      <c r="T4" s="16"/>
      <c r="U4" s="16"/>
      <c r="V4" s="16"/>
      <c r="W4" s="17" t="s">
        <v>37</v>
      </c>
      <c r="X4" s="17"/>
      <c r="Y4" s="17"/>
      <c r="Z4" s="17"/>
      <c r="AA4" s="17"/>
      <c r="AB4" s="17"/>
      <c r="AC4" s="17"/>
      <c r="AD4" s="18" t="s">
        <v>36</v>
      </c>
      <c r="AE4" s="18"/>
      <c r="AF4" s="18"/>
      <c r="AG4" s="18"/>
      <c r="AH4" s="18"/>
      <c r="AI4" s="18"/>
      <c r="AJ4" s="15" t="s">
        <v>35</v>
      </c>
    </row>
    <row r="5" spans="2:36" s="9" customFormat="1" ht="35.25" customHeight="1" x14ac:dyDescent="0.15">
      <c r="B5" s="19" t="s">
        <v>34</v>
      </c>
      <c r="C5" s="20" t="s">
        <v>33</v>
      </c>
      <c r="D5" s="20" t="s">
        <v>32</v>
      </c>
      <c r="E5" s="20" t="s">
        <v>31</v>
      </c>
      <c r="F5" s="20" t="s">
        <v>30</v>
      </c>
      <c r="G5" s="20" t="s">
        <v>29</v>
      </c>
      <c r="H5" s="20" t="s">
        <v>28</v>
      </c>
      <c r="I5" s="20" t="s">
        <v>27</v>
      </c>
      <c r="J5" s="20" t="s">
        <v>26</v>
      </c>
      <c r="K5" s="20" t="s">
        <v>25</v>
      </c>
      <c r="L5" s="20" t="s">
        <v>20</v>
      </c>
      <c r="M5" s="20" t="s">
        <v>19</v>
      </c>
      <c r="N5" s="20" t="s">
        <v>24</v>
      </c>
      <c r="O5" s="20" t="s">
        <v>23</v>
      </c>
      <c r="P5" s="20" t="s">
        <v>21</v>
      </c>
      <c r="Q5" s="20" t="s">
        <v>20</v>
      </c>
      <c r="R5" s="20" t="s">
        <v>19</v>
      </c>
      <c r="S5" s="20" t="s">
        <v>18</v>
      </c>
      <c r="T5" s="20" t="s">
        <v>56</v>
      </c>
      <c r="U5" s="20" t="s">
        <v>57</v>
      </c>
      <c r="V5" s="20" t="s">
        <v>41</v>
      </c>
      <c r="W5" s="20" t="s">
        <v>22</v>
      </c>
      <c r="X5" s="20" t="s">
        <v>21</v>
      </c>
      <c r="Y5" s="20" t="s">
        <v>20</v>
      </c>
      <c r="Z5" s="20" t="s">
        <v>19</v>
      </c>
      <c r="AA5" s="20" t="s">
        <v>18</v>
      </c>
      <c r="AB5" s="21" t="s">
        <v>55</v>
      </c>
      <c r="AC5" s="21" t="s">
        <v>54</v>
      </c>
      <c r="AD5" s="20" t="s">
        <v>64</v>
      </c>
      <c r="AE5" s="20" t="s">
        <v>45</v>
      </c>
      <c r="AF5" s="20" t="s">
        <v>46</v>
      </c>
      <c r="AG5" s="22" t="s">
        <v>47</v>
      </c>
      <c r="AH5" s="22" t="s">
        <v>84</v>
      </c>
      <c r="AI5" s="22" t="s">
        <v>48</v>
      </c>
      <c r="AJ5" s="15"/>
    </row>
    <row r="6" spans="2:36" ht="10.5" customHeight="1" x14ac:dyDescent="0.15">
      <c r="B6" s="23" t="s">
        <v>66</v>
      </c>
      <c r="C6" s="11" t="s">
        <v>63</v>
      </c>
      <c r="D6" s="24">
        <v>132615</v>
      </c>
      <c r="E6" s="25"/>
      <c r="F6" s="11">
        <v>1100086789</v>
      </c>
      <c r="G6" s="11" t="s">
        <v>62</v>
      </c>
      <c r="H6" s="11">
        <v>11018</v>
      </c>
      <c r="I6" s="25">
        <v>46022</v>
      </c>
      <c r="J6" s="11" t="s">
        <v>58</v>
      </c>
      <c r="K6" s="11" t="s">
        <v>61</v>
      </c>
      <c r="L6" s="11" t="s">
        <v>59</v>
      </c>
      <c r="M6" s="11" t="s">
        <v>60</v>
      </c>
      <c r="N6" s="11">
        <v>10309</v>
      </c>
      <c r="O6" s="11" t="s">
        <v>76</v>
      </c>
      <c r="P6" s="11" t="s">
        <v>75</v>
      </c>
      <c r="Q6" s="11" t="s">
        <v>65</v>
      </c>
      <c r="R6" s="11" t="s">
        <v>53</v>
      </c>
      <c r="S6" s="11">
        <v>10473</v>
      </c>
      <c r="T6" s="11" t="s">
        <v>77</v>
      </c>
      <c r="U6" s="11" t="s">
        <v>78</v>
      </c>
      <c r="V6" s="11" t="s">
        <v>49</v>
      </c>
      <c r="W6" s="26" t="s">
        <v>50</v>
      </c>
      <c r="X6" s="27" t="s">
        <v>51</v>
      </c>
      <c r="Y6" s="27" t="s">
        <v>52</v>
      </c>
      <c r="Z6" s="27" t="s">
        <v>53</v>
      </c>
      <c r="AA6" s="27">
        <v>11101</v>
      </c>
      <c r="AB6" s="27" t="s">
        <v>79</v>
      </c>
      <c r="AC6" s="27" t="s">
        <v>80</v>
      </c>
      <c r="AD6" s="28" t="s">
        <v>67</v>
      </c>
      <c r="AE6" s="8">
        <v>1</v>
      </c>
      <c r="AF6" s="11">
        <v>1</v>
      </c>
      <c r="AG6" s="52">
        <v>32019.48</v>
      </c>
      <c r="AH6" s="52">
        <v>32019.48</v>
      </c>
      <c r="AI6" s="52">
        <v>0</v>
      </c>
      <c r="AJ6" s="29" t="s">
        <v>82</v>
      </c>
    </row>
    <row r="7" spans="2:36" ht="10.5" customHeight="1" x14ac:dyDescent="0.15">
      <c r="B7" s="23" t="s">
        <v>66</v>
      </c>
      <c r="C7" s="11" t="s">
        <v>63</v>
      </c>
      <c r="D7" s="24">
        <v>132615</v>
      </c>
      <c r="E7" s="25"/>
      <c r="F7" s="11">
        <v>1100086789</v>
      </c>
      <c r="G7" s="11" t="s">
        <v>62</v>
      </c>
      <c r="H7" s="11">
        <v>11018</v>
      </c>
      <c r="I7" s="25">
        <v>46022</v>
      </c>
      <c r="J7" s="11" t="s">
        <v>58</v>
      </c>
      <c r="K7" s="11" t="s">
        <v>61</v>
      </c>
      <c r="L7" s="11" t="s">
        <v>59</v>
      </c>
      <c r="M7" s="11" t="s">
        <v>60</v>
      </c>
      <c r="N7" s="11">
        <v>10309</v>
      </c>
      <c r="O7" s="11" t="s">
        <v>76</v>
      </c>
      <c r="P7" s="11" t="s">
        <v>75</v>
      </c>
      <c r="Q7" s="11" t="s">
        <v>65</v>
      </c>
      <c r="R7" s="11" t="s">
        <v>53</v>
      </c>
      <c r="S7" s="11">
        <v>10473</v>
      </c>
      <c r="T7" s="11" t="s">
        <v>77</v>
      </c>
      <c r="U7" s="11" t="s">
        <v>78</v>
      </c>
      <c r="V7" s="11" t="s">
        <v>49</v>
      </c>
      <c r="W7" s="26" t="s">
        <v>50</v>
      </c>
      <c r="X7" s="27" t="s">
        <v>51</v>
      </c>
      <c r="Y7" s="27" t="s">
        <v>52</v>
      </c>
      <c r="Z7" s="27" t="s">
        <v>53</v>
      </c>
      <c r="AA7" s="27">
        <v>11101</v>
      </c>
      <c r="AB7" s="27" t="s">
        <v>79</v>
      </c>
      <c r="AC7" s="27" t="s">
        <v>80</v>
      </c>
      <c r="AD7" s="28" t="s">
        <v>74</v>
      </c>
      <c r="AE7" s="8">
        <v>1</v>
      </c>
      <c r="AF7" s="11">
        <v>1</v>
      </c>
      <c r="AG7" s="52">
        <v>7522.65</v>
      </c>
      <c r="AH7" s="52">
        <v>7522.65</v>
      </c>
      <c r="AI7" s="52">
        <v>0</v>
      </c>
      <c r="AJ7" s="29" t="s">
        <v>82</v>
      </c>
    </row>
    <row r="8" spans="2:36" ht="10.5" customHeight="1" x14ac:dyDescent="0.15">
      <c r="B8" s="23" t="s">
        <v>66</v>
      </c>
      <c r="C8" s="11" t="s">
        <v>63</v>
      </c>
      <c r="D8" s="24">
        <v>132615</v>
      </c>
      <c r="E8" s="25"/>
      <c r="F8" s="11">
        <v>1100086789</v>
      </c>
      <c r="G8" s="11" t="s">
        <v>62</v>
      </c>
      <c r="H8" s="11">
        <v>11018</v>
      </c>
      <c r="I8" s="25">
        <v>46022</v>
      </c>
      <c r="J8" s="11" t="s">
        <v>58</v>
      </c>
      <c r="K8" s="11" t="s">
        <v>61</v>
      </c>
      <c r="L8" s="11" t="s">
        <v>59</v>
      </c>
      <c r="M8" s="11" t="s">
        <v>60</v>
      </c>
      <c r="N8" s="11">
        <v>10309</v>
      </c>
      <c r="O8" s="11" t="s">
        <v>76</v>
      </c>
      <c r="P8" s="11" t="s">
        <v>75</v>
      </c>
      <c r="Q8" s="11" t="s">
        <v>65</v>
      </c>
      <c r="R8" s="11" t="s">
        <v>53</v>
      </c>
      <c r="S8" s="11">
        <v>10473</v>
      </c>
      <c r="T8" s="11" t="s">
        <v>77</v>
      </c>
      <c r="U8" s="11" t="s">
        <v>78</v>
      </c>
      <c r="V8" s="11" t="s">
        <v>49</v>
      </c>
      <c r="W8" s="26" t="s">
        <v>50</v>
      </c>
      <c r="X8" s="27" t="s">
        <v>51</v>
      </c>
      <c r="Y8" s="27" t="s">
        <v>52</v>
      </c>
      <c r="Z8" s="27" t="s">
        <v>53</v>
      </c>
      <c r="AA8" s="27">
        <v>11101</v>
      </c>
      <c r="AB8" s="27" t="s">
        <v>79</v>
      </c>
      <c r="AC8" s="27" t="s">
        <v>80</v>
      </c>
      <c r="AD8" s="28" t="s">
        <v>73</v>
      </c>
      <c r="AE8" s="8">
        <v>1</v>
      </c>
      <c r="AF8" s="11">
        <v>1</v>
      </c>
      <c r="AG8" s="52">
        <v>3065.59</v>
      </c>
      <c r="AH8" s="52">
        <v>3065.59</v>
      </c>
      <c r="AI8" s="52">
        <v>0</v>
      </c>
      <c r="AJ8" s="29" t="s">
        <v>82</v>
      </c>
    </row>
    <row r="9" spans="2:36" ht="10.5" customHeight="1" x14ac:dyDescent="0.15">
      <c r="B9" s="23" t="s">
        <v>66</v>
      </c>
      <c r="C9" s="11" t="s">
        <v>63</v>
      </c>
      <c r="D9" s="24">
        <v>132615</v>
      </c>
      <c r="E9" s="25"/>
      <c r="F9" s="11">
        <v>1100086789</v>
      </c>
      <c r="G9" s="11" t="s">
        <v>62</v>
      </c>
      <c r="H9" s="11">
        <v>11018</v>
      </c>
      <c r="I9" s="25">
        <v>46022</v>
      </c>
      <c r="J9" s="11" t="s">
        <v>58</v>
      </c>
      <c r="K9" s="11" t="s">
        <v>61</v>
      </c>
      <c r="L9" s="11" t="s">
        <v>59</v>
      </c>
      <c r="M9" s="11" t="s">
        <v>60</v>
      </c>
      <c r="N9" s="11">
        <v>10309</v>
      </c>
      <c r="O9" s="11" t="s">
        <v>76</v>
      </c>
      <c r="P9" s="11" t="s">
        <v>75</v>
      </c>
      <c r="Q9" s="11" t="s">
        <v>65</v>
      </c>
      <c r="R9" s="11" t="s">
        <v>53</v>
      </c>
      <c r="S9" s="11">
        <v>10473</v>
      </c>
      <c r="T9" s="11" t="s">
        <v>77</v>
      </c>
      <c r="U9" s="11" t="s">
        <v>78</v>
      </c>
      <c r="V9" s="11" t="s">
        <v>49</v>
      </c>
      <c r="W9" s="26" t="s">
        <v>50</v>
      </c>
      <c r="X9" s="27" t="s">
        <v>51</v>
      </c>
      <c r="Y9" s="27" t="s">
        <v>52</v>
      </c>
      <c r="Z9" s="27" t="s">
        <v>53</v>
      </c>
      <c r="AA9" s="27">
        <v>11101</v>
      </c>
      <c r="AB9" s="27" t="s">
        <v>79</v>
      </c>
      <c r="AC9" s="27" t="s">
        <v>80</v>
      </c>
      <c r="AD9" s="28" t="s">
        <v>72</v>
      </c>
      <c r="AE9" s="8">
        <v>1</v>
      </c>
      <c r="AF9" s="11">
        <v>1</v>
      </c>
      <c r="AG9" s="52">
        <v>68503.039999999994</v>
      </c>
      <c r="AH9" s="52">
        <v>68503.039999999994</v>
      </c>
      <c r="AI9" s="52">
        <v>0</v>
      </c>
      <c r="AJ9" s="29" t="s">
        <v>82</v>
      </c>
    </row>
    <row r="10" spans="2:36" ht="10.5" customHeight="1" x14ac:dyDescent="0.15">
      <c r="B10" s="23" t="s">
        <v>66</v>
      </c>
      <c r="C10" s="11" t="s">
        <v>63</v>
      </c>
      <c r="D10" s="24">
        <v>132615</v>
      </c>
      <c r="E10" s="25"/>
      <c r="F10" s="11">
        <v>1100086789</v>
      </c>
      <c r="G10" s="11" t="s">
        <v>62</v>
      </c>
      <c r="H10" s="11">
        <v>11018</v>
      </c>
      <c r="I10" s="25">
        <v>46022</v>
      </c>
      <c r="J10" s="11" t="s">
        <v>58</v>
      </c>
      <c r="K10" s="11" t="s">
        <v>61</v>
      </c>
      <c r="L10" s="11" t="s">
        <v>59</v>
      </c>
      <c r="M10" s="11" t="s">
        <v>60</v>
      </c>
      <c r="N10" s="11">
        <v>10309</v>
      </c>
      <c r="O10" s="11" t="s">
        <v>76</v>
      </c>
      <c r="P10" s="11" t="s">
        <v>75</v>
      </c>
      <c r="Q10" s="11" t="s">
        <v>65</v>
      </c>
      <c r="R10" s="11" t="s">
        <v>53</v>
      </c>
      <c r="S10" s="11">
        <v>10473</v>
      </c>
      <c r="T10" s="11" t="s">
        <v>77</v>
      </c>
      <c r="U10" s="11" t="s">
        <v>78</v>
      </c>
      <c r="V10" s="11" t="s">
        <v>49</v>
      </c>
      <c r="W10" s="26" t="s">
        <v>50</v>
      </c>
      <c r="X10" s="27" t="s">
        <v>51</v>
      </c>
      <c r="Y10" s="27" t="s">
        <v>52</v>
      </c>
      <c r="Z10" s="27" t="s">
        <v>53</v>
      </c>
      <c r="AA10" s="27">
        <v>11101</v>
      </c>
      <c r="AB10" s="27" t="s">
        <v>79</v>
      </c>
      <c r="AC10" s="27" t="s">
        <v>80</v>
      </c>
      <c r="AD10" s="28" t="s">
        <v>71</v>
      </c>
      <c r="AE10" s="8">
        <v>1</v>
      </c>
      <c r="AF10" s="11">
        <v>1</v>
      </c>
      <c r="AG10" s="52">
        <v>192514.99</v>
      </c>
      <c r="AH10" s="52">
        <v>192514.99</v>
      </c>
      <c r="AI10" s="52">
        <v>0</v>
      </c>
      <c r="AJ10" s="29" t="s">
        <v>82</v>
      </c>
    </row>
    <row r="11" spans="2:36" ht="10.5" customHeight="1" x14ac:dyDescent="0.15">
      <c r="B11" s="23" t="s">
        <v>66</v>
      </c>
      <c r="C11" s="11" t="s">
        <v>63</v>
      </c>
      <c r="D11" s="24">
        <v>132615</v>
      </c>
      <c r="E11" s="25"/>
      <c r="F11" s="11">
        <v>1100086789</v>
      </c>
      <c r="G11" s="11" t="s">
        <v>62</v>
      </c>
      <c r="H11" s="11">
        <v>11018</v>
      </c>
      <c r="I11" s="25">
        <v>46022</v>
      </c>
      <c r="J11" s="11" t="s">
        <v>58</v>
      </c>
      <c r="K11" s="11" t="s">
        <v>61</v>
      </c>
      <c r="L11" s="11" t="s">
        <v>59</v>
      </c>
      <c r="M11" s="11" t="s">
        <v>60</v>
      </c>
      <c r="N11" s="11">
        <v>10309</v>
      </c>
      <c r="O11" s="11" t="s">
        <v>76</v>
      </c>
      <c r="P11" s="11" t="s">
        <v>75</v>
      </c>
      <c r="Q11" s="11" t="s">
        <v>65</v>
      </c>
      <c r="R11" s="11" t="s">
        <v>53</v>
      </c>
      <c r="S11" s="11">
        <v>10473</v>
      </c>
      <c r="T11" s="11" t="s">
        <v>77</v>
      </c>
      <c r="U11" s="11" t="s">
        <v>78</v>
      </c>
      <c r="V11" s="11" t="s">
        <v>49</v>
      </c>
      <c r="W11" s="26" t="s">
        <v>50</v>
      </c>
      <c r="X11" s="27" t="s">
        <v>51</v>
      </c>
      <c r="Y11" s="27" t="s">
        <v>52</v>
      </c>
      <c r="Z11" s="27" t="s">
        <v>53</v>
      </c>
      <c r="AA11" s="27">
        <v>11101</v>
      </c>
      <c r="AB11" s="27" t="s">
        <v>79</v>
      </c>
      <c r="AC11" s="27" t="s">
        <v>80</v>
      </c>
      <c r="AD11" s="28" t="s">
        <v>70</v>
      </c>
      <c r="AE11" s="8">
        <v>1</v>
      </c>
      <c r="AF11" s="11">
        <v>1</v>
      </c>
      <c r="AG11" s="52">
        <v>8197.11</v>
      </c>
      <c r="AH11" s="52">
        <v>8197.11</v>
      </c>
      <c r="AI11" s="52">
        <v>0</v>
      </c>
      <c r="AJ11" s="29" t="s">
        <v>82</v>
      </c>
    </row>
    <row r="12" spans="2:36" ht="10.5" customHeight="1" x14ac:dyDescent="0.15">
      <c r="B12" s="23" t="s">
        <v>66</v>
      </c>
      <c r="C12" s="11" t="s">
        <v>63</v>
      </c>
      <c r="D12" s="24">
        <v>132615</v>
      </c>
      <c r="E12" s="25"/>
      <c r="F12" s="11">
        <v>1100086789</v>
      </c>
      <c r="G12" s="11" t="s">
        <v>62</v>
      </c>
      <c r="H12" s="11">
        <v>11018</v>
      </c>
      <c r="I12" s="25">
        <v>46022</v>
      </c>
      <c r="J12" s="11" t="s">
        <v>58</v>
      </c>
      <c r="K12" s="11" t="s">
        <v>61</v>
      </c>
      <c r="L12" s="11" t="s">
        <v>59</v>
      </c>
      <c r="M12" s="11" t="s">
        <v>60</v>
      </c>
      <c r="N12" s="11">
        <v>10309</v>
      </c>
      <c r="O12" s="11" t="s">
        <v>76</v>
      </c>
      <c r="P12" s="11" t="s">
        <v>75</v>
      </c>
      <c r="Q12" s="11" t="s">
        <v>65</v>
      </c>
      <c r="R12" s="11" t="s">
        <v>53</v>
      </c>
      <c r="S12" s="11">
        <v>10473</v>
      </c>
      <c r="T12" s="11" t="s">
        <v>77</v>
      </c>
      <c r="U12" s="11" t="s">
        <v>78</v>
      </c>
      <c r="V12" s="11" t="s">
        <v>49</v>
      </c>
      <c r="W12" s="26" t="s">
        <v>50</v>
      </c>
      <c r="X12" s="27" t="s">
        <v>51</v>
      </c>
      <c r="Y12" s="27" t="s">
        <v>52</v>
      </c>
      <c r="Z12" s="27" t="s">
        <v>53</v>
      </c>
      <c r="AA12" s="27">
        <v>11101</v>
      </c>
      <c r="AB12" s="27" t="s">
        <v>79</v>
      </c>
      <c r="AC12" s="27" t="s">
        <v>80</v>
      </c>
      <c r="AD12" s="28" t="s">
        <v>69</v>
      </c>
      <c r="AE12" s="8">
        <v>1</v>
      </c>
      <c r="AF12" s="11">
        <v>1</v>
      </c>
      <c r="AG12" s="52">
        <v>19038.09</v>
      </c>
      <c r="AH12" s="52">
        <v>19038.09</v>
      </c>
      <c r="AI12" s="52">
        <v>0</v>
      </c>
      <c r="AJ12" s="29" t="s">
        <v>82</v>
      </c>
    </row>
    <row r="13" spans="2:36" ht="10.5" customHeight="1" x14ac:dyDescent="0.15">
      <c r="B13" s="23" t="s">
        <v>66</v>
      </c>
      <c r="C13" s="11" t="s">
        <v>63</v>
      </c>
      <c r="D13" s="24">
        <v>132615</v>
      </c>
      <c r="E13" s="25"/>
      <c r="F13" s="11">
        <v>1100086789</v>
      </c>
      <c r="G13" s="11" t="s">
        <v>62</v>
      </c>
      <c r="H13" s="11">
        <v>11018</v>
      </c>
      <c r="I13" s="25">
        <v>46022</v>
      </c>
      <c r="J13" s="11" t="s">
        <v>58</v>
      </c>
      <c r="K13" s="11" t="s">
        <v>61</v>
      </c>
      <c r="L13" s="11" t="s">
        <v>59</v>
      </c>
      <c r="M13" s="11" t="s">
        <v>60</v>
      </c>
      <c r="N13" s="11">
        <v>10309</v>
      </c>
      <c r="O13" s="11" t="s">
        <v>76</v>
      </c>
      <c r="P13" s="11" t="s">
        <v>75</v>
      </c>
      <c r="Q13" s="11" t="s">
        <v>65</v>
      </c>
      <c r="R13" s="11" t="s">
        <v>53</v>
      </c>
      <c r="S13" s="11">
        <v>10473</v>
      </c>
      <c r="T13" s="11" t="s">
        <v>77</v>
      </c>
      <c r="U13" s="11" t="s">
        <v>78</v>
      </c>
      <c r="V13" s="11" t="s">
        <v>49</v>
      </c>
      <c r="W13" s="26" t="s">
        <v>50</v>
      </c>
      <c r="X13" s="27" t="s">
        <v>51</v>
      </c>
      <c r="Y13" s="27" t="s">
        <v>52</v>
      </c>
      <c r="Z13" s="27" t="s">
        <v>53</v>
      </c>
      <c r="AA13" s="27">
        <v>11101</v>
      </c>
      <c r="AB13" s="27" t="s">
        <v>79</v>
      </c>
      <c r="AC13" s="27" t="s">
        <v>80</v>
      </c>
      <c r="AD13" s="31" t="s">
        <v>68</v>
      </c>
      <c r="AE13" s="32">
        <v>1</v>
      </c>
      <c r="AF13" s="33">
        <v>1</v>
      </c>
      <c r="AG13" s="53">
        <v>191326.15</v>
      </c>
      <c r="AH13" s="53">
        <v>86888.73</v>
      </c>
      <c r="AI13" s="53">
        <v>104437.42</v>
      </c>
      <c r="AJ13" s="30" t="s">
        <v>83</v>
      </c>
    </row>
    <row r="14" spans="2:36" ht="10.5" customHeight="1" x14ac:dyDescent="0.15">
      <c r="AD14" s="36" t="s">
        <v>43</v>
      </c>
      <c r="AE14" s="37"/>
      <c r="AF14" s="38"/>
      <c r="AG14" s="44">
        <f>SUM(AG6:AG13)</f>
        <v>522187.1</v>
      </c>
      <c r="AH14" s="44"/>
      <c r="AI14" s="45"/>
      <c r="AJ14" s="3"/>
    </row>
    <row r="15" spans="2:36" ht="10.5" customHeight="1" x14ac:dyDescent="0.15">
      <c r="AD15" s="39" t="s">
        <v>84</v>
      </c>
      <c r="AE15" s="34"/>
      <c r="AF15" s="35"/>
      <c r="AG15" s="46"/>
      <c r="AH15" s="46">
        <f>SUM(AH6:AH14)</f>
        <v>417749.68</v>
      </c>
      <c r="AI15" s="47"/>
      <c r="AJ15" s="3"/>
    </row>
    <row r="16" spans="2:36" ht="10.5" customHeight="1" thickBot="1" x14ac:dyDescent="0.2"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40" t="s">
        <v>44</v>
      </c>
      <c r="AE16" s="41"/>
      <c r="AF16" s="41"/>
      <c r="AG16" s="48"/>
      <c r="AH16" s="48"/>
      <c r="AI16" s="49">
        <f>SUM(AI6:AI14)</f>
        <v>104437.42</v>
      </c>
    </row>
    <row r="17" spans="2:36" ht="10.5" customHeight="1" thickTop="1" x14ac:dyDescent="0.15">
      <c r="AG17" s="54"/>
      <c r="AH17" s="54"/>
      <c r="AI17" s="54"/>
    </row>
    <row r="18" spans="2:36" ht="10.5" customHeight="1" x14ac:dyDescent="0.15">
      <c r="AD18" s="42" t="s">
        <v>85</v>
      </c>
      <c r="AE18" s="43"/>
      <c r="AF18" s="43"/>
      <c r="AG18" s="50"/>
      <c r="AH18" s="50"/>
      <c r="AI18" s="51">
        <f>SUM(AI16:AI17)</f>
        <v>104437.42</v>
      </c>
    </row>
    <row r="21" spans="2:36" ht="10.5" customHeight="1" x14ac:dyDescent="0.15">
      <c r="B21" s="4" t="s">
        <v>81</v>
      </c>
    </row>
    <row r="22" spans="2:36" ht="10.5" customHeight="1" x14ac:dyDescent="0.15">
      <c r="AI22" s="4"/>
      <c r="AJ22" s="2"/>
    </row>
    <row r="23" spans="2:36" ht="10.5" customHeight="1" x14ac:dyDescent="0.15">
      <c r="AI23" s="4"/>
      <c r="AJ23" s="2"/>
    </row>
    <row r="24" spans="2:36" ht="10.5" customHeight="1" x14ac:dyDescent="0.15">
      <c r="AI24" s="4"/>
      <c r="AJ24" s="2"/>
    </row>
    <row r="25" spans="2:36" ht="10.5" customHeight="1" x14ac:dyDescent="0.15">
      <c r="AI25" s="4"/>
      <c r="AJ25" s="2"/>
    </row>
    <row r="26" spans="2:36" ht="10.5" customHeight="1" x14ac:dyDescent="0.15">
      <c r="AI26" s="4"/>
      <c r="AJ26" s="2"/>
    </row>
    <row r="27" spans="2:36" ht="10.5" customHeight="1" x14ac:dyDescent="0.15">
      <c r="AI27" s="4"/>
      <c r="AJ27" s="2"/>
    </row>
    <row r="28" spans="2:36" ht="10.5" customHeight="1" x14ac:dyDescent="0.15">
      <c r="AI28" s="4"/>
      <c r="AJ28" s="2"/>
    </row>
    <row r="29" spans="2:36" ht="10.5" customHeight="1" x14ac:dyDescent="0.15">
      <c r="AI29" s="4"/>
      <c r="AJ29" s="2"/>
    </row>
  </sheetData>
  <mergeCells count="6">
    <mergeCell ref="B4:E4"/>
    <mergeCell ref="AJ4:AJ5"/>
    <mergeCell ref="F4:N4"/>
    <mergeCell ref="O4:V4"/>
    <mergeCell ref="W4:AC4"/>
    <mergeCell ref="AD4:A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88AC-5B7F-4B58-A062-A0ED82C8674C}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Michael Gonzalez</cp:lastModifiedBy>
  <dcterms:created xsi:type="dcterms:W3CDTF">2024-10-11T12:02:37Z</dcterms:created>
  <dcterms:modified xsi:type="dcterms:W3CDTF">2025-03-11T09:40:22Z</dcterms:modified>
</cp:coreProperties>
</file>