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nycdoe-my.sharepoint.com/personal/cnotice_schools_nyc_gov/Documents/Desktop/po/4.28/"/>
    </mc:Choice>
  </mc:AlternateContent>
  <bookViews>
    <workbookView xWindow="0" yWindow="0" windowWidth="28800" windowHeight="1230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" i="1" l="1"/>
  <c r="AH15" i="1" s="1"/>
  <c r="AI13" i="1"/>
  <c r="AG12" i="1"/>
</calcChain>
</file>

<file path=xl/sharedStrings.xml><?xml version="1.0" encoding="utf-8"?>
<sst xmlns="http://schemas.openxmlformats.org/spreadsheetml/2006/main" count="104" uniqueCount="75">
  <si>
    <t>X425</t>
  </si>
  <si>
    <t>Title</t>
  </si>
  <si>
    <t>Pro Con Group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</si>
  <si>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</si>
  <si>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</si>
  <si>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</si>
  <si>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</si>
  <si>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</si>
  <si>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</si>
  <si>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</si>
  <si>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</si>
  <si>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</si>
  <si>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</si>
  <si>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</si>
  <si>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</si>
  <si>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</si>
  <si>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</si>
  <si>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132637</t>
  </si>
  <si>
    <t>B335808</t>
  </si>
  <si>
    <t>800 EAST GUN HILL ROAD</t>
  </si>
  <si>
    <t>Bronx</t>
  </si>
  <si>
    <t>NY</t>
  </si>
  <si>
    <t>10467</t>
  </si>
  <si>
    <t>Custodian</t>
  </si>
  <si>
    <t>DSF</t>
  </si>
  <si>
    <t>44-36 Vernon Boulevard</t>
  </si>
  <si>
    <t>Long Island City</t>
  </si>
  <si>
    <t>11101</t>
  </si>
  <si>
    <t>01 - General Requirements</t>
  </si>
  <si>
    <t>1</t>
  </si>
  <si>
    <t>09 - Finishes</t>
  </si>
  <si>
    <t>Total Work order</t>
  </si>
  <si>
    <t>Total Work outstanding billed &amp; unbilled</t>
  </si>
  <si>
    <t>Francis G Mcgreal</t>
  </si>
  <si>
    <t>718-696-3390</t>
  </si>
  <si>
    <t>Purchase Order Request</t>
  </si>
  <si>
    <t>VC00127464</t>
  </si>
  <si>
    <t>23.X425.005.1 - RA23 Cafeteria Ceiling Probes</t>
  </si>
  <si>
    <t>School &amp; Project Name</t>
  </si>
  <si>
    <t>X425 - RA23 Cafeteria Ceiling Probes</t>
  </si>
  <si>
    <t>X425: Evander Childs HS</t>
  </si>
  <si>
    <t xml:space="preserve">520 Industrial loop  </t>
  </si>
  <si>
    <t>Staten Island</t>
  </si>
  <si>
    <t>Robert Williams</t>
  </si>
  <si>
    <t>718-610-0250</t>
  </si>
  <si>
    <t>Previous Amount Certified (Paid)</t>
  </si>
  <si>
    <t>Remaining Balance</t>
  </si>
  <si>
    <t>Previous Amount Certified</t>
  </si>
  <si>
    <t>Remainng Balance</t>
  </si>
  <si>
    <t>Full Purchase Amount</t>
  </si>
  <si>
    <t>each</t>
  </si>
  <si>
    <t>Project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</si>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</sst>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[$$-409]#,##0.00"/>
  </numFmts>
  <fonts count="10">
    <font>
      <sz val="10"/>
      <color indexed="8"/>
      <name val="ARIAL"/>
      <charset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top"/>
    </xf>
    <xf numFmtId="0" fontId="1" fillId="0" borderId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>
      <alignment vertical="top"/>
    </xf>
    <xf numFmtId="0" fontId="4" fillId="0" borderId="1" xfId="0" applyFont="1" applyBorder="1" applyAlignment="1">
      <alignment horizontal="left" vertical="top" wrapText="1" readingOrder="1"/>
    </xf>
    <xf numFmtId="0" fontId="5" fillId="0" borderId="0" xfId="0" applyFont="1">
      <alignment vertical="top"/>
    </xf>
    <xf numFmtId="0" fontId="4" fillId="0" borderId="1" xfId="0" applyFont="1" applyBorder="1" applyAlignment="1">
      <alignment vertical="top" wrapText="1" readingOrder="1"/>
    </xf>
    <xf numFmtId="0" fontId="5" fillId="0" borderId="1" xfId="0" applyFont="1" applyBorder="1">
      <alignment vertical="top"/>
    </xf>
    <xf numFmtId="0" fontId="4" fillId="8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/>
    </xf>
    <xf numFmtId="0" fontId="5" fillId="7" borderId="1" xfId="0" applyFont="1" applyFill="1" applyBorder="1">
      <alignment vertical="top"/>
    </xf>
    <xf numFmtId="0" fontId="5" fillId="7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top" wrapText="1" readingOrder="1"/>
    </xf>
    <xf numFmtId="0" fontId="4" fillId="9" borderId="1" xfId="0" applyFont="1" applyFill="1" applyBorder="1" applyAlignment="1">
      <alignment vertical="top"/>
    </xf>
    <xf numFmtId="165" fontId="4" fillId="0" borderId="1" xfId="0" applyNumberFormat="1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4" fillId="10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vertical="top" wrapText="1" readingOrder="1"/>
    </xf>
    <xf numFmtId="0" fontId="5" fillId="9" borderId="1" xfId="0" applyFont="1" applyFill="1" applyBorder="1">
      <alignment vertical="top"/>
    </xf>
    <xf numFmtId="0" fontId="4" fillId="9" borderId="1" xfId="0" applyFont="1" applyFill="1" applyBorder="1" applyAlignment="1">
      <alignment horizontal="center"/>
    </xf>
    <xf numFmtId="165" fontId="4" fillId="9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2" xfId="0" applyFont="1" applyFill="1" applyBorder="1" applyAlignment="1">
      <alignment horizontal="center" vertical="top" wrapText="1" readingOrder="1"/>
    </xf>
    <xf numFmtId="0" fontId="4" fillId="2" borderId="3" xfId="0" applyFont="1" applyFill="1" applyBorder="1" applyAlignment="1">
      <alignment horizontal="center" vertical="top" wrapText="1" readingOrder="1"/>
    </xf>
    <xf numFmtId="0" fontId="4" fillId="2" borderId="4" xfId="0" applyFont="1" applyFill="1" applyBorder="1" applyAlignment="1">
      <alignment horizontal="center" vertical="top" wrapText="1" readingOrder="1"/>
    </xf>
    <xf numFmtId="0" fontId="8" fillId="0" borderId="1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43" fontId="8" fillId="0" borderId="4" xfId="0" applyNumberFormat="1" applyFont="1" applyBorder="1" applyAlignment="1">
      <alignment vertical="center" wrapText="1"/>
    </xf>
    <xf numFmtId="43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</cellXfs>
  <cellStyles count="5">
    <cellStyle name="Comma 2" xfId="3"/>
    <cellStyle name="Currency 2" xfId="4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54"/>
  <sheetViews>
    <sheetView showGridLines="0" tabSelected="1" workbookViewId="0">
      <selection activeCell="F20" sqref="F20:F21"/>
    </sheetView>
  </sheetViews>
  <sheetFormatPr defaultColWidth="6.85546875" defaultRowHeight="12.75" customHeight="1"/>
  <cols>
    <col min="1" max="1" width="44.85546875" style="2" customWidth="1"/>
    <col min="2" max="2" width="16.42578125" style="2" customWidth="1"/>
    <col min="3" max="3" width="7" style="2" bestFit="1" customWidth="1"/>
    <col min="4" max="4" width="17.28515625" style="2" customWidth="1"/>
    <col min="5" max="5" width="15" style="2" customWidth="1"/>
    <col min="6" max="6" width="14.7109375" style="2" bestFit="1" customWidth="1"/>
    <col min="7" max="7" width="11.5703125" style="2" bestFit="1" customWidth="1"/>
    <col min="8" max="8" width="14.7109375" style="2" bestFit="1" customWidth="1"/>
    <col min="9" max="9" width="12.5703125" style="2" bestFit="1" customWidth="1"/>
    <col min="10" max="10" width="15" style="2" bestFit="1" customWidth="1"/>
    <col min="11" max="11" width="11.28515625" style="2" bestFit="1" customWidth="1"/>
    <col min="12" max="12" width="5.85546875" style="2" bestFit="1" customWidth="1"/>
    <col min="13" max="13" width="8.5703125" style="2" bestFit="1" customWidth="1"/>
    <col min="14" max="14" width="10.5703125" style="2" bestFit="1" customWidth="1"/>
    <col min="15" max="15" width="22.42578125" style="2" bestFit="1" customWidth="1"/>
    <col min="16" max="16" width="5.42578125" style="2" bestFit="1" customWidth="1"/>
    <col min="17" max="17" width="5.85546875" style="2" bestFit="1" customWidth="1"/>
    <col min="18" max="18" width="8.5703125" style="2" bestFit="1" customWidth="1"/>
    <col min="19" max="19" width="14.42578125" style="2" bestFit="1" customWidth="1"/>
    <col min="20" max="20" width="17.28515625" style="2" bestFit="1" customWidth="1"/>
    <col min="21" max="21" width="7.85546875" style="2" bestFit="1" customWidth="1"/>
    <col min="22" max="22" width="7" style="2" bestFit="1" customWidth="1"/>
    <col min="23" max="23" width="17.85546875" style="2" bestFit="1" customWidth="1"/>
    <col min="24" max="24" width="12" style="2" bestFit="1" customWidth="1"/>
    <col min="25" max="25" width="5.42578125" style="2" bestFit="1" customWidth="1"/>
    <col min="26" max="26" width="7.85546875" style="2" bestFit="1" customWidth="1"/>
    <col min="27" max="28" width="16.28515625" style="2" bestFit="1" customWidth="1"/>
    <col min="29" max="29" width="53.85546875" style="2" customWidth="1"/>
    <col min="30" max="30" width="8.7109375" style="2" bestFit="1" customWidth="1"/>
    <col min="31" max="31" width="4.7109375" style="2" bestFit="1" customWidth="1"/>
    <col min="32" max="32" width="9.85546875" style="2" bestFit="1" customWidth="1"/>
    <col min="33" max="33" width="8.42578125" style="2" bestFit="1" customWidth="1"/>
    <col min="34" max="34" width="11.28515625" style="2" bestFit="1" customWidth="1"/>
    <col min="35" max="35" width="10.7109375" style="2" bestFit="1" customWidth="1"/>
    <col min="36" max="36" width="65.42578125" style="2" customWidth="1"/>
    <col min="37" max="16384" width="6.85546875" style="2"/>
  </cols>
  <sheetData>
    <row r="1" spans="1:36" ht="15" customHeight="1">
      <c r="A1" s="16" t="s">
        <v>38</v>
      </c>
    </row>
    <row r="2" spans="1:36" ht="15" customHeight="1">
      <c r="A2" s="16" t="s">
        <v>40</v>
      </c>
    </row>
    <row r="3" spans="1:36" ht="15" customHeight="1">
      <c r="A3" s="16" t="s">
        <v>39</v>
      </c>
    </row>
    <row r="4" spans="1:36" ht="12" customHeight="1">
      <c r="A4" s="17" t="s">
        <v>2</v>
      </c>
    </row>
    <row r="5" spans="1:36" ht="14.25" customHeight="1">
      <c r="A5" s="32" t="s">
        <v>51</v>
      </c>
      <c r="B5" s="33"/>
      <c r="C5" s="33"/>
      <c r="D5" s="34"/>
      <c r="E5" s="29" t="s">
        <v>3</v>
      </c>
      <c r="F5" s="29"/>
      <c r="G5" s="29"/>
      <c r="H5" s="29"/>
      <c r="I5" s="29"/>
      <c r="J5" s="29"/>
      <c r="K5" s="29"/>
      <c r="L5" s="29"/>
      <c r="M5" s="29"/>
      <c r="N5" s="30" t="s">
        <v>52</v>
      </c>
      <c r="O5" s="30"/>
      <c r="P5" s="30"/>
      <c r="Q5" s="30"/>
      <c r="R5" s="30"/>
      <c r="S5" s="30"/>
      <c r="T5" s="30"/>
      <c r="U5" s="30"/>
      <c r="V5" s="31" t="s">
        <v>53</v>
      </c>
      <c r="W5" s="31"/>
      <c r="X5" s="31"/>
      <c r="Y5" s="31"/>
      <c r="Z5" s="31"/>
      <c r="AA5" s="31"/>
      <c r="AB5" s="31"/>
      <c r="AC5" s="28" t="s">
        <v>4</v>
      </c>
      <c r="AD5" s="28"/>
      <c r="AE5" s="28"/>
      <c r="AF5" s="28"/>
      <c r="AG5" s="28"/>
      <c r="AH5" s="28"/>
      <c r="AI5" s="28"/>
      <c r="AJ5" s="4"/>
    </row>
    <row r="6" spans="1:36" s="7" customFormat="1" ht="42" customHeight="1">
      <c r="A6" s="39" t="s">
        <v>56</v>
      </c>
      <c r="B6" s="36" t="s">
        <v>5</v>
      </c>
      <c r="C6" s="36" t="s">
        <v>57</v>
      </c>
      <c r="D6" s="36" t="s">
        <v>6</v>
      </c>
      <c r="E6" s="36" t="s">
        <v>7</v>
      </c>
      <c r="F6" s="36" t="s">
        <v>8</v>
      </c>
      <c r="G6" s="36" t="s">
        <v>58</v>
      </c>
      <c r="H6" s="36" t="s">
        <v>59</v>
      </c>
      <c r="I6" s="36" t="s">
        <v>9</v>
      </c>
      <c r="J6" s="36" t="s">
        <v>10</v>
      </c>
      <c r="K6" s="36" t="s">
        <v>60</v>
      </c>
      <c r="L6" s="36" t="s">
        <v>61</v>
      </c>
      <c r="M6" s="36" t="s">
        <v>62</v>
      </c>
      <c r="N6" s="36" t="s">
        <v>63</v>
      </c>
      <c r="O6" s="36" t="s">
        <v>64</v>
      </c>
      <c r="P6" s="36" t="s">
        <v>65</v>
      </c>
      <c r="Q6" s="36" t="s">
        <v>66</v>
      </c>
      <c r="R6" s="36" t="s">
        <v>67</v>
      </c>
      <c r="S6" s="36" t="s">
        <v>68</v>
      </c>
      <c r="T6" s="36" t="s">
        <v>69</v>
      </c>
      <c r="U6" s="36" t="s">
        <v>1</v>
      </c>
      <c r="V6" s="36" t="s">
        <v>11</v>
      </c>
      <c r="W6" s="36" t="s">
        <v>70</v>
      </c>
      <c r="X6" s="36" t="s">
        <v>71</v>
      </c>
      <c r="Y6" s="36" t="s">
        <v>72</v>
      </c>
      <c r="Z6" s="36" t="s">
        <v>73</v>
      </c>
      <c r="AA6" s="40" t="s">
        <v>12</v>
      </c>
      <c r="AB6" s="40" t="s">
        <v>74</v>
      </c>
      <c r="AC6" s="35" t="s">
        <v>13</v>
      </c>
      <c r="AD6" s="36" t="s">
        <v>14</v>
      </c>
      <c r="AE6" s="36" t="s">
        <v>15</v>
      </c>
      <c r="AF6" s="37" t="s">
        <v>54</v>
      </c>
      <c r="AG6" s="5" t="s">
        <v>45</v>
      </c>
      <c r="AH6" s="38" t="s">
        <v>55</v>
      </c>
      <c r="AI6" s="5" t="s">
        <v>46</v>
      </c>
      <c r="AJ6" s="6" t="s">
        <v>16</v>
      </c>
    </row>
    <row r="7" spans="1:36" ht="15" customHeight="1">
      <c r="A7" s="8" t="s">
        <v>37</v>
      </c>
      <c r="B7" s="9"/>
      <c r="C7" s="9" t="s">
        <v>17</v>
      </c>
      <c r="D7" s="9"/>
      <c r="E7" s="15">
        <v>571200796</v>
      </c>
      <c r="F7" s="9" t="s">
        <v>36</v>
      </c>
      <c r="G7" s="9" t="s">
        <v>18</v>
      </c>
      <c r="H7" s="10">
        <v>45172</v>
      </c>
      <c r="I7" s="9" t="s">
        <v>2</v>
      </c>
      <c r="J7" s="15" t="s">
        <v>41</v>
      </c>
      <c r="K7" s="9" t="s">
        <v>42</v>
      </c>
      <c r="L7" s="9" t="s">
        <v>21</v>
      </c>
      <c r="M7" s="9">
        <v>10309</v>
      </c>
      <c r="N7" s="9" t="s">
        <v>0</v>
      </c>
      <c r="O7" s="9" t="s">
        <v>19</v>
      </c>
      <c r="P7" s="9" t="s">
        <v>20</v>
      </c>
      <c r="Q7" s="11" t="s">
        <v>21</v>
      </c>
      <c r="R7" s="9" t="s">
        <v>22</v>
      </c>
      <c r="S7" s="12" t="s">
        <v>33</v>
      </c>
      <c r="T7" s="12" t="s">
        <v>34</v>
      </c>
      <c r="U7" s="11" t="s">
        <v>23</v>
      </c>
      <c r="V7" s="11" t="s">
        <v>24</v>
      </c>
      <c r="W7" s="11" t="s">
        <v>25</v>
      </c>
      <c r="X7" s="11" t="s">
        <v>26</v>
      </c>
      <c r="Y7" s="11" t="s">
        <v>21</v>
      </c>
      <c r="Z7" s="11" t="s">
        <v>27</v>
      </c>
      <c r="AA7" s="9" t="s">
        <v>43</v>
      </c>
      <c r="AB7" s="9" t="s">
        <v>44</v>
      </c>
      <c r="AC7" s="8" t="s">
        <v>28</v>
      </c>
      <c r="AD7" s="11" t="s">
        <v>29</v>
      </c>
      <c r="AE7" s="9" t="s">
        <v>50</v>
      </c>
      <c r="AF7" s="18">
        <v>4723.5600000000004</v>
      </c>
      <c r="AG7" s="18">
        <v>0</v>
      </c>
      <c r="AH7" s="18">
        <v>4723.5600000000004</v>
      </c>
      <c r="AI7" s="18">
        <v>0</v>
      </c>
      <c r="AJ7" s="19" t="s">
        <v>35</v>
      </c>
    </row>
    <row r="8" spans="1:36" ht="15" customHeight="1">
      <c r="A8" s="8" t="s">
        <v>37</v>
      </c>
      <c r="B8" s="9"/>
      <c r="C8" s="9" t="s">
        <v>17</v>
      </c>
      <c r="D8" s="9"/>
      <c r="E8" s="15">
        <v>571200796</v>
      </c>
      <c r="F8" s="9" t="s">
        <v>36</v>
      </c>
      <c r="G8" s="9" t="s">
        <v>18</v>
      </c>
      <c r="H8" s="10">
        <v>45172</v>
      </c>
      <c r="I8" s="9" t="s">
        <v>2</v>
      </c>
      <c r="J8" s="15" t="s">
        <v>41</v>
      </c>
      <c r="K8" s="9" t="s">
        <v>42</v>
      </c>
      <c r="L8" s="9" t="s">
        <v>21</v>
      </c>
      <c r="M8" s="9">
        <v>10309</v>
      </c>
      <c r="N8" s="9" t="s">
        <v>0</v>
      </c>
      <c r="O8" s="9" t="s">
        <v>19</v>
      </c>
      <c r="P8" s="9" t="s">
        <v>20</v>
      </c>
      <c r="Q8" s="11" t="s">
        <v>21</v>
      </c>
      <c r="R8" s="9" t="s">
        <v>22</v>
      </c>
      <c r="S8" s="12" t="s">
        <v>33</v>
      </c>
      <c r="T8" s="12" t="s">
        <v>34</v>
      </c>
      <c r="U8" s="11" t="s">
        <v>23</v>
      </c>
      <c r="V8" s="11" t="s">
        <v>24</v>
      </c>
      <c r="W8" s="11" t="s">
        <v>25</v>
      </c>
      <c r="X8" s="11" t="s">
        <v>26</v>
      </c>
      <c r="Y8" s="11" t="s">
        <v>21</v>
      </c>
      <c r="Z8" s="11" t="s">
        <v>27</v>
      </c>
      <c r="AA8" s="9" t="s">
        <v>43</v>
      </c>
      <c r="AB8" s="9" t="s">
        <v>44</v>
      </c>
      <c r="AC8" s="8" t="s">
        <v>30</v>
      </c>
      <c r="AD8" s="11" t="s">
        <v>29</v>
      </c>
      <c r="AE8" s="9" t="s">
        <v>50</v>
      </c>
      <c r="AF8" s="18">
        <v>5820.35</v>
      </c>
      <c r="AG8" s="18">
        <v>0</v>
      </c>
      <c r="AH8" s="18">
        <v>5820.35</v>
      </c>
      <c r="AI8" s="18">
        <v>0</v>
      </c>
      <c r="AJ8" s="19" t="s">
        <v>35</v>
      </c>
    </row>
    <row r="9" spans="1:36" ht="9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4"/>
      <c r="AE9" s="14"/>
      <c r="AF9" s="20"/>
      <c r="AG9" s="20"/>
      <c r="AH9" s="20"/>
      <c r="AI9" s="20"/>
      <c r="AJ9" s="14"/>
    </row>
    <row r="10" spans="1:36" ht="10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9"/>
      <c r="AE10" s="9"/>
      <c r="AF10" s="21"/>
      <c r="AG10" s="21"/>
      <c r="AH10" s="21"/>
      <c r="AI10" s="21"/>
      <c r="AJ10" s="9"/>
    </row>
    <row r="11" spans="1:36" ht="10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1" t="s">
        <v>31</v>
      </c>
      <c r="AD11" s="4"/>
      <c r="AE11" s="4"/>
      <c r="AF11" s="22">
        <v>10543.91</v>
      </c>
      <c r="AG11" s="22"/>
      <c r="AH11" s="22"/>
      <c r="AI11" s="21"/>
      <c r="AJ11" s="4"/>
    </row>
    <row r="12" spans="1:36" ht="10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" t="s">
        <v>47</v>
      </c>
      <c r="AD12" s="4"/>
      <c r="AE12" s="4"/>
      <c r="AF12" s="22"/>
      <c r="AG12" s="22">
        <f>SUM(AG7:AG11)</f>
        <v>0</v>
      </c>
      <c r="AH12" s="22"/>
      <c r="AI12" s="21"/>
      <c r="AJ12" s="4"/>
    </row>
    <row r="13" spans="1:36" ht="10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1" t="s">
        <v>48</v>
      </c>
      <c r="AD13" s="4"/>
      <c r="AE13" s="4"/>
      <c r="AF13" s="22"/>
      <c r="AG13" s="22"/>
      <c r="AH13" s="22"/>
      <c r="AI13" s="22">
        <f>SUM(AI7:AI12)</f>
        <v>0</v>
      </c>
      <c r="AJ13" s="4"/>
    </row>
    <row r="14" spans="1:36" ht="10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3" t="s">
        <v>32</v>
      </c>
      <c r="AD14" s="4"/>
      <c r="AE14" s="4"/>
      <c r="AF14" s="21"/>
      <c r="AG14" s="21"/>
      <c r="AH14" s="23">
        <f>SUM(AH7:AH13)</f>
        <v>10543.91</v>
      </c>
      <c r="AI14" s="22"/>
      <c r="AJ14" s="4"/>
    </row>
    <row r="15" spans="1:36" ht="10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24" t="s">
        <v>49</v>
      </c>
      <c r="AD15" s="25"/>
      <c r="AE15" s="25"/>
      <c r="AF15" s="26"/>
      <c r="AG15" s="26"/>
      <c r="AH15" s="27">
        <f>SUM(AH14)</f>
        <v>10543.91</v>
      </c>
      <c r="AI15" s="22"/>
      <c r="AJ15" s="4"/>
    </row>
    <row r="16" spans="1:3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</sheetData>
  <mergeCells count="5">
    <mergeCell ref="AC5:AI5"/>
    <mergeCell ref="E5:M5"/>
    <mergeCell ref="N5:U5"/>
    <mergeCell ref="V5:AB5"/>
    <mergeCell ref="A5:D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2025-04-14T11:27:40Z</dcterms:created>
  <dcterms:modified xsi:type="dcterms:W3CDTF">2025-04-28T18:56:05Z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01734361CD07C3C85B968AA4B2781C480C5E84517533FB2EE1174F74E95997FC9503DC872D15E7FE07B95AE100ED7F409BE4E4661CDD9A89C09BCFD762576448F734D91D96A33F375445BE3B39615E43D5F4F36AC43F88B7284E498E69D571FCA67850DA7F83BFF48501F7A31762914B35AB5CCFAB1D8635E427C832954035A</vt:lpwstr>
  </property>
  <property fmtid="{D5CDD505-2E9C-101B-9397-08002B2CF9AE}" pid="3" name="Business Objects Context Information1">
    <vt:lpwstr>89D401F60D9BC6B71563E2B0441A33FF60C9FC9D388B2A043C1AE416201515449D5894424FFDF52909FE336E0A92D90053556510CD272653DD20819E931D3FB5C9516C5E5459CC89411CE8B176CE44F948089BEF5A34F3D46A961353A45932AAEF57E94B041CE17683FB77D0F2A3A610A2E8180E68E8ECD4FA12025C79C98A3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D3ED014F20F149C65E4A0A91ABED50BD80F631FAC80F8823C8BDEA5A1952D245E69F93ADDFC76ED67A3289A6E7A68BFFBB9627ED</vt:lpwstr>
  </property>
</Properties>
</file>