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nycdoe-my.sharepoint.com/personal/cnotice_schools_nyc_gov/Documents/Desktop/po/4.28/"/>
    </mc:Choice>
  </mc:AlternateContent>
  <bookViews>
    <workbookView xWindow="0" yWindow="0" windowWidth="28800" windowHeight="1230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5" i="1" l="1"/>
  <c r="AH16" i="1"/>
  <c r="AH17" i="1" s="1"/>
  <c r="AG14" i="1"/>
</calcChain>
</file>

<file path=xl/sharedStrings.xml><?xml version="1.0" encoding="utf-8"?>
<sst xmlns="http://schemas.openxmlformats.org/spreadsheetml/2006/main" count="174" uniqueCount="78">
  <si>
    <t>X582</t>
  </si>
  <si>
    <t>Title</t>
  </si>
  <si>
    <t>RA24 Sensory Room</t>
  </si>
  <si>
    <t>Gordian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</si>
  <si>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</si>
  <si>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</si>
  <si>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</si>
  <si>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</si>
  <si>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</si>
  <si>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</si>
  <si>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</si>
  <si>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</si>
  <si>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</si>
  <si>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</si>
  <si>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</si>
  <si>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</si>
  <si>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</si>
  <si>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</si>
  <si>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136631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</si>
  <si>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</si>
  <si>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</si>
  <si>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</si>
  <si>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</si>
  <si>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</si>
  <si>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</si>
  <si>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</si>
  <si>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1434 Ogden Avenue</t>
  </si>
  <si>
    <t>Bronx</t>
  </si>
  <si>
    <t>NY</t>
  </si>
  <si>
    <t>10452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</si>
  <si>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</si>
  <si>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</si>
  <si>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</si>
  <si>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</si>
  <si>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</si>
  <si>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</si>
  <si>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</si>
  <si>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</si>
  <si>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</si>
  <si>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Total Work order</t>
  </si>
  <si>
    <t>Total Work outstanding billed &amp; unbilled</t>
  </si>
  <si>
    <t>Purchase Order request</t>
  </si>
  <si>
    <t>Tait Jones</t>
  </si>
  <si>
    <t>718-681-7093</t>
  </si>
  <si>
    <t>Robert Williams</t>
  </si>
  <si>
    <t>718-610-0250</t>
  </si>
  <si>
    <t>Previous Amount Certified (Paid)</t>
  </si>
  <si>
    <t>Remaining Balance</t>
  </si>
  <si>
    <t>Previous Amount Certified</t>
  </si>
  <si>
    <t>Full Purchase Amount</t>
  </si>
  <si>
    <t>A00629635</t>
  </si>
  <si>
    <t>24RBPXC 24RRCCD</t>
  </si>
  <si>
    <t>Project Name</t>
  </si>
  <si>
    <t>24.X582.001.0 - RA24 Sensory Room</t>
  </si>
  <si>
    <t>24.X582.001.1 - RA24 Sensory Room Supplemental</t>
  </si>
  <si>
    <t>Project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</si>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</sst>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$-409]#,##0.00"/>
  </numFmts>
  <fonts count="5" x14ac:knownFonts="1">
    <font>
      <sz val="10"/>
      <color indexed="8"/>
      <name val="ARIAL"/>
      <charset val="1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37">
    <xf numFmtId="0" fontId="0" fillId="0" borderId="0" xfId="0">
      <alignment vertical="top"/>
    </xf>
    <xf numFmtId="0" fontId="1" fillId="2" borderId="1" xfId="0" applyFont="1" applyFill="1" applyBorder="1" applyAlignment="1">
      <alignment horizontal="left" vertical="top" wrapText="1" readingOrder="1"/>
    </xf>
    <xf numFmtId="0" fontId="2" fillId="0" borderId="1" xfId="0" applyFont="1" applyBorder="1">
      <alignment vertical="top"/>
    </xf>
    <xf numFmtId="0" fontId="2" fillId="0" borderId="0" xfId="0" applyFont="1">
      <alignment vertical="top"/>
    </xf>
    <xf numFmtId="0" fontId="1" fillId="10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top" wrapText="1" readingOrder="1"/>
    </xf>
    <xf numFmtId="0" fontId="2" fillId="0" borderId="1" xfId="0" applyFont="1" applyBorder="1" applyAlignment="1">
      <alignment horizontal="center" vertical="top" wrapText="1" readingOrder="1"/>
    </xf>
    <xf numFmtId="164" fontId="2" fillId="0" borderId="1" xfId="0" applyNumberFormat="1" applyFont="1" applyBorder="1" applyAlignment="1">
      <alignment horizontal="right" vertical="top"/>
    </xf>
    <xf numFmtId="0" fontId="2" fillId="9" borderId="1" xfId="0" applyFont="1" applyFill="1" applyBorder="1">
      <alignment vertical="top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>
      <alignment vertical="top"/>
    </xf>
    <xf numFmtId="0" fontId="1" fillId="0" borderId="1" xfId="0" applyFont="1" applyBorder="1" applyAlignment="1">
      <alignment horizontal="left" vertical="top" wrapText="1" readingOrder="1"/>
    </xf>
    <xf numFmtId="0" fontId="1" fillId="0" borderId="1" xfId="0" applyFont="1" applyBorder="1">
      <alignment vertical="top"/>
    </xf>
    <xf numFmtId="164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>
      <alignment vertical="top"/>
    </xf>
    <xf numFmtId="164" fontId="1" fillId="9" borderId="1" xfId="0" applyNumberFormat="1" applyFont="1" applyFill="1" applyBorder="1">
      <alignment vertical="top"/>
    </xf>
    <xf numFmtId="0" fontId="1" fillId="8" borderId="1" xfId="0" applyFont="1" applyFill="1" applyBorder="1">
      <alignment vertical="top"/>
    </xf>
    <xf numFmtId="164" fontId="1" fillId="8" borderId="1" xfId="0" applyNumberFormat="1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center" vertical="top" wrapText="1" readingOrder="1"/>
    </xf>
    <xf numFmtId="0" fontId="1" fillId="2" borderId="1" xfId="0" applyFont="1" applyFill="1" applyBorder="1" applyAlignment="1">
      <alignment horizontal="center" vertical="top" wrapText="1" readingOrder="1"/>
    </xf>
    <xf numFmtId="0" fontId="1" fillId="6" borderId="1" xfId="0" applyFont="1" applyFill="1" applyBorder="1" applyAlignment="1">
      <alignment horizontal="center" vertical="top" wrapText="1" readingOrder="1"/>
    </xf>
    <xf numFmtId="0" fontId="1" fillId="5" borderId="2" xfId="0" applyFont="1" applyFill="1" applyBorder="1" applyAlignment="1">
      <alignment horizontal="center" vertical="center" wrapText="1" readingOrder="1"/>
    </xf>
    <xf numFmtId="0" fontId="1" fillId="5" borderId="3" xfId="0" applyFont="1" applyFill="1" applyBorder="1" applyAlignment="1">
      <alignment horizontal="center" vertical="center" wrapText="1" readingOrder="1"/>
    </xf>
    <xf numFmtId="0" fontId="1" fillId="5" borderId="4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>
      <alignment horizontal="center" vertical="top" wrapText="1" readingOrder="1"/>
    </xf>
    <xf numFmtId="0" fontId="1" fillId="3" borderId="4" xfId="0" applyFont="1" applyFill="1" applyBorder="1" applyAlignment="1">
      <alignment horizontal="center" vertical="top" wrapText="1" readingOrder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43" fontId="3" fillId="0" borderId="4" xfId="0" applyNumberFormat="1" applyFont="1" applyBorder="1" applyAlignment="1">
      <alignment vertical="center" wrapText="1"/>
    </xf>
    <xf numFmtId="43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8"/>
  <sheetViews>
    <sheetView showGridLines="0" tabSelected="1" workbookViewId="0">
      <selection activeCell="E28" sqref="E28"/>
    </sheetView>
  </sheetViews>
  <sheetFormatPr defaultRowHeight="12.75" customHeight="1" x14ac:dyDescent="0.2"/>
  <cols>
    <col min="1" max="1" width="31" style="3" bestFit="1" customWidth="1"/>
    <col min="2" max="2" width="16.42578125" style="3" customWidth="1"/>
    <col min="3" max="3" width="6.140625" style="3" bestFit="1" customWidth="1"/>
    <col min="4" max="4" width="15.28515625" style="3" customWidth="1"/>
    <col min="5" max="5" width="9" style="3" bestFit="1" customWidth="1"/>
    <col min="6" max="6" width="13.5703125" style="3" bestFit="1" customWidth="1"/>
    <col min="7" max="7" width="12.42578125" style="3" bestFit="1" customWidth="1"/>
    <col min="8" max="8" width="13.5703125" style="3" bestFit="1" customWidth="1"/>
    <col min="9" max="9" width="11.7109375" style="3" bestFit="1" customWidth="1"/>
    <col min="10" max="10" width="13.85546875" style="3" bestFit="1" customWidth="1"/>
    <col min="11" max="11" width="7.7109375" style="3" bestFit="1" customWidth="1"/>
    <col min="12" max="12" width="5.42578125" style="3" bestFit="1" customWidth="1"/>
    <col min="13" max="13" width="7.85546875" style="3" bestFit="1" customWidth="1"/>
    <col min="14" max="14" width="15.42578125" style="3" bestFit="1" customWidth="1"/>
    <col min="15" max="15" width="15.28515625" style="3" bestFit="1" customWidth="1"/>
    <col min="16" max="16" width="5" style="3" bestFit="1" customWidth="1"/>
    <col min="17" max="17" width="5.42578125" style="3" bestFit="1" customWidth="1"/>
    <col min="18" max="18" width="7.85546875" style="3" bestFit="1" customWidth="1"/>
    <col min="19" max="19" width="21.42578125" style="3" bestFit="1" customWidth="1"/>
    <col min="20" max="20" width="29.42578125" style="3" bestFit="1" customWidth="1"/>
    <col min="21" max="21" width="7.85546875" style="3" bestFit="1" customWidth="1"/>
    <col min="22" max="22" width="7" style="3" bestFit="1" customWidth="1"/>
    <col min="23" max="23" width="17.85546875" style="3" bestFit="1" customWidth="1"/>
    <col min="24" max="24" width="12" style="3" bestFit="1" customWidth="1"/>
    <col min="25" max="25" width="5.42578125" style="3" bestFit="1" customWidth="1"/>
    <col min="26" max="26" width="7.85546875" style="3" bestFit="1" customWidth="1"/>
    <col min="27" max="27" width="27.28515625" style="3" bestFit="1" customWidth="1"/>
    <col min="28" max="28" width="30.28515625" style="3" bestFit="1" customWidth="1"/>
    <col min="29" max="29" width="38.5703125" style="3" bestFit="1" customWidth="1"/>
    <col min="30" max="30" width="11.28515625" style="3" customWidth="1"/>
    <col min="31" max="31" width="11" style="3" customWidth="1"/>
    <col min="32" max="34" width="18.140625" style="3" customWidth="1"/>
    <col min="35" max="35" width="19.85546875" style="3" customWidth="1"/>
    <col min="36" max="36" width="39.140625" style="3" customWidth="1"/>
    <col min="37" max="256" width="6.85546875" style="3" customWidth="1"/>
    <col min="257" max="16384" width="9.140625" style="3"/>
  </cols>
  <sheetData>
    <row r="1" spans="1:36" ht="1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5" customHeight="1" x14ac:dyDescent="0.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15" customHeight="1" x14ac:dyDescent="0.2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t="15" customHeight="1" x14ac:dyDescent="0.2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4.25" customHeight="1" x14ac:dyDescent="0.2">
      <c r="A5" s="29" t="s">
        <v>55</v>
      </c>
      <c r="B5" s="29"/>
      <c r="C5" s="29"/>
      <c r="D5" s="30"/>
      <c r="E5" s="23" t="s">
        <v>4</v>
      </c>
      <c r="F5" s="23"/>
      <c r="G5" s="23"/>
      <c r="H5" s="23"/>
      <c r="I5" s="23"/>
      <c r="J5" s="23"/>
      <c r="K5" s="23"/>
      <c r="L5" s="23"/>
      <c r="M5" s="23"/>
      <c r="N5" s="26" t="s">
        <v>56</v>
      </c>
      <c r="O5" s="27"/>
      <c r="P5" s="27"/>
      <c r="Q5" s="27"/>
      <c r="R5" s="27"/>
      <c r="S5" s="27"/>
      <c r="T5" s="27"/>
      <c r="U5" s="28"/>
      <c r="V5" s="24" t="s">
        <v>57</v>
      </c>
      <c r="W5" s="24"/>
      <c r="X5" s="24"/>
      <c r="Y5" s="24"/>
      <c r="Z5" s="24"/>
      <c r="AA5" s="24"/>
      <c r="AB5" s="24"/>
      <c r="AC5" s="25" t="s">
        <v>5</v>
      </c>
      <c r="AD5" s="25"/>
      <c r="AE5" s="25"/>
      <c r="AF5" s="25"/>
      <c r="AG5" s="25"/>
      <c r="AH5" s="25"/>
      <c r="AI5" s="25"/>
      <c r="AJ5" s="2"/>
    </row>
    <row r="6" spans="1:36" s="6" customFormat="1" ht="42" customHeight="1" x14ac:dyDescent="0.2">
      <c r="A6" s="35" t="s">
        <v>52</v>
      </c>
      <c r="B6" s="32" t="s">
        <v>6</v>
      </c>
      <c r="C6" s="32" t="s">
        <v>60</v>
      </c>
      <c r="D6" s="32" t="s">
        <v>7</v>
      </c>
      <c r="E6" s="32" t="s">
        <v>8</v>
      </c>
      <c r="F6" s="32" t="s">
        <v>9</v>
      </c>
      <c r="G6" s="32" t="s">
        <v>61</v>
      </c>
      <c r="H6" s="32" t="s">
        <v>62</v>
      </c>
      <c r="I6" s="32" t="s">
        <v>10</v>
      </c>
      <c r="J6" s="32" t="s">
        <v>11</v>
      </c>
      <c r="K6" s="32" t="s">
        <v>63</v>
      </c>
      <c r="L6" s="32" t="s">
        <v>64</v>
      </c>
      <c r="M6" s="32" t="s">
        <v>65</v>
      </c>
      <c r="N6" s="32" t="s">
        <v>66</v>
      </c>
      <c r="O6" s="32" t="s">
        <v>67</v>
      </c>
      <c r="P6" s="32" t="s">
        <v>68</v>
      </c>
      <c r="Q6" s="32" t="s">
        <v>69</v>
      </c>
      <c r="R6" s="32" t="s">
        <v>70</v>
      </c>
      <c r="S6" s="32" t="s">
        <v>71</v>
      </c>
      <c r="T6" s="32" t="s">
        <v>72</v>
      </c>
      <c r="U6" s="32" t="s">
        <v>1</v>
      </c>
      <c r="V6" s="32" t="s">
        <v>12</v>
      </c>
      <c r="W6" s="32" t="s">
        <v>73</v>
      </c>
      <c r="X6" s="32" t="s">
        <v>74</v>
      </c>
      <c r="Y6" s="32" t="s">
        <v>75</v>
      </c>
      <c r="Z6" s="32" t="s">
        <v>76</v>
      </c>
      <c r="AA6" s="36" t="s">
        <v>13</v>
      </c>
      <c r="AB6" s="36" t="s">
        <v>77</v>
      </c>
      <c r="AC6" s="31" t="s">
        <v>14</v>
      </c>
      <c r="AD6" s="32" t="s">
        <v>15</v>
      </c>
      <c r="AE6" s="32" t="s">
        <v>16</v>
      </c>
      <c r="AF6" s="33" t="s">
        <v>58</v>
      </c>
      <c r="AG6" s="4" t="s">
        <v>46</v>
      </c>
      <c r="AH6" s="34" t="s">
        <v>59</v>
      </c>
      <c r="AI6" s="4" t="s">
        <v>47</v>
      </c>
      <c r="AJ6" s="5" t="s">
        <v>17</v>
      </c>
    </row>
    <row r="7" spans="1:36" ht="15" customHeight="1" x14ac:dyDescent="0.2">
      <c r="A7" s="7" t="s">
        <v>53</v>
      </c>
      <c r="B7" s="8" t="s">
        <v>50</v>
      </c>
      <c r="C7" s="8" t="s">
        <v>18</v>
      </c>
      <c r="D7" s="8" t="s">
        <v>51</v>
      </c>
      <c r="E7" s="9" t="s">
        <v>19</v>
      </c>
      <c r="F7" s="9" t="s">
        <v>19</v>
      </c>
      <c r="G7" s="9" t="s">
        <v>20</v>
      </c>
      <c r="H7" s="9" t="s">
        <v>21</v>
      </c>
      <c r="I7" s="9" t="s">
        <v>3</v>
      </c>
      <c r="J7" s="9" t="s">
        <v>22</v>
      </c>
      <c r="K7" s="9" t="s">
        <v>23</v>
      </c>
      <c r="L7" s="9" t="s">
        <v>24</v>
      </c>
      <c r="M7" s="9" t="s">
        <v>25</v>
      </c>
      <c r="N7" s="8" t="s">
        <v>0</v>
      </c>
      <c r="O7" s="8" t="s">
        <v>26</v>
      </c>
      <c r="P7" s="8" t="s">
        <v>27</v>
      </c>
      <c r="Q7" s="9" t="s">
        <v>28</v>
      </c>
      <c r="R7" s="8" t="s">
        <v>29</v>
      </c>
      <c r="S7" s="8" t="s">
        <v>42</v>
      </c>
      <c r="T7" s="8" t="s">
        <v>43</v>
      </c>
      <c r="U7" s="9" t="s">
        <v>30</v>
      </c>
      <c r="V7" s="9" t="s">
        <v>31</v>
      </c>
      <c r="W7" s="9" t="s">
        <v>32</v>
      </c>
      <c r="X7" s="9" t="s">
        <v>33</v>
      </c>
      <c r="Y7" s="9" t="s">
        <v>28</v>
      </c>
      <c r="Z7" s="9" t="s">
        <v>34</v>
      </c>
      <c r="AA7" s="8" t="s">
        <v>44</v>
      </c>
      <c r="AB7" s="8" t="s">
        <v>45</v>
      </c>
      <c r="AC7" s="10" t="s">
        <v>35</v>
      </c>
      <c r="AD7" s="11" t="s">
        <v>36</v>
      </c>
      <c r="AE7" s="2"/>
      <c r="AF7" s="12">
        <v>1603.68</v>
      </c>
      <c r="AG7" s="12">
        <v>0</v>
      </c>
      <c r="AH7" s="12">
        <v>1603.67</v>
      </c>
      <c r="AI7" s="12">
        <v>0</v>
      </c>
      <c r="AJ7" s="13" t="s">
        <v>41</v>
      </c>
    </row>
    <row r="8" spans="1:36" ht="15" customHeight="1" x14ac:dyDescent="0.2">
      <c r="A8" s="7" t="s">
        <v>53</v>
      </c>
      <c r="B8" s="8" t="s">
        <v>50</v>
      </c>
      <c r="C8" s="8" t="s">
        <v>18</v>
      </c>
      <c r="D8" s="8" t="s">
        <v>51</v>
      </c>
      <c r="E8" s="9" t="s">
        <v>19</v>
      </c>
      <c r="F8" s="9" t="s">
        <v>19</v>
      </c>
      <c r="G8" s="9" t="s">
        <v>37</v>
      </c>
      <c r="H8" s="9" t="s">
        <v>21</v>
      </c>
      <c r="I8" s="9" t="s">
        <v>3</v>
      </c>
      <c r="J8" s="9" t="s">
        <v>22</v>
      </c>
      <c r="K8" s="9" t="s">
        <v>23</v>
      </c>
      <c r="L8" s="9" t="s">
        <v>24</v>
      </c>
      <c r="M8" s="9" t="s">
        <v>25</v>
      </c>
      <c r="N8" s="8" t="s">
        <v>0</v>
      </c>
      <c r="O8" s="8" t="s">
        <v>26</v>
      </c>
      <c r="P8" s="8" t="s">
        <v>27</v>
      </c>
      <c r="Q8" s="9" t="s">
        <v>28</v>
      </c>
      <c r="R8" s="8" t="s">
        <v>29</v>
      </c>
      <c r="S8" s="8" t="s">
        <v>42</v>
      </c>
      <c r="T8" s="8" t="s">
        <v>43</v>
      </c>
      <c r="U8" s="9" t="s">
        <v>30</v>
      </c>
      <c r="V8" s="9" t="s">
        <v>31</v>
      </c>
      <c r="W8" s="9" t="s">
        <v>32</v>
      </c>
      <c r="X8" s="9" t="s">
        <v>33</v>
      </c>
      <c r="Y8" s="9" t="s">
        <v>28</v>
      </c>
      <c r="Z8" s="9" t="s">
        <v>34</v>
      </c>
      <c r="AA8" s="8" t="s">
        <v>44</v>
      </c>
      <c r="AB8" s="8" t="s">
        <v>45</v>
      </c>
      <c r="AC8" s="10" t="s">
        <v>38</v>
      </c>
      <c r="AD8" s="11" t="s">
        <v>36</v>
      </c>
      <c r="AE8" s="2"/>
      <c r="AF8" s="12">
        <v>6620.32</v>
      </c>
      <c r="AG8" s="12">
        <v>0</v>
      </c>
      <c r="AH8" s="12">
        <v>6620.32</v>
      </c>
      <c r="AI8" s="12">
        <v>0</v>
      </c>
      <c r="AJ8" s="13" t="s">
        <v>41</v>
      </c>
    </row>
    <row r="9" spans="1:36" ht="15" customHeight="1" x14ac:dyDescent="0.2">
      <c r="A9" s="7" t="s">
        <v>54</v>
      </c>
      <c r="B9" s="8" t="s">
        <v>50</v>
      </c>
      <c r="C9" s="8" t="s">
        <v>18</v>
      </c>
      <c r="D9" s="8" t="s">
        <v>51</v>
      </c>
      <c r="E9" s="9" t="s">
        <v>19</v>
      </c>
      <c r="F9" s="9" t="s">
        <v>19</v>
      </c>
      <c r="G9" s="9" t="s">
        <v>20</v>
      </c>
      <c r="H9" s="9" t="s">
        <v>21</v>
      </c>
      <c r="I9" s="9" t="s">
        <v>3</v>
      </c>
      <c r="J9" s="9" t="s">
        <v>22</v>
      </c>
      <c r="K9" s="9" t="s">
        <v>23</v>
      </c>
      <c r="L9" s="9" t="s">
        <v>24</v>
      </c>
      <c r="M9" s="9" t="s">
        <v>25</v>
      </c>
      <c r="N9" s="8" t="s">
        <v>0</v>
      </c>
      <c r="O9" s="8" t="s">
        <v>26</v>
      </c>
      <c r="P9" s="8" t="s">
        <v>27</v>
      </c>
      <c r="Q9" s="9" t="s">
        <v>28</v>
      </c>
      <c r="R9" s="8" t="s">
        <v>29</v>
      </c>
      <c r="S9" s="8" t="s">
        <v>42</v>
      </c>
      <c r="T9" s="8" t="s">
        <v>43</v>
      </c>
      <c r="U9" s="9" t="s">
        <v>30</v>
      </c>
      <c r="V9" s="9" t="s">
        <v>31</v>
      </c>
      <c r="W9" s="9" t="s">
        <v>32</v>
      </c>
      <c r="X9" s="9" t="s">
        <v>33</v>
      </c>
      <c r="Y9" s="9" t="s">
        <v>28</v>
      </c>
      <c r="Z9" s="9" t="s">
        <v>34</v>
      </c>
      <c r="AA9" s="8" t="s">
        <v>44</v>
      </c>
      <c r="AB9" s="8" t="s">
        <v>45</v>
      </c>
      <c r="AC9" s="10" t="s">
        <v>35</v>
      </c>
      <c r="AD9" s="11" t="s">
        <v>36</v>
      </c>
      <c r="AE9" s="2"/>
      <c r="AF9" s="12">
        <v>733.73</v>
      </c>
      <c r="AG9" s="12">
        <v>0</v>
      </c>
      <c r="AH9" s="12">
        <v>733.73</v>
      </c>
      <c r="AI9" s="12">
        <v>0</v>
      </c>
      <c r="AJ9" s="13" t="s">
        <v>41</v>
      </c>
    </row>
    <row r="10" spans="1:36" ht="15" customHeight="1" x14ac:dyDescent="0.2">
      <c r="A10" s="7" t="s">
        <v>54</v>
      </c>
      <c r="B10" s="8" t="s">
        <v>50</v>
      </c>
      <c r="C10" s="8" t="s">
        <v>18</v>
      </c>
      <c r="D10" s="8" t="s">
        <v>51</v>
      </c>
      <c r="E10" s="9" t="s">
        <v>19</v>
      </c>
      <c r="F10" s="9" t="s">
        <v>19</v>
      </c>
      <c r="G10" s="9" t="s">
        <v>37</v>
      </c>
      <c r="H10" s="9" t="s">
        <v>21</v>
      </c>
      <c r="I10" s="9" t="s">
        <v>3</v>
      </c>
      <c r="J10" s="9" t="s">
        <v>22</v>
      </c>
      <c r="K10" s="9" t="s">
        <v>23</v>
      </c>
      <c r="L10" s="9" t="s">
        <v>24</v>
      </c>
      <c r="M10" s="9" t="s">
        <v>25</v>
      </c>
      <c r="N10" s="8" t="s">
        <v>0</v>
      </c>
      <c r="O10" s="8" t="s">
        <v>26</v>
      </c>
      <c r="P10" s="8" t="s">
        <v>27</v>
      </c>
      <c r="Q10" s="9" t="s">
        <v>28</v>
      </c>
      <c r="R10" s="8" t="s">
        <v>29</v>
      </c>
      <c r="S10" s="8" t="s">
        <v>42</v>
      </c>
      <c r="T10" s="8" t="s">
        <v>43</v>
      </c>
      <c r="U10" s="9" t="s">
        <v>30</v>
      </c>
      <c r="V10" s="9" t="s">
        <v>31</v>
      </c>
      <c r="W10" s="9" t="s">
        <v>32</v>
      </c>
      <c r="X10" s="9" t="s">
        <v>33</v>
      </c>
      <c r="Y10" s="9" t="s">
        <v>28</v>
      </c>
      <c r="Z10" s="9" t="s">
        <v>34</v>
      </c>
      <c r="AA10" s="8" t="s">
        <v>44</v>
      </c>
      <c r="AB10" s="8" t="s">
        <v>45</v>
      </c>
      <c r="AC10" s="10" t="s">
        <v>38</v>
      </c>
      <c r="AD10" s="11" t="s">
        <v>36</v>
      </c>
      <c r="AE10" s="2"/>
      <c r="AF10" s="12">
        <v>3029</v>
      </c>
      <c r="AG10" s="12">
        <v>0</v>
      </c>
      <c r="AH10" s="12">
        <v>3029</v>
      </c>
      <c r="AI10" s="12">
        <v>0</v>
      </c>
      <c r="AJ10" s="13" t="s">
        <v>41</v>
      </c>
    </row>
    <row r="11" spans="1:36" ht="15" customHeight="1" x14ac:dyDescent="0.2">
      <c r="A11" s="15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5"/>
      <c r="AD11" s="15"/>
      <c r="AE11" s="15"/>
      <c r="AF11" s="15"/>
      <c r="AG11" s="15"/>
      <c r="AH11" s="15"/>
      <c r="AI11" s="15"/>
      <c r="AJ11" s="15"/>
    </row>
    <row r="12" spans="1:36" ht="1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6" t="s">
        <v>39</v>
      </c>
      <c r="AD13" s="17"/>
      <c r="AE13" s="17"/>
      <c r="AF13" s="18">
        <v>11986.73</v>
      </c>
      <c r="AG13" s="17"/>
      <c r="AH13" s="17"/>
      <c r="AI13" s="17"/>
      <c r="AJ13" s="2"/>
    </row>
    <row r="14" spans="1:36" ht="1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17" t="s">
        <v>48</v>
      </c>
      <c r="AD14" s="17"/>
      <c r="AE14" s="17"/>
      <c r="AF14" s="17"/>
      <c r="AG14" s="19">
        <f>SUM(AG7:AG13)</f>
        <v>0</v>
      </c>
      <c r="AH14" s="17"/>
      <c r="AI14" s="17"/>
      <c r="AJ14" s="2"/>
    </row>
    <row r="15" spans="1:36" ht="1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17" t="s">
        <v>47</v>
      </c>
      <c r="AD15" s="17"/>
      <c r="AE15" s="17"/>
      <c r="AF15" s="17"/>
      <c r="AG15" s="17"/>
      <c r="AH15" s="17"/>
      <c r="AI15" s="19">
        <f>SUM(AI7:AI14)</f>
        <v>0</v>
      </c>
      <c r="AJ15" s="2"/>
    </row>
    <row r="16" spans="1:36" ht="1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16" t="s">
        <v>40</v>
      </c>
      <c r="AD16" s="17"/>
      <c r="AE16" s="17"/>
      <c r="AF16" s="17"/>
      <c r="AG16" s="17"/>
      <c r="AH16" s="20">
        <f>SUM(AH7:AH15)</f>
        <v>11986.72</v>
      </c>
      <c r="AI16" s="17"/>
      <c r="AJ16" s="2"/>
    </row>
    <row r="17" spans="1:36" ht="10.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1" t="s">
        <v>49</v>
      </c>
      <c r="AD17" s="21"/>
      <c r="AE17" s="21"/>
      <c r="AF17" s="21"/>
      <c r="AG17" s="22"/>
      <c r="AH17" s="22">
        <f>SUM(AH16)</f>
        <v>11986.72</v>
      </c>
      <c r="AI17" s="17"/>
      <c r="AJ17" s="2"/>
    </row>
    <row r="18" spans="1:36" ht="10.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18"/>
      <c r="AJ18" s="2"/>
    </row>
  </sheetData>
  <mergeCells count="5">
    <mergeCell ref="E5:M5"/>
    <mergeCell ref="V5:AB5"/>
    <mergeCell ref="AC5:AI5"/>
    <mergeCell ref="N5:U5"/>
    <mergeCell ref="A5:D5"/>
  </mergeCells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2025-04-18T17:42:37Z</dcterms:created>
  <dcterms:modified xsi:type="dcterms:W3CDTF">2025-04-28T18:57:42Z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A0B44A456053326E0775961CF3DF6AA6106814766B7D95BFF47B07AF7343C5A0483B1916570F6A509A9EB94200C57BE6B9710D3806942B41F9CCCC4D5522392B2E32DC3BC4E3E2F14F8DF1A6376E3A770275777FCA2962EE22228F454D78F2C3351134ED4CB041E485F6796D6D9E70DB3601C6E4C04E447712168F389F0C34B</vt:lpwstr>
  </property>
  <property fmtid="{D5CDD505-2E9C-101B-9397-08002B2CF9AE}" pid="8" name="Business Objects Context Information6">
    <vt:lpwstr>3F41F2C537F3667A96B5570C72E8215909B555E2CCCD06B007BF4CC56C9AE0A24E787804FF65E2C4DB1B2510338AA19CF133EAFE</vt:lpwstr>
  </property>
</Properties>
</file>