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doe-my.sharepoint.com/personal/mgonzalez129_schools_nyc_gov/Documents/Desktop/K907 Volmar PO Detail LLW 128505 RA22 Fitness Room 115 (K568)/"/>
    </mc:Choice>
  </mc:AlternateContent>
  <xr:revisionPtr revIDLastSave="53" documentId="8_{B5A3CC58-3ABB-483F-9F65-3454632A9576}" xr6:coauthVersionLast="47" xr6:coauthVersionMax="47" xr10:uidLastSave="{B501790B-E2A7-42E6-8FAF-56BE3B9858E6}"/>
  <bookViews>
    <workbookView xWindow="540" yWindow="1455" windowWidth="50820" windowHeight="11475" tabRatio="500" xr2:uid="{8D1B3B1A-FA49-4BFA-AE78-BBC1B066DCDF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9" i="1" l="1"/>
</calcChain>
</file>

<file path=xl/sharedStrings.xml><?xml version="1.0" encoding="utf-8"?>
<sst xmlns="http://schemas.openxmlformats.org/spreadsheetml/2006/main" count="207" uniqueCount="71">
  <si>
    <t>School Building ID</t>
  </si>
  <si>
    <t>K907</t>
  </si>
  <si>
    <t>Org ID</t>
  </si>
  <si>
    <t>K568</t>
  </si>
  <si>
    <t>Title</t>
  </si>
  <si>
    <t>RA22 Fitness Room 115 (K568)</t>
  </si>
  <si>
    <t>Vendor</t>
  </si>
  <si>
    <t>Volmar Construction, Inc.</t>
  </si>
  <si>
    <t>Project</t>
  </si>
  <si>
    <t>Vendor Information</t>
  </si>
  <si>
    <t>Delivery to Information (School where work performed)</t>
  </si>
  <si>
    <t>Invoice To Information</t>
  </si>
  <si>
    <t>Items to be purchased</t>
  </si>
  <si>
    <t>Project Number</t>
  </si>
  <si>
    <t>Project Title</t>
  </si>
  <si>
    <t>FMS ID</t>
  </si>
  <si>
    <t>LLW #</t>
  </si>
  <si>
    <t>Award</t>
  </si>
  <si>
    <t>Vendor ID</t>
  </si>
  <si>
    <t>Vendor Number</t>
  </si>
  <si>
    <t>Contract No</t>
  </si>
  <si>
    <t>Contract Expiration Date</t>
  </si>
  <si>
    <t>Vendor Name</t>
  </si>
  <si>
    <t>Vendor Address</t>
  </si>
  <si>
    <t>City</t>
  </si>
  <si>
    <t>State</t>
  </si>
  <si>
    <t>Zip Code</t>
  </si>
  <si>
    <t>Address</t>
  </si>
  <si>
    <t>Attention To:(Custodian)</t>
  </si>
  <si>
    <t>Attention To:Phone No.(Custodian)</t>
  </si>
  <si>
    <t>Agency</t>
  </si>
  <si>
    <t>Attention To (Borough Director)</t>
  </si>
  <si>
    <t>Attention To No. (Borough Director)</t>
  </si>
  <si>
    <t>Description</t>
  </si>
  <si>
    <t>Quantity</t>
  </si>
  <si>
    <t>Unit</t>
  </si>
  <si>
    <t>$ Unit Price</t>
  </si>
  <si>
    <t>Amount Owed</t>
  </si>
  <si>
    <t>Comments</t>
  </si>
  <si>
    <t>22.K907.001.0</t>
  </si>
  <si>
    <t>128505</t>
  </si>
  <si>
    <t>B335812</t>
  </si>
  <si>
    <t>4400 Second Avenue</t>
  </si>
  <si>
    <t>Brooklyn</t>
  </si>
  <si>
    <t>NY</t>
  </si>
  <si>
    <t>11232</t>
  </si>
  <si>
    <t>1150 EAST NEW YORK AVE</t>
  </si>
  <si>
    <t>11212</t>
  </si>
  <si>
    <t>Custodian</t>
  </si>
  <si>
    <t>DSF</t>
  </si>
  <si>
    <t>44-36 Vernon Boulevard</t>
  </si>
  <si>
    <t>Long Island City</t>
  </si>
  <si>
    <t>11101</t>
  </si>
  <si>
    <t>01 - General Requirements</t>
  </si>
  <si>
    <t>1</t>
  </si>
  <si>
    <t>03 - Concrete</t>
  </si>
  <si>
    <t>09 - Finishes</t>
  </si>
  <si>
    <t>11 - Equipment</t>
  </si>
  <si>
    <t>16 - Electrical</t>
  </si>
  <si>
    <t>Total Work order</t>
  </si>
  <si>
    <t>Total Work outstanding billed &amp; unbilled</t>
  </si>
  <si>
    <t>Robert Losasso</t>
  </si>
  <si>
    <t>718-778-7305</t>
  </si>
  <si>
    <t>Carmine Franzese</t>
  </si>
  <si>
    <t>718-349-5659</t>
  </si>
  <si>
    <t>22.K907.001.0 New PO Request</t>
  </si>
  <si>
    <t>Full Purchase Order Amount</t>
  </si>
  <si>
    <t>Each</t>
  </si>
  <si>
    <t>K907 RA22 Fitness Room 115 (K568)</t>
  </si>
  <si>
    <t>A00578018</t>
  </si>
  <si>
    <t>15RRCCA 22RRCCF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</si>
</sst>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&quot;$&quot;#,##0.00"/>
  </numFmts>
  <fonts count="6" x14ac:knownFonts="1">
    <font>
      <sz val="10"/>
      <color indexed="8"/>
      <name val="ARIAL"/>
      <charset val="1"/>
    </font>
    <font>
      <sz val="8"/>
      <name val="Arial"/>
      <family val="2"/>
    </font>
    <font>
      <b/>
      <sz val="12"/>
      <color indexed="8"/>
      <name val="Aptos"/>
      <family val="2"/>
    </font>
    <font>
      <sz val="12"/>
      <color indexed="8"/>
      <name val="Aptos"/>
      <family val="2"/>
    </font>
    <font>
      <sz val="12"/>
      <color rgb="FF3C4144"/>
      <name val="Aptos"/>
      <family val="2"/>
    </font>
    <font>
      <b/>
      <sz val="12"/>
      <color rgb="FFFF000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1">
    <xf numFmtId="0" fontId="0" fillId="0" borderId="0" xfId="0">
      <alignment vertical="top"/>
    </xf>
    <xf numFmtId="0" fontId="2" fillId="8" borderId="0" xfId="0" applyFont="1" applyFill="1" applyAlignment="1">
      <alignment horizontal="left" vertical="center" wrapText="1" readingOrder="1"/>
    </xf>
    <xf numFmtId="0" fontId="3" fillId="8" borderId="0" xfId="0" applyFont="1" applyFill="1" applyAlignment="1">
      <alignment horizontal="left" vertical="center" wrapText="1" readingOrder="1"/>
    </xf>
    <xf numFmtId="0" fontId="3" fillId="0" borderId="0" xfId="0" applyFont="1" applyAlignment="1">
      <alignment vertical="center"/>
    </xf>
    <xf numFmtId="0" fontId="3" fillId="8" borderId="0" xfId="0" applyFont="1" applyFill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8" borderId="3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7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9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3" fillId="10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vertical="center"/>
    </xf>
    <xf numFmtId="165" fontId="2" fillId="0" borderId="1" xfId="0" applyNumberFormat="1" applyFont="1" applyBorder="1" applyAlignment="1">
      <alignment horizontal="right" vertical="center"/>
    </xf>
    <xf numFmtId="165" fontId="5" fillId="8" borderId="1" xfId="0" applyNumberFormat="1" applyFont="1" applyFill="1" applyBorder="1" applyAlignment="1">
      <alignment horizontal="right" vertical="center"/>
    </xf>
    <xf numFmtId="165" fontId="2" fillId="9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165" fontId="2" fillId="10" borderId="1" xfId="0" applyNumberFormat="1" applyFont="1" applyFill="1" applyBorder="1" applyAlignment="1">
      <alignment horizontal="right" vertical="center"/>
    </xf>
    <xf numFmtId="0" fontId="2" fillId="8" borderId="0" xfId="0" applyFont="1" applyFill="1" applyAlignment="1">
      <alignment horizontal="left" vertical="center" wrapText="1" readingOrder="1"/>
    </xf>
    <xf numFmtId="0" fontId="3" fillId="8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66A7-C615-46AF-BC0B-8DDB815B003B}">
  <sheetPr>
    <outlinePr summaryBelow="0"/>
    <pageSetUpPr autoPageBreaks="0"/>
  </sheetPr>
  <dimension ref="A1:AJ19"/>
  <sheetViews>
    <sheetView showGridLines="0" tabSelected="1" workbookViewId="0">
      <selection activeCell="I3" sqref="I3"/>
    </sheetView>
  </sheetViews>
  <sheetFormatPr defaultColWidth="8.7109375" defaultRowHeight="12.75" customHeight="1" x14ac:dyDescent="0.2"/>
  <cols>
    <col min="1" max="1" width="20.28515625" style="3" bestFit="1" customWidth="1"/>
    <col min="2" max="2" width="32.5703125" style="3" bestFit="1" customWidth="1"/>
    <col min="3" max="3" width="12.85546875" style="23" bestFit="1" customWidth="1"/>
    <col min="4" max="4" width="9" style="23" bestFit="1" customWidth="1"/>
    <col min="5" max="5" width="11.140625" style="23" bestFit="1" customWidth="1"/>
    <col min="6" max="7" width="12.85546875" style="23" bestFit="1" customWidth="1"/>
    <col min="8" max="8" width="14.140625" style="23" bestFit="1" customWidth="1"/>
    <col min="9" max="9" width="21.85546875" style="23" bestFit="1" customWidth="1"/>
    <col min="10" max="10" width="27.28515625" style="23" bestFit="1" customWidth="1"/>
    <col min="11" max="11" width="22.28515625" style="23" bestFit="1" customWidth="1"/>
    <col min="12" max="12" width="10" style="23" bestFit="1" customWidth="1"/>
    <col min="13" max="13" width="7" style="23" bestFit="1" customWidth="1"/>
    <col min="14" max="14" width="10.28515625" style="23" bestFit="1" customWidth="1"/>
    <col min="15" max="15" width="7.7109375" style="23" bestFit="1" customWidth="1"/>
    <col min="16" max="16" width="17.5703125" style="23" bestFit="1" customWidth="1"/>
    <col min="17" max="17" width="28.140625" style="23" bestFit="1" customWidth="1"/>
    <col min="18" max="18" width="10" style="23" bestFit="1" customWidth="1"/>
    <col min="19" max="19" width="7" style="23" bestFit="1" customWidth="1"/>
    <col min="20" max="20" width="10.28515625" style="23" bestFit="1" customWidth="1"/>
    <col min="21" max="21" width="27.140625" style="23" bestFit="1" customWidth="1"/>
    <col min="22" max="22" width="21.42578125" style="23" bestFit="1" customWidth="1"/>
    <col min="23" max="23" width="11.7109375" style="23" bestFit="1" customWidth="1"/>
    <col min="24" max="24" width="8.85546875" style="23" bestFit="1" customWidth="1"/>
    <col min="25" max="25" width="14.7109375" style="23" bestFit="1" customWidth="1"/>
    <col min="26" max="26" width="12.7109375" style="23" bestFit="1" customWidth="1"/>
    <col min="27" max="27" width="7" style="23" bestFit="1" customWidth="1"/>
    <col min="28" max="28" width="10.28515625" style="23" bestFit="1" customWidth="1"/>
    <col min="29" max="29" width="20.5703125" style="23" bestFit="1" customWidth="1"/>
    <col min="30" max="30" width="15.7109375" style="23" bestFit="1" customWidth="1"/>
    <col min="31" max="31" width="43.5703125" style="3" bestFit="1" customWidth="1"/>
    <col min="32" max="32" width="10.28515625" style="3" bestFit="1" customWidth="1"/>
    <col min="33" max="33" width="6.28515625" style="3" bestFit="1" customWidth="1"/>
    <col min="34" max="34" width="13.140625" style="3" bestFit="1" customWidth="1"/>
    <col min="35" max="35" width="16" style="3" bestFit="1" customWidth="1"/>
    <col min="36" max="36" width="33.85546875" style="3" bestFit="1" customWidth="1"/>
    <col min="37" max="256" width="6.85546875" style="3" customWidth="1"/>
    <col min="257" max="16384" width="8.7109375" style="3"/>
  </cols>
  <sheetData>
    <row r="1" spans="1:36" ht="15" customHeight="1" x14ac:dyDescent="0.2">
      <c r="A1" s="1" t="s">
        <v>0</v>
      </c>
      <c r="B1" s="2" t="s">
        <v>68</v>
      </c>
    </row>
    <row r="2" spans="1:36" ht="15" customHeight="1" x14ac:dyDescent="0.2">
      <c r="A2" s="1" t="s">
        <v>2</v>
      </c>
      <c r="B2" s="2" t="s">
        <v>3</v>
      </c>
    </row>
    <row r="3" spans="1:36" ht="15" customHeight="1" x14ac:dyDescent="0.2">
      <c r="A3" s="1" t="s">
        <v>4</v>
      </c>
      <c r="B3" s="2" t="s">
        <v>5</v>
      </c>
    </row>
    <row r="4" spans="1:36" ht="12.75" hidden="1" customHeight="1" x14ac:dyDescent="0.2">
      <c r="A4" s="34" t="s">
        <v>6</v>
      </c>
      <c r="B4" s="35" t="s">
        <v>7</v>
      </c>
    </row>
    <row r="5" spans="1:36" ht="15" customHeight="1" x14ac:dyDescent="0.2">
      <c r="A5" s="34"/>
      <c r="B5" s="35"/>
    </row>
    <row r="6" spans="1:36" ht="15" customHeight="1" x14ac:dyDescent="0.2">
      <c r="A6" s="4"/>
      <c r="B6" s="4"/>
    </row>
    <row r="7" spans="1:36" ht="14.25" customHeight="1" x14ac:dyDescent="0.2">
      <c r="A7" s="36" t="s">
        <v>8</v>
      </c>
      <c r="B7" s="36"/>
      <c r="C7" s="36"/>
      <c r="D7" s="36"/>
      <c r="E7" s="36"/>
      <c r="F7" s="37" t="s">
        <v>9</v>
      </c>
      <c r="G7" s="37"/>
      <c r="H7" s="37"/>
      <c r="I7" s="37"/>
      <c r="J7" s="37"/>
      <c r="K7" s="37"/>
      <c r="L7" s="37"/>
      <c r="M7" s="37"/>
      <c r="N7" s="37"/>
      <c r="O7" s="38" t="s">
        <v>10</v>
      </c>
      <c r="P7" s="38"/>
      <c r="Q7" s="38"/>
      <c r="R7" s="38"/>
      <c r="S7" s="38"/>
      <c r="T7" s="38"/>
      <c r="U7" s="38"/>
      <c r="V7" s="38"/>
      <c r="W7" s="38"/>
      <c r="X7" s="39" t="s">
        <v>11</v>
      </c>
      <c r="Y7" s="39"/>
      <c r="Z7" s="39"/>
      <c r="AA7" s="39"/>
      <c r="AB7" s="39"/>
      <c r="AC7" s="39"/>
      <c r="AD7" s="39"/>
      <c r="AE7" s="30" t="s">
        <v>12</v>
      </c>
      <c r="AF7" s="30"/>
      <c r="AG7" s="30"/>
      <c r="AH7" s="30"/>
      <c r="AI7" s="30"/>
      <c r="AJ7" s="9"/>
    </row>
    <row r="8" spans="1:36" s="15" customFormat="1" ht="47.25" x14ac:dyDescent="0.2">
      <c r="A8" s="10" t="s">
        <v>13</v>
      </c>
      <c r="B8" s="10" t="s">
        <v>14</v>
      </c>
      <c r="C8" s="24" t="s">
        <v>15</v>
      </c>
      <c r="D8" s="24" t="s">
        <v>16</v>
      </c>
      <c r="E8" s="24" t="s">
        <v>17</v>
      </c>
      <c r="F8" s="24" t="s">
        <v>18</v>
      </c>
      <c r="G8" s="24" t="s">
        <v>19</v>
      </c>
      <c r="H8" s="24" t="s">
        <v>20</v>
      </c>
      <c r="I8" s="24" t="s">
        <v>21</v>
      </c>
      <c r="J8" s="24" t="s">
        <v>22</v>
      </c>
      <c r="K8" s="24" t="s">
        <v>23</v>
      </c>
      <c r="L8" s="24" t="s">
        <v>24</v>
      </c>
      <c r="M8" s="24" t="s">
        <v>25</v>
      </c>
      <c r="N8" s="24" t="s">
        <v>26</v>
      </c>
      <c r="O8" s="24" t="s">
        <v>2</v>
      </c>
      <c r="P8" s="24" t="s">
        <v>0</v>
      </c>
      <c r="Q8" s="24" t="s">
        <v>27</v>
      </c>
      <c r="R8" s="24" t="s">
        <v>24</v>
      </c>
      <c r="S8" s="24" t="s">
        <v>25</v>
      </c>
      <c r="T8" s="24" t="s">
        <v>26</v>
      </c>
      <c r="U8" s="24" t="s">
        <v>28</v>
      </c>
      <c r="V8" s="24" t="s">
        <v>29</v>
      </c>
      <c r="W8" s="24" t="s">
        <v>4</v>
      </c>
      <c r="X8" s="24" t="s">
        <v>30</v>
      </c>
      <c r="Y8" s="24" t="s">
        <v>27</v>
      </c>
      <c r="Z8" s="24" t="s">
        <v>24</v>
      </c>
      <c r="AA8" s="24" t="s">
        <v>25</v>
      </c>
      <c r="AB8" s="24" t="s">
        <v>26</v>
      </c>
      <c r="AC8" s="24" t="s">
        <v>31</v>
      </c>
      <c r="AD8" s="24" t="s">
        <v>32</v>
      </c>
      <c r="AE8" s="10" t="s">
        <v>33</v>
      </c>
      <c r="AF8" s="10" t="s">
        <v>34</v>
      </c>
      <c r="AG8" s="10" t="s">
        <v>35</v>
      </c>
      <c r="AH8" s="10" t="s">
        <v>36</v>
      </c>
      <c r="AI8" s="10" t="s">
        <v>37</v>
      </c>
      <c r="AJ8" s="11" t="s">
        <v>38</v>
      </c>
    </row>
    <row r="9" spans="1:36" ht="31.5" x14ac:dyDescent="0.2">
      <c r="A9" s="12" t="s">
        <v>39</v>
      </c>
      <c r="B9" s="12" t="s">
        <v>5</v>
      </c>
      <c r="C9" s="25" t="s">
        <v>69</v>
      </c>
      <c r="D9" s="25" t="s">
        <v>40</v>
      </c>
      <c r="E9" s="40" t="s">
        <v>70</v>
      </c>
      <c r="F9" s="25">
        <v>112932630</v>
      </c>
      <c r="G9" s="25">
        <v>112932630</v>
      </c>
      <c r="H9" s="25" t="s">
        <v>41</v>
      </c>
      <c r="I9" s="26">
        <v>45172</v>
      </c>
      <c r="J9" s="25" t="s">
        <v>7</v>
      </c>
      <c r="K9" s="25" t="s">
        <v>42</v>
      </c>
      <c r="L9" s="25" t="s">
        <v>43</v>
      </c>
      <c r="M9" s="25" t="s">
        <v>44</v>
      </c>
      <c r="N9" s="25" t="s">
        <v>45</v>
      </c>
      <c r="O9" s="25" t="s">
        <v>3</v>
      </c>
      <c r="P9" s="25" t="s">
        <v>1</v>
      </c>
      <c r="Q9" s="25" t="s">
        <v>46</v>
      </c>
      <c r="R9" s="25" t="s">
        <v>43</v>
      </c>
      <c r="S9" s="13" t="s">
        <v>44</v>
      </c>
      <c r="T9" s="25" t="s">
        <v>47</v>
      </c>
      <c r="U9" s="27" t="s">
        <v>61</v>
      </c>
      <c r="V9" s="28" t="s">
        <v>62</v>
      </c>
      <c r="W9" s="13" t="s">
        <v>48</v>
      </c>
      <c r="X9" s="13" t="s">
        <v>49</v>
      </c>
      <c r="Y9" s="13" t="s">
        <v>50</v>
      </c>
      <c r="Z9" s="13" t="s">
        <v>51</v>
      </c>
      <c r="AA9" s="13" t="s">
        <v>44</v>
      </c>
      <c r="AB9" s="13" t="s">
        <v>52</v>
      </c>
      <c r="AC9" s="27" t="s">
        <v>63</v>
      </c>
      <c r="AD9" s="27" t="s">
        <v>64</v>
      </c>
      <c r="AE9" s="12" t="s">
        <v>53</v>
      </c>
      <c r="AF9" s="13" t="s">
        <v>54</v>
      </c>
      <c r="AG9" s="16" t="s">
        <v>67</v>
      </c>
      <c r="AH9" s="20">
        <v>8046.0300000000016</v>
      </c>
      <c r="AI9" s="20">
        <v>8046.0300000000016</v>
      </c>
      <c r="AJ9" s="18" t="s">
        <v>65</v>
      </c>
    </row>
    <row r="10" spans="1:36" ht="31.5" x14ac:dyDescent="0.2">
      <c r="A10" s="12" t="s">
        <v>39</v>
      </c>
      <c r="B10" s="12" t="s">
        <v>5</v>
      </c>
      <c r="C10" s="25" t="s">
        <v>69</v>
      </c>
      <c r="D10" s="25" t="s">
        <v>40</v>
      </c>
      <c r="E10" s="40" t="s">
        <v>70</v>
      </c>
      <c r="F10" s="25">
        <v>112932630</v>
      </c>
      <c r="G10" s="25">
        <v>112932630</v>
      </c>
      <c r="H10" s="25" t="s">
        <v>41</v>
      </c>
      <c r="I10" s="26">
        <v>45172</v>
      </c>
      <c r="J10" s="25" t="s">
        <v>7</v>
      </c>
      <c r="K10" s="25" t="s">
        <v>42</v>
      </c>
      <c r="L10" s="25" t="s">
        <v>43</v>
      </c>
      <c r="M10" s="25" t="s">
        <v>44</v>
      </c>
      <c r="N10" s="25" t="s">
        <v>45</v>
      </c>
      <c r="O10" s="25" t="s">
        <v>3</v>
      </c>
      <c r="P10" s="25" t="s">
        <v>1</v>
      </c>
      <c r="Q10" s="25" t="s">
        <v>46</v>
      </c>
      <c r="R10" s="25" t="s">
        <v>43</v>
      </c>
      <c r="S10" s="13" t="s">
        <v>44</v>
      </c>
      <c r="T10" s="25" t="s">
        <v>47</v>
      </c>
      <c r="U10" s="27" t="s">
        <v>61</v>
      </c>
      <c r="V10" s="28" t="s">
        <v>62</v>
      </c>
      <c r="W10" s="13" t="s">
        <v>48</v>
      </c>
      <c r="X10" s="13" t="s">
        <v>49</v>
      </c>
      <c r="Y10" s="13" t="s">
        <v>50</v>
      </c>
      <c r="Z10" s="13" t="s">
        <v>51</v>
      </c>
      <c r="AA10" s="13" t="s">
        <v>44</v>
      </c>
      <c r="AB10" s="13" t="s">
        <v>52</v>
      </c>
      <c r="AC10" s="27" t="s">
        <v>63</v>
      </c>
      <c r="AD10" s="27" t="s">
        <v>64</v>
      </c>
      <c r="AE10" s="12" t="s">
        <v>55</v>
      </c>
      <c r="AF10" s="13" t="s">
        <v>54</v>
      </c>
      <c r="AG10" s="16" t="s">
        <v>67</v>
      </c>
      <c r="AH10" s="20">
        <v>7133.62</v>
      </c>
      <c r="AI10" s="20">
        <v>7133.62</v>
      </c>
      <c r="AJ10" s="18" t="s">
        <v>65</v>
      </c>
    </row>
    <row r="11" spans="1:36" ht="31.5" x14ac:dyDescent="0.2">
      <c r="A11" s="12" t="s">
        <v>39</v>
      </c>
      <c r="B11" s="12" t="s">
        <v>5</v>
      </c>
      <c r="C11" s="25" t="s">
        <v>69</v>
      </c>
      <c r="D11" s="25" t="s">
        <v>40</v>
      </c>
      <c r="E11" s="40" t="s">
        <v>70</v>
      </c>
      <c r="F11" s="25">
        <v>112932630</v>
      </c>
      <c r="G11" s="25">
        <v>112932630</v>
      </c>
      <c r="H11" s="25" t="s">
        <v>41</v>
      </c>
      <c r="I11" s="26">
        <v>45172</v>
      </c>
      <c r="J11" s="25" t="s">
        <v>7</v>
      </c>
      <c r="K11" s="25" t="s">
        <v>42</v>
      </c>
      <c r="L11" s="25" t="s">
        <v>43</v>
      </c>
      <c r="M11" s="25" t="s">
        <v>44</v>
      </c>
      <c r="N11" s="25" t="s">
        <v>45</v>
      </c>
      <c r="O11" s="25" t="s">
        <v>3</v>
      </c>
      <c r="P11" s="25" t="s">
        <v>1</v>
      </c>
      <c r="Q11" s="25" t="s">
        <v>46</v>
      </c>
      <c r="R11" s="25" t="s">
        <v>43</v>
      </c>
      <c r="S11" s="13" t="s">
        <v>44</v>
      </c>
      <c r="T11" s="25" t="s">
        <v>47</v>
      </c>
      <c r="U11" s="27" t="s">
        <v>61</v>
      </c>
      <c r="V11" s="28" t="s">
        <v>62</v>
      </c>
      <c r="W11" s="13" t="s">
        <v>48</v>
      </c>
      <c r="X11" s="13" t="s">
        <v>49</v>
      </c>
      <c r="Y11" s="13" t="s">
        <v>50</v>
      </c>
      <c r="Z11" s="13" t="s">
        <v>51</v>
      </c>
      <c r="AA11" s="13" t="s">
        <v>44</v>
      </c>
      <c r="AB11" s="13" t="s">
        <v>52</v>
      </c>
      <c r="AC11" s="27" t="s">
        <v>63</v>
      </c>
      <c r="AD11" s="27" t="s">
        <v>64</v>
      </c>
      <c r="AE11" s="12" t="s">
        <v>56</v>
      </c>
      <c r="AF11" s="13" t="s">
        <v>54</v>
      </c>
      <c r="AG11" s="16" t="s">
        <v>67</v>
      </c>
      <c r="AH11" s="20">
        <v>57704.94</v>
      </c>
      <c r="AI11" s="20">
        <v>57704.94</v>
      </c>
      <c r="AJ11" s="18" t="s">
        <v>65</v>
      </c>
    </row>
    <row r="12" spans="1:36" ht="31.5" x14ac:dyDescent="0.2">
      <c r="A12" s="12" t="s">
        <v>39</v>
      </c>
      <c r="B12" s="12" t="s">
        <v>5</v>
      </c>
      <c r="C12" s="25" t="s">
        <v>69</v>
      </c>
      <c r="D12" s="25" t="s">
        <v>40</v>
      </c>
      <c r="E12" s="40" t="s">
        <v>70</v>
      </c>
      <c r="F12" s="25">
        <v>112932630</v>
      </c>
      <c r="G12" s="25">
        <v>112932630</v>
      </c>
      <c r="H12" s="25" t="s">
        <v>41</v>
      </c>
      <c r="I12" s="26">
        <v>45172</v>
      </c>
      <c r="J12" s="25" t="s">
        <v>7</v>
      </c>
      <c r="K12" s="25" t="s">
        <v>42</v>
      </c>
      <c r="L12" s="25" t="s">
        <v>43</v>
      </c>
      <c r="M12" s="25" t="s">
        <v>44</v>
      </c>
      <c r="N12" s="25" t="s">
        <v>45</v>
      </c>
      <c r="O12" s="25" t="s">
        <v>3</v>
      </c>
      <c r="P12" s="25" t="s">
        <v>1</v>
      </c>
      <c r="Q12" s="25" t="s">
        <v>46</v>
      </c>
      <c r="R12" s="25" t="s">
        <v>43</v>
      </c>
      <c r="S12" s="13" t="s">
        <v>44</v>
      </c>
      <c r="T12" s="25" t="s">
        <v>47</v>
      </c>
      <c r="U12" s="27" t="s">
        <v>61</v>
      </c>
      <c r="V12" s="28" t="s">
        <v>62</v>
      </c>
      <c r="W12" s="13" t="s">
        <v>48</v>
      </c>
      <c r="X12" s="13" t="s">
        <v>49</v>
      </c>
      <c r="Y12" s="13" t="s">
        <v>50</v>
      </c>
      <c r="Z12" s="13" t="s">
        <v>51</v>
      </c>
      <c r="AA12" s="13" t="s">
        <v>44</v>
      </c>
      <c r="AB12" s="13" t="s">
        <v>52</v>
      </c>
      <c r="AC12" s="27" t="s">
        <v>63</v>
      </c>
      <c r="AD12" s="27" t="s">
        <v>64</v>
      </c>
      <c r="AE12" s="12" t="s">
        <v>57</v>
      </c>
      <c r="AF12" s="13" t="s">
        <v>54</v>
      </c>
      <c r="AG12" s="16" t="s">
        <v>67</v>
      </c>
      <c r="AH12" s="20">
        <v>11032.98</v>
      </c>
      <c r="AI12" s="20">
        <v>11032.98</v>
      </c>
      <c r="AJ12" s="18" t="s">
        <v>65</v>
      </c>
    </row>
    <row r="13" spans="1:36" ht="31.5" x14ac:dyDescent="0.2">
      <c r="A13" s="12" t="s">
        <v>39</v>
      </c>
      <c r="B13" s="12" t="s">
        <v>5</v>
      </c>
      <c r="C13" s="25" t="s">
        <v>69</v>
      </c>
      <c r="D13" s="25" t="s">
        <v>40</v>
      </c>
      <c r="E13" s="40" t="s">
        <v>70</v>
      </c>
      <c r="F13" s="25">
        <v>112932630</v>
      </c>
      <c r="G13" s="25">
        <v>112932630</v>
      </c>
      <c r="H13" s="25" t="s">
        <v>41</v>
      </c>
      <c r="I13" s="26">
        <v>45172</v>
      </c>
      <c r="J13" s="25" t="s">
        <v>7</v>
      </c>
      <c r="K13" s="25" t="s">
        <v>42</v>
      </c>
      <c r="L13" s="25" t="s">
        <v>43</v>
      </c>
      <c r="M13" s="25" t="s">
        <v>44</v>
      </c>
      <c r="N13" s="25" t="s">
        <v>45</v>
      </c>
      <c r="O13" s="25" t="s">
        <v>3</v>
      </c>
      <c r="P13" s="25" t="s">
        <v>1</v>
      </c>
      <c r="Q13" s="25" t="s">
        <v>46</v>
      </c>
      <c r="R13" s="25" t="s">
        <v>43</v>
      </c>
      <c r="S13" s="13" t="s">
        <v>44</v>
      </c>
      <c r="T13" s="25" t="s">
        <v>47</v>
      </c>
      <c r="U13" s="27" t="s">
        <v>61</v>
      </c>
      <c r="V13" s="28" t="s">
        <v>62</v>
      </c>
      <c r="W13" s="13" t="s">
        <v>48</v>
      </c>
      <c r="X13" s="13" t="s">
        <v>49</v>
      </c>
      <c r="Y13" s="13" t="s">
        <v>50</v>
      </c>
      <c r="Z13" s="13" t="s">
        <v>51</v>
      </c>
      <c r="AA13" s="13" t="s">
        <v>44</v>
      </c>
      <c r="AB13" s="13" t="s">
        <v>52</v>
      </c>
      <c r="AC13" s="27" t="s">
        <v>63</v>
      </c>
      <c r="AD13" s="27" t="s">
        <v>64</v>
      </c>
      <c r="AE13" s="12" t="s">
        <v>58</v>
      </c>
      <c r="AF13" s="13" t="s">
        <v>54</v>
      </c>
      <c r="AG13" s="16" t="s">
        <v>67</v>
      </c>
      <c r="AH13" s="20">
        <v>8008.0800000000027</v>
      </c>
      <c r="AI13" s="20">
        <v>8008.0800000000027</v>
      </c>
      <c r="AJ13" s="18" t="s">
        <v>65</v>
      </c>
    </row>
    <row r="14" spans="1:36" ht="15.75" customHeight="1" x14ac:dyDescent="0.2">
      <c r="A14" s="14"/>
      <c r="B14" s="14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14"/>
      <c r="AF14" s="14"/>
      <c r="AG14" s="17"/>
      <c r="AH14" s="22"/>
      <c r="AI14" s="22"/>
      <c r="AJ14" s="19"/>
    </row>
    <row r="15" spans="1:36" ht="15.75" x14ac:dyDescent="0.2">
      <c r="AE15" s="7" t="s">
        <v>59</v>
      </c>
      <c r="AH15" s="20">
        <v>91925.65</v>
      </c>
      <c r="AI15" s="20"/>
    </row>
    <row r="16" spans="1:36" ht="2.25" customHeight="1" x14ac:dyDescent="0.2">
      <c r="AE16" s="31" t="s">
        <v>60</v>
      </c>
      <c r="AH16" s="20"/>
      <c r="AI16" s="33">
        <v>91925.65</v>
      </c>
    </row>
    <row r="17" spans="31:35" ht="10.5" customHeight="1" x14ac:dyDescent="0.2">
      <c r="AE17" s="32"/>
      <c r="AF17" s="8"/>
      <c r="AG17" s="8"/>
      <c r="AH17" s="20"/>
      <c r="AI17" s="33"/>
    </row>
    <row r="18" spans="31:35" ht="12.75" customHeight="1" x14ac:dyDescent="0.2">
      <c r="AH18" s="20"/>
      <c r="AI18" s="20"/>
    </row>
    <row r="19" spans="31:35" ht="12.75" customHeight="1" x14ac:dyDescent="0.2">
      <c r="AE19" s="5" t="s">
        <v>66</v>
      </c>
      <c r="AF19" s="6"/>
      <c r="AG19" s="6"/>
      <c r="AH19" s="21"/>
      <c r="AI19" s="21">
        <f>SUM(AI16:AI18)</f>
        <v>91925.65</v>
      </c>
    </row>
  </sheetData>
  <mergeCells count="9">
    <mergeCell ref="AE7:AI7"/>
    <mergeCell ref="AE16:AE17"/>
    <mergeCell ref="AI16:AI17"/>
    <mergeCell ref="A4:A5"/>
    <mergeCell ref="B4:B5"/>
    <mergeCell ref="A7:E7"/>
    <mergeCell ref="F7:N7"/>
    <mergeCell ref="O7:W7"/>
    <mergeCell ref="X7:AD7"/>
  </mergeCells>
  <phoneticPr fontId="1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Michael Gonzalez</cp:lastModifiedBy>
  <dcterms:created xsi:type="dcterms:W3CDTF">2025-03-28T14:34:17Z</dcterms:created>
  <dcterms:modified xsi:type="dcterms:W3CDTF">2025-03-28T16:10:15Z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A0B44A456053326E0775961CF3DF6AA6106814766B7D95BFF47B07AF7343C5A0483B1916570F6A509A9EB94200C57BE6B9710D3806942B41F9CCCC4D5522392B2E32DC362D8245F6BEECE2FFB86A0D071E87C58A28FFB68AB8AB107287312D4F9C0E5C28C9A833A9AD138B7A030BE10D9A1A2EA6153D0965B8FC9DD88507809</vt:lpwstr>
  </property>
  <property fmtid="{D5CDD505-2E9C-101B-9397-08002B2CF9AE}" pid="8" name="Business Objects Context Information6">
    <vt:lpwstr>36FBD039E6E139F9DFFB8585EF4D28EB77D904B1CCCD06B007BF4CC56C9AE0A24E787804AC748567512C7E58C4E77A02B80C7D0F</vt:lpwstr>
  </property>
</Properties>
</file>