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19 10.30am\Excel\"/>
    </mc:Choice>
  </mc:AlternateContent>
  <bookViews>
    <workbookView xWindow="28680" yWindow="-120" windowWidth="29040" windowHeight="15720"/>
  </bookViews>
  <sheets>
    <sheet name="PO Detail" sheetId="2" r:id="rId1"/>
    <sheet name="Sheet1" sheetId="1" r:id="rId2"/>
  </sheets>
  <definedNames>
    <definedName name="_xlnm._FilterDatabase" localSheetId="0" hidden="1">'PO Detail'!$AD$4:$AI$4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9" i="2" l="1"/>
</calcChain>
</file>

<file path=xl/sharedStrings.xml><?xml version="1.0" encoding="utf-8"?>
<sst xmlns="http://schemas.openxmlformats.org/spreadsheetml/2006/main" count="115" uniqueCount="89">
  <si>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</si>
  <si>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</si>
  <si>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</si>
  <si>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</si>
  <si>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</si>
  <si>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</si>
  <si>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</si>
  <si>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</si>
  <si>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</si>
  <si>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</si>
  <si>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</si>
  <si>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</si>
  <si>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</si>
  <si>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</si>
  <si>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</si>
  <si>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</si>
  <si>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</si>
  <si>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</si>
  <si>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</si>
  <si>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</si>
  <si>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</si>
  <si>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</si>
  <si>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</si>
  <si>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</si>
  <si>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</si>
  <si>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</si>
  <si>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</si>
  <si>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</si>
  <si>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</si>
  <si>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</si>
  <si>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</si>
  <si>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</si>
  <si>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</si>
  <si>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</si>
  <si>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</si>
  <si>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</si>
  <si>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Amount Owed</t>
  </si>
  <si>
    <t>Attention To: (Custodain)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</si>
  <si>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</si>
  <si>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</si>
  <si>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</si>
  <si>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</si>
  <si>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</si>
  <si>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Description</t>
  </si>
  <si>
    <t>Total Work order</t>
  </si>
  <si>
    <t>Total Work order outstanding billed &amp; unbilled</t>
  </si>
  <si>
    <t>Vendor Information</t>
  </si>
  <si>
    <t>ATC011000</t>
  </si>
  <si>
    <t>ATC GROUP SERVICES, LLC DEPOSITORY</t>
  </si>
  <si>
    <t>104 EAST 25TH</t>
  </si>
  <si>
    <t>NY</t>
  </si>
  <si>
    <t>Custodian</t>
  </si>
  <si>
    <t>DSF</t>
  </si>
  <si>
    <t>44-36 Vernon Boulevard</t>
  </si>
  <si>
    <t>LIC</t>
  </si>
  <si>
    <t>Work Completed - Full Payment Requested</t>
  </si>
  <si>
    <t xml:space="preserve">Each </t>
  </si>
  <si>
    <t>K223 ASBESTOS AIR MONITORING</t>
  </si>
  <si>
    <t>K223</t>
  </si>
  <si>
    <t>4200 16TH AVENUE</t>
  </si>
  <si>
    <t>Brooklyn</t>
  </si>
  <si>
    <t>Brett Taratko</t>
  </si>
  <si>
    <t>718-438-0155</t>
  </si>
  <si>
    <t>Aramis Rodriguez</t>
  </si>
  <si>
    <t>718-349-5737</t>
  </si>
  <si>
    <t>WO# 00896727-03: Project Manager</t>
  </si>
  <si>
    <t>WO# 00896727-03: Air Sampling Technician</t>
  </si>
  <si>
    <t xml:space="preserve">Remaining Balance </t>
  </si>
  <si>
    <t>Previous Amount Certefied (Paid)</t>
  </si>
  <si>
    <t>Full Purchase Amount</t>
  </si>
  <si>
    <t>Previous Amount Certefied</t>
  </si>
  <si>
    <t>Remaining Balance</t>
  </si>
  <si>
    <t>K223 ATC Group Asbestos Air Monitoring</t>
  </si>
  <si>
    <t>School Building ID</t>
  </si>
  <si>
    <t>ATC Group</t>
  </si>
  <si>
    <t>SANDQUICK</t>
  </si>
  <si>
    <t>19FGQCA</t>
  </si>
  <si>
    <t xml:space="preserve"> $ Unit Price 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</si>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</sst>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name val="Calibri"/>
      <family val="2"/>
      <scheme val="minor"/>
    </font>
    <font>
      <b/>
      <sz val="8"/>
      <color rgb="FFFF0000"/>
      <name val="Tahoma"/>
      <family val="2"/>
    </font>
    <font>
      <b/>
      <sz val="7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horizontal="center" vertical="center"/>
    </xf>
    <xf numFmtId="43" fontId="3" fillId="0" borderId="0" xfId="2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8" fontId="3" fillId="0" borderId="1" xfId="0" applyNumberFormat="1" applyFont="1" applyBorder="1" applyAlignment="1">
      <alignment horizontal="center" vertical="center" wrapText="1"/>
    </xf>
    <xf numFmtId="14" fontId="3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4" fontId="3" fillId="0" borderId="0" xfId="2" applyNumberFormat="1" applyFont="1" applyAlignment="1">
      <alignment horizontal="center" vertical="center"/>
    </xf>
    <xf numFmtId="0" fontId="4" fillId="2" borderId="1" xfId="1" applyFont="1" applyFill="1" applyBorder="1"/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43" fontId="3" fillId="0" borderId="1" xfId="2" applyFont="1" applyBorder="1" applyAlignment="1">
      <alignment horizontal="center" vertical="center"/>
    </xf>
    <xf numFmtId="44" fontId="3" fillId="0" borderId="1" xfId="2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4" fontId="4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44" fontId="3" fillId="0" borderId="1" xfId="0" applyNumberFormat="1" applyFont="1" applyBorder="1" applyAlignment="1">
      <alignment horizontal="center" vertical="center" wrapText="1"/>
    </xf>
    <xf numFmtId="0" fontId="3" fillId="7" borderId="1" xfId="1" applyFont="1" applyFill="1" applyBorder="1"/>
    <xf numFmtId="0" fontId="3" fillId="7" borderId="1" xfId="1" applyFont="1" applyFill="1" applyBorder="1" applyAlignment="1">
      <alignment horizontal="center" vertical="center"/>
    </xf>
    <xf numFmtId="14" fontId="3" fillId="7" borderId="1" xfId="1" applyNumberFormat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left" vertical="center" wrapText="1"/>
    </xf>
    <xf numFmtId="1" fontId="5" fillId="7" borderId="1" xfId="1" applyNumberFormat="1" applyFont="1" applyFill="1" applyBorder="1" applyAlignment="1">
      <alignment horizontal="center" vertical="center" shrinkToFit="1"/>
    </xf>
    <xf numFmtId="164" fontId="6" fillId="7" borderId="1" xfId="2" applyNumberFormat="1" applyFont="1" applyFill="1" applyBorder="1" applyAlignment="1">
      <alignment horizontal="center" vertical="center" shrinkToFit="1"/>
    </xf>
    <xf numFmtId="44" fontId="4" fillId="7" borderId="1" xfId="2" applyNumberFormat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left" wrapText="1"/>
    </xf>
    <xf numFmtId="0" fontId="3" fillId="0" borderId="1" xfId="1" applyFont="1" applyBorder="1"/>
    <xf numFmtId="0" fontId="4" fillId="0" borderId="1" xfId="0" applyFont="1" applyBorder="1" applyAlignment="1">
      <alignment vertical="center" wrapText="1"/>
    </xf>
    <xf numFmtId="1" fontId="5" fillId="0" borderId="1" xfId="1" applyNumberFormat="1" applyFont="1" applyBorder="1" applyAlignment="1">
      <alignment horizontal="center" vertical="center" shrinkToFit="1"/>
    </xf>
    <xf numFmtId="164" fontId="6" fillId="0" borderId="1" xfId="2" applyNumberFormat="1" applyFont="1" applyBorder="1" applyAlignment="1">
      <alignment horizontal="center" vertical="center" shrinkToFit="1"/>
    </xf>
    <xf numFmtId="44" fontId="4" fillId="0" borderId="1" xfId="2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/>
    <xf numFmtId="0" fontId="4" fillId="0" borderId="1" xfId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4" fillId="0" borderId="1" xfId="2" applyFont="1" applyBorder="1" applyAlignment="1">
      <alignment horizontal="center" vertical="center"/>
    </xf>
    <xf numFmtId="44" fontId="4" fillId="0" borderId="1" xfId="2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8" fontId="4" fillId="0" borderId="1" xfId="2" applyNumberFormat="1" applyFont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43" fontId="3" fillId="2" borderId="1" xfId="2" applyFont="1" applyFill="1" applyBorder="1" applyAlignment="1">
      <alignment horizontal="center" vertical="center"/>
    </xf>
    <xf numFmtId="8" fontId="4" fillId="2" borderId="1" xfId="2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43" fontId="4" fillId="0" borderId="2" xfId="0" applyNumberFormat="1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33"/>
  <sheetViews>
    <sheetView tabSelected="1" topLeftCell="AD1" zoomScale="133" zoomScaleNormal="115" workbookViewId="0">
      <selection activeCell="AI5" sqref="AI5"/>
    </sheetView>
  </sheetViews>
  <sheetFormatPr defaultColWidth="9.140625" defaultRowHeight="10.5" x14ac:dyDescent="0.15"/>
  <cols>
    <col min="1" max="1" width="3.42578125" style="2" customWidth="1"/>
    <col min="2" max="2" width="34.85546875" style="2" customWidth="1"/>
    <col min="3" max="3" width="13.5703125" style="4" customWidth="1"/>
    <col min="4" max="5" width="9.140625" style="4"/>
    <col min="6" max="6" width="12" style="4" customWidth="1"/>
    <col min="7" max="8" width="14.5703125" style="4" customWidth="1"/>
    <col min="9" max="9" width="29.42578125" style="9" customWidth="1"/>
    <col min="10" max="10" width="30.28515625" style="4" bestFit="1" customWidth="1"/>
    <col min="11" max="11" width="23.42578125" style="4" customWidth="1"/>
    <col min="12" max="14" width="9.140625" style="4"/>
    <col min="15" max="15" width="13.28515625" style="4" customWidth="1"/>
    <col min="16" max="16" width="19.28515625" style="4" customWidth="1"/>
    <col min="17" max="17" width="6.85546875" style="4" bestFit="1" customWidth="1"/>
    <col min="18" max="19" width="9.140625" style="4"/>
    <col min="20" max="20" width="14.28515625" style="4" bestFit="1" customWidth="1"/>
    <col min="21" max="21" width="18.85546875" style="4" bestFit="1" customWidth="1"/>
    <col min="22" max="22" width="15.42578125" style="4" customWidth="1"/>
    <col min="23" max="23" width="9.140625" style="4"/>
    <col min="24" max="24" width="15.42578125" style="4" bestFit="1" customWidth="1"/>
    <col min="25" max="25" width="10.42578125" style="4" bestFit="1" customWidth="1"/>
    <col min="26" max="26" width="7.42578125" style="4" customWidth="1"/>
    <col min="27" max="27" width="6.85546875" style="4" bestFit="1" customWidth="1"/>
    <col min="28" max="28" width="13.42578125" style="4" bestFit="1" customWidth="1"/>
    <col min="29" max="29" width="17.42578125" style="4" customWidth="1"/>
    <col min="30" max="30" width="42.85546875" style="6" bestFit="1" customWidth="1"/>
    <col min="31" max="31" width="9.85546875" style="4" customWidth="1"/>
    <col min="32" max="32" width="6.140625" style="4" customWidth="1"/>
    <col min="33" max="33" width="8.85546875" style="5" bestFit="1" customWidth="1"/>
    <col min="34" max="34" width="9.7109375" style="5" customWidth="1"/>
    <col min="35" max="35" width="9.5703125" style="11" bestFit="1" customWidth="1"/>
    <col min="36" max="36" width="12.5703125" style="11" customWidth="1"/>
    <col min="37" max="37" width="31" style="4" bestFit="1" customWidth="1"/>
    <col min="38" max="16384" width="9.140625" style="2"/>
  </cols>
  <sheetData>
    <row r="1" spans="2:37" x14ac:dyDescent="0.15">
      <c r="B1" s="12" t="s">
        <v>73</v>
      </c>
      <c r="C1" s="13"/>
      <c r="D1" s="13"/>
      <c r="E1" s="13"/>
      <c r="F1" s="13"/>
      <c r="G1" s="13"/>
      <c r="H1" s="13"/>
      <c r="I1" s="1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5"/>
      <c r="AE1" s="13"/>
      <c r="AF1" s="13"/>
      <c r="AG1" s="16"/>
      <c r="AH1" s="16"/>
      <c r="AI1" s="17"/>
      <c r="AJ1" s="17"/>
      <c r="AK1" s="13"/>
    </row>
    <row r="2" spans="2:37" x14ac:dyDescent="0.15">
      <c r="B2" s="12" t="s">
        <v>72</v>
      </c>
      <c r="C2" s="13"/>
      <c r="D2" s="13"/>
      <c r="E2" s="13"/>
      <c r="F2" s="13"/>
      <c r="G2" s="13"/>
      <c r="H2" s="13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5"/>
      <c r="AE2" s="13"/>
      <c r="AF2" s="13"/>
      <c r="AG2" s="16"/>
      <c r="AH2" s="16"/>
      <c r="AI2" s="17"/>
      <c r="AJ2" s="17"/>
      <c r="AK2" s="13"/>
    </row>
    <row r="3" spans="2:37" x14ac:dyDescent="0.15">
      <c r="B3" s="12" t="s">
        <v>74</v>
      </c>
      <c r="C3" s="13"/>
      <c r="D3" s="13"/>
      <c r="E3" s="13"/>
      <c r="F3" s="13"/>
      <c r="G3" s="13"/>
      <c r="H3" s="13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5"/>
      <c r="AE3" s="13"/>
      <c r="AF3" s="13"/>
      <c r="AG3" s="16"/>
      <c r="AH3" s="16"/>
      <c r="AI3" s="17"/>
      <c r="AJ3" s="17"/>
      <c r="AK3" s="13"/>
    </row>
    <row r="4" spans="2:37" s="3" customFormat="1" ht="13.5" customHeight="1" x14ac:dyDescent="0.15">
      <c r="B4" s="50" t="s">
        <v>0</v>
      </c>
      <c r="C4" s="50"/>
      <c r="D4" s="50"/>
      <c r="E4" s="50"/>
      <c r="F4" s="51" t="s">
        <v>46</v>
      </c>
      <c r="G4" s="51"/>
      <c r="H4" s="51"/>
      <c r="I4" s="51"/>
      <c r="J4" s="51"/>
      <c r="K4" s="51"/>
      <c r="L4" s="51"/>
      <c r="M4" s="51"/>
      <c r="N4" s="51"/>
      <c r="O4" s="51" t="s">
        <v>1</v>
      </c>
      <c r="P4" s="51"/>
      <c r="Q4" s="51"/>
      <c r="R4" s="51"/>
      <c r="S4" s="51"/>
      <c r="T4" s="51"/>
      <c r="U4" s="51"/>
      <c r="V4" s="51"/>
      <c r="W4" s="52" t="s">
        <v>2</v>
      </c>
      <c r="X4" s="52"/>
      <c r="Y4" s="52"/>
      <c r="Z4" s="52"/>
      <c r="AA4" s="52"/>
      <c r="AB4" s="52"/>
      <c r="AC4" s="52"/>
      <c r="AD4" s="53" t="s">
        <v>3</v>
      </c>
      <c r="AE4" s="53"/>
      <c r="AF4" s="53"/>
      <c r="AG4" s="53"/>
      <c r="AH4" s="53"/>
      <c r="AI4" s="53"/>
      <c r="AJ4" s="18"/>
      <c r="AK4" s="50" t="s">
        <v>4</v>
      </c>
    </row>
    <row r="5" spans="2:37" s="3" customFormat="1" ht="48" customHeight="1" x14ac:dyDescent="0.15">
      <c r="B5" s="19" t="s">
        <v>5</v>
      </c>
      <c r="C5" s="54" t="s">
        <v>6</v>
      </c>
      <c r="D5" s="54" t="s">
        <v>7</v>
      </c>
      <c r="E5" s="54" t="s">
        <v>8</v>
      </c>
      <c r="F5" s="54" t="s">
        <v>9</v>
      </c>
      <c r="G5" s="54" t="s">
        <v>10</v>
      </c>
      <c r="H5" s="54" t="s">
        <v>11</v>
      </c>
      <c r="I5" s="54" t="s">
        <v>12</v>
      </c>
      <c r="J5" s="54" t="s">
        <v>13</v>
      </c>
      <c r="K5" s="54" t="s">
        <v>14</v>
      </c>
      <c r="L5" s="54" t="s">
        <v>78</v>
      </c>
      <c r="M5" s="54" t="s">
        <v>79</v>
      </c>
      <c r="N5" s="54" t="s">
        <v>80</v>
      </c>
      <c r="O5" s="54" t="s">
        <v>15</v>
      </c>
      <c r="P5" s="54" t="s">
        <v>81</v>
      </c>
      <c r="Q5" s="54" t="s">
        <v>82</v>
      </c>
      <c r="R5" s="54" t="s">
        <v>83</v>
      </c>
      <c r="S5" s="54" t="s">
        <v>84</v>
      </c>
      <c r="T5" s="54" t="s">
        <v>37</v>
      </c>
      <c r="U5" s="54" t="s">
        <v>38</v>
      </c>
      <c r="V5" s="54" t="s">
        <v>16</v>
      </c>
      <c r="W5" s="54" t="s">
        <v>17</v>
      </c>
      <c r="X5" s="54" t="s">
        <v>85</v>
      </c>
      <c r="Y5" s="54" t="s">
        <v>86</v>
      </c>
      <c r="Z5" s="54" t="s">
        <v>87</v>
      </c>
      <c r="AA5" s="54" t="s">
        <v>88</v>
      </c>
      <c r="AB5" s="56" t="s">
        <v>39</v>
      </c>
      <c r="AC5" s="56" t="s">
        <v>40</v>
      </c>
      <c r="AD5" s="33" t="s">
        <v>43</v>
      </c>
      <c r="AE5" s="54" t="s">
        <v>41</v>
      </c>
      <c r="AF5" s="54" t="s">
        <v>42</v>
      </c>
      <c r="AG5" s="55" t="s">
        <v>77</v>
      </c>
      <c r="AH5" s="20" t="s">
        <v>68</v>
      </c>
      <c r="AI5" s="21" t="s">
        <v>36</v>
      </c>
      <c r="AJ5" s="21" t="s">
        <v>67</v>
      </c>
      <c r="AK5" s="50"/>
    </row>
    <row r="6" spans="2:37" s="3" customFormat="1" ht="21" x14ac:dyDescent="0.15">
      <c r="B6" s="7" t="s">
        <v>57</v>
      </c>
      <c r="C6" s="10" t="s">
        <v>75</v>
      </c>
      <c r="D6" s="10">
        <v>133391</v>
      </c>
      <c r="E6" s="10" t="s">
        <v>76</v>
      </c>
      <c r="F6" s="10" t="s">
        <v>47</v>
      </c>
      <c r="G6" s="10">
        <v>406399408</v>
      </c>
      <c r="H6" s="10">
        <v>11013</v>
      </c>
      <c r="I6" s="22">
        <v>46081</v>
      </c>
      <c r="J6" s="10" t="s">
        <v>48</v>
      </c>
      <c r="K6" s="10" t="s">
        <v>49</v>
      </c>
      <c r="L6" s="10" t="s">
        <v>50</v>
      </c>
      <c r="M6" s="10" t="s">
        <v>50</v>
      </c>
      <c r="N6" s="10">
        <v>10010</v>
      </c>
      <c r="O6" s="10" t="s">
        <v>58</v>
      </c>
      <c r="P6" s="10" t="s">
        <v>59</v>
      </c>
      <c r="Q6" s="10" t="s">
        <v>60</v>
      </c>
      <c r="R6" s="10" t="s">
        <v>50</v>
      </c>
      <c r="S6" s="10">
        <v>11204</v>
      </c>
      <c r="T6" s="10" t="s">
        <v>61</v>
      </c>
      <c r="U6" s="10" t="s">
        <v>62</v>
      </c>
      <c r="V6" s="10" t="s">
        <v>51</v>
      </c>
      <c r="W6" s="10" t="s">
        <v>52</v>
      </c>
      <c r="X6" s="10" t="s">
        <v>53</v>
      </c>
      <c r="Y6" s="10" t="s">
        <v>54</v>
      </c>
      <c r="Z6" s="10" t="s">
        <v>50</v>
      </c>
      <c r="AA6" s="10">
        <v>11101</v>
      </c>
      <c r="AB6" s="10" t="s">
        <v>63</v>
      </c>
      <c r="AC6" s="10" t="s">
        <v>64</v>
      </c>
      <c r="AD6" s="7" t="s">
        <v>65</v>
      </c>
      <c r="AE6" s="10">
        <v>1</v>
      </c>
      <c r="AF6" s="10" t="s">
        <v>56</v>
      </c>
      <c r="AG6" s="8">
        <v>982.56</v>
      </c>
      <c r="AH6" s="8">
        <v>0</v>
      </c>
      <c r="AI6" s="23">
        <v>982.56</v>
      </c>
      <c r="AJ6" s="8">
        <v>0</v>
      </c>
      <c r="AK6" s="44" t="s">
        <v>55</v>
      </c>
    </row>
    <row r="7" spans="2:37" s="3" customFormat="1" ht="21" x14ac:dyDescent="0.15">
      <c r="B7" s="7" t="s">
        <v>57</v>
      </c>
      <c r="C7" s="10" t="s">
        <v>75</v>
      </c>
      <c r="D7" s="10">
        <v>133391</v>
      </c>
      <c r="E7" s="10" t="s">
        <v>76</v>
      </c>
      <c r="F7" s="10" t="s">
        <v>47</v>
      </c>
      <c r="G7" s="10">
        <v>406399408</v>
      </c>
      <c r="H7" s="10">
        <v>11013</v>
      </c>
      <c r="I7" s="22">
        <v>46081</v>
      </c>
      <c r="J7" s="10" t="s">
        <v>48</v>
      </c>
      <c r="K7" s="10" t="s">
        <v>49</v>
      </c>
      <c r="L7" s="10" t="s">
        <v>50</v>
      </c>
      <c r="M7" s="10" t="s">
        <v>50</v>
      </c>
      <c r="N7" s="10">
        <v>10010</v>
      </c>
      <c r="O7" s="10" t="s">
        <v>58</v>
      </c>
      <c r="P7" s="10" t="s">
        <v>59</v>
      </c>
      <c r="Q7" s="10" t="s">
        <v>60</v>
      </c>
      <c r="R7" s="10" t="s">
        <v>50</v>
      </c>
      <c r="S7" s="10">
        <v>11204</v>
      </c>
      <c r="T7" s="10" t="s">
        <v>61</v>
      </c>
      <c r="U7" s="10" t="s">
        <v>62</v>
      </c>
      <c r="V7" s="10" t="s">
        <v>51</v>
      </c>
      <c r="W7" s="10" t="s">
        <v>52</v>
      </c>
      <c r="X7" s="10" t="s">
        <v>53</v>
      </c>
      <c r="Y7" s="10" t="s">
        <v>54</v>
      </c>
      <c r="Z7" s="10" t="s">
        <v>50</v>
      </c>
      <c r="AA7" s="10">
        <v>11101</v>
      </c>
      <c r="AB7" s="10" t="s">
        <v>63</v>
      </c>
      <c r="AC7" s="10" t="s">
        <v>64</v>
      </c>
      <c r="AD7" s="7" t="s">
        <v>66</v>
      </c>
      <c r="AE7" s="10">
        <v>1</v>
      </c>
      <c r="AF7" s="10" t="s">
        <v>56</v>
      </c>
      <c r="AG7" s="8">
        <v>336.96</v>
      </c>
      <c r="AH7" s="8">
        <v>0</v>
      </c>
      <c r="AI7" s="23">
        <v>336.96</v>
      </c>
      <c r="AJ7" s="8">
        <v>0</v>
      </c>
      <c r="AK7" s="44" t="s">
        <v>55</v>
      </c>
    </row>
    <row r="8" spans="2:37" ht="12.75" customHeight="1" x14ac:dyDescent="0.15">
      <c r="B8" s="24"/>
      <c r="C8" s="25"/>
      <c r="D8" s="25"/>
      <c r="E8" s="25"/>
      <c r="F8" s="25"/>
      <c r="G8" s="25"/>
      <c r="H8" s="25"/>
      <c r="I8" s="26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7"/>
      <c r="AE8" s="28"/>
      <c r="AF8" s="25"/>
      <c r="AG8" s="29"/>
      <c r="AH8" s="29"/>
      <c r="AI8" s="30"/>
      <c r="AJ8" s="30"/>
      <c r="AK8" s="31"/>
    </row>
    <row r="9" spans="2:37" ht="12.75" customHeight="1" x14ac:dyDescent="0.15">
      <c r="B9" s="32"/>
      <c r="C9" s="13"/>
      <c r="D9" s="13"/>
      <c r="E9" s="13"/>
      <c r="F9" s="13"/>
      <c r="G9" s="13"/>
      <c r="H9" s="13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33" t="s">
        <v>44</v>
      </c>
      <c r="AE9" s="34"/>
      <c r="AF9" s="13"/>
      <c r="AG9" s="35">
        <f>SUM(AG5:AG8)</f>
        <v>1319.52</v>
      </c>
      <c r="AH9" s="35"/>
      <c r="AI9" s="36"/>
      <c r="AJ9" s="36"/>
      <c r="AK9" s="37"/>
    </row>
    <row r="10" spans="2:37" ht="12.75" customHeight="1" x14ac:dyDescent="0.15">
      <c r="B10" s="32"/>
      <c r="C10" s="13"/>
      <c r="D10" s="13"/>
      <c r="E10" s="13"/>
      <c r="F10" s="13"/>
      <c r="G10" s="13"/>
      <c r="H10" s="13"/>
      <c r="I10" s="1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33" t="s">
        <v>70</v>
      </c>
      <c r="AE10" s="34"/>
      <c r="AF10" s="13"/>
      <c r="AG10" s="35"/>
      <c r="AH10" s="35">
        <v>0</v>
      </c>
      <c r="AI10" s="36"/>
      <c r="AJ10" s="36"/>
      <c r="AK10" s="37"/>
    </row>
    <row r="11" spans="2:37" ht="12.75" customHeight="1" x14ac:dyDescent="0.15">
      <c r="B11" s="32"/>
      <c r="C11" s="13"/>
      <c r="D11" s="13"/>
      <c r="E11" s="13"/>
      <c r="F11" s="13"/>
      <c r="G11" s="13"/>
      <c r="H11" s="13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33" t="s">
        <v>71</v>
      </c>
      <c r="AE11" s="34"/>
      <c r="AF11" s="13"/>
      <c r="AG11" s="35"/>
      <c r="AH11" s="35"/>
      <c r="AI11" s="36"/>
      <c r="AJ11" s="45">
        <v>0</v>
      </c>
      <c r="AK11" s="37"/>
    </row>
    <row r="12" spans="2:37" x14ac:dyDescent="0.15">
      <c r="B12" s="38"/>
      <c r="C12" s="39"/>
      <c r="D12" s="39"/>
      <c r="E12" s="39"/>
      <c r="F12" s="39"/>
      <c r="G12" s="39"/>
      <c r="H12" s="39"/>
      <c r="I12" s="40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41" t="s">
        <v>45</v>
      </c>
      <c r="AE12" s="39"/>
      <c r="AF12" s="39"/>
      <c r="AG12" s="42"/>
      <c r="AH12" s="42"/>
      <c r="AI12" s="43"/>
      <c r="AJ12" s="43"/>
      <c r="AK12" s="13"/>
    </row>
    <row r="13" spans="2:37" x14ac:dyDescent="0.15">
      <c r="B13" s="32"/>
      <c r="C13" s="13"/>
      <c r="D13" s="13"/>
      <c r="E13" s="13"/>
      <c r="F13" s="13"/>
      <c r="G13" s="13"/>
      <c r="H13" s="13"/>
      <c r="I13" s="1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46" t="s">
        <v>69</v>
      </c>
      <c r="AE13" s="47"/>
      <c r="AF13" s="47"/>
      <c r="AG13" s="48"/>
      <c r="AH13" s="48"/>
      <c r="AI13" s="49">
        <v>1319.52</v>
      </c>
      <c r="AJ13" s="17"/>
      <c r="AK13" s="13"/>
    </row>
    <row r="14" spans="2:37" x14ac:dyDescent="0.15">
      <c r="B14" s="32"/>
      <c r="C14" s="13"/>
      <c r="D14" s="13"/>
      <c r="E14" s="13"/>
      <c r="F14" s="13"/>
      <c r="G14" s="13"/>
      <c r="H14" s="13"/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5"/>
      <c r="AE14" s="13"/>
      <c r="AF14" s="13"/>
      <c r="AG14" s="16"/>
      <c r="AH14" s="16"/>
      <c r="AI14" s="17"/>
      <c r="AJ14" s="17"/>
      <c r="AK14" s="13"/>
    </row>
    <row r="26" ht="10.5" customHeight="1" x14ac:dyDescent="0.15"/>
    <row r="33" ht="9" customHeight="1" x14ac:dyDescent="0.15"/>
  </sheetData>
  <mergeCells count="6">
    <mergeCell ref="B4:E4"/>
    <mergeCell ref="AK4:AK5"/>
    <mergeCell ref="F4:N4"/>
    <mergeCell ref="O4:V4"/>
    <mergeCell ref="W4:AC4"/>
    <mergeCell ref="AD4:AI4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ColWidth="8.85546875" defaultRowHeight="15" x14ac:dyDescent="0.25"/>
  <sheetData>
    <row r="1" spans="1:1" x14ac:dyDescent="0.25">
      <c r="A1" s="1" t="s">
        <v>18</v>
      </c>
    </row>
    <row r="2" spans="1:1" x14ac:dyDescent="0.25">
      <c r="A2" s="1" t="s">
        <v>19</v>
      </c>
    </row>
    <row r="3" spans="1:1" x14ac:dyDescent="0.25">
      <c r="A3" s="1" t="s">
        <v>20</v>
      </c>
    </row>
    <row r="4" spans="1:1" x14ac:dyDescent="0.25">
      <c r="A4" s="1" t="s">
        <v>21</v>
      </c>
    </row>
    <row r="5" spans="1:1" x14ac:dyDescent="0.25">
      <c r="A5" s="1" t="s">
        <v>22</v>
      </c>
    </row>
    <row r="6" spans="1:1" x14ac:dyDescent="0.25">
      <c r="A6" s="1" t="s">
        <v>23</v>
      </c>
    </row>
    <row r="7" spans="1:1" x14ac:dyDescent="0.25">
      <c r="A7" s="1" t="s">
        <v>24</v>
      </c>
    </row>
    <row r="8" spans="1:1" x14ac:dyDescent="0.25">
      <c r="A8" s="1" t="s">
        <v>25</v>
      </c>
    </row>
    <row r="9" spans="1:1" x14ac:dyDescent="0.25">
      <c r="A9" s="1" t="s">
        <v>26</v>
      </c>
    </row>
    <row r="10" spans="1:1" x14ac:dyDescent="0.25">
      <c r="A10" s="1" t="s">
        <v>27</v>
      </c>
    </row>
    <row r="11" spans="1:1" x14ac:dyDescent="0.25">
      <c r="A11" s="1" t="s">
        <v>28</v>
      </c>
    </row>
    <row r="12" spans="1:1" x14ac:dyDescent="0.25">
      <c r="A12" s="1" t="s">
        <v>29</v>
      </c>
    </row>
    <row r="13" spans="1:1" x14ac:dyDescent="0.25">
      <c r="A13" s="1" t="s">
        <v>30</v>
      </c>
    </row>
    <row r="14" spans="1:1" x14ac:dyDescent="0.25">
      <c r="A14" s="1" t="s">
        <v>31</v>
      </c>
    </row>
    <row r="15" spans="1:1" x14ac:dyDescent="0.25">
      <c r="A15" s="1" t="s">
        <v>32</v>
      </c>
    </row>
    <row r="16" spans="1:1" x14ac:dyDescent="0.25">
      <c r="A16" s="1" t="s">
        <v>33</v>
      </c>
    </row>
    <row r="17" spans="1:1" x14ac:dyDescent="0.25">
      <c r="A17" s="1" t="s">
        <v>34</v>
      </c>
    </row>
    <row r="18" spans="1:1" x14ac:dyDescent="0.25">
      <c r="A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dcterms:created xsi:type="dcterms:W3CDTF">2024-10-11T12:02:37Z</dcterms:created>
  <dcterms:modified xsi:type="dcterms:W3CDTF">2025-05-19T14:57:53Z</dcterms:modified>
  <cp:category/>
  <cp:contentStatus/>
</cp:coreProperties>
</file>