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\DataPortfolio\DescriptiveStats\"/>
    </mc:Choice>
  </mc:AlternateContent>
  <xr:revisionPtr revIDLastSave="0" documentId="8_{AAA6E7D7-AA8C-4EA9-8116-5E1FEF3DEA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iceArea" sheetId="1" r:id="rId1"/>
    <sheet name="DescriptiveAnalysis" sheetId="2" r:id="rId2"/>
  </sheets>
  <definedNames>
    <definedName name="_xlchart.v1.0" hidden="1">PriceArea!$A$2:$A$268</definedName>
    <definedName name="_xlchart.v1.1" hidden="1">PriceArea!$B$2:$B$268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38" i="1"/>
  <c r="E35" i="1"/>
  <c r="E36" i="1" s="1"/>
  <c r="E37" i="1" l="1"/>
  <c r="E40" i="1"/>
  <c r="F10" i="1"/>
  <c r="F9" i="1"/>
  <c r="F7" i="1"/>
  <c r="F6" i="1"/>
  <c r="F8" i="1"/>
  <c r="F5" i="1"/>
  <c r="F4" i="1"/>
  <c r="F3" i="1"/>
</calcChain>
</file>

<file path=xl/sharedStrings.xml><?xml version="1.0" encoding="utf-8"?>
<sst xmlns="http://schemas.openxmlformats.org/spreadsheetml/2006/main" count="48" uniqueCount="30">
  <si>
    <t>Price</t>
  </si>
  <si>
    <t>Area (ft.)</t>
  </si>
  <si>
    <t>Mean</t>
  </si>
  <si>
    <t>Median</t>
  </si>
  <si>
    <t>Mode</t>
  </si>
  <si>
    <t>Skew</t>
  </si>
  <si>
    <t>Variance</t>
  </si>
  <si>
    <t>St.Dev</t>
  </si>
  <si>
    <t>Covariance</t>
  </si>
  <si>
    <t>Correlation</t>
  </si>
  <si>
    <t>Both Variables are greatly correlated</t>
  </si>
  <si>
    <t xml:space="preserve">The smaller the house the cheaper it is </t>
  </si>
  <si>
    <t>The bigger the house the more expensive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</si>
  <si>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</si>
  <si>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</si>
  <si>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</si>
  <si>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</si>
  <si>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</si>
  <si>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</si>
  <si>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</si>
  <si>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</si>
  <si>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</si>
  <si>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</si>
  <si>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Calculate the # of bins</t>
  </si>
  <si>
    <t>Total</t>
  </si>
  <si>
    <t>SQRT of Total</t>
  </si>
  <si>
    <t>Round up Total</t>
  </si>
  <si>
    <t>Max</t>
  </si>
  <si>
    <t>Min</t>
  </si>
  <si>
    <t>Spec 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</si>
</sst>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per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PriceArea!$B$1</c:f>
              <c:strCache>
                <c:ptCount val="1"/>
                <c:pt idx="0">
                  <c:v>Area (ft.)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PriceArea!$A$2:$A$268</c:f>
              <c:numCache>
                <c:formatCode>General</c:formatCode>
                <c:ptCount val="267"/>
                <c:pt idx="0">
                  <c:v>246173</c:v>
                </c:pt>
                <c:pt idx="1">
                  <c:v>246332</c:v>
                </c:pt>
                <c:pt idx="2">
                  <c:v>209281</c:v>
                </c:pt>
                <c:pt idx="3">
                  <c:v>452667</c:v>
                </c:pt>
                <c:pt idx="4">
                  <c:v>467083</c:v>
                </c:pt>
                <c:pt idx="5">
                  <c:v>203492</c:v>
                </c:pt>
                <c:pt idx="6">
                  <c:v>212521</c:v>
                </c:pt>
                <c:pt idx="7">
                  <c:v>198592</c:v>
                </c:pt>
                <c:pt idx="8">
                  <c:v>265468</c:v>
                </c:pt>
                <c:pt idx="9">
                  <c:v>235633</c:v>
                </c:pt>
                <c:pt idx="10">
                  <c:v>317474</c:v>
                </c:pt>
                <c:pt idx="11">
                  <c:v>503790</c:v>
                </c:pt>
                <c:pt idx="12">
                  <c:v>217786</c:v>
                </c:pt>
                <c:pt idx="13">
                  <c:v>460001</c:v>
                </c:pt>
                <c:pt idx="14">
                  <c:v>460001</c:v>
                </c:pt>
                <c:pt idx="15">
                  <c:v>448134</c:v>
                </c:pt>
                <c:pt idx="16">
                  <c:v>249592</c:v>
                </c:pt>
                <c:pt idx="17">
                  <c:v>196142</c:v>
                </c:pt>
                <c:pt idx="18">
                  <c:v>258572</c:v>
                </c:pt>
                <c:pt idx="19">
                  <c:v>310831</c:v>
                </c:pt>
                <c:pt idx="20">
                  <c:v>207282</c:v>
                </c:pt>
                <c:pt idx="21">
                  <c:v>168834</c:v>
                </c:pt>
                <c:pt idx="22">
                  <c:v>396974</c:v>
                </c:pt>
                <c:pt idx="23">
                  <c:v>188743</c:v>
                </c:pt>
                <c:pt idx="24">
                  <c:v>179674</c:v>
                </c:pt>
                <c:pt idx="25">
                  <c:v>306364</c:v>
                </c:pt>
                <c:pt idx="26">
                  <c:v>200301</c:v>
                </c:pt>
                <c:pt idx="27">
                  <c:v>382041</c:v>
                </c:pt>
                <c:pt idx="28">
                  <c:v>245573</c:v>
                </c:pt>
                <c:pt idx="29">
                  <c:v>407214</c:v>
                </c:pt>
                <c:pt idx="30">
                  <c:v>355073</c:v>
                </c:pt>
                <c:pt idx="31">
                  <c:v>256822</c:v>
                </c:pt>
                <c:pt idx="32">
                  <c:v>226343</c:v>
                </c:pt>
                <c:pt idx="33">
                  <c:v>191390</c:v>
                </c:pt>
                <c:pt idx="34">
                  <c:v>297009</c:v>
                </c:pt>
                <c:pt idx="35">
                  <c:v>250773</c:v>
                </c:pt>
                <c:pt idx="36">
                  <c:v>312211</c:v>
                </c:pt>
                <c:pt idx="37">
                  <c:v>190120</c:v>
                </c:pt>
                <c:pt idx="38">
                  <c:v>225051</c:v>
                </c:pt>
                <c:pt idx="39">
                  <c:v>261743</c:v>
                </c:pt>
                <c:pt idx="40">
                  <c:v>344531</c:v>
                </c:pt>
                <c:pt idx="41">
                  <c:v>215410</c:v>
                </c:pt>
                <c:pt idx="42">
                  <c:v>252186</c:v>
                </c:pt>
                <c:pt idx="43">
                  <c:v>480546</c:v>
                </c:pt>
                <c:pt idx="44">
                  <c:v>300386</c:v>
                </c:pt>
                <c:pt idx="45">
                  <c:v>240539</c:v>
                </c:pt>
                <c:pt idx="46">
                  <c:v>222139</c:v>
                </c:pt>
                <c:pt idx="47">
                  <c:v>228410</c:v>
                </c:pt>
                <c:pt idx="48">
                  <c:v>197054</c:v>
                </c:pt>
                <c:pt idx="49">
                  <c:v>193661</c:v>
                </c:pt>
                <c:pt idx="50">
                  <c:v>237060</c:v>
                </c:pt>
                <c:pt idx="51">
                  <c:v>372002</c:v>
                </c:pt>
                <c:pt idx="52">
                  <c:v>290031</c:v>
                </c:pt>
                <c:pt idx="53">
                  <c:v>238811</c:v>
                </c:pt>
                <c:pt idx="54">
                  <c:v>199054</c:v>
                </c:pt>
                <c:pt idx="55">
                  <c:v>496266</c:v>
                </c:pt>
                <c:pt idx="56">
                  <c:v>346907</c:v>
                </c:pt>
                <c:pt idx="57">
                  <c:v>376965</c:v>
                </c:pt>
                <c:pt idx="58">
                  <c:v>315733</c:v>
                </c:pt>
                <c:pt idx="59">
                  <c:v>188274</c:v>
                </c:pt>
                <c:pt idx="60">
                  <c:v>253831</c:v>
                </c:pt>
                <c:pt idx="61">
                  <c:v>278576</c:v>
                </c:pt>
                <c:pt idx="62">
                  <c:v>402082</c:v>
                </c:pt>
                <c:pt idx="63">
                  <c:v>310833</c:v>
                </c:pt>
                <c:pt idx="64">
                  <c:v>257183</c:v>
                </c:pt>
                <c:pt idx="65">
                  <c:v>326885</c:v>
                </c:pt>
                <c:pt idx="66">
                  <c:v>344569</c:v>
                </c:pt>
                <c:pt idx="67">
                  <c:v>214632</c:v>
                </c:pt>
                <c:pt idx="68">
                  <c:v>237208</c:v>
                </c:pt>
                <c:pt idx="69">
                  <c:v>464549</c:v>
                </c:pt>
                <c:pt idx="70">
                  <c:v>310577</c:v>
                </c:pt>
                <c:pt idx="71">
                  <c:v>205098</c:v>
                </c:pt>
                <c:pt idx="72">
                  <c:v>248525</c:v>
                </c:pt>
                <c:pt idx="73">
                  <c:v>224464</c:v>
                </c:pt>
                <c:pt idx="74">
                  <c:v>220606</c:v>
                </c:pt>
                <c:pt idx="75">
                  <c:v>220865</c:v>
                </c:pt>
                <c:pt idx="76">
                  <c:v>338181</c:v>
                </c:pt>
                <c:pt idx="77">
                  <c:v>432680</c:v>
                </c:pt>
                <c:pt idx="78">
                  <c:v>196220</c:v>
                </c:pt>
                <c:pt idx="79">
                  <c:v>323916</c:v>
                </c:pt>
                <c:pt idx="80">
                  <c:v>200719</c:v>
                </c:pt>
                <c:pt idx="81">
                  <c:v>380810</c:v>
                </c:pt>
                <c:pt idx="82">
                  <c:v>213943</c:v>
                </c:pt>
                <c:pt idx="83">
                  <c:v>207581</c:v>
                </c:pt>
                <c:pt idx="84">
                  <c:v>241672</c:v>
                </c:pt>
                <c:pt idx="85">
                  <c:v>336695</c:v>
                </c:pt>
                <c:pt idx="86">
                  <c:v>171263</c:v>
                </c:pt>
                <c:pt idx="87">
                  <c:v>299159</c:v>
                </c:pt>
                <c:pt idx="88">
                  <c:v>212266</c:v>
                </c:pt>
                <c:pt idx="89">
                  <c:v>388515</c:v>
                </c:pt>
                <c:pt idx="90">
                  <c:v>263791</c:v>
                </c:pt>
                <c:pt idx="91">
                  <c:v>367976</c:v>
                </c:pt>
                <c:pt idx="92">
                  <c:v>243053</c:v>
                </c:pt>
                <c:pt idx="93">
                  <c:v>269075</c:v>
                </c:pt>
                <c:pt idx="94">
                  <c:v>223577</c:v>
                </c:pt>
                <c:pt idx="95">
                  <c:v>198076</c:v>
                </c:pt>
                <c:pt idx="96">
                  <c:v>354553</c:v>
                </c:pt>
                <c:pt idx="97">
                  <c:v>456919</c:v>
                </c:pt>
                <c:pt idx="98">
                  <c:v>233143</c:v>
                </c:pt>
                <c:pt idx="99">
                  <c:v>225402</c:v>
                </c:pt>
                <c:pt idx="100">
                  <c:v>195153</c:v>
                </c:pt>
                <c:pt idx="101">
                  <c:v>206632</c:v>
                </c:pt>
                <c:pt idx="102">
                  <c:v>358526</c:v>
                </c:pt>
                <c:pt idx="103">
                  <c:v>223917</c:v>
                </c:pt>
                <c:pt idx="104">
                  <c:v>201519</c:v>
                </c:pt>
                <c:pt idx="105">
                  <c:v>269279</c:v>
                </c:pt>
                <c:pt idx="106">
                  <c:v>204808</c:v>
                </c:pt>
                <c:pt idx="107">
                  <c:v>306878</c:v>
                </c:pt>
                <c:pt idx="108">
                  <c:v>275394</c:v>
                </c:pt>
                <c:pt idx="109">
                  <c:v>192092</c:v>
                </c:pt>
                <c:pt idx="110">
                  <c:v>165430</c:v>
                </c:pt>
                <c:pt idx="111">
                  <c:v>310223</c:v>
                </c:pt>
                <c:pt idx="112">
                  <c:v>231552</c:v>
                </c:pt>
                <c:pt idx="113">
                  <c:v>215774</c:v>
                </c:pt>
                <c:pt idx="114">
                  <c:v>289728</c:v>
                </c:pt>
                <c:pt idx="115">
                  <c:v>195875</c:v>
                </c:pt>
                <c:pt idx="116">
                  <c:v>357538</c:v>
                </c:pt>
                <c:pt idx="117">
                  <c:v>239249</c:v>
                </c:pt>
                <c:pt idx="118">
                  <c:v>382277</c:v>
                </c:pt>
                <c:pt idx="119">
                  <c:v>248423</c:v>
                </c:pt>
                <c:pt idx="120">
                  <c:v>242741</c:v>
                </c:pt>
                <c:pt idx="121">
                  <c:v>253026</c:v>
                </c:pt>
                <c:pt idx="122">
                  <c:v>234172</c:v>
                </c:pt>
                <c:pt idx="123">
                  <c:v>200679</c:v>
                </c:pt>
                <c:pt idx="124">
                  <c:v>226579</c:v>
                </c:pt>
                <c:pt idx="125">
                  <c:v>200149</c:v>
                </c:pt>
                <c:pt idx="126">
                  <c:v>218586</c:v>
                </c:pt>
                <c:pt idx="127">
                  <c:v>198842</c:v>
                </c:pt>
                <c:pt idx="128">
                  <c:v>252928</c:v>
                </c:pt>
                <c:pt idx="129">
                  <c:v>225290</c:v>
                </c:pt>
                <c:pt idx="130">
                  <c:v>234751</c:v>
                </c:pt>
                <c:pt idx="131">
                  <c:v>287466</c:v>
                </c:pt>
                <c:pt idx="132">
                  <c:v>229465</c:v>
                </c:pt>
                <c:pt idx="133">
                  <c:v>377314</c:v>
                </c:pt>
                <c:pt idx="134">
                  <c:v>276759</c:v>
                </c:pt>
                <c:pt idx="135">
                  <c:v>219373</c:v>
                </c:pt>
                <c:pt idx="136">
                  <c:v>230216</c:v>
                </c:pt>
                <c:pt idx="137">
                  <c:v>410933</c:v>
                </c:pt>
                <c:pt idx="138">
                  <c:v>214341</c:v>
                </c:pt>
                <c:pt idx="139">
                  <c:v>248274</c:v>
                </c:pt>
                <c:pt idx="140">
                  <c:v>390494</c:v>
                </c:pt>
                <c:pt idx="141">
                  <c:v>293876</c:v>
                </c:pt>
                <c:pt idx="142">
                  <c:v>204287</c:v>
                </c:pt>
                <c:pt idx="143">
                  <c:v>230155</c:v>
                </c:pt>
                <c:pt idx="144">
                  <c:v>228170</c:v>
                </c:pt>
                <c:pt idx="145">
                  <c:v>205085</c:v>
                </c:pt>
                <c:pt idx="146">
                  <c:v>177555</c:v>
                </c:pt>
                <c:pt idx="147">
                  <c:v>217748</c:v>
                </c:pt>
                <c:pt idx="148">
                  <c:v>247739</c:v>
                </c:pt>
                <c:pt idx="149">
                  <c:v>484458</c:v>
                </c:pt>
                <c:pt idx="150">
                  <c:v>356506</c:v>
                </c:pt>
                <c:pt idx="151">
                  <c:v>197869</c:v>
                </c:pt>
                <c:pt idx="152">
                  <c:v>236609</c:v>
                </c:pt>
                <c:pt idx="153">
                  <c:v>208931</c:v>
                </c:pt>
                <c:pt idx="154">
                  <c:v>263123</c:v>
                </c:pt>
                <c:pt idx="155">
                  <c:v>286434</c:v>
                </c:pt>
                <c:pt idx="156">
                  <c:v>229582</c:v>
                </c:pt>
                <c:pt idx="157">
                  <c:v>252053</c:v>
                </c:pt>
                <c:pt idx="158">
                  <c:v>244821</c:v>
                </c:pt>
                <c:pt idx="159">
                  <c:v>241620</c:v>
                </c:pt>
                <c:pt idx="160">
                  <c:v>235762</c:v>
                </c:pt>
                <c:pt idx="161">
                  <c:v>236640</c:v>
                </c:pt>
                <c:pt idx="162">
                  <c:v>294808</c:v>
                </c:pt>
                <c:pt idx="163">
                  <c:v>293829</c:v>
                </c:pt>
                <c:pt idx="164">
                  <c:v>412857</c:v>
                </c:pt>
                <c:pt idx="165">
                  <c:v>224077</c:v>
                </c:pt>
                <c:pt idx="166">
                  <c:v>258016</c:v>
                </c:pt>
                <c:pt idx="167">
                  <c:v>153467</c:v>
                </c:pt>
                <c:pt idx="168">
                  <c:v>261872</c:v>
                </c:pt>
                <c:pt idx="169">
                  <c:v>210039</c:v>
                </c:pt>
                <c:pt idx="170">
                  <c:v>210824</c:v>
                </c:pt>
                <c:pt idx="171">
                  <c:v>249076</c:v>
                </c:pt>
                <c:pt idx="172">
                  <c:v>219866</c:v>
                </c:pt>
                <c:pt idx="173">
                  <c:v>204292</c:v>
                </c:pt>
                <c:pt idx="174">
                  <c:v>261580</c:v>
                </c:pt>
                <c:pt idx="175">
                  <c:v>222867</c:v>
                </c:pt>
                <c:pt idx="176">
                  <c:v>291494</c:v>
                </c:pt>
                <c:pt idx="177">
                  <c:v>296483</c:v>
                </c:pt>
                <c:pt idx="178">
                  <c:v>532877</c:v>
                </c:pt>
                <c:pt idx="179">
                  <c:v>117564</c:v>
                </c:pt>
                <c:pt idx="180">
                  <c:v>317196</c:v>
                </c:pt>
                <c:pt idx="181">
                  <c:v>264142</c:v>
                </c:pt>
                <c:pt idx="182">
                  <c:v>222947</c:v>
                </c:pt>
                <c:pt idx="183">
                  <c:v>250313</c:v>
                </c:pt>
                <c:pt idx="184">
                  <c:v>246050</c:v>
                </c:pt>
                <c:pt idx="185">
                  <c:v>529317</c:v>
                </c:pt>
                <c:pt idx="186">
                  <c:v>169158</c:v>
                </c:pt>
                <c:pt idx="187">
                  <c:v>206959</c:v>
                </c:pt>
                <c:pt idx="188">
                  <c:v>206445</c:v>
                </c:pt>
                <c:pt idx="189">
                  <c:v>239342</c:v>
                </c:pt>
                <c:pt idx="190">
                  <c:v>398903</c:v>
                </c:pt>
                <c:pt idx="191">
                  <c:v>210745</c:v>
                </c:pt>
                <c:pt idx="192">
                  <c:v>331155</c:v>
                </c:pt>
                <c:pt idx="193">
                  <c:v>204435</c:v>
                </c:pt>
                <c:pt idx="194">
                  <c:v>189194</c:v>
                </c:pt>
                <c:pt idx="195">
                  <c:v>204027</c:v>
                </c:pt>
                <c:pt idx="196">
                  <c:v>400866</c:v>
                </c:pt>
                <c:pt idx="197">
                  <c:v>217788</c:v>
                </c:pt>
                <c:pt idx="198">
                  <c:v>219631</c:v>
                </c:pt>
                <c:pt idx="199">
                  <c:v>244625</c:v>
                </c:pt>
                <c:pt idx="200">
                  <c:v>163163</c:v>
                </c:pt>
                <c:pt idx="201">
                  <c:v>401303</c:v>
                </c:pt>
                <c:pt idx="202">
                  <c:v>538272</c:v>
                </c:pt>
                <c:pt idx="203">
                  <c:v>461465</c:v>
                </c:pt>
                <c:pt idx="204">
                  <c:v>275812</c:v>
                </c:pt>
                <c:pt idx="205">
                  <c:v>216553</c:v>
                </c:pt>
                <c:pt idx="206">
                  <c:v>495570</c:v>
                </c:pt>
                <c:pt idx="207">
                  <c:v>388657</c:v>
                </c:pt>
                <c:pt idx="208">
                  <c:v>495024</c:v>
                </c:pt>
                <c:pt idx="209">
                  <c:v>526947</c:v>
                </c:pt>
                <c:pt idx="210">
                  <c:v>427236</c:v>
                </c:pt>
                <c:pt idx="211">
                  <c:v>327044</c:v>
                </c:pt>
                <c:pt idx="212">
                  <c:v>385448</c:v>
                </c:pt>
                <c:pt idx="213">
                  <c:v>401895</c:v>
                </c:pt>
                <c:pt idx="214">
                  <c:v>264276</c:v>
                </c:pt>
                <c:pt idx="215">
                  <c:v>231349</c:v>
                </c:pt>
                <c:pt idx="216">
                  <c:v>264239</c:v>
                </c:pt>
                <c:pt idx="217">
                  <c:v>217358</c:v>
                </c:pt>
                <c:pt idx="218">
                  <c:v>482404</c:v>
                </c:pt>
                <c:pt idx="219">
                  <c:v>228938</c:v>
                </c:pt>
                <c:pt idx="220">
                  <c:v>498994</c:v>
                </c:pt>
                <c:pt idx="221">
                  <c:v>256376</c:v>
                </c:pt>
                <c:pt idx="222">
                  <c:v>255243</c:v>
                </c:pt>
                <c:pt idx="223">
                  <c:v>506787</c:v>
                </c:pt>
                <c:pt idx="224">
                  <c:v>233172</c:v>
                </c:pt>
                <c:pt idx="225">
                  <c:v>233834</c:v>
                </c:pt>
                <c:pt idx="226">
                  <c:v>523373</c:v>
                </c:pt>
                <c:pt idx="227">
                  <c:v>228873</c:v>
                </c:pt>
                <c:pt idx="228">
                  <c:v>208656</c:v>
                </c:pt>
                <c:pt idx="229">
                  <c:v>322953</c:v>
                </c:pt>
                <c:pt idx="230">
                  <c:v>216826</c:v>
                </c:pt>
                <c:pt idx="231">
                  <c:v>298730</c:v>
                </c:pt>
                <c:pt idx="232">
                  <c:v>230495</c:v>
                </c:pt>
                <c:pt idx="233">
                  <c:v>346048</c:v>
                </c:pt>
                <c:pt idx="234">
                  <c:v>377044</c:v>
                </c:pt>
                <c:pt idx="235">
                  <c:v>413762</c:v>
                </c:pt>
                <c:pt idx="236">
                  <c:v>212644</c:v>
                </c:pt>
                <c:pt idx="237">
                  <c:v>250415</c:v>
                </c:pt>
                <c:pt idx="238">
                  <c:v>219253</c:v>
                </c:pt>
                <c:pt idx="239">
                  <c:v>264012</c:v>
                </c:pt>
                <c:pt idx="240">
                  <c:v>211407</c:v>
                </c:pt>
                <c:pt idx="241">
                  <c:v>396330</c:v>
                </c:pt>
                <c:pt idx="242">
                  <c:v>227073</c:v>
                </c:pt>
                <c:pt idx="243">
                  <c:v>276324</c:v>
                </c:pt>
                <c:pt idx="244">
                  <c:v>230943</c:v>
                </c:pt>
                <c:pt idx="245">
                  <c:v>315382</c:v>
                </c:pt>
                <c:pt idx="246">
                  <c:v>372017</c:v>
                </c:pt>
                <c:pt idx="247">
                  <c:v>237681</c:v>
                </c:pt>
                <c:pt idx="248">
                  <c:v>234033</c:v>
                </c:pt>
                <c:pt idx="249">
                  <c:v>273166</c:v>
                </c:pt>
                <c:pt idx="250">
                  <c:v>271227</c:v>
                </c:pt>
                <c:pt idx="251">
                  <c:v>349865</c:v>
                </c:pt>
                <c:pt idx="252">
                  <c:v>199731</c:v>
                </c:pt>
                <c:pt idx="253">
                  <c:v>338482</c:v>
                </c:pt>
                <c:pt idx="254">
                  <c:v>351305</c:v>
                </c:pt>
                <c:pt idx="255">
                  <c:v>338472</c:v>
                </c:pt>
                <c:pt idx="256">
                  <c:v>212916</c:v>
                </c:pt>
                <c:pt idx="257">
                  <c:v>308661</c:v>
                </c:pt>
                <c:pt idx="258">
                  <c:v>147344</c:v>
                </c:pt>
                <c:pt idx="259">
                  <c:v>448575</c:v>
                </c:pt>
                <c:pt idx="260">
                  <c:v>255338</c:v>
                </c:pt>
                <c:pt idx="261">
                  <c:v>175774</c:v>
                </c:pt>
                <c:pt idx="262">
                  <c:v>322611</c:v>
                </c:pt>
                <c:pt idx="263">
                  <c:v>279191</c:v>
                </c:pt>
                <c:pt idx="264">
                  <c:v>287997</c:v>
                </c:pt>
                <c:pt idx="265">
                  <c:v>365869</c:v>
                </c:pt>
                <c:pt idx="266">
                  <c:v>199216</c:v>
                </c:pt>
              </c:numCache>
            </c:numRef>
          </c:xVal>
          <c:yVal>
            <c:numRef>
              <c:f>PriceArea!$B$2:$B$268</c:f>
              <c:numCache>
                <c:formatCode>General</c:formatCode>
                <c:ptCount val="267"/>
                <c:pt idx="0">
                  <c:v>743</c:v>
                </c:pt>
                <c:pt idx="1">
                  <c:v>756</c:v>
                </c:pt>
                <c:pt idx="2">
                  <c:v>587</c:v>
                </c:pt>
                <c:pt idx="3">
                  <c:v>1605</c:v>
                </c:pt>
                <c:pt idx="4">
                  <c:v>1375</c:v>
                </c:pt>
                <c:pt idx="5">
                  <c:v>675</c:v>
                </c:pt>
                <c:pt idx="6">
                  <c:v>671</c:v>
                </c:pt>
                <c:pt idx="7">
                  <c:v>721</c:v>
                </c:pt>
                <c:pt idx="8">
                  <c:v>782</c:v>
                </c:pt>
                <c:pt idx="9">
                  <c:v>795</c:v>
                </c:pt>
                <c:pt idx="10">
                  <c:v>1160</c:v>
                </c:pt>
                <c:pt idx="11">
                  <c:v>1943</c:v>
                </c:pt>
                <c:pt idx="12">
                  <c:v>795</c:v>
                </c:pt>
                <c:pt idx="13">
                  <c:v>1109</c:v>
                </c:pt>
                <c:pt idx="14">
                  <c:v>1401</c:v>
                </c:pt>
                <c:pt idx="15">
                  <c:v>1480</c:v>
                </c:pt>
                <c:pt idx="16">
                  <c:v>791</c:v>
                </c:pt>
                <c:pt idx="17">
                  <c:v>724</c:v>
                </c:pt>
                <c:pt idx="18">
                  <c:v>781</c:v>
                </c:pt>
                <c:pt idx="19">
                  <c:v>1128</c:v>
                </c:pt>
                <c:pt idx="20">
                  <c:v>721</c:v>
                </c:pt>
                <c:pt idx="21">
                  <c:v>650</c:v>
                </c:pt>
                <c:pt idx="22">
                  <c:v>1307</c:v>
                </c:pt>
                <c:pt idx="23">
                  <c:v>618</c:v>
                </c:pt>
                <c:pt idx="24">
                  <c:v>626</c:v>
                </c:pt>
                <c:pt idx="25">
                  <c:v>1203</c:v>
                </c:pt>
                <c:pt idx="26">
                  <c:v>671</c:v>
                </c:pt>
                <c:pt idx="27">
                  <c:v>1434</c:v>
                </c:pt>
                <c:pt idx="28">
                  <c:v>781</c:v>
                </c:pt>
                <c:pt idx="29">
                  <c:v>1596</c:v>
                </c:pt>
                <c:pt idx="30">
                  <c:v>1110</c:v>
                </c:pt>
                <c:pt idx="31">
                  <c:v>781</c:v>
                </c:pt>
                <c:pt idx="32">
                  <c:v>698</c:v>
                </c:pt>
                <c:pt idx="33">
                  <c:v>626</c:v>
                </c:pt>
                <c:pt idx="34">
                  <c:v>958</c:v>
                </c:pt>
                <c:pt idx="35">
                  <c:v>723</c:v>
                </c:pt>
                <c:pt idx="36">
                  <c:v>923</c:v>
                </c:pt>
                <c:pt idx="37">
                  <c:v>670</c:v>
                </c:pt>
                <c:pt idx="38">
                  <c:v>785</c:v>
                </c:pt>
                <c:pt idx="39">
                  <c:v>798</c:v>
                </c:pt>
                <c:pt idx="40">
                  <c:v>1122</c:v>
                </c:pt>
                <c:pt idx="41">
                  <c:v>782</c:v>
                </c:pt>
                <c:pt idx="42">
                  <c:v>923</c:v>
                </c:pt>
                <c:pt idx="43">
                  <c:v>1434</c:v>
                </c:pt>
                <c:pt idx="44">
                  <c:v>1160</c:v>
                </c:pt>
                <c:pt idx="45">
                  <c:v>798</c:v>
                </c:pt>
                <c:pt idx="46">
                  <c:v>733</c:v>
                </c:pt>
                <c:pt idx="47">
                  <c:v>798</c:v>
                </c:pt>
                <c:pt idx="48">
                  <c:v>733</c:v>
                </c:pt>
                <c:pt idx="49">
                  <c:v>717</c:v>
                </c:pt>
                <c:pt idx="50">
                  <c:v>748</c:v>
                </c:pt>
                <c:pt idx="51">
                  <c:v>1122</c:v>
                </c:pt>
                <c:pt idx="52">
                  <c:v>1122</c:v>
                </c:pt>
                <c:pt idx="53">
                  <c:v>828</c:v>
                </c:pt>
                <c:pt idx="54">
                  <c:v>748</c:v>
                </c:pt>
                <c:pt idx="55">
                  <c:v>1609</c:v>
                </c:pt>
                <c:pt idx="56">
                  <c:v>1132</c:v>
                </c:pt>
                <c:pt idx="57">
                  <c:v>1384</c:v>
                </c:pt>
                <c:pt idx="58">
                  <c:v>928</c:v>
                </c:pt>
                <c:pt idx="59">
                  <c:v>669</c:v>
                </c:pt>
                <c:pt idx="60">
                  <c:v>928</c:v>
                </c:pt>
                <c:pt idx="61">
                  <c:v>799</c:v>
                </c:pt>
                <c:pt idx="62">
                  <c:v>1306</c:v>
                </c:pt>
                <c:pt idx="63">
                  <c:v>1122</c:v>
                </c:pt>
                <c:pt idx="64">
                  <c:v>785</c:v>
                </c:pt>
                <c:pt idx="65">
                  <c:v>927</c:v>
                </c:pt>
                <c:pt idx="66">
                  <c:v>1109</c:v>
                </c:pt>
                <c:pt idx="67">
                  <c:v>650</c:v>
                </c:pt>
                <c:pt idx="68">
                  <c:v>785</c:v>
                </c:pt>
                <c:pt idx="69">
                  <c:v>1596</c:v>
                </c:pt>
                <c:pt idx="70">
                  <c:v>1122</c:v>
                </c:pt>
                <c:pt idx="71">
                  <c:v>743</c:v>
                </c:pt>
                <c:pt idx="72">
                  <c:v>756</c:v>
                </c:pt>
                <c:pt idx="73">
                  <c:v>650</c:v>
                </c:pt>
                <c:pt idx="74">
                  <c:v>785</c:v>
                </c:pt>
                <c:pt idx="75">
                  <c:v>785</c:v>
                </c:pt>
                <c:pt idx="76">
                  <c:v>1283</c:v>
                </c:pt>
                <c:pt idx="77">
                  <c:v>1434</c:v>
                </c:pt>
                <c:pt idx="78">
                  <c:v>782</c:v>
                </c:pt>
                <c:pt idx="79">
                  <c:v>1289</c:v>
                </c:pt>
                <c:pt idx="80">
                  <c:v>781</c:v>
                </c:pt>
                <c:pt idx="81">
                  <c:v>1222</c:v>
                </c:pt>
                <c:pt idx="82">
                  <c:v>781</c:v>
                </c:pt>
                <c:pt idx="83">
                  <c:v>743</c:v>
                </c:pt>
                <c:pt idx="84">
                  <c:v>785</c:v>
                </c:pt>
                <c:pt idx="85">
                  <c:v>1109</c:v>
                </c:pt>
                <c:pt idx="86">
                  <c:v>580</c:v>
                </c:pt>
                <c:pt idx="87">
                  <c:v>1128</c:v>
                </c:pt>
                <c:pt idx="88">
                  <c:v>702</c:v>
                </c:pt>
                <c:pt idx="89">
                  <c:v>1337</c:v>
                </c:pt>
                <c:pt idx="90">
                  <c:v>795</c:v>
                </c:pt>
                <c:pt idx="91">
                  <c:v>1172</c:v>
                </c:pt>
                <c:pt idx="92">
                  <c:v>795</c:v>
                </c:pt>
                <c:pt idx="93">
                  <c:v>798</c:v>
                </c:pt>
                <c:pt idx="94">
                  <c:v>798</c:v>
                </c:pt>
                <c:pt idx="95">
                  <c:v>650</c:v>
                </c:pt>
                <c:pt idx="96">
                  <c:v>1137</c:v>
                </c:pt>
                <c:pt idx="97">
                  <c:v>1605</c:v>
                </c:pt>
                <c:pt idx="98">
                  <c:v>675</c:v>
                </c:pt>
                <c:pt idx="99">
                  <c:v>650</c:v>
                </c:pt>
                <c:pt idx="100">
                  <c:v>785</c:v>
                </c:pt>
                <c:pt idx="101">
                  <c:v>781</c:v>
                </c:pt>
                <c:pt idx="102">
                  <c:v>1128</c:v>
                </c:pt>
                <c:pt idx="103">
                  <c:v>795</c:v>
                </c:pt>
                <c:pt idx="104">
                  <c:v>795</c:v>
                </c:pt>
                <c:pt idx="105">
                  <c:v>781</c:v>
                </c:pt>
                <c:pt idx="106">
                  <c:v>721</c:v>
                </c:pt>
                <c:pt idx="107">
                  <c:v>928</c:v>
                </c:pt>
                <c:pt idx="108">
                  <c:v>928</c:v>
                </c:pt>
                <c:pt idx="109">
                  <c:v>785</c:v>
                </c:pt>
                <c:pt idx="110">
                  <c:v>618</c:v>
                </c:pt>
                <c:pt idx="111">
                  <c:v>1109</c:v>
                </c:pt>
                <c:pt idx="112">
                  <c:v>721</c:v>
                </c:pt>
                <c:pt idx="113">
                  <c:v>721</c:v>
                </c:pt>
                <c:pt idx="114">
                  <c:v>927</c:v>
                </c:pt>
                <c:pt idx="115">
                  <c:v>798</c:v>
                </c:pt>
                <c:pt idx="116">
                  <c:v>1058</c:v>
                </c:pt>
                <c:pt idx="117">
                  <c:v>781</c:v>
                </c:pt>
                <c:pt idx="118">
                  <c:v>1397</c:v>
                </c:pt>
                <c:pt idx="119">
                  <c:v>795</c:v>
                </c:pt>
                <c:pt idx="120">
                  <c:v>923</c:v>
                </c:pt>
                <c:pt idx="121">
                  <c:v>781</c:v>
                </c:pt>
                <c:pt idx="122">
                  <c:v>782</c:v>
                </c:pt>
                <c:pt idx="123">
                  <c:v>733</c:v>
                </c:pt>
                <c:pt idx="124">
                  <c:v>733</c:v>
                </c:pt>
                <c:pt idx="125">
                  <c:v>795</c:v>
                </c:pt>
                <c:pt idx="126">
                  <c:v>756</c:v>
                </c:pt>
                <c:pt idx="127">
                  <c:v>737</c:v>
                </c:pt>
                <c:pt idx="128">
                  <c:v>785</c:v>
                </c:pt>
                <c:pt idx="129">
                  <c:v>781</c:v>
                </c:pt>
                <c:pt idx="130">
                  <c:v>798</c:v>
                </c:pt>
                <c:pt idx="131">
                  <c:v>798</c:v>
                </c:pt>
                <c:pt idx="132">
                  <c:v>828</c:v>
                </c:pt>
                <c:pt idx="133">
                  <c:v>1160</c:v>
                </c:pt>
                <c:pt idx="134">
                  <c:v>828</c:v>
                </c:pt>
                <c:pt idx="135">
                  <c:v>724</c:v>
                </c:pt>
                <c:pt idx="136">
                  <c:v>798</c:v>
                </c:pt>
                <c:pt idx="137">
                  <c:v>1239</c:v>
                </c:pt>
                <c:pt idx="138">
                  <c:v>724</c:v>
                </c:pt>
                <c:pt idx="139">
                  <c:v>978</c:v>
                </c:pt>
                <c:pt idx="140">
                  <c:v>1093</c:v>
                </c:pt>
                <c:pt idx="141">
                  <c:v>928</c:v>
                </c:pt>
                <c:pt idx="142">
                  <c:v>702</c:v>
                </c:pt>
                <c:pt idx="143">
                  <c:v>681</c:v>
                </c:pt>
                <c:pt idx="144">
                  <c:v>724</c:v>
                </c:pt>
                <c:pt idx="145">
                  <c:v>650</c:v>
                </c:pt>
                <c:pt idx="146">
                  <c:v>650</c:v>
                </c:pt>
                <c:pt idx="147">
                  <c:v>785</c:v>
                </c:pt>
                <c:pt idx="148">
                  <c:v>785</c:v>
                </c:pt>
                <c:pt idx="149">
                  <c:v>1615</c:v>
                </c:pt>
                <c:pt idx="150">
                  <c:v>1132</c:v>
                </c:pt>
                <c:pt idx="151">
                  <c:v>720</c:v>
                </c:pt>
                <c:pt idx="152">
                  <c:v>733</c:v>
                </c:pt>
                <c:pt idx="153">
                  <c:v>782</c:v>
                </c:pt>
                <c:pt idx="154">
                  <c:v>798</c:v>
                </c:pt>
                <c:pt idx="155">
                  <c:v>1058</c:v>
                </c:pt>
                <c:pt idx="156">
                  <c:v>724</c:v>
                </c:pt>
                <c:pt idx="157">
                  <c:v>798</c:v>
                </c:pt>
                <c:pt idx="158">
                  <c:v>795</c:v>
                </c:pt>
                <c:pt idx="159">
                  <c:v>795</c:v>
                </c:pt>
                <c:pt idx="160">
                  <c:v>782</c:v>
                </c:pt>
                <c:pt idx="161">
                  <c:v>785</c:v>
                </c:pt>
                <c:pt idx="162">
                  <c:v>923</c:v>
                </c:pt>
                <c:pt idx="163">
                  <c:v>923</c:v>
                </c:pt>
                <c:pt idx="164">
                  <c:v>1434</c:v>
                </c:pt>
                <c:pt idx="165">
                  <c:v>782</c:v>
                </c:pt>
                <c:pt idx="166">
                  <c:v>781</c:v>
                </c:pt>
                <c:pt idx="167">
                  <c:v>618</c:v>
                </c:pt>
                <c:pt idx="168">
                  <c:v>923</c:v>
                </c:pt>
                <c:pt idx="169">
                  <c:v>781</c:v>
                </c:pt>
                <c:pt idx="170">
                  <c:v>781</c:v>
                </c:pt>
                <c:pt idx="171">
                  <c:v>781</c:v>
                </c:pt>
                <c:pt idx="172">
                  <c:v>698</c:v>
                </c:pt>
                <c:pt idx="173">
                  <c:v>671</c:v>
                </c:pt>
                <c:pt idx="174">
                  <c:v>782</c:v>
                </c:pt>
                <c:pt idx="175">
                  <c:v>743</c:v>
                </c:pt>
                <c:pt idx="176">
                  <c:v>923</c:v>
                </c:pt>
                <c:pt idx="177">
                  <c:v>923</c:v>
                </c:pt>
                <c:pt idx="178">
                  <c:v>1769</c:v>
                </c:pt>
                <c:pt idx="179">
                  <c:v>411</c:v>
                </c:pt>
                <c:pt idx="180">
                  <c:v>1201</c:v>
                </c:pt>
                <c:pt idx="181">
                  <c:v>801</c:v>
                </c:pt>
                <c:pt idx="182">
                  <c:v>828</c:v>
                </c:pt>
                <c:pt idx="183">
                  <c:v>776</c:v>
                </c:pt>
                <c:pt idx="184">
                  <c:v>776</c:v>
                </c:pt>
                <c:pt idx="185">
                  <c:v>1605</c:v>
                </c:pt>
                <c:pt idx="186">
                  <c:v>587</c:v>
                </c:pt>
                <c:pt idx="187">
                  <c:v>756</c:v>
                </c:pt>
                <c:pt idx="188">
                  <c:v>743</c:v>
                </c:pt>
                <c:pt idx="189">
                  <c:v>828</c:v>
                </c:pt>
                <c:pt idx="190">
                  <c:v>1160</c:v>
                </c:pt>
                <c:pt idx="191">
                  <c:v>743</c:v>
                </c:pt>
                <c:pt idx="192">
                  <c:v>1160</c:v>
                </c:pt>
                <c:pt idx="193">
                  <c:v>626</c:v>
                </c:pt>
                <c:pt idx="194">
                  <c:v>756</c:v>
                </c:pt>
                <c:pt idx="195">
                  <c:v>626</c:v>
                </c:pt>
                <c:pt idx="196">
                  <c:v>1239</c:v>
                </c:pt>
                <c:pt idx="197">
                  <c:v>714</c:v>
                </c:pt>
                <c:pt idx="198">
                  <c:v>763</c:v>
                </c:pt>
                <c:pt idx="199">
                  <c:v>799</c:v>
                </c:pt>
                <c:pt idx="200">
                  <c:v>618</c:v>
                </c:pt>
                <c:pt idx="201">
                  <c:v>1480</c:v>
                </c:pt>
                <c:pt idx="202">
                  <c:v>1604</c:v>
                </c:pt>
                <c:pt idx="203">
                  <c:v>1615</c:v>
                </c:pt>
                <c:pt idx="204">
                  <c:v>784</c:v>
                </c:pt>
                <c:pt idx="205">
                  <c:v>720</c:v>
                </c:pt>
                <c:pt idx="206">
                  <c:v>1596</c:v>
                </c:pt>
                <c:pt idx="207">
                  <c:v>1122</c:v>
                </c:pt>
                <c:pt idx="208">
                  <c:v>1596</c:v>
                </c:pt>
                <c:pt idx="209">
                  <c:v>1596</c:v>
                </c:pt>
                <c:pt idx="210">
                  <c:v>1274</c:v>
                </c:pt>
                <c:pt idx="211">
                  <c:v>967</c:v>
                </c:pt>
                <c:pt idx="212">
                  <c:v>1357</c:v>
                </c:pt>
                <c:pt idx="213">
                  <c:v>1343</c:v>
                </c:pt>
                <c:pt idx="214">
                  <c:v>759</c:v>
                </c:pt>
                <c:pt idx="215">
                  <c:v>789</c:v>
                </c:pt>
                <c:pt idx="216">
                  <c:v>789</c:v>
                </c:pt>
                <c:pt idx="217">
                  <c:v>733</c:v>
                </c:pt>
                <c:pt idx="218">
                  <c:v>1612</c:v>
                </c:pt>
                <c:pt idx="219">
                  <c:v>789</c:v>
                </c:pt>
                <c:pt idx="220">
                  <c:v>1612</c:v>
                </c:pt>
                <c:pt idx="221">
                  <c:v>789</c:v>
                </c:pt>
                <c:pt idx="222">
                  <c:v>795</c:v>
                </c:pt>
                <c:pt idx="223">
                  <c:v>1612</c:v>
                </c:pt>
                <c:pt idx="224">
                  <c:v>789</c:v>
                </c:pt>
                <c:pt idx="225">
                  <c:v>795</c:v>
                </c:pt>
                <c:pt idx="226">
                  <c:v>1612</c:v>
                </c:pt>
                <c:pt idx="227">
                  <c:v>789</c:v>
                </c:pt>
                <c:pt idx="228">
                  <c:v>795</c:v>
                </c:pt>
                <c:pt idx="229">
                  <c:v>1112</c:v>
                </c:pt>
                <c:pt idx="230">
                  <c:v>785</c:v>
                </c:pt>
                <c:pt idx="231">
                  <c:v>1058</c:v>
                </c:pt>
                <c:pt idx="232">
                  <c:v>792</c:v>
                </c:pt>
                <c:pt idx="233">
                  <c:v>1069</c:v>
                </c:pt>
                <c:pt idx="234">
                  <c:v>1325</c:v>
                </c:pt>
                <c:pt idx="235">
                  <c:v>1274</c:v>
                </c:pt>
                <c:pt idx="236">
                  <c:v>799</c:v>
                </c:pt>
                <c:pt idx="237">
                  <c:v>799</c:v>
                </c:pt>
                <c:pt idx="238">
                  <c:v>799</c:v>
                </c:pt>
                <c:pt idx="239">
                  <c:v>1058</c:v>
                </c:pt>
                <c:pt idx="240">
                  <c:v>618</c:v>
                </c:pt>
                <c:pt idx="241">
                  <c:v>1274</c:v>
                </c:pt>
                <c:pt idx="242">
                  <c:v>799</c:v>
                </c:pt>
                <c:pt idx="243">
                  <c:v>799</c:v>
                </c:pt>
                <c:pt idx="244">
                  <c:v>799</c:v>
                </c:pt>
                <c:pt idx="245">
                  <c:v>1058</c:v>
                </c:pt>
                <c:pt idx="246">
                  <c:v>1274</c:v>
                </c:pt>
                <c:pt idx="247">
                  <c:v>799</c:v>
                </c:pt>
                <c:pt idx="248">
                  <c:v>799</c:v>
                </c:pt>
                <c:pt idx="249">
                  <c:v>798</c:v>
                </c:pt>
                <c:pt idx="250">
                  <c:v>1058</c:v>
                </c:pt>
                <c:pt idx="251">
                  <c:v>1274</c:v>
                </c:pt>
                <c:pt idx="252">
                  <c:v>618</c:v>
                </c:pt>
                <c:pt idx="253">
                  <c:v>1274</c:v>
                </c:pt>
                <c:pt idx="254">
                  <c:v>1058</c:v>
                </c:pt>
                <c:pt idx="255">
                  <c:v>1274</c:v>
                </c:pt>
                <c:pt idx="256">
                  <c:v>798</c:v>
                </c:pt>
                <c:pt idx="257">
                  <c:v>1058</c:v>
                </c:pt>
                <c:pt idx="258">
                  <c:v>606</c:v>
                </c:pt>
                <c:pt idx="259">
                  <c:v>1274</c:v>
                </c:pt>
                <c:pt idx="260">
                  <c:v>798</c:v>
                </c:pt>
                <c:pt idx="261">
                  <c:v>599</c:v>
                </c:pt>
                <c:pt idx="262">
                  <c:v>1239</c:v>
                </c:pt>
                <c:pt idx="263">
                  <c:v>795</c:v>
                </c:pt>
                <c:pt idx="264">
                  <c:v>1013</c:v>
                </c:pt>
                <c:pt idx="265">
                  <c:v>1075</c:v>
                </c:pt>
                <c:pt idx="266">
                  <c:v>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3-4751-9B84-079C6B620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874128"/>
        <c:axId val="1936876624"/>
      </c:scatterChart>
      <c:valAx>
        <c:axId val="193687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76624"/>
        <c:crosses val="autoZero"/>
        <c:crossBetween val="midCat"/>
      </c:valAx>
      <c:valAx>
        <c:axId val="19368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7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Price per Area = Mean &gt; Median = Positive Right Skew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per Area = Mean &gt; Median = Positive Right Skew </a:t>
          </a:r>
        </a:p>
      </cx:txPr>
    </cx:title>
    <cx:plotArea>
      <cx:plotAreaRegion>
        <cx:series layoutId="clusteredColumn" uniqueId="{FC46C622-4E76-4442-9331-FBD26D6A3142}" formatIdx="0">
          <cx:dataId val="0"/>
          <cx:layoutPr>
            <cx:binning intervalClosed="r"/>
          </cx:layoutPr>
        </cx:series>
        <cx:series layoutId="clusteredColumn" hidden="1" uniqueId="{FCD900FD-28EA-418B-902A-ADA683DD88A3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659947</xdr:colOff>
      <xdr:row>12</xdr:row>
      <xdr:rowOff>79602</xdr:rowOff>
    </xdr:from>
    <xdr:to>
      <xdr:col>8</xdr:col>
      <xdr:colOff>323850</xdr:colOff>
      <xdr:row>26</xdr:row>
      <xdr:rowOff>155802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6376DAB-F368-F1A8-5E25-282C3EDC30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17397" y="2365602"/>
              <a:ext cx="745535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346983</xdr:colOff>
      <xdr:row>7</xdr:row>
      <xdr:rowOff>68036</xdr:rowOff>
    </xdr:from>
    <xdr:to>
      <xdr:col>21</xdr:col>
      <xdr:colOff>190500</xdr:colOff>
      <xdr:row>32</xdr:row>
      <xdr:rowOff>13607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7FD63-40E9-6124-8922-F08CDE487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8"/>
  <sheetViews>
    <sheetView tabSelected="1" zoomScale="70" zoomScaleNormal="70" workbookViewId="0">
      <selection activeCell="Z23" sqref="Z23"/>
    </sheetView>
  </sheetViews>
  <sheetFormatPr defaultRowHeight="15" x14ac:dyDescent="0.25"/>
  <cols>
    <col min="1" max="1" width="13.140625" customWidth="1"/>
    <col min="2" max="2" width="14.5703125" customWidth="1"/>
    <col min="4" max="4" width="23.28515625" customWidth="1"/>
    <col min="5" max="5" width="28.28515625" customWidth="1"/>
    <col min="6" max="6" width="17.28515625" customWidth="1"/>
    <col min="8" max="8" width="38.85546875" customWidth="1"/>
  </cols>
  <sheetData>
    <row r="1" spans="1:8" x14ac:dyDescent="0.25">
      <c r="A1" t="s">
        <v>0</v>
      </c>
      <c r="B1" t="s">
        <v>1</v>
      </c>
    </row>
    <row r="2" spans="1:8" x14ac:dyDescent="0.25">
      <c r="A2">
        <v>246173</v>
      </c>
      <c r="B2">
        <v>743</v>
      </c>
    </row>
    <row r="3" spans="1:8" x14ac:dyDescent="0.25">
      <c r="A3">
        <v>246332</v>
      </c>
      <c r="B3">
        <v>756</v>
      </c>
      <c r="E3" t="s">
        <v>2</v>
      </c>
      <c r="F3">
        <f>AVERAGE(A2:A268)</f>
        <v>281171.91011235956</v>
      </c>
    </row>
    <row r="4" spans="1:8" x14ac:dyDescent="0.25">
      <c r="A4">
        <v>209281</v>
      </c>
      <c r="B4">
        <v>587</v>
      </c>
      <c r="E4" t="s">
        <v>3</v>
      </c>
      <c r="F4">
        <f>MEDIAN(A2:A268)</f>
        <v>249076</v>
      </c>
    </row>
    <row r="5" spans="1:8" x14ac:dyDescent="0.25">
      <c r="A5">
        <v>452667</v>
      </c>
      <c r="B5">
        <v>1605</v>
      </c>
      <c r="E5" t="s">
        <v>4</v>
      </c>
      <c r="F5">
        <f>MODE(A2:A268)</f>
        <v>460001</v>
      </c>
    </row>
    <row r="6" spans="1:8" x14ac:dyDescent="0.25">
      <c r="A6">
        <v>467083</v>
      </c>
      <c r="B6">
        <v>1375</v>
      </c>
      <c r="E6" t="s">
        <v>5</v>
      </c>
      <c r="F6">
        <f>SKEW(A2:A268)</f>
        <v>1.0960142923021798</v>
      </c>
    </row>
    <row r="7" spans="1:8" x14ac:dyDescent="0.25">
      <c r="A7">
        <v>203492</v>
      </c>
      <c r="B7">
        <v>675</v>
      </c>
      <c r="E7" t="s">
        <v>6</v>
      </c>
      <c r="F7">
        <f>_xlfn.VAR.S(A2:A268)</f>
        <v>7942211694.3979092</v>
      </c>
    </row>
    <row r="8" spans="1:8" x14ac:dyDescent="0.25">
      <c r="A8">
        <v>212521</v>
      </c>
      <c r="B8">
        <v>671</v>
      </c>
      <c r="E8" t="s">
        <v>7</v>
      </c>
      <c r="F8">
        <f>_xlfn.STDEV.S(A2:A268)</f>
        <v>89119.087149711704</v>
      </c>
    </row>
    <row r="9" spans="1:8" x14ac:dyDescent="0.25">
      <c r="A9">
        <v>198592</v>
      </c>
      <c r="B9">
        <v>721</v>
      </c>
      <c r="E9" t="s">
        <v>8</v>
      </c>
      <c r="F9">
        <f>_xlfn.COVARIANCE.S(A2:A268,B2:B268)</f>
        <v>24147902.519599572</v>
      </c>
    </row>
    <row r="10" spans="1:8" x14ac:dyDescent="0.25">
      <c r="A10">
        <v>265468</v>
      </c>
      <c r="B10">
        <v>782</v>
      </c>
      <c r="E10" t="s">
        <v>9</v>
      </c>
      <c r="F10">
        <f>CORREL(A2:A268,B2:B268)</f>
        <v>0.95109961097056961</v>
      </c>
    </row>
    <row r="11" spans="1:8" x14ac:dyDescent="0.25">
      <c r="A11">
        <v>235633</v>
      </c>
      <c r="B11">
        <v>795</v>
      </c>
      <c r="H11" t="s">
        <v>10</v>
      </c>
    </row>
    <row r="12" spans="1:8" x14ac:dyDescent="0.25">
      <c r="A12">
        <v>317474</v>
      </c>
      <c r="B12">
        <v>1160</v>
      </c>
    </row>
    <row r="13" spans="1:8" x14ac:dyDescent="0.25">
      <c r="A13">
        <v>503790</v>
      </c>
      <c r="B13">
        <v>1943</v>
      </c>
    </row>
    <row r="14" spans="1:8" x14ac:dyDescent="0.25">
      <c r="A14">
        <v>217786</v>
      </c>
      <c r="B14">
        <v>795</v>
      </c>
    </row>
    <row r="15" spans="1:8" x14ac:dyDescent="0.25">
      <c r="A15">
        <v>460001</v>
      </c>
      <c r="B15">
        <v>1109</v>
      </c>
    </row>
    <row r="16" spans="1:8" x14ac:dyDescent="0.25">
      <c r="A16">
        <v>460001</v>
      </c>
      <c r="B16">
        <v>1401</v>
      </c>
    </row>
    <row r="17" spans="1:8" x14ac:dyDescent="0.25">
      <c r="A17">
        <v>448134</v>
      </c>
      <c r="B17">
        <v>1480</v>
      </c>
    </row>
    <row r="18" spans="1:8" x14ac:dyDescent="0.25">
      <c r="A18">
        <v>249592</v>
      </c>
      <c r="B18">
        <v>791</v>
      </c>
    </row>
    <row r="19" spans="1:8" x14ac:dyDescent="0.25">
      <c r="A19">
        <v>196142</v>
      </c>
      <c r="B19">
        <v>724</v>
      </c>
    </row>
    <row r="20" spans="1:8" x14ac:dyDescent="0.25">
      <c r="A20">
        <v>258572</v>
      </c>
      <c r="B20">
        <v>781</v>
      </c>
    </row>
    <row r="21" spans="1:8" x14ac:dyDescent="0.25">
      <c r="A21">
        <v>310831</v>
      </c>
      <c r="B21">
        <v>1128</v>
      </c>
    </row>
    <row r="22" spans="1:8" x14ac:dyDescent="0.25">
      <c r="A22">
        <v>207282</v>
      </c>
      <c r="B22">
        <v>721</v>
      </c>
    </row>
    <row r="23" spans="1:8" x14ac:dyDescent="0.25">
      <c r="A23">
        <v>168834</v>
      </c>
      <c r="B23">
        <v>650</v>
      </c>
    </row>
    <row r="24" spans="1:8" x14ac:dyDescent="0.25">
      <c r="A24">
        <v>396974</v>
      </c>
      <c r="B24">
        <v>1307</v>
      </c>
    </row>
    <row r="25" spans="1:8" x14ac:dyDescent="0.25">
      <c r="A25">
        <v>188743</v>
      </c>
      <c r="B25">
        <v>618</v>
      </c>
    </row>
    <row r="26" spans="1:8" x14ac:dyDescent="0.25">
      <c r="A26">
        <v>179674</v>
      </c>
      <c r="B26">
        <v>626</v>
      </c>
    </row>
    <row r="27" spans="1:8" x14ac:dyDescent="0.25">
      <c r="A27">
        <v>306364</v>
      </c>
      <c r="B27">
        <v>1203</v>
      </c>
    </row>
    <row r="28" spans="1:8" x14ac:dyDescent="0.25">
      <c r="A28">
        <v>200301</v>
      </c>
      <c r="B28">
        <v>671</v>
      </c>
    </row>
    <row r="29" spans="1:8" x14ac:dyDescent="0.25">
      <c r="A29">
        <v>382041</v>
      </c>
      <c r="B29">
        <v>1434</v>
      </c>
    </row>
    <row r="30" spans="1:8" x14ac:dyDescent="0.25">
      <c r="A30">
        <v>245573</v>
      </c>
      <c r="B30">
        <v>781</v>
      </c>
      <c r="H30" t="s">
        <v>11</v>
      </c>
    </row>
    <row r="31" spans="1:8" x14ac:dyDescent="0.25">
      <c r="A31">
        <v>407214</v>
      </c>
      <c r="B31">
        <v>1596</v>
      </c>
      <c r="H31" t="s">
        <v>12</v>
      </c>
    </row>
    <row r="32" spans="1:8" x14ac:dyDescent="0.25">
      <c r="A32">
        <v>355073</v>
      </c>
      <c r="B32">
        <v>1110</v>
      </c>
    </row>
    <row r="33" spans="1:5" x14ac:dyDescent="0.25">
      <c r="A33">
        <v>256822</v>
      </c>
      <c r="B33">
        <v>781</v>
      </c>
    </row>
    <row r="34" spans="1:5" x14ac:dyDescent="0.25">
      <c r="A34">
        <v>226343</v>
      </c>
      <c r="B34">
        <v>698</v>
      </c>
      <c r="E34" t="s">
        <v>23</v>
      </c>
    </row>
    <row r="35" spans="1:5" x14ac:dyDescent="0.25">
      <c r="A35">
        <v>191390</v>
      </c>
      <c r="B35">
        <v>626</v>
      </c>
      <c r="D35" t="s">
        <v>24</v>
      </c>
      <c r="E35">
        <f>COUNT(A2:A268)</f>
        <v>267</v>
      </c>
    </row>
    <row r="36" spans="1:5" x14ac:dyDescent="0.25">
      <c r="A36">
        <v>297009</v>
      </c>
      <c r="B36">
        <v>958</v>
      </c>
      <c r="D36" t="s">
        <v>25</v>
      </c>
      <c r="E36">
        <f>SQRT(E35)</f>
        <v>16.340134638368191</v>
      </c>
    </row>
    <row r="37" spans="1:5" x14ac:dyDescent="0.25">
      <c r="A37">
        <v>250773</v>
      </c>
      <c r="B37">
        <v>723</v>
      </c>
      <c r="D37" t="s">
        <v>26</v>
      </c>
      <c r="E37" s="4">
        <f>SQRT(E35)</f>
        <v>16.340134638368191</v>
      </c>
    </row>
    <row r="38" spans="1:5" x14ac:dyDescent="0.25">
      <c r="A38">
        <v>312211</v>
      </c>
      <c r="B38">
        <v>923</v>
      </c>
      <c r="D38" t="s">
        <v>27</v>
      </c>
      <c r="E38">
        <f>MAX(A2:A268)</f>
        <v>538272</v>
      </c>
    </row>
    <row r="39" spans="1:5" x14ac:dyDescent="0.25">
      <c r="A39">
        <v>190120</v>
      </c>
      <c r="B39">
        <v>670</v>
      </c>
      <c r="D39" t="s">
        <v>28</v>
      </c>
      <c r="E39">
        <f>MIN(A2:A268)</f>
        <v>117564</v>
      </c>
    </row>
    <row r="40" spans="1:5" x14ac:dyDescent="0.25">
      <c r="A40">
        <v>225051</v>
      </c>
      <c r="B40">
        <v>785</v>
      </c>
      <c r="D40" t="s">
        <v>29</v>
      </c>
      <c r="E40" s="4">
        <f>(E38-E39)/E37</f>
        <v>25746.911473552831</v>
      </c>
    </row>
    <row r="41" spans="1:5" x14ac:dyDescent="0.25">
      <c r="A41">
        <v>261743</v>
      </c>
      <c r="B41">
        <v>798</v>
      </c>
    </row>
    <row r="42" spans="1:5" x14ac:dyDescent="0.25">
      <c r="A42">
        <v>344531</v>
      </c>
      <c r="B42">
        <v>1122</v>
      </c>
    </row>
    <row r="43" spans="1:5" x14ac:dyDescent="0.25">
      <c r="A43">
        <v>215410</v>
      </c>
      <c r="B43">
        <v>782</v>
      </c>
    </row>
    <row r="44" spans="1:5" x14ac:dyDescent="0.25">
      <c r="A44">
        <v>252186</v>
      </c>
      <c r="B44">
        <v>923</v>
      </c>
    </row>
    <row r="45" spans="1:5" x14ac:dyDescent="0.25">
      <c r="A45">
        <v>480546</v>
      </c>
      <c r="B45">
        <v>1434</v>
      </c>
    </row>
    <row r="46" spans="1:5" x14ac:dyDescent="0.25">
      <c r="A46">
        <v>300386</v>
      </c>
      <c r="B46">
        <v>1160</v>
      </c>
    </row>
    <row r="47" spans="1:5" x14ac:dyDescent="0.25">
      <c r="A47">
        <v>240539</v>
      </c>
      <c r="B47">
        <v>798</v>
      </c>
    </row>
    <row r="48" spans="1:5" x14ac:dyDescent="0.25">
      <c r="A48">
        <v>222139</v>
      </c>
      <c r="B48">
        <v>733</v>
      </c>
    </row>
    <row r="49" spans="1:2" x14ac:dyDescent="0.25">
      <c r="A49">
        <v>228410</v>
      </c>
      <c r="B49">
        <v>798</v>
      </c>
    </row>
    <row r="50" spans="1:2" x14ac:dyDescent="0.25">
      <c r="A50">
        <v>197054</v>
      </c>
      <c r="B50">
        <v>733</v>
      </c>
    </row>
    <row r="51" spans="1:2" x14ac:dyDescent="0.25">
      <c r="A51">
        <v>193661</v>
      </c>
      <c r="B51">
        <v>717</v>
      </c>
    </row>
    <row r="52" spans="1:2" x14ac:dyDescent="0.25">
      <c r="A52">
        <v>237060</v>
      </c>
      <c r="B52">
        <v>748</v>
      </c>
    </row>
    <row r="53" spans="1:2" x14ac:dyDescent="0.25">
      <c r="A53">
        <v>372002</v>
      </c>
      <c r="B53">
        <v>1122</v>
      </c>
    </row>
    <row r="54" spans="1:2" x14ac:dyDescent="0.25">
      <c r="A54">
        <v>290031</v>
      </c>
      <c r="B54">
        <v>1122</v>
      </c>
    </row>
    <row r="55" spans="1:2" x14ac:dyDescent="0.25">
      <c r="A55">
        <v>238811</v>
      </c>
      <c r="B55">
        <v>828</v>
      </c>
    </row>
    <row r="56" spans="1:2" x14ac:dyDescent="0.25">
      <c r="A56">
        <v>199054</v>
      </c>
      <c r="B56">
        <v>748</v>
      </c>
    </row>
    <row r="57" spans="1:2" x14ac:dyDescent="0.25">
      <c r="A57">
        <v>496266</v>
      </c>
      <c r="B57">
        <v>1609</v>
      </c>
    </row>
    <row r="58" spans="1:2" x14ac:dyDescent="0.25">
      <c r="A58">
        <v>346907</v>
      </c>
      <c r="B58">
        <v>1132</v>
      </c>
    </row>
    <row r="59" spans="1:2" x14ac:dyDescent="0.25">
      <c r="A59">
        <v>376965</v>
      </c>
      <c r="B59">
        <v>1384</v>
      </c>
    </row>
    <row r="60" spans="1:2" x14ac:dyDescent="0.25">
      <c r="A60">
        <v>315733</v>
      </c>
      <c r="B60">
        <v>928</v>
      </c>
    </row>
    <row r="61" spans="1:2" x14ac:dyDescent="0.25">
      <c r="A61">
        <v>188274</v>
      </c>
      <c r="B61">
        <v>669</v>
      </c>
    </row>
    <row r="62" spans="1:2" x14ac:dyDescent="0.25">
      <c r="A62">
        <v>253831</v>
      </c>
      <c r="B62">
        <v>928</v>
      </c>
    </row>
    <row r="63" spans="1:2" x14ac:dyDescent="0.25">
      <c r="A63">
        <v>278576</v>
      </c>
      <c r="B63">
        <v>799</v>
      </c>
    </row>
    <row r="64" spans="1:2" x14ac:dyDescent="0.25">
      <c r="A64">
        <v>402082</v>
      </c>
      <c r="B64">
        <v>1306</v>
      </c>
    </row>
    <row r="65" spans="1:2" x14ac:dyDescent="0.25">
      <c r="A65">
        <v>310833</v>
      </c>
      <c r="B65">
        <v>1122</v>
      </c>
    </row>
    <row r="66" spans="1:2" x14ac:dyDescent="0.25">
      <c r="A66">
        <v>257183</v>
      </c>
      <c r="B66">
        <v>785</v>
      </c>
    </row>
    <row r="67" spans="1:2" x14ac:dyDescent="0.25">
      <c r="A67">
        <v>326885</v>
      </c>
      <c r="B67">
        <v>927</v>
      </c>
    </row>
    <row r="68" spans="1:2" x14ac:dyDescent="0.25">
      <c r="A68">
        <v>344569</v>
      </c>
      <c r="B68">
        <v>1109</v>
      </c>
    </row>
    <row r="69" spans="1:2" x14ac:dyDescent="0.25">
      <c r="A69">
        <v>214632</v>
      </c>
      <c r="B69">
        <v>650</v>
      </c>
    </row>
    <row r="70" spans="1:2" x14ac:dyDescent="0.25">
      <c r="A70">
        <v>237208</v>
      </c>
      <c r="B70">
        <v>785</v>
      </c>
    </row>
    <row r="71" spans="1:2" x14ac:dyDescent="0.25">
      <c r="A71">
        <v>464549</v>
      </c>
      <c r="B71">
        <v>1596</v>
      </c>
    </row>
    <row r="72" spans="1:2" x14ac:dyDescent="0.25">
      <c r="A72">
        <v>310577</v>
      </c>
      <c r="B72">
        <v>1122</v>
      </c>
    </row>
    <row r="73" spans="1:2" x14ac:dyDescent="0.25">
      <c r="A73">
        <v>205098</v>
      </c>
      <c r="B73">
        <v>743</v>
      </c>
    </row>
    <row r="74" spans="1:2" x14ac:dyDescent="0.25">
      <c r="A74">
        <v>248525</v>
      </c>
      <c r="B74">
        <v>756</v>
      </c>
    </row>
    <row r="75" spans="1:2" x14ac:dyDescent="0.25">
      <c r="A75">
        <v>224464</v>
      </c>
      <c r="B75">
        <v>650</v>
      </c>
    </row>
    <row r="76" spans="1:2" x14ac:dyDescent="0.25">
      <c r="A76">
        <v>220606</v>
      </c>
      <c r="B76">
        <v>785</v>
      </c>
    </row>
    <row r="77" spans="1:2" x14ac:dyDescent="0.25">
      <c r="A77">
        <v>220865</v>
      </c>
      <c r="B77">
        <v>785</v>
      </c>
    </row>
    <row r="78" spans="1:2" x14ac:dyDescent="0.25">
      <c r="A78">
        <v>338181</v>
      </c>
      <c r="B78">
        <v>1283</v>
      </c>
    </row>
    <row r="79" spans="1:2" x14ac:dyDescent="0.25">
      <c r="A79">
        <v>432680</v>
      </c>
      <c r="B79">
        <v>1434</v>
      </c>
    </row>
    <row r="80" spans="1:2" x14ac:dyDescent="0.25">
      <c r="A80">
        <v>196220</v>
      </c>
      <c r="B80">
        <v>782</v>
      </c>
    </row>
    <row r="81" spans="1:2" x14ac:dyDescent="0.25">
      <c r="A81">
        <v>323916</v>
      </c>
      <c r="B81">
        <v>1289</v>
      </c>
    </row>
    <row r="82" spans="1:2" x14ac:dyDescent="0.25">
      <c r="A82">
        <v>200719</v>
      </c>
      <c r="B82">
        <v>781</v>
      </c>
    </row>
    <row r="83" spans="1:2" x14ac:dyDescent="0.25">
      <c r="A83">
        <v>380810</v>
      </c>
      <c r="B83">
        <v>1222</v>
      </c>
    </row>
    <row r="84" spans="1:2" x14ac:dyDescent="0.25">
      <c r="A84">
        <v>213943</v>
      </c>
      <c r="B84">
        <v>781</v>
      </c>
    </row>
    <row r="85" spans="1:2" x14ac:dyDescent="0.25">
      <c r="A85">
        <v>207581</v>
      </c>
      <c r="B85">
        <v>743</v>
      </c>
    </row>
    <row r="86" spans="1:2" x14ac:dyDescent="0.25">
      <c r="A86">
        <v>241672</v>
      </c>
      <c r="B86">
        <v>785</v>
      </c>
    </row>
    <row r="87" spans="1:2" x14ac:dyDescent="0.25">
      <c r="A87">
        <v>336695</v>
      </c>
      <c r="B87">
        <v>1109</v>
      </c>
    </row>
    <row r="88" spans="1:2" x14ac:dyDescent="0.25">
      <c r="A88">
        <v>171263</v>
      </c>
      <c r="B88">
        <v>580</v>
      </c>
    </row>
    <row r="89" spans="1:2" x14ac:dyDescent="0.25">
      <c r="A89">
        <v>299159</v>
      </c>
      <c r="B89">
        <v>1128</v>
      </c>
    </row>
    <row r="90" spans="1:2" x14ac:dyDescent="0.25">
      <c r="A90">
        <v>212266</v>
      </c>
      <c r="B90">
        <v>702</v>
      </c>
    </row>
    <row r="91" spans="1:2" x14ac:dyDescent="0.25">
      <c r="A91">
        <v>388515</v>
      </c>
      <c r="B91">
        <v>1337</v>
      </c>
    </row>
    <row r="92" spans="1:2" x14ac:dyDescent="0.25">
      <c r="A92">
        <v>263791</v>
      </c>
      <c r="B92">
        <v>795</v>
      </c>
    </row>
    <row r="93" spans="1:2" x14ac:dyDescent="0.25">
      <c r="A93">
        <v>367976</v>
      </c>
      <c r="B93">
        <v>1172</v>
      </c>
    </row>
    <row r="94" spans="1:2" x14ac:dyDescent="0.25">
      <c r="A94">
        <v>243053</v>
      </c>
      <c r="B94">
        <v>795</v>
      </c>
    </row>
    <row r="95" spans="1:2" x14ac:dyDescent="0.25">
      <c r="A95">
        <v>269075</v>
      </c>
      <c r="B95">
        <v>798</v>
      </c>
    </row>
    <row r="96" spans="1:2" x14ac:dyDescent="0.25">
      <c r="A96">
        <v>223577</v>
      </c>
      <c r="B96">
        <v>798</v>
      </c>
    </row>
    <row r="97" spans="1:2" x14ac:dyDescent="0.25">
      <c r="A97">
        <v>198076</v>
      </c>
      <c r="B97">
        <v>650</v>
      </c>
    </row>
    <row r="98" spans="1:2" x14ac:dyDescent="0.25">
      <c r="A98">
        <v>354553</v>
      </c>
      <c r="B98">
        <v>1137</v>
      </c>
    </row>
    <row r="99" spans="1:2" x14ac:dyDescent="0.25">
      <c r="A99">
        <v>456919</v>
      </c>
      <c r="B99">
        <v>1605</v>
      </c>
    </row>
    <row r="100" spans="1:2" x14ac:dyDescent="0.25">
      <c r="A100">
        <v>233143</v>
      </c>
      <c r="B100">
        <v>675</v>
      </c>
    </row>
    <row r="101" spans="1:2" x14ac:dyDescent="0.25">
      <c r="A101">
        <v>225402</v>
      </c>
      <c r="B101">
        <v>650</v>
      </c>
    </row>
    <row r="102" spans="1:2" x14ac:dyDescent="0.25">
      <c r="A102">
        <v>195153</v>
      </c>
      <c r="B102">
        <v>785</v>
      </c>
    </row>
    <row r="103" spans="1:2" x14ac:dyDescent="0.25">
      <c r="A103">
        <v>206632</v>
      </c>
      <c r="B103">
        <v>781</v>
      </c>
    </row>
    <row r="104" spans="1:2" x14ac:dyDescent="0.25">
      <c r="A104">
        <v>358526</v>
      </c>
      <c r="B104">
        <v>1128</v>
      </c>
    </row>
    <row r="105" spans="1:2" x14ac:dyDescent="0.25">
      <c r="A105">
        <v>223917</v>
      </c>
      <c r="B105">
        <v>795</v>
      </c>
    </row>
    <row r="106" spans="1:2" x14ac:dyDescent="0.25">
      <c r="A106">
        <v>201519</v>
      </c>
      <c r="B106">
        <v>795</v>
      </c>
    </row>
    <row r="107" spans="1:2" x14ac:dyDescent="0.25">
      <c r="A107">
        <v>269279</v>
      </c>
      <c r="B107">
        <v>781</v>
      </c>
    </row>
    <row r="108" spans="1:2" x14ac:dyDescent="0.25">
      <c r="A108">
        <v>204808</v>
      </c>
      <c r="B108">
        <v>721</v>
      </c>
    </row>
    <row r="109" spans="1:2" x14ac:dyDescent="0.25">
      <c r="A109">
        <v>306878</v>
      </c>
      <c r="B109">
        <v>928</v>
      </c>
    </row>
    <row r="110" spans="1:2" x14ac:dyDescent="0.25">
      <c r="A110">
        <v>275394</v>
      </c>
      <c r="B110">
        <v>928</v>
      </c>
    </row>
    <row r="111" spans="1:2" x14ac:dyDescent="0.25">
      <c r="A111">
        <v>192092</v>
      </c>
      <c r="B111">
        <v>785</v>
      </c>
    </row>
    <row r="112" spans="1:2" x14ac:dyDescent="0.25">
      <c r="A112">
        <v>165430</v>
      </c>
      <c r="B112">
        <v>618</v>
      </c>
    </row>
    <row r="113" spans="1:2" x14ac:dyDescent="0.25">
      <c r="A113">
        <v>310223</v>
      </c>
      <c r="B113">
        <v>1109</v>
      </c>
    </row>
    <row r="114" spans="1:2" x14ac:dyDescent="0.25">
      <c r="A114">
        <v>231552</v>
      </c>
      <c r="B114">
        <v>721</v>
      </c>
    </row>
    <row r="115" spans="1:2" x14ac:dyDescent="0.25">
      <c r="A115">
        <v>215774</v>
      </c>
      <c r="B115">
        <v>721</v>
      </c>
    </row>
    <row r="116" spans="1:2" x14ac:dyDescent="0.25">
      <c r="A116">
        <v>289728</v>
      </c>
      <c r="B116">
        <v>927</v>
      </c>
    </row>
    <row r="117" spans="1:2" x14ac:dyDescent="0.25">
      <c r="A117">
        <v>195875</v>
      </c>
      <c r="B117">
        <v>798</v>
      </c>
    </row>
    <row r="118" spans="1:2" x14ac:dyDescent="0.25">
      <c r="A118">
        <v>357538</v>
      </c>
      <c r="B118">
        <v>1058</v>
      </c>
    </row>
    <row r="119" spans="1:2" x14ac:dyDescent="0.25">
      <c r="A119">
        <v>239249</v>
      </c>
      <c r="B119">
        <v>781</v>
      </c>
    </row>
    <row r="120" spans="1:2" x14ac:dyDescent="0.25">
      <c r="A120">
        <v>382277</v>
      </c>
      <c r="B120">
        <v>1397</v>
      </c>
    </row>
    <row r="121" spans="1:2" x14ac:dyDescent="0.25">
      <c r="A121">
        <v>248423</v>
      </c>
      <c r="B121">
        <v>795</v>
      </c>
    </row>
    <row r="122" spans="1:2" x14ac:dyDescent="0.25">
      <c r="A122">
        <v>242741</v>
      </c>
      <c r="B122">
        <v>923</v>
      </c>
    </row>
    <row r="123" spans="1:2" x14ac:dyDescent="0.25">
      <c r="A123">
        <v>253026</v>
      </c>
      <c r="B123">
        <v>781</v>
      </c>
    </row>
    <row r="124" spans="1:2" x14ac:dyDescent="0.25">
      <c r="A124">
        <v>234172</v>
      </c>
      <c r="B124">
        <v>782</v>
      </c>
    </row>
    <row r="125" spans="1:2" x14ac:dyDescent="0.25">
      <c r="A125">
        <v>200679</v>
      </c>
      <c r="B125">
        <v>733</v>
      </c>
    </row>
    <row r="126" spans="1:2" x14ac:dyDescent="0.25">
      <c r="A126">
        <v>226579</v>
      </c>
      <c r="B126">
        <v>733</v>
      </c>
    </row>
    <row r="127" spans="1:2" x14ac:dyDescent="0.25">
      <c r="A127">
        <v>200149</v>
      </c>
      <c r="B127">
        <v>795</v>
      </c>
    </row>
    <row r="128" spans="1:2" x14ac:dyDescent="0.25">
      <c r="A128">
        <v>218586</v>
      </c>
      <c r="B128">
        <v>756</v>
      </c>
    </row>
    <row r="129" spans="1:2" x14ac:dyDescent="0.25">
      <c r="A129">
        <v>198842</v>
      </c>
      <c r="B129">
        <v>737</v>
      </c>
    </row>
    <row r="130" spans="1:2" x14ac:dyDescent="0.25">
      <c r="A130">
        <v>252928</v>
      </c>
      <c r="B130">
        <v>785</v>
      </c>
    </row>
    <row r="131" spans="1:2" x14ac:dyDescent="0.25">
      <c r="A131">
        <v>225290</v>
      </c>
      <c r="B131">
        <v>781</v>
      </c>
    </row>
    <row r="132" spans="1:2" x14ac:dyDescent="0.25">
      <c r="A132">
        <v>234751</v>
      </c>
      <c r="B132">
        <v>798</v>
      </c>
    </row>
    <row r="133" spans="1:2" x14ac:dyDescent="0.25">
      <c r="A133">
        <v>287466</v>
      </c>
      <c r="B133">
        <v>798</v>
      </c>
    </row>
    <row r="134" spans="1:2" x14ac:dyDescent="0.25">
      <c r="A134">
        <v>229465</v>
      </c>
      <c r="B134">
        <v>828</v>
      </c>
    </row>
    <row r="135" spans="1:2" x14ac:dyDescent="0.25">
      <c r="A135">
        <v>377314</v>
      </c>
      <c r="B135">
        <v>1160</v>
      </c>
    </row>
    <row r="136" spans="1:2" x14ac:dyDescent="0.25">
      <c r="A136">
        <v>276759</v>
      </c>
      <c r="B136">
        <v>828</v>
      </c>
    </row>
    <row r="137" spans="1:2" x14ac:dyDescent="0.25">
      <c r="A137">
        <v>219373</v>
      </c>
      <c r="B137">
        <v>724</v>
      </c>
    </row>
    <row r="138" spans="1:2" x14ac:dyDescent="0.25">
      <c r="A138">
        <v>230216</v>
      </c>
      <c r="B138">
        <v>798</v>
      </c>
    </row>
    <row r="139" spans="1:2" x14ac:dyDescent="0.25">
      <c r="A139">
        <v>410933</v>
      </c>
      <c r="B139">
        <v>1239</v>
      </c>
    </row>
    <row r="140" spans="1:2" x14ac:dyDescent="0.25">
      <c r="A140">
        <v>214341</v>
      </c>
      <c r="B140">
        <v>724</v>
      </c>
    </row>
    <row r="141" spans="1:2" x14ac:dyDescent="0.25">
      <c r="A141">
        <v>248274</v>
      </c>
      <c r="B141">
        <v>978</v>
      </c>
    </row>
    <row r="142" spans="1:2" x14ac:dyDescent="0.25">
      <c r="A142">
        <v>390494</v>
      </c>
      <c r="B142">
        <v>1093</v>
      </c>
    </row>
    <row r="143" spans="1:2" x14ac:dyDescent="0.25">
      <c r="A143">
        <v>293876</v>
      </c>
      <c r="B143">
        <v>928</v>
      </c>
    </row>
    <row r="144" spans="1:2" x14ac:dyDescent="0.25">
      <c r="A144">
        <v>204287</v>
      </c>
      <c r="B144">
        <v>702</v>
      </c>
    </row>
    <row r="145" spans="1:2" x14ac:dyDescent="0.25">
      <c r="A145">
        <v>230155</v>
      </c>
      <c r="B145">
        <v>681</v>
      </c>
    </row>
    <row r="146" spans="1:2" x14ac:dyDescent="0.25">
      <c r="A146">
        <v>228170</v>
      </c>
      <c r="B146">
        <v>724</v>
      </c>
    </row>
    <row r="147" spans="1:2" x14ac:dyDescent="0.25">
      <c r="A147">
        <v>205085</v>
      </c>
      <c r="B147">
        <v>650</v>
      </c>
    </row>
    <row r="148" spans="1:2" x14ac:dyDescent="0.25">
      <c r="A148">
        <v>177555</v>
      </c>
      <c r="B148">
        <v>650</v>
      </c>
    </row>
    <row r="149" spans="1:2" x14ac:dyDescent="0.25">
      <c r="A149">
        <v>217748</v>
      </c>
      <c r="B149">
        <v>785</v>
      </c>
    </row>
    <row r="150" spans="1:2" x14ac:dyDescent="0.25">
      <c r="A150">
        <v>247739</v>
      </c>
      <c r="B150">
        <v>785</v>
      </c>
    </row>
    <row r="151" spans="1:2" x14ac:dyDescent="0.25">
      <c r="A151">
        <v>484458</v>
      </c>
      <c r="B151">
        <v>1615</v>
      </c>
    </row>
    <row r="152" spans="1:2" x14ac:dyDescent="0.25">
      <c r="A152">
        <v>356506</v>
      </c>
      <c r="B152">
        <v>1132</v>
      </c>
    </row>
    <row r="153" spans="1:2" x14ac:dyDescent="0.25">
      <c r="A153">
        <v>197869</v>
      </c>
      <c r="B153">
        <v>720</v>
      </c>
    </row>
    <row r="154" spans="1:2" x14ac:dyDescent="0.25">
      <c r="A154">
        <v>236609</v>
      </c>
      <c r="B154">
        <v>733</v>
      </c>
    </row>
    <row r="155" spans="1:2" x14ac:dyDescent="0.25">
      <c r="A155">
        <v>208931</v>
      </c>
      <c r="B155">
        <v>782</v>
      </c>
    </row>
    <row r="156" spans="1:2" x14ac:dyDescent="0.25">
      <c r="A156">
        <v>263123</v>
      </c>
      <c r="B156">
        <v>798</v>
      </c>
    </row>
    <row r="157" spans="1:2" x14ac:dyDescent="0.25">
      <c r="A157">
        <v>286434</v>
      </c>
      <c r="B157">
        <v>1058</v>
      </c>
    </row>
    <row r="158" spans="1:2" x14ac:dyDescent="0.25">
      <c r="A158">
        <v>229582</v>
      </c>
      <c r="B158">
        <v>724</v>
      </c>
    </row>
    <row r="159" spans="1:2" x14ac:dyDescent="0.25">
      <c r="A159">
        <v>252053</v>
      </c>
      <c r="B159">
        <v>798</v>
      </c>
    </row>
    <row r="160" spans="1:2" x14ac:dyDescent="0.25">
      <c r="A160">
        <v>244821</v>
      </c>
      <c r="B160">
        <v>795</v>
      </c>
    </row>
    <row r="161" spans="1:2" x14ac:dyDescent="0.25">
      <c r="A161">
        <v>241620</v>
      </c>
      <c r="B161">
        <v>795</v>
      </c>
    </row>
    <row r="162" spans="1:2" x14ac:dyDescent="0.25">
      <c r="A162">
        <v>235762</v>
      </c>
      <c r="B162">
        <v>782</v>
      </c>
    </row>
    <row r="163" spans="1:2" x14ac:dyDescent="0.25">
      <c r="A163">
        <v>236640</v>
      </c>
      <c r="B163">
        <v>785</v>
      </c>
    </row>
    <row r="164" spans="1:2" x14ac:dyDescent="0.25">
      <c r="A164">
        <v>294808</v>
      </c>
      <c r="B164">
        <v>923</v>
      </c>
    </row>
    <row r="165" spans="1:2" x14ac:dyDescent="0.25">
      <c r="A165">
        <v>293829</v>
      </c>
      <c r="B165">
        <v>923</v>
      </c>
    </row>
    <row r="166" spans="1:2" x14ac:dyDescent="0.25">
      <c r="A166">
        <v>412857</v>
      </c>
      <c r="B166">
        <v>1434</v>
      </c>
    </row>
    <row r="167" spans="1:2" x14ac:dyDescent="0.25">
      <c r="A167">
        <v>224077</v>
      </c>
      <c r="B167">
        <v>782</v>
      </c>
    </row>
    <row r="168" spans="1:2" x14ac:dyDescent="0.25">
      <c r="A168">
        <v>258016</v>
      </c>
      <c r="B168">
        <v>781</v>
      </c>
    </row>
    <row r="169" spans="1:2" x14ac:dyDescent="0.25">
      <c r="A169">
        <v>153467</v>
      </c>
      <c r="B169">
        <v>618</v>
      </c>
    </row>
    <row r="170" spans="1:2" x14ac:dyDescent="0.25">
      <c r="A170">
        <v>261872</v>
      </c>
      <c r="B170">
        <v>923</v>
      </c>
    </row>
    <row r="171" spans="1:2" x14ac:dyDescent="0.25">
      <c r="A171">
        <v>210039</v>
      </c>
      <c r="B171">
        <v>781</v>
      </c>
    </row>
    <row r="172" spans="1:2" x14ac:dyDescent="0.25">
      <c r="A172">
        <v>210824</v>
      </c>
      <c r="B172">
        <v>781</v>
      </c>
    </row>
    <row r="173" spans="1:2" x14ac:dyDescent="0.25">
      <c r="A173">
        <v>249076</v>
      </c>
      <c r="B173">
        <v>781</v>
      </c>
    </row>
    <row r="174" spans="1:2" x14ac:dyDescent="0.25">
      <c r="A174">
        <v>219866</v>
      </c>
      <c r="B174">
        <v>698</v>
      </c>
    </row>
    <row r="175" spans="1:2" x14ac:dyDescent="0.25">
      <c r="A175">
        <v>204292</v>
      </c>
      <c r="B175">
        <v>671</v>
      </c>
    </row>
    <row r="176" spans="1:2" x14ac:dyDescent="0.25">
      <c r="A176">
        <v>261580</v>
      </c>
      <c r="B176">
        <v>782</v>
      </c>
    </row>
    <row r="177" spans="1:2" x14ac:dyDescent="0.25">
      <c r="A177">
        <v>222867</v>
      </c>
      <c r="B177">
        <v>743</v>
      </c>
    </row>
    <row r="178" spans="1:2" x14ac:dyDescent="0.25">
      <c r="A178">
        <v>291494</v>
      </c>
      <c r="B178">
        <v>923</v>
      </c>
    </row>
    <row r="179" spans="1:2" x14ac:dyDescent="0.25">
      <c r="A179">
        <v>296483</v>
      </c>
      <c r="B179">
        <v>923</v>
      </c>
    </row>
    <row r="180" spans="1:2" x14ac:dyDescent="0.25">
      <c r="A180">
        <v>532877</v>
      </c>
      <c r="B180">
        <v>1769</v>
      </c>
    </row>
    <row r="181" spans="1:2" x14ac:dyDescent="0.25">
      <c r="A181">
        <v>117564</v>
      </c>
      <c r="B181">
        <v>411</v>
      </c>
    </row>
    <row r="182" spans="1:2" x14ac:dyDescent="0.25">
      <c r="A182">
        <v>317196</v>
      </c>
      <c r="B182">
        <v>1201</v>
      </c>
    </row>
    <row r="183" spans="1:2" x14ac:dyDescent="0.25">
      <c r="A183">
        <v>264142</v>
      </c>
      <c r="B183">
        <v>801</v>
      </c>
    </row>
    <row r="184" spans="1:2" x14ac:dyDescent="0.25">
      <c r="A184">
        <v>222947</v>
      </c>
      <c r="B184">
        <v>828</v>
      </c>
    </row>
    <row r="185" spans="1:2" x14ac:dyDescent="0.25">
      <c r="A185">
        <v>250313</v>
      </c>
      <c r="B185">
        <v>776</v>
      </c>
    </row>
    <row r="186" spans="1:2" x14ac:dyDescent="0.25">
      <c r="A186">
        <v>246050</v>
      </c>
      <c r="B186">
        <v>776</v>
      </c>
    </row>
    <row r="187" spans="1:2" x14ac:dyDescent="0.25">
      <c r="A187">
        <v>529317</v>
      </c>
      <c r="B187">
        <v>1605</v>
      </c>
    </row>
    <row r="188" spans="1:2" x14ac:dyDescent="0.25">
      <c r="A188">
        <v>169158</v>
      </c>
      <c r="B188">
        <v>587</v>
      </c>
    </row>
    <row r="189" spans="1:2" x14ac:dyDescent="0.25">
      <c r="A189">
        <v>206959</v>
      </c>
      <c r="B189">
        <v>756</v>
      </c>
    </row>
    <row r="190" spans="1:2" x14ac:dyDescent="0.25">
      <c r="A190">
        <v>206445</v>
      </c>
      <c r="B190">
        <v>743</v>
      </c>
    </row>
    <row r="191" spans="1:2" x14ac:dyDescent="0.25">
      <c r="A191">
        <v>239342</v>
      </c>
      <c r="B191">
        <v>828</v>
      </c>
    </row>
    <row r="192" spans="1:2" x14ac:dyDescent="0.25">
      <c r="A192">
        <v>398903</v>
      </c>
      <c r="B192">
        <v>1160</v>
      </c>
    </row>
    <row r="193" spans="1:2" x14ac:dyDescent="0.25">
      <c r="A193">
        <v>210745</v>
      </c>
      <c r="B193">
        <v>743</v>
      </c>
    </row>
    <row r="194" spans="1:2" x14ac:dyDescent="0.25">
      <c r="A194">
        <v>331155</v>
      </c>
      <c r="B194">
        <v>1160</v>
      </c>
    </row>
    <row r="195" spans="1:2" x14ac:dyDescent="0.25">
      <c r="A195">
        <v>204435</v>
      </c>
      <c r="B195">
        <v>626</v>
      </c>
    </row>
    <row r="196" spans="1:2" x14ac:dyDescent="0.25">
      <c r="A196">
        <v>189194</v>
      </c>
      <c r="B196">
        <v>756</v>
      </c>
    </row>
    <row r="197" spans="1:2" x14ac:dyDescent="0.25">
      <c r="A197">
        <v>204027</v>
      </c>
      <c r="B197">
        <v>626</v>
      </c>
    </row>
    <row r="198" spans="1:2" x14ac:dyDescent="0.25">
      <c r="A198">
        <v>400866</v>
      </c>
      <c r="B198">
        <v>1239</v>
      </c>
    </row>
    <row r="199" spans="1:2" x14ac:dyDescent="0.25">
      <c r="A199">
        <v>217788</v>
      </c>
      <c r="B199">
        <v>714</v>
      </c>
    </row>
    <row r="200" spans="1:2" x14ac:dyDescent="0.25">
      <c r="A200">
        <v>219631</v>
      </c>
      <c r="B200">
        <v>763</v>
      </c>
    </row>
    <row r="201" spans="1:2" x14ac:dyDescent="0.25">
      <c r="A201">
        <v>244625</v>
      </c>
      <c r="B201">
        <v>799</v>
      </c>
    </row>
    <row r="202" spans="1:2" x14ac:dyDescent="0.25">
      <c r="A202">
        <v>163163</v>
      </c>
      <c r="B202">
        <v>618</v>
      </c>
    </row>
    <row r="203" spans="1:2" x14ac:dyDescent="0.25">
      <c r="A203">
        <v>401303</v>
      </c>
      <c r="B203">
        <v>1480</v>
      </c>
    </row>
    <row r="204" spans="1:2" x14ac:dyDescent="0.25">
      <c r="A204">
        <v>538272</v>
      </c>
      <c r="B204">
        <v>1604</v>
      </c>
    </row>
    <row r="205" spans="1:2" x14ac:dyDescent="0.25">
      <c r="A205">
        <v>461465</v>
      </c>
      <c r="B205">
        <v>1615</v>
      </c>
    </row>
    <row r="206" spans="1:2" x14ac:dyDescent="0.25">
      <c r="A206">
        <v>275812</v>
      </c>
      <c r="B206">
        <v>784</v>
      </c>
    </row>
    <row r="207" spans="1:2" x14ac:dyDescent="0.25">
      <c r="A207">
        <v>216553</v>
      </c>
      <c r="B207">
        <v>720</v>
      </c>
    </row>
    <row r="208" spans="1:2" x14ac:dyDescent="0.25">
      <c r="A208">
        <v>495570</v>
      </c>
      <c r="B208">
        <v>1596</v>
      </c>
    </row>
    <row r="209" spans="1:2" x14ac:dyDescent="0.25">
      <c r="A209">
        <v>388657</v>
      </c>
      <c r="B209">
        <v>1122</v>
      </c>
    </row>
    <row r="210" spans="1:2" x14ac:dyDescent="0.25">
      <c r="A210">
        <v>495024</v>
      </c>
      <c r="B210">
        <v>1596</v>
      </c>
    </row>
    <row r="211" spans="1:2" x14ac:dyDescent="0.25">
      <c r="A211">
        <v>526947</v>
      </c>
      <c r="B211">
        <v>1596</v>
      </c>
    </row>
    <row r="212" spans="1:2" x14ac:dyDescent="0.25">
      <c r="A212">
        <v>427236</v>
      </c>
      <c r="B212">
        <v>1274</v>
      </c>
    </row>
    <row r="213" spans="1:2" x14ac:dyDescent="0.25">
      <c r="A213">
        <v>327044</v>
      </c>
      <c r="B213">
        <v>967</v>
      </c>
    </row>
    <row r="214" spans="1:2" x14ac:dyDescent="0.25">
      <c r="A214">
        <v>385448</v>
      </c>
      <c r="B214">
        <v>1357</v>
      </c>
    </row>
    <row r="215" spans="1:2" x14ac:dyDescent="0.25">
      <c r="A215">
        <v>401895</v>
      </c>
      <c r="B215">
        <v>1343</v>
      </c>
    </row>
    <row r="216" spans="1:2" x14ac:dyDescent="0.25">
      <c r="A216">
        <v>264276</v>
      </c>
      <c r="B216">
        <v>759</v>
      </c>
    </row>
    <row r="217" spans="1:2" x14ac:dyDescent="0.25">
      <c r="A217">
        <v>231349</v>
      </c>
      <c r="B217">
        <v>789</v>
      </c>
    </row>
    <row r="218" spans="1:2" x14ac:dyDescent="0.25">
      <c r="A218">
        <v>264239</v>
      </c>
      <c r="B218">
        <v>789</v>
      </c>
    </row>
    <row r="219" spans="1:2" x14ac:dyDescent="0.25">
      <c r="A219">
        <v>217358</v>
      </c>
      <c r="B219">
        <v>733</v>
      </c>
    </row>
    <row r="220" spans="1:2" x14ac:dyDescent="0.25">
      <c r="A220">
        <v>482404</v>
      </c>
      <c r="B220">
        <v>1612</v>
      </c>
    </row>
    <row r="221" spans="1:2" x14ac:dyDescent="0.25">
      <c r="A221">
        <v>228938</v>
      </c>
      <c r="B221">
        <v>789</v>
      </c>
    </row>
    <row r="222" spans="1:2" x14ac:dyDescent="0.25">
      <c r="A222">
        <v>498994</v>
      </c>
      <c r="B222">
        <v>1612</v>
      </c>
    </row>
    <row r="223" spans="1:2" x14ac:dyDescent="0.25">
      <c r="A223">
        <v>256376</v>
      </c>
      <c r="B223">
        <v>789</v>
      </c>
    </row>
    <row r="224" spans="1:2" x14ac:dyDescent="0.25">
      <c r="A224">
        <v>255243</v>
      </c>
      <c r="B224">
        <v>795</v>
      </c>
    </row>
    <row r="225" spans="1:2" x14ac:dyDescent="0.25">
      <c r="A225">
        <v>506787</v>
      </c>
      <c r="B225">
        <v>1612</v>
      </c>
    </row>
    <row r="226" spans="1:2" x14ac:dyDescent="0.25">
      <c r="A226">
        <v>233172</v>
      </c>
      <c r="B226">
        <v>789</v>
      </c>
    </row>
    <row r="227" spans="1:2" x14ac:dyDescent="0.25">
      <c r="A227">
        <v>233834</v>
      </c>
      <c r="B227">
        <v>795</v>
      </c>
    </row>
    <row r="228" spans="1:2" x14ac:dyDescent="0.25">
      <c r="A228">
        <v>523373</v>
      </c>
      <c r="B228">
        <v>1612</v>
      </c>
    </row>
    <row r="229" spans="1:2" x14ac:dyDescent="0.25">
      <c r="A229">
        <v>228873</v>
      </c>
      <c r="B229">
        <v>789</v>
      </c>
    </row>
    <row r="230" spans="1:2" x14ac:dyDescent="0.25">
      <c r="A230">
        <v>208656</v>
      </c>
      <c r="B230">
        <v>795</v>
      </c>
    </row>
    <row r="231" spans="1:2" x14ac:dyDescent="0.25">
      <c r="A231">
        <v>322953</v>
      </c>
      <c r="B231">
        <v>1112</v>
      </c>
    </row>
    <row r="232" spans="1:2" x14ac:dyDescent="0.25">
      <c r="A232">
        <v>216826</v>
      </c>
      <c r="B232">
        <v>785</v>
      </c>
    </row>
    <row r="233" spans="1:2" x14ac:dyDescent="0.25">
      <c r="A233">
        <v>298730</v>
      </c>
      <c r="B233">
        <v>1058</v>
      </c>
    </row>
    <row r="234" spans="1:2" x14ac:dyDescent="0.25">
      <c r="A234">
        <v>230495</v>
      </c>
      <c r="B234">
        <v>792</v>
      </c>
    </row>
    <row r="235" spans="1:2" x14ac:dyDescent="0.25">
      <c r="A235">
        <v>346048</v>
      </c>
      <c r="B235">
        <v>1069</v>
      </c>
    </row>
    <row r="236" spans="1:2" x14ac:dyDescent="0.25">
      <c r="A236">
        <v>377044</v>
      </c>
      <c r="B236">
        <v>1325</v>
      </c>
    </row>
    <row r="237" spans="1:2" x14ac:dyDescent="0.25">
      <c r="A237">
        <v>413762</v>
      </c>
      <c r="B237">
        <v>1274</v>
      </c>
    </row>
    <row r="238" spans="1:2" x14ac:dyDescent="0.25">
      <c r="A238">
        <v>212644</v>
      </c>
      <c r="B238">
        <v>799</v>
      </c>
    </row>
    <row r="239" spans="1:2" x14ac:dyDescent="0.25">
      <c r="A239">
        <v>250415</v>
      </c>
      <c r="B239">
        <v>799</v>
      </c>
    </row>
    <row r="240" spans="1:2" x14ac:dyDescent="0.25">
      <c r="A240">
        <v>219253</v>
      </c>
      <c r="B240">
        <v>799</v>
      </c>
    </row>
    <row r="241" spans="1:2" x14ac:dyDescent="0.25">
      <c r="A241">
        <v>264012</v>
      </c>
      <c r="B241">
        <v>1058</v>
      </c>
    </row>
    <row r="242" spans="1:2" x14ac:dyDescent="0.25">
      <c r="A242">
        <v>211407</v>
      </c>
      <c r="B242">
        <v>618</v>
      </c>
    </row>
    <row r="243" spans="1:2" x14ac:dyDescent="0.25">
      <c r="A243">
        <v>396330</v>
      </c>
      <c r="B243">
        <v>1274</v>
      </c>
    </row>
    <row r="244" spans="1:2" x14ac:dyDescent="0.25">
      <c r="A244">
        <v>227073</v>
      </c>
      <c r="B244">
        <v>799</v>
      </c>
    </row>
    <row r="245" spans="1:2" x14ac:dyDescent="0.25">
      <c r="A245">
        <v>276324</v>
      </c>
      <c r="B245">
        <v>799</v>
      </c>
    </row>
    <row r="246" spans="1:2" x14ac:dyDescent="0.25">
      <c r="A246">
        <v>230943</v>
      </c>
      <c r="B246">
        <v>799</v>
      </c>
    </row>
    <row r="247" spans="1:2" x14ac:dyDescent="0.25">
      <c r="A247">
        <v>315382</v>
      </c>
      <c r="B247">
        <v>1058</v>
      </c>
    </row>
    <row r="248" spans="1:2" x14ac:dyDescent="0.25">
      <c r="A248">
        <v>372017</v>
      </c>
      <c r="B248">
        <v>1274</v>
      </c>
    </row>
    <row r="249" spans="1:2" x14ac:dyDescent="0.25">
      <c r="A249">
        <v>237681</v>
      </c>
      <c r="B249">
        <v>799</v>
      </c>
    </row>
    <row r="250" spans="1:2" x14ac:dyDescent="0.25">
      <c r="A250">
        <v>234033</v>
      </c>
      <c r="B250">
        <v>799</v>
      </c>
    </row>
    <row r="251" spans="1:2" x14ac:dyDescent="0.25">
      <c r="A251">
        <v>273166</v>
      </c>
      <c r="B251">
        <v>798</v>
      </c>
    </row>
    <row r="252" spans="1:2" x14ac:dyDescent="0.25">
      <c r="A252">
        <v>271227</v>
      </c>
      <c r="B252">
        <v>1058</v>
      </c>
    </row>
    <row r="253" spans="1:2" x14ac:dyDescent="0.25">
      <c r="A253">
        <v>349865</v>
      </c>
      <c r="B253">
        <v>1274</v>
      </c>
    </row>
    <row r="254" spans="1:2" x14ac:dyDescent="0.25">
      <c r="A254">
        <v>199731</v>
      </c>
      <c r="B254">
        <v>618</v>
      </c>
    </row>
    <row r="255" spans="1:2" x14ac:dyDescent="0.25">
      <c r="A255">
        <v>338482</v>
      </c>
      <c r="B255">
        <v>1274</v>
      </c>
    </row>
    <row r="256" spans="1:2" x14ac:dyDescent="0.25">
      <c r="A256">
        <v>351305</v>
      </c>
      <c r="B256">
        <v>1058</v>
      </c>
    </row>
    <row r="257" spans="1:2" x14ac:dyDescent="0.25">
      <c r="A257">
        <v>338472</v>
      </c>
      <c r="B257">
        <v>1274</v>
      </c>
    </row>
    <row r="258" spans="1:2" x14ac:dyDescent="0.25">
      <c r="A258">
        <v>212916</v>
      </c>
      <c r="B258">
        <v>798</v>
      </c>
    </row>
    <row r="259" spans="1:2" x14ac:dyDescent="0.25">
      <c r="A259">
        <v>308661</v>
      </c>
      <c r="B259">
        <v>1058</v>
      </c>
    </row>
    <row r="260" spans="1:2" x14ac:dyDescent="0.25">
      <c r="A260">
        <v>147344</v>
      </c>
      <c r="B260">
        <v>606</v>
      </c>
    </row>
    <row r="261" spans="1:2" x14ac:dyDescent="0.25">
      <c r="A261">
        <v>448575</v>
      </c>
      <c r="B261">
        <v>1274</v>
      </c>
    </row>
    <row r="262" spans="1:2" x14ac:dyDescent="0.25">
      <c r="A262">
        <v>255338</v>
      </c>
      <c r="B262">
        <v>798</v>
      </c>
    </row>
    <row r="263" spans="1:2" x14ac:dyDescent="0.25">
      <c r="A263">
        <v>175774</v>
      </c>
      <c r="B263">
        <v>599</v>
      </c>
    </row>
    <row r="264" spans="1:2" x14ac:dyDescent="0.25">
      <c r="A264">
        <v>322611</v>
      </c>
      <c r="B264">
        <v>1239</v>
      </c>
    </row>
    <row r="265" spans="1:2" x14ac:dyDescent="0.25">
      <c r="A265">
        <v>279191</v>
      </c>
      <c r="B265">
        <v>795</v>
      </c>
    </row>
    <row r="266" spans="1:2" x14ac:dyDescent="0.25">
      <c r="A266">
        <v>287997</v>
      </c>
      <c r="B266">
        <v>1013</v>
      </c>
    </row>
    <row r="267" spans="1:2" x14ac:dyDescent="0.25">
      <c r="A267">
        <v>365869</v>
      </c>
      <c r="B267">
        <v>1075</v>
      </c>
    </row>
    <row r="268" spans="1:2" x14ac:dyDescent="0.25">
      <c r="A268">
        <v>199216</v>
      </c>
      <c r="B268">
        <v>789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A18" sqref="A18"/>
    </sheetView>
  </sheetViews>
  <sheetFormatPr defaultRowHeight="15" x14ac:dyDescent="0.25"/>
  <cols>
    <col min="1" max="1" width="18.140625" bestFit="1" customWidth="1"/>
    <col min="2" max="2" width="12" bestFit="1" customWidth="1"/>
    <col min="3" max="3" width="18.140625" customWidth="1"/>
    <col min="4" max="4" width="12" bestFit="1" customWidth="1"/>
  </cols>
  <sheetData>
    <row r="1" spans="1:4" x14ac:dyDescent="0.25">
      <c r="A1" s="3" t="s">
        <v>0</v>
      </c>
      <c r="B1" s="3"/>
      <c r="C1" s="3" t="s">
        <v>1</v>
      </c>
      <c r="D1" s="3"/>
    </row>
    <row r="2" spans="1:4" x14ac:dyDescent="0.25">
      <c r="A2" s="1"/>
      <c r="B2" s="1"/>
      <c r="C2" s="1"/>
      <c r="D2" s="1"/>
    </row>
    <row r="3" spans="1:4" x14ac:dyDescent="0.25">
      <c r="A3" s="1" t="s">
        <v>2</v>
      </c>
      <c r="B3" s="1">
        <v>281171.91011235956</v>
      </c>
      <c r="C3" s="1" t="s">
        <v>2</v>
      </c>
      <c r="D3" s="1">
        <v>936.21722846441946</v>
      </c>
    </row>
    <row r="4" spans="1:4" x14ac:dyDescent="0.25">
      <c r="A4" s="1" t="s">
        <v>13</v>
      </c>
      <c r="B4" s="1">
        <v>5453.999561328681</v>
      </c>
      <c r="C4" s="1" t="s">
        <v>13</v>
      </c>
      <c r="D4" s="1">
        <v>17.435204672813381</v>
      </c>
    </row>
    <row r="5" spans="1:4" x14ac:dyDescent="0.25">
      <c r="A5" s="1" t="s">
        <v>3</v>
      </c>
      <c r="B5" s="1">
        <v>249076</v>
      </c>
      <c r="C5" s="1" t="s">
        <v>3</v>
      </c>
      <c r="D5" s="1">
        <v>798</v>
      </c>
    </row>
    <row r="6" spans="1:4" x14ac:dyDescent="0.25">
      <c r="A6" s="1" t="s">
        <v>4</v>
      </c>
      <c r="B6" s="1">
        <v>460001</v>
      </c>
      <c r="C6" s="1" t="s">
        <v>4</v>
      </c>
      <c r="D6" s="1">
        <v>795</v>
      </c>
    </row>
    <row r="7" spans="1:4" x14ac:dyDescent="0.25">
      <c r="A7" s="1" t="s">
        <v>14</v>
      </c>
      <c r="B7" s="1">
        <v>89119.087149711704</v>
      </c>
      <c r="C7" s="1" t="s">
        <v>14</v>
      </c>
      <c r="D7" s="1">
        <v>284.89359180127684</v>
      </c>
    </row>
    <row r="8" spans="1:4" x14ac:dyDescent="0.25">
      <c r="A8" s="1" t="s">
        <v>15</v>
      </c>
      <c r="B8" s="1">
        <v>7942211694.3979092</v>
      </c>
      <c r="C8" s="1" t="s">
        <v>15</v>
      </c>
      <c r="D8" s="1">
        <v>81164.358649432543</v>
      </c>
    </row>
    <row r="9" spans="1:4" x14ac:dyDescent="0.25">
      <c r="A9" s="1" t="s">
        <v>16</v>
      </c>
      <c r="B9" s="1">
        <v>0.43531835669813601</v>
      </c>
      <c r="C9" s="1" t="s">
        <v>16</v>
      </c>
      <c r="D9" s="1">
        <v>0.53503497457185789</v>
      </c>
    </row>
    <row r="10" spans="1:4" x14ac:dyDescent="0.25">
      <c r="A10" s="1" t="s">
        <v>17</v>
      </c>
      <c r="B10" s="1">
        <v>1.0960142923021798</v>
      </c>
      <c r="C10" s="1" t="s">
        <v>17</v>
      </c>
      <c r="D10" s="1">
        <v>1.1606920710593285</v>
      </c>
    </row>
    <row r="11" spans="1:4" x14ac:dyDescent="0.25">
      <c r="A11" s="1" t="s">
        <v>18</v>
      </c>
      <c r="B11" s="1">
        <v>420708</v>
      </c>
      <c r="C11" s="1" t="s">
        <v>18</v>
      </c>
      <c r="D11" s="1">
        <v>1532</v>
      </c>
    </row>
    <row r="12" spans="1:4" x14ac:dyDescent="0.25">
      <c r="A12" s="1" t="s">
        <v>19</v>
      </c>
      <c r="B12" s="1">
        <v>117564</v>
      </c>
      <c r="C12" s="1" t="s">
        <v>19</v>
      </c>
      <c r="D12" s="1">
        <v>411</v>
      </c>
    </row>
    <row r="13" spans="1:4" x14ac:dyDescent="0.25">
      <c r="A13" s="1" t="s">
        <v>20</v>
      </c>
      <c r="B13" s="1">
        <v>538272</v>
      </c>
      <c r="C13" s="1" t="s">
        <v>20</v>
      </c>
      <c r="D13" s="1">
        <v>1943</v>
      </c>
    </row>
    <row r="14" spans="1:4" x14ac:dyDescent="0.25">
      <c r="A14" s="1" t="s">
        <v>21</v>
      </c>
      <c r="B14" s="1">
        <v>75072900</v>
      </c>
      <c r="C14" s="1" t="s">
        <v>21</v>
      </c>
      <c r="D14" s="1">
        <v>249970</v>
      </c>
    </row>
    <row r="15" spans="1:4" ht="15.75" thickBot="1" x14ac:dyDescent="0.3">
      <c r="A15" s="2" t="s">
        <v>22</v>
      </c>
      <c r="B15" s="2">
        <v>267</v>
      </c>
      <c r="C15" s="2" t="s">
        <v>22</v>
      </c>
      <c r="D15" s="2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PriceArea</vt:lpstr>
      <vt:lpstr>DescriptiveAnalysis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Timberlake</dc:creator>
  <cp:lastModifiedBy>tr3v0</cp:lastModifiedBy>
  <dcterms:created xsi:type="dcterms:W3CDTF">2022-09-14T19:23:51Z</dcterms:created>
  <dcterms:modified xsi:type="dcterms:W3CDTF">2022-09-14T19:43:12Z</dcterms:modified>
</cp:coreProperties>
</file>