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"/>
    </mc:Choice>
  </mc:AlternateContent>
  <xr:revisionPtr revIDLastSave="0" documentId="8_{27EB3D39-0AC0-42CF-A96F-48A56C423945}" xr6:coauthVersionLast="47" xr6:coauthVersionMax="47" xr10:uidLastSave="{00000000-0000-0000-0000-000000000000}"/>
  <bookViews>
    <workbookView xWindow="-108" yWindow="-108" windowWidth="23256" windowHeight="12576" firstSheet="4" activeTab="4" xr2:uid="{4F28B0E1-3946-451E-BF01-505654B85798}"/>
  </bookViews>
  <sheets>
    <sheet name="Accuracy (Example)" sheetId="1" r:id="rId1"/>
    <sheet name="Accuracy (Other Constants, kS)" sheetId="3" r:id="rId2"/>
    <sheet name="Accuracy (Other Constants, kV)" sheetId="4" r:id="rId3"/>
    <sheet name="Accuracy (Other Constants, kA)" sheetId="5" r:id="rId4"/>
    <sheet name="Accuracy (Ours)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4" l="1"/>
  <c r="L24" i="4"/>
  <c r="L21" i="4"/>
  <c r="L18" i="4"/>
  <c r="L18" i="3"/>
  <c r="L27" i="3"/>
  <c r="L24" i="3"/>
  <c r="L21" i="3"/>
  <c r="L13" i="5"/>
  <c r="L10" i="5"/>
  <c r="L7" i="5"/>
  <c r="L4" i="5"/>
  <c r="L13" i="4"/>
  <c r="L10" i="4"/>
  <c r="L7" i="4"/>
  <c r="L4" i="4"/>
  <c r="L13" i="3"/>
  <c r="L10" i="3"/>
  <c r="L7" i="3"/>
  <c r="L4" i="3"/>
  <c r="L56" i="2"/>
  <c r="L53" i="2"/>
  <c r="L50" i="2"/>
  <c r="L47" i="2"/>
  <c r="L34" i="2"/>
  <c r="L31" i="2"/>
  <c r="L20" i="2"/>
  <c r="L17" i="2"/>
  <c r="L168" i="1"/>
  <c r="L165" i="1"/>
  <c r="L162" i="1"/>
  <c r="L157" i="1"/>
  <c r="L154" i="1"/>
  <c r="L151" i="1"/>
  <c r="L148" i="1"/>
  <c r="L143" i="1"/>
  <c r="L7" i="2"/>
  <c r="L4" i="2"/>
  <c r="L7" i="1"/>
  <c r="L140" i="1"/>
  <c r="L137" i="1"/>
  <c r="L134" i="1"/>
  <c r="L111" i="1"/>
  <c r="L108" i="1"/>
  <c r="L100" i="1"/>
  <c r="L103" i="1"/>
  <c r="L76" i="1"/>
  <c r="L79" i="1"/>
  <c r="L55" i="1"/>
  <c r="L52" i="1"/>
  <c r="L31" i="1"/>
  <c r="L28" i="1"/>
  <c r="L4" i="1"/>
</calcChain>
</file>

<file path=xl/sharedStrings.xml><?xml version="1.0" encoding="utf-8"?>
<sst xmlns="http://schemas.openxmlformats.org/spreadsheetml/2006/main" count="739" uniqueCount="60">
  <si>
    <t>S-Curve Example (Unchanged):</t>
  </si>
  <si>
    <t>Measured using the degrees the robot is off at the end of the path</t>
  </si>
  <si>
    <t>B=2;Z=0.7</t>
  </si>
  <si>
    <t>test 1</t>
  </si>
  <si>
    <t>test 2</t>
  </si>
  <si>
    <t>test 3</t>
  </si>
  <si>
    <t>test 4</t>
  </si>
  <si>
    <t>test5</t>
  </si>
  <si>
    <t>test 6</t>
  </si>
  <si>
    <t>test 7</t>
  </si>
  <si>
    <t>test 8</t>
  </si>
  <si>
    <t>test 9</t>
  </si>
  <si>
    <t>test 10</t>
  </si>
  <si>
    <t>Average Degrees Off</t>
  </si>
  <si>
    <t>Rot</t>
  </si>
  <si>
    <t>B=2;Z=2</t>
  </si>
  <si>
    <t>Average Degrees Off At End</t>
  </si>
  <si>
    <t>Double S-Curve (Longer Path):</t>
  </si>
  <si>
    <t>S-Curve Example (Same ratio, different numbers):</t>
  </si>
  <si>
    <t>B=4;Z=1.4</t>
  </si>
  <si>
    <t>Ratio had better average, however was more inconsistent</t>
  </si>
  <si>
    <t>B=3;Z=3</t>
  </si>
  <si>
    <t>Double S-Curve:</t>
  </si>
  <si>
    <t>S-Curve (next set):</t>
  </si>
  <si>
    <t>B=6;Z=2.1</t>
  </si>
  <si>
    <t>B=4;Z=4</t>
  </si>
  <si>
    <t>SINGLE VARIBLE CHANGE TESTING:</t>
  </si>
  <si>
    <t>Everything is changed by a constant of .7 (Zeta cannot be less than zero)</t>
  </si>
  <si>
    <t>S-Curve Example (B is being changed)</t>
  </si>
  <si>
    <t>B=2.7;Z=0.7</t>
  </si>
  <si>
    <t>B=1.3;Z=0.7</t>
  </si>
  <si>
    <t>B=3.4;Z=0.7</t>
  </si>
  <si>
    <t>B=0.6;Z=0.7</t>
  </si>
  <si>
    <t>S-Curve Example (Z is being changed)</t>
  </si>
  <si>
    <t>The reason z has more increase rather than equal decrease and increase is because z cannot be below zero. The same applies ot b, but b was higher and able to take the hits</t>
  </si>
  <si>
    <t>B=2;Z=1.4</t>
  </si>
  <si>
    <t>B=2;Z=0</t>
  </si>
  <si>
    <t>So, This result is derived from the fact that it was truly like this; it was scattered and all over the place whever i ran the command. Z should never be zero</t>
  </si>
  <si>
    <t>B=2;Z=2.1</t>
  </si>
  <si>
    <t>B=2;Z=2.8</t>
  </si>
  <si>
    <t>S-Curve (B = 0):</t>
  </si>
  <si>
    <t>B=0;Z=0.7</t>
  </si>
  <si>
    <t xml:space="preserve">So, B can equal zero. </t>
  </si>
  <si>
    <t>B=0;Z=1.4</t>
  </si>
  <si>
    <t>Higher Z goes, the more scattered the result</t>
  </si>
  <si>
    <t>B=0;Z=2.1</t>
  </si>
  <si>
    <t>Path = S curve</t>
  </si>
  <si>
    <t>ks = 0.22</t>
  </si>
  <si>
    <t>ks = 0.33</t>
  </si>
  <si>
    <t>B = 2; Z = 0.7</t>
  </si>
  <si>
    <t>Increased robot speed</t>
  </si>
  <si>
    <t>B =2; Z = 2</t>
  </si>
  <si>
    <t>B = 2;Z =3</t>
  </si>
  <si>
    <t>B = 3;Z = 2</t>
  </si>
  <si>
    <t>ks = 0.44</t>
  </si>
  <si>
    <t>kv = 1.98</t>
  </si>
  <si>
    <t>kv = 2.09</t>
  </si>
  <si>
    <t>kv = 2.2</t>
  </si>
  <si>
    <t>ka = 0.2</t>
  </si>
  <si>
    <t>ka = 0.31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</si>
</sst>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Zeta =</a:t>
            </a:r>
            <a:r>
              <a:rPr lang="en-US" baseline="0"/>
              <a:t> 2; B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'Accuracy (Example)'!$B$7:$K$7</c:f>
              <c:numCache>
                <c:formatCode>General</c:formatCode>
                <c:ptCount val="10"/>
                <c:pt idx="0">
                  <c:v>-4.3</c:v>
                </c:pt>
                <c:pt idx="1">
                  <c:v>-3.7</c:v>
                </c:pt>
                <c:pt idx="2">
                  <c:v>-2.1</c:v>
                </c:pt>
                <c:pt idx="3">
                  <c:v>-2.1</c:v>
                </c:pt>
                <c:pt idx="4">
                  <c:v>-4.7</c:v>
                </c:pt>
                <c:pt idx="5">
                  <c:v>-1.8</c:v>
                </c:pt>
                <c:pt idx="6">
                  <c:v>-1.1000000000000001</c:v>
                </c:pt>
                <c:pt idx="7">
                  <c:v>-6.1</c:v>
                </c:pt>
                <c:pt idx="8">
                  <c:v>-3.6</c:v>
                </c:pt>
                <c:pt idx="9">
                  <c:v>-1.9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E-4050-BF07-E87D1DECE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59536"/>
        <c:axId val="1029864528"/>
      </c:lineChart>
      <c:catAx>
        <c:axId val="102985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64528"/>
        <c:crosses val="autoZero"/>
        <c:auto val="1"/>
        <c:lblAlgn val="ctr"/>
        <c:lblOffset val="100"/>
        <c:noMultiLvlLbl val="0"/>
      </c:catAx>
      <c:valAx>
        <c:axId val="10298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Zeta = 4; B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'Accuracy (Example)'!$B$111:$K$111</c:f>
              <c:numCache>
                <c:formatCode>General</c:formatCode>
                <c:ptCount val="10"/>
                <c:pt idx="0">
                  <c:v>-3.4</c:v>
                </c:pt>
                <c:pt idx="1">
                  <c:v>-1.9</c:v>
                </c:pt>
                <c:pt idx="2">
                  <c:v>-1.3</c:v>
                </c:pt>
                <c:pt idx="3">
                  <c:v>-4.5999999999999996</c:v>
                </c:pt>
                <c:pt idx="4">
                  <c:v>-4.9000000000000004</c:v>
                </c:pt>
                <c:pt idx="5">
                  <c:v>-1.8</c:v>
                </c:pt>
                <c:pt idx="6">
                  <c:v>-3.5</c:v>
                </c:pt>
                <c:pt idx="7">
                  <c:v>-3.8</c:v>
                </c:pt>
                <c:pt idx="8">
                  <c:v>-2.5</c:v>
                </c:pt>
                <c:pt idx="9">
                  <c:v>-3.4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A-4787-90DF-71AE6E617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859088"/>
        <c:axId val="1109851600"/>
      </c:lineChart>
      <c:catAx>
        <c:axId val="110985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51600"/>
        <c:crosses val="autoZero"/>
        <c:auto val="1"/>
        <c:lblAlgn val="ctr"/>
        <c:lblOffset val="100"/>
        <c:noMultiLvlLbl val="0"/>
      </c:catAx>
      <c:valAx>
        <c:axId val="11098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Zeta = 0.7; B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'Accuracy (Example)'!$B$4:$K$4</c:f>
              <c:numCache>
                <c:formatCode>General</c:formatCode>
                <c:ptCount val="10"/>
                <c:pt idx="0">
                  <c:v>-6</c:v>
                </c:pt>
                <c:pt idx="1">
                  <c:v>-1.3</c:v>
                </c:pt>
                <c:pt idx="2">
                  <c:v>-6.3</c:v>
                </c:pt>
                <c:pt idx="3">
                  <c:v>-5</c:v>
                </c:pt>
                <c:pt idx="4">
                  <c:v>-7.8</c:v>
                </c:pt>
                <c:pt idx="5">
                  <c:v>-4.5999999999999996</c:v>
                </c:pt>
                <c:pt idx="6">
                  <c:v>-8.9</c:v>
                </c:pt>
                <c:pt idx="7">
                  <c:v>-5.0999999999999996</c:v>
                </c:pt>
                <c:pt idx="8">
                  <c:v>-6.1</c:v>
                </c:pt>
                <c:pt idx="9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E-46F5-BF50-30571C900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601568"/>
        <c:axId val="855618208"/>
      </c:lineChart>
      <c:catAx>
        <c:axId val="85560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18208"/>
        <c:crosses val="autoZero"/>
        <c:auto val="1"/>
        <c:lblAlgn val="ctr"/>
        <c:lblOffset val="100"/>
        <c:noMultiLvlLbl val="0"/>
      </c:catAx>
      <c:valAx>
        <c:axId val="8556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Zeta</a:t>
            </a:r>
            <a:r>
              <a:rPr lang="en-US" baseline="0"/>
              <a:t> = 0.7; B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'Accuracy (Example)'!$B$28:$K$28</c:f>
              <c:numCache>
                <c:formatCode>General</c:formatCode>
                <c:ptCount val="10"/>
                <c:pt idx="0">
                  <c:v>-7.4</c:v>
                </c:pt>
                <c:pt idx="1">
                  <c:v>-6.4</c:v>
                </c:pt>
                <c:pt idx="2">
                  <c:v>-5.7</c:v>
                </c:pt>
                <c:pt idx="3">
                  <c:v>-6.8</c:v>
                </c:pt>
                <c:pt idx="4">
                  <c:v>-7.8</c:v>
                </c:pt>
                <c:pt idx="5">
                  <c:v>-4.9000000000000004</c:v>
                </c:pt>
                <c:pt idx="6">
                  <c:v>-7.2</c:v>
                </c:pt>
                <c:pt idx="7">
                  <c:v>-5.4</c:v>
                </c:pt>
                <c:pt idx="8">
                  <c:v>-3.6</c:v>
                </c:pt>
                <c:pt idx="9">
                  <c:v>-10.8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7-4071-8491-2B5D68FE8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346352"/>
        <c:axId val="1038348848"/>
      </c:lineChart>
      <c:catAx>
        <c:axId val="103834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48848"/>
        <c:crosses val="autoZero"/>
        <c:auto val="1"/>
        <c:lblAlgn val="ctr"/>
        <c:lblOffset val="100"/>
        <c:noMultiLvlLbl val="0"/>
      </c:catAx>
      <c:valAx>
        <c:axId val="10383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Zeta = 2; B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'Accuracy (Example)'!$B$31:$K$31</c:f>
              <c:numCache>
                <c:formatCode>General</c:formatCode>
                <c:ptCount val="10"/>
                <c:pt idx="0">
                  <c:v>-5.0999999999999996</c:v>
                </c:pt>
                <c:pt idx="1">
                  <c:v>-3.3</c:v>
                </c:pt>
                <c:pt idx="2">
                  <c:v>-1.9</c:v>
                </c:pt>
                <c:pt idx="3">
                  <c:v>-6</c:v>
                </c:pt>
                <c:pt idx="4">
                  <c:v>-3.4</c:v>
                </c:pt>
                <c:pt idx="5">
                  <c:v>-0.7</c:v>
                </c:pt>
                <c:pt idx="6">
                  <c:v>-2.1</c:v>
                </c:pt>
                <c:pt idx="7">
                  <c:v>-3.2</c:v>
                </c:pt>
                <c:pt idx="8">
                  <c:v>-3.9</c:v>
                </c:pt>
                <c:pt idx="9">
                  <c:v>-2.5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8-42A3-9D6A-BFDB5773A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51216"/>
        <c:axId val="1029852048"/>
      </c:lineChart>
      <c:catAx>
        <c:axId val="102985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52048"/>
        <c:crosses val="autoZero"/>
        <c:auto val="1"/>
        <c:lblAlgn val="ctr"/>
        <c:lblOffset val="100"/>
        <c:noMultiLvlLbl val="0"/>
      </c:catAx>
      <c:valAx>
        <c:axId val="10298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Zeta = 1.4; B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'Accuracy (Example)'!$B$52:$K$52</c:f>
              <c:numCache>
                <c:formatCode>General</c:formatCode>
                <c:ptCount val="10"/>
                <c:pt idx="0">
                  <c:v>-7.2</c:v>
                </c:pt>
                <c:pt idx="1">
                  <c:v>-3.4</c:v>
                </c:pt>
                <c:pt idx="2">
                  <c:v>-3.8</c:v>
                </c:pt>
                <c:pt idx="3">
                  <c:v>-5.5</c:v>
                </c:pt>
                <c:pt idx="4">
                  <c:v>-5.3</c:v>
                </c:pt>
                <c:pt idx="5">
                  <c:v>-1.3</c:v>
                </c:pt>
                <c:pt idx="6">
                  <c:v>-3.6</c:v>
                </c:pt>
                <c:pt idx="7">
                  <c:v>-3.7</c:v>
                </c:pt>
                <c:pt idx="8">
                  <c:v>-4.0999999999999996</c:v>
                </c:pt>
                <c:pt idx="9">
                  <c:v>-3.3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D-4DD7-948A-924BCD504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715600"/>
        <c:axId val="1095726416"/>
      </c:lineChart>
      <c:catAx>
        <c:axId val="109571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26416"/>
        <c:crosses val="autoZero"/>
        <c:auto val="1"/>
        <c:lblAlgn val="ctr"/>
        <c:lblOffset val="100"/>
        <c:noMultiLvlLbl val="0"/>
      </c:catAx>
      <c:valAx>
        <c:axId val="10957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1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Zeta</a:t>
            </a:r>
            <a:r>
              <a:rPr lang="en-US" baseline="0"/>
              <a:t> = 3; B =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'Accuracy (Example)'!$B$55:$K$55</c:f>
              <c:numCache>
                <c:formatCode>General</c:formatCode>
                <c:ptCount val="10"/>
                <c:pt idx="0">
                  <c:v>-2.9</c:v>
                </c:pt>
                <c:pt idx="1">
                  <c:v>-2.6</c:v>
                </c:pt>
                <c:pt idx="2">
                  <c:v>-0.9</c:v>
                </c:pt>
                <c:pt idx="3">
                  <c:v>-1.9</c:v>
                </c:pt>
                <c:pt idx="4">
                  <c:v>-3.5</c:v>
                </c:pt>
                <c:pt idx="5">
                  <c:v>-3</c:v>
                </c:pt>
                <c:pt idx="6">
                  <c:v>-2.2000000000000002</c:v>
                </c:pt>
                <c:pt idx="7">
                  <c:v>-4.4000000000000004</c:v>
                </c:pt>
                <c:pt idx="8">
                  <c:v>-3</c:v>
                </c:pt>
                <c:pt idx="9">
                  <c:v>-3.7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D-49BD-8E0B-C3362FC1F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629856"/>
        <c:axId val="855632352"/>
      </c:lineChart>
      <c:catAx>
        <c:axId val="85562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32352"/>
        <c:crosses val="autoZero"/>
        <c:auto val="1"/>
        <c:lblAlgn val="ctr"/>
        <c:lblOffset val="100"/>
        <c:noMultiLvlLbl val="0"/>
      </c:catAx>
      <c:valAx>
        <c:axId val="8556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2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Zeta = 1.4; B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'Accuracy (Example)'!$B$76:$K$76</c:f>
              <c:numCache>
                <c:formatCode>General</c:formatCode>
                <c:ptCount val="10"/>
                <c:pt idx="0">
                  <c:v>-4.0999999999999996</c:v>
                </c:pt>
                <c:pt idx="1">
                  <c:v>-3.5</c:v>
                </c:pt>
                <c:pt idx="2">
                  <c:v>-4.3</c:v>
                </c:pt>
                <c:pt idx="3">
                  <c:v>-7.5</c:v>
                </c:pt>
                <c:pt idx="4">
                  <c:v>-4.7</c:v>
                </c:pt>
                <c:pt idx="5">
                  <c:v>-5.4</c:v>
                </c:pt>
                <c:pt idx="6">
                  <c:v>-7.3</c:v>
                </c:pt>
                <c:pt idx="7">
                  <c:v>-1.9</c:v>
                </c:pt>
                <c:pt idx="8">
                  <c:v>-4.5</c:v>
                </c:pt>
                <c:pt idx="9">
                  <c:v>-5.6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F-4D25-B9D2-DF969EA15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19968"/>
        <c:axId val="1050929536"/>
      </c:lineChart>
      <c:catAx>
        <c:axId val="105091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29536"/>
        <c:crosses val="autoZero"/>
        <c:auto val="1"/>
        <c:lblAlgn val="ctr"/>
        <c:lblOffset val="100"/>
        <c:noMultiLvlLbl val="0"/>
      </c:catAx>
      <c:valAx>
        <c:axId val="10509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1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Zeta = 3; B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'Accuracy (Example)'!$B$79:$K$79</c:f>
              <c:numCache>
                <c:formatCode>General</c:formatCode>
                <c:ptCount val="10"/>
                <c:pt idx="0">
                  <c:v>-3.8</c:v>
                </c:pt>
                <c:pt idx="1">
                  <c:v>-2.6</c:v>
                </c:pt>
                <c:pt idx="2">
                  <c:v>-4.0999999999999996</c:v>
                </c:pt>
                <c:pt idx="3">
                  <c:v>-2.2999999999999998</c:v>
                </c:pt>
                <c:pt idx="4">
                  <c:v>-3.6</c:v>
                </c:pt>
                <c:pt idx="5">
                  <c:v>-0.6</c:v>
                </c:pt>
                <c:pt idx="6">
                  <c:v>-1.9</c:v>
                </c:pt>
                <c:pt idx="7">
                  <c:v>0.3</c:v>
                </c:pt>
                <c:pt idx="8">
                  <c:v>-4.4000000000000004</c:v>
                </c:pt>
                <c:pt idx="9">
                  <c:v>-3.5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D-4D5B-B4E4-004EEFEFF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109712"/>
        <c:axId val="1028116368"/>
      </c:lineChart>
      <c:catAx>
        <c:axId val="102810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16368"/>
        <c:crosses val="autoZero"/>
        <c:auto val="1"/>
        <c:lblAlgn val="ctr"/>
        <c:lblOffset val="100"/>
        <c:noMultiLvlLbl val="0"/>
      </c:catAx>
      <c:valAx>
        <c:axId val="10281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0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Zeta = 2.1; B =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'Accuracy (Example)'!$B$108:$K$108</c:f>
              <c:numCache>
                <c:formatCode>General</c:formatCode>
                <c:ptCount val="10"/>
                <c:pt idx="0">
                  <c:v>-4.4000000000000004</c:v>
                </c:pt>
                <c:pt idx="1">
                  <c:v>-5</c:v>
                </c:pt>
                <c:pt idx="2">
                  <c:v>-4.5999999999999996</c:v>
                </c:pt>
                <c:pt idx="3">
                  <c:v>-5.9</c:v>
                </c:pt>
                <c:pt idx="4">
                  <c:v>-4.9000000000000004</c:v>
                </c:pt>
                <c:pt idx="5">
                  <c:v>-5.8</c:v>
                </c:pt>
                <c:pt idx="6">
                  <c:v>-4</c:v>
                </c:pt>
                <c:pt idx="7">
                  <c:v>-2.2000000000000002</c:v>
                </c:pt>
                <c:pt idx="8">
                  <c:v>-3</c:v>
                </c:pt>
                <c:pt idx="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2-4935-AAE5-AD75ACC71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044288"/>
        <c:axId val="746910720"/>
      </c:lineChart>
      <c:catAx>
        <c:axId val="75304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10720"/>
        <c:crosses val="autoZero"/>
        <c:auto val="1"/>
        <c:lblAlgn val="ctr"/>
        <c:lblOffset val="100"/>
        <c:noMultiLvlLbl val="0"/>
      </c:catAx>
      <c:valAx>
        <c:axId val="7469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4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179070</xdr:rowOff>
    </xdr:from>
    <xdr:to>
      <xdr:col>7</xdr:col>
      <xdr:colOff>304800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5247A-FC4D-4093-8AF2-13C845957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7</xdr:row>
      <xdr:rowOff>179070</xdr:rowOff>
    </xdr:from>
    <xdr:to>
      <xdr:col>15</xdr:col>
      <xdr:colOff>0</xdr:colOff>
      <xdr:row>22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EF217-8994-4056-885B-C8FA9767DD26}"/>
            </a:ext>
            <a:ext uri="{147F2762-F138-4A5C-976F-8EAC2B608ADB}">
              <a16:predDERef xmlns:a16="http://schemas.microsoft.com/office/drawing/2014/main" pred="{B815247A-FC4D-4093-8AF2-13C845957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163830</xdr:rowOff>
    </xdr:from>
    <xdr:to>
      <xdr:col>7</xdr:col>
      <xdr:colOff>304800</xdr:colOff>
      <xdr:row>46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7F9909-7D55-47F5-9DD1-B1A0A027AA38}"/>
            </a:ext>
            <a:ext uri="{147F2762-F138-4A5C-976F-8EAC2B608ADB}">
              <a16:predDERef xmlns:a16="http://schemas.microsoft.com/office/drawing/2014/main" pred="{405EF217-8994-4056-885B-C8FA9767D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312420</xdr:colOff>
      <xdr:row>31</xdr:row>
      <xdr:rowOff>163830</xdr:rowOff>
    </xdr:from>
    <xdr:to>
      <xdr:col>15</xdr:col>
      <xdr:colOff>7620</xdr:colOff>
      <xdr:row>46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660F09-85C9-4FAA-B228-505B9B7ADEEB}"/>
            </a:ext>
            <a:ext uri="{147F2762-F138-4A5C-976F-8EAC2B608ADB}">
              <a16:predDERef xmlns:a16="http://schemas.microsoft.com/office/drawing/2014/main" pred="{C57F9909-7D55-47F5-9DD1-B1A0A027A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55</xdr:row>
      <xdr:rowOff>110490</xdr:rowOff>
    </xdr:from>
    <xdr:to>
      <xdr:col>7</xdr:col>
      <xdr:colOff>342900</xdr:colOff>
      <xdr:row>70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2DF451-E1A9-4C93-8413-BB71F070652C}"/>
            </a:ext>
            <a:ext uri="{147F2762-F138-4A5C-976F-8EAC2B608ADB}">
              <a16:predDERef xmlns:a16="http://schemas.microsoft.com/office/drawing/2014/main" pred="{AE660F09-85C9-4FAA-B228-505B9B7AD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358140</xdr:colOff>
      <xdr:row>55</xdr:row>
      <xdr:rowOff>118110</xdr:rowOff>
    </xdr:from>
    <xdr:to>
      <xdr:col>15</xdr:col>
      <xdr:colOff>53340</xdr:colOff>
      <xdr:row>70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9CCA5C-FFD8-4B83-A8CC-CF5BE64637F9}"/>
            </a:ext>
            <a:ext uri="{147F2762-F138-4A5C-976F-8EAC2B608ADB}">
              <a16:predDERef xmlns:a16="http://schemas.microsoft.com/office/drawing/2014/main" pred="{6C2DF451-E1A9-4C93-8413-BB71F0706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79</xdr:row>
      <xdr:rowOff>156210</xdr:rowOff>
    </xdr:from>
    <xdr:to>
      <xdr:col>7</xdr:col>
      <xdr:colOff>304800</xdr:colOff>
      <xdr:row>94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05DD26-7C41-4B08-9F98-5C71E197D96F}"/>
            </a:ext>
            <a:ext uri="{147F2762-F138-4A5C-976F-8EAC2B608ADB}">
              <a16:predDERef xmlns:a16="http://schemas.microsoft.com/office/drawing/2014/main" pred="{9F9CCA5C-FFD8-4B83-A8CC-CF5BE6463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327660</xdr:colOff>
      <xdr:row>79</xdr:row>
      <xdr:rowOff>156210</xdr:rowOff>
    </xdr:from>
    <xdr:to>
      <xdr:col>15</xdr:col>
      <xdr:colOff>22860</xdr:colOff>
      <xdr:row>94</xdr:row>
      <xdr:rowOff>156210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EC035C-1675-4EB8-8B23-F16CF2327818}"/>
            </a:ext>
            <a:ext uri="{147F2762-F138-4A5C-976F-8EAC2B608ADB}">
              <a16:predDERef xmlns:a16="http://schemas.microsoft.com/office/drawing/2014/main" pred="{3405DD26-7C41-4B08-9F98-5C71E197D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112</xdr:row>
      <xdr:rowOff>26670</xdr:rowOff>
    </xdr:from>
    <xdr:to>
      <xdr:col>7</xdr:col>
      <xdr:colOff>304800</xdr:colOff>
      <xdr:row>127</xdr:row>
      <xdr:rowOff>26670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1F71DA-A3D4-4C90-A152-51AFAF801BAF}"/>
            </a:ext>
            <a:ext uri="{147F2762-F138-4A5C-976F-8EAC2B608ADB}">
              <a16:predDERef xmlns:a16="http://schemas.microsoft.com/office/drawing/2014/main" pred="{A6EC035C-1675-4EB8-8B23-F16CF2327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335280</xdr:colOff>
      <xdr:row>112</xdr:row>
      <xdr:rowOff>19050</xdr:rowOff>
    </xdr:from>
    <xdr:to>
      <xdr:col>15</xdr:col>
      <xdr:colOff>30480</xdr:colOff>
      <xdr:row>127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93C8A2-3F01-4FF6-98AA-57B4D679876E}"/>
            </a:ext>
            <a:ext uri="{147F2762-F138-4A5C-976F-8EAC2B608ADB}">
              <a16:predDERef xmlns:a16="http://schemas.microsoft.com/office/drawing/2014/main" pred="{311F71DA-A3D4-4C90-A152-51AFAF801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3E1C5-08A0-44D2-88B4-CF88309B10C9}">
  <dimension ref="A1:N168"/>
  <sheetViews>
    <sheetView workbookViewId="0">
      <selection activeCell="E31" sqref="E31"/>
    </sheetView>
  </sheetViews>
  <sheetFormatPr defaultRowHeight="14.45"/>
  <cols>
    <col min="1" max="1" width="10.85546875" customWidth="1"/>
  </cols>
  <sheetData>
    <row r="1" spans="1:12">
      <c r="A1" t="s">
        <v>0</v>
      </c>
      <c r="D1" t="s">
        <v>1</v>
      </c>
    </row>
    <row r="3" spans="1:1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</row>
    <row r="4" spans="1:12">
      <c r="A4" t="s">
        <v>14</v>
      </c>
      <c r="B4">
        <v>-6</v>
      </c>
      <c r="C4">
        <v>-1.3</v>
      </c>
      <c r="D4">
        <v>-6.3</v>
      </c>
      <c r="E4">
        <v>-5</v>
      </c>
      <c r="F4">
        <v>-7.8</v>
      </c>
      <c r="G4">
        <v>-4.5999999999999996</v>
      </c>
      <c r="H4">
        <v>-8.9</v>
      </c>
      <c r="I4">
        <v>-5.0999999999999996</v>
      </c>
      <c r="J4">
        <v>-6.1</v>
      </c>
      <c r="K4">
        <v>-9</v>
      </c>
      <c r="L4">
        <f>SUM(B4:K4)/10</f>
        <v>-6.01</v>
      </c>
    </row>
    <row r="6" spans="1:12">
      <c r="A6" t="s">
        <v>15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16</v>
      </c>
    </row>
    <row r="7" spans="1:12">
      <c r="A7" t="s">
        <v>14</v>
      </c>
      <c r="B7">
        <v>-4.3</v>
      </c>
      <c r="C7">
        <v>-3.7</v>
      </c>
      <c r="D7">
        <v>-2.1</v>
      </c>
      <c r="E7">
        <v>-2.1</v>
      </c>
      <c r="F7">
        <v>-4.7</v>
      </c>
      <c r="G7">
        <v>-1.8</v>
      </c>
      <c r="H7">
        <v>-1.1000000000000001</v>
      </c>
      <c r="I7">
        <v>-6.1</v>
      </c>
      <c r="J7">
        <v>-3.6</v>
      </c>
      <c r="K7">
        <v>-1.9</v>
      </c>
      <c r="L7">
        <f>(B7+C7+D7+E7+F7+G7+H7+I7+J7+K7)/10</f>
        <v>-3.1399999999999997</v>
      </c>
    </row>
    <row r="25" spans="1:12">
      <c r="A25" t="s">
        <v>17</v>
      </c>
      <c r="D25" t="s">
        <v>1</v>
      </c>
    </row>
    <row r="27" spans="1:12">
      <c r="A27" t="s">
        <v>2</v>
      </c>
      <c r="B27" t="s">
        <v>3</v>
      </c>
      <c r="C27" t="s">
        <v>4</v>
      </c>
      <c r="D27" t="s">
        <v>5</v>
      </c>
      <c r="E27" t="s">
        <v>6</v>
      </c>
      <c r="F27" t="s">
        <v>7</v>
      </c>
      <c r="G27" t="s">
        <v>8</v>
      </c>
      <c r="H27" t="s">
        <v>9</v>
      </c>
      <c r="I27" t="s">
        <v>10</v>
      </c>
      <c r="J27" t="s">
        <v>11</v>
      </c>
      <c r="K27" t="s">
        <v>12</v>
      </c>
      <c r="L27" t="s">
        <v>13</v>
      </c>
    </row>
    <row r="28" spans="1:12">
      <c r="A28" t="s">
        <v>14</v>
      </c>
      <c r="B28">
        <v>-7.4</v>
      </c>
      <c r="C28">
        <v>-6.4</v>
      </c>
      <c r="D28">
        <v>-5.7</v>
      </c>
      <c r="E28">
        <v>-6.8</v>
      </c>
      <c r="F28">
        <v>-7.8</v>
      </c>
      <c r="G28">
        <v>-4.9000000000000004</v>
      </c>
      <c r="H28">
        <v>-7.2</v>
      </c>
      <c r="I28">
        <v>-5.4</v>
      </c>
      <c r="J28">
        <v>-3.6</v>
      </c>
      <c r="K28">
        <v>-10.8</v>
      </c>
      <c r="L28">
        <f>SUM(B28:K28)/10</f>
        <v>-6.6</v>
      </c>
    </row>
    <row r="30" spans="1:12">
      <c r="A30" t="s">
        <v>15</v>
      </c>
      <c r="B30" t="s">
        <v>3</v>
      </c>
      <c r="C30" t="s">
        <v>4</v>
      </c>
      <c r="D30" t="s">
        <v>5</v>
      </c>
      <c r="E30" t="s">
        <v>6</v>
      </c>
      <c r="F30" t="s">
        <v>7</v>
      </c>
      <c r="G30" t="s">
        <v>8</v>
      </c>
      <c r="H30" t="s">
        <v>9</v>
      </c>
      <c r="I30" t="s">
        <v>10</v>
      </c>
      <c r="J30" t="s">
        <v>11</v>
      </c>
      <c r="K30" t="s">
        <v>12</v>
      </c>
      <c r="L30" t="s">
        <v>13</v>
      </c>
    </row>
    <row r="31" spans="1:12">
      <c r="A31" t="s">
        <v>14</v>
      </c>
      <c r="B31">
        <v>-5.0999999999999996</v>
      </c>
      <c r="C31">
        <v>-3.3</v>
      </c>
      <c r="D31">
        <v>-1.9</v>
      </c>
      <c r="E31">
        <v>-6</v>
      </c>
      <c r="F31">
        <v>-3.4</v>
      </c>
      <c r="G31">
        <v>-0.7</v>
      </c>
      <c r="H31">
        <v>-2.1</v>
      </c>
      <c r="I31">
        <v>-3.2</v>
      </c>
      <c r="J31">
        <v>-3.9</v>
      </c>
      <c r="K31">
        <v>-2.5</v>
      </c>
      <c r="L31">
        <f>SUM(B31:K31)/10</f>
        <v>-3.2099999999999995</v>
      </c>
    </row>
    <row r="49" spans="1:14">
      <c r="A49" t="s">
        <v>18</v>
      </c>
      <c r="F49" t="s">
        <v>1</v>
      </c>
    </row>
    <row r="51" spans="1:14">
      <c r="A51" t="s">
        <v>19</v>
      </c>
      <c r="B51" t="s">
        <v>3</v>
      </c>
      <c r="C51" t="s">
        <v>4</v>
      </c>
      <c r="D51" t="s">
        <v>5</v>
      </c>
      <c r="E51" t="s">
        <v>6</v>
      </c>
      <c r="F51" t="s">
        <v>7</v>
      </c>
      <c r="G51" t="s">
        <v>8</v>
      </c>
      <c r="H51" t="s">
        <v>9</v>
      </c>
      <c r="I51" t="s">
        <v>10</v>
      </c>
      <c r="J51" t="s">
        <v>11</v>
      </c>
      <c r="K51" t="s">
        <v>12</v>
      </c>
      <c r="L51" t="s">
        <v>13</v>
      </c>
    </row>
    <row r="52" spans="1:14">
      <c r="A52" t="s">
        <v>14</v>
      </c>
      <c r="B52">
        <v>-7.2</v>
      </c>
      <c r="C52">
        <v>-3.4</v>
      </c>
      <c r="D52">
        <v>-3.8</v>
      </c>
      <c r="E52">
        <v>-5.5</v>
      </c>
      <c r="F52">
        <v>-5.3</v>
      </c>
      <c r="G52">
        <v>-1.3</v>
      </c>
      <c r="H52">
        <v>-3.6</v>
      </c>
      <c r="I52">
        <v>-3.7</v>
      </c>
      <c r="J52">
        <v>-4.0999999999999996</v>
      </c>
      <c r="K52">
        <v>-3.3</v>
      </c>
      <c r="L52">
        <f>SUM(B52:K52)/10</f>
        <v>-4.12</v>
      </c>
      <c r="N52" t="s">
        <v>20</v>
      </c>
    </row>
    <row r="54" spans="1:14">
      <c r="A54" t="s">
        <v>21</v>
      </c>
      <c r="B54" t="s">
        <v>3</v>
      </c>
      <c r="C54" t="s">
        <v>4</v>
      </c>
      <c r="D54" t="s">
        <v>5</v>
      </c>
      <c r="E54" t="s">
        <v>6</v>
      </c>
      <c r="F54" t="s">
        <v>7</v>
      </c>
      <c r="G54" t="s">
        <v>8</v>
      </c>
      <c r="H54" t="s">
        <v>9</v>
      </c>
      <c r="I54" t="s">
        <v>10</v>
      </c>
      <c r="J54" t="s">
        <v>11</v>
      </c>
      <c r="K54" t="s">
        <v>12</v>
      </c>
      <c r="L54" t="s">
        <v>13</v>
      </c>
    </row>
    <row r="55" spans="1:14">
      <c r="A55" t="s">
        <v>14</v>
      </c>
      <c r="B55">
        <v>-2.9</v>
      </c>
      <c r="C55">
        <v>-2.6</v>
      </c>
      <c r="D55">
        <v>-0.9</v>
      </c>
      <c r="E55">
        <v>-1.9</v>
      </c>
      <c r="F55">
        <v>-3.5</v>
      </c>
      <c r="G55">
        <v>-3</v>
      </c>
      <c r="H55">
        <v>-2.2000000000000002</v>
      </c>
      <c r="I55">
        <v>-4.4000000000000004</v>
      </c>
      <c r="J55">
        <v>-3</v>
      </c>
      <c r="K55">
        <v>-3.7</v>
      </c>
      <c r="L55">
        <f>SUM(B55:K55)/10</f>
        <v>-2.8099999999999996</v>
      </c>
    </row>
    <row r="73" spans="1:12">
      <c r="A73" t="s">
        <v>22</v>
      </c>
      <c r="C73" t="s">
        <v>1</v>
      </c>
    </row>
    <row r="75" spans="1:12">
      <c r="A75" t="s">
        <v>19</v>
      </c>
      <c r="B75" t="s">
        <v>3</v>
      </c>
      <c r="C75" t="s">
        <v>4</v>
      </c>
      <c r="D75" t="s">
        <v>5</v>
      </c>
      <c r="E75" t="s">
        <v>6</v>
      </c>
      <c r="F75" t="s">
        <v>7</v>
      </c>
      <c r="G75" t="s">
        <v>8</v>
      </c>
      <c r="H75" t="s">
        <v>9</v>
      </c>
      <c r="I75" t="s">
        <v>10</v>
      </c>
      <c r="J75" t="s">
        <v>11</v>
      </c>
      <c r="K75" t="s">
        <v>12</v>
      </c>
      <c r="L75" t="s">
        <v>13</v>
      </c>
    </row>
    <row r="76" spans="1:12">
      <c r="A76" t="s">
        <v>14</v>
      </c>
      <c r="B76">
        <v>-4.0999999999999996</v>
      </c>
      <c r="C76">
        <v>-3.5</v>
      </c>
      <c r="D76">
        <v>-4.3</v>
      </c>
      <c r="E76">
        <v>-7.5</v>
      </c>
      <c r="F76">
        <v>-4.7</v>
      </c>
      <c r="G76">
        <v>-5.4</v>
      </c>
      <c r="H76">
        <v>-7.3</v>
      </c>
      <c r="I76">
        <v>-1.9</v>
      </c>
      <c r="J76">
        <v>-4.5</v>
      </c>
      <c r="K76">
        <v>-5.6</v>
      </c>
      <c r="L76">
        <f>SUM(B76:K76)/10</f>
        <v>-4.88</v>
      </c>
    </row>
    <row r="78" spans="1:12">
      <c r="A78" t="s">
        <v>21</v>
      </c>
      <c r="B78" t="s">
        <v>3</v>
      </c>
      <c r="C78" t="s">
        <v>4</v>
      </c>
      <c r="D78" t="s">
        <v>5</v>
      </c>
      <c r="E78" t="s">
        <v>6</v>
      </c>
      <c r="F78" t="s">
        <v>7</v>
      </c>
      <c r="G78" t="s">
        <v>8</v>
      </c>
      <c r="H78" t="s">
        <v>9</v>
      </c>
      <c r="I78" t="s">
        <v>10</v>
      </c>
      <c r="J78" t="s">
        <v>11</v>
      </c>
      <c r="K78" t="s">
        <v>12</v>
      </c>
      <c r="L78" t="s">
        <v>13</v>
      </c>
    </row>
    <row r="79" spans="1:12">
      <c r="A79" t="s">
        <v>14</v>
      </c>
      <c r="B79">
        <v>-3.8</v>
      </c>
      <c r="C79">
        <v>-2.6</v>
      </c>
      <c r="D79">
        <v>-4.0999999999999996</v>
      </c>
      <c r="E79">
        <v>-2.2999999999999998</v>
      </c>
      <c r="F79">
        <v>-3.6</v>
      </c>
      <c r="G79">
        <v>-0.6</v>
      </c>
      <c r="H79">
        <v>-1.9</v>
      </c>
      <c r="I79">
        <v>0.3</v>
      </c>
      <c r="J79">
        <v>-4.4000000000000004</v>
      </c>
      <c r="K79">
        <v>-3.5</v>
      </c>
      <c r="L79">
        <f>SUM(B79:K79)/10</f>
        <v>-2.65</v>
      </c>
    </row>
    <row r="97" spans="1:12">
      <c r="A97" t="s">
        <v>23</v>
      </c>
      <c r="E97" t="s">
        <v>1</v>
      </c>
    </row>
    <row r="99" spans="1:12">
      <c r="A99" t="s">
        <v>24</v>
      </c>
      <c r="B99" t="s">
        <v>3</v>
      </c>
      <c r="C99" t="s">
        <v>4</v>
      </c>
      <c r="D99" t="s">
        <v>5</v>
      </c>
      <c r="E99" t="s">
        <v>6</v>
      </c>
      <c r="F99" t="s">
        <v>7</v>
      </c>
      <c r="G99" t="s">
        <v>8</v>
      </c>
      <c r="H99" t="s">
        <v>9</v>
      </c>
      <c r="I99" t="s">
        <v>10</v>
      </c>
      <c r="J99" t="s">
        <v>11</v>
      </c>
      <c r="K99" t="s">
        <v>12</v>
      </c>
      <c r="L99" t="s">
        <v>13</v>
      </c>
    </row>
    <row r="100" spans="1:12">
      <c r="A100" t="s">
        <v>14</v>
      </c>
      <c r="B100">
        <v>-5.5</v>
      </c>
      <c r="C100">
        <v>-3.1</v>
      </c>
      <c r="D100">
        <v>-3.7</v>
      </c>
      <c r="E100">
        <v>-7.5</v>
      </c>
      <c r="F100">
        <v>-2.7</v>
      </c>
      <c r="G100">
        <v>-2</v>
      </c>
      <c r="H100">
        <v>-6.2</v>
      </c>
      <c r="I100">
        <v>-1.4</v>
      </c>
      <c r="J100">
        <v>-4.5999999999999996</v>
      </c>
      <c r="K100">
        <v>-2.2999999999999998</v>
      </c>
      <c r="L100">
        <f>SUM(B100:K100)/10</f>
        <v>-3.9</v>
      </c>
    </row>
    <row r="102" spans="1:12">
      <c r="A102" t="s">
        <v>25</v>
      </c>
      <c r="B102" t="s">
        <v>3</v>
      </c>
      <c r="C102" t="s">
        <v>4</v>
      </c>
      <c r="D102" t="s">
        <v>5</v>
      </c>
      <c r="E102" t="s">
        <v>6</v>
      </c>
      <c r="F102" t="s">
        <v>7</v>
      </c>
      <c r="G102" t="s">
        <v>8</v>
      </c>
      <c r="H102" t="s">
        <v>9</v>
      </c>
      <c r="I102" t="s">
        <v>10</v>
      </c>
      <c r="J102" t="s">
        <v>11</v>
      </c>
      <c r="K102" t="s">
        <v>12</v>
      </c>
      <c r="L102" t="s">
        <v>13</v>
      </c>
    </row>
    <row r="103" spans="1:12">
      <c r="A103" t="s">
        <v>14</v>
      </c>
      <c r="B103">
        <v>-4</v>
      </c>
      <c r="C103">
        <v>0</v>
      </c>
      <c r="D103">
        <v>-1.5</v>
      </c>
      <c r="E103">
        <v>-2.9</v>
      </c>
      <c r="F103">
        <v>-2.2000000000000002</v>
      </c>
      <c r="G103">
        <v>-2.5</v>
      </c>
      <c r="H103">
        <v>-4.5999999999999996</v>
      </c>
      <c r="I103">
        <v>-0.5</v>
      </c>
      <c r="J103">
        <v>-1.7</v>
      </c>
      <c r="K103">
        <v>-3.4</v>
      </c>
      <c r="L103">
        <f>SUM(B103:K103)/10</f>
        <v>-2.33</v>
      </c>
    </row>
    <row r="105" spans="1:12">
      <c r="A105" t="s">
        <v>22</v>
      </c>
    </row>
    <row r="107" spans="1:12">
      <c r="A107" t="s">
        <v>24</v>
      </c>
      <c r="B107" t="s">
        <v>3</v>
      </c>
      <c r="C107" t="s">
        <v>4</v>
      </c>
      <c r="D107" t="s">
        <v>5</v>
      </c>
      <c r="E107" t="s">
        <v>6</v>
      </c>
      <c r="F107" t="s">
        <v>7</v>
      </c>
      <c r="G107" t="s">
        <v>8</v>
      </c>
      <c r="H107" t="s">
        <v>9</v>
      </c>
      <c r="I107" t="s">
        <v>10</v>
      </c>
      <c r="J107" t="s">
        <v>11</v>
      </c>
      <c r="K107" t="s">
        <v>12</v>
      </c>
      <c r="L107" t="s">
        <v>13</v>
      </c>
    </row>
    <row r="108" spans="1:12">
      <c r="A108" t="s">
        <v>14</v>
      </c>
      <c r="B108">
        <v>-4.4000000000000004</v>
      </c>
      <c r="C108">
        <v>-5</v>
      </c>
      <c r="D108">
        <v>-4.5999999999999996</v>
      </c>
      <c r="E108">
        <v>-5.9</v>
      </c>
      <c r="F108">
        <v>-4.9000000000000004</v>
      </c>
      <c r="G108">
        <v>-5.8</v>
      </c>
      <c r="H108">
        <v>-4</v>
      </c>
      <c r="I108">
        <v>-2.2000000000000002</v>
      </c>
      <c r="J108">
        <v>-3</v>
      </c>
      <c r="K108">
        <v>-1</v>
      </c>
      <c r="L108">
        <f>SUM(B108:K108)/10</f>
        <v>-4.08</v>
      </c>
    </row>
    <row r="110" spans="1:12">
      <c r="A110" t="s">
        <v>25</v>
      </c>
      <c r="B110" t="s">
        <v>3</v>
      </c>
      <c r="C110" t="s">
        <v>4</v>
      </c>
      <c r="D110" t="s">
        <v>5</v>
      </c>
      <c r="E110" t="s">
        <v>6</v>
      </c>
      <c r="F110" t="s">
        <v>7</v>
      </c>
      <c r="G110" t="s">
        <v>8</v>
      </c>
      <c r="H110" t="s">
        <v>9</v>
      </c>
      <c r="I110" t="s">
        <v>10</v>
      </c>
      <c r="J110" t="s">
        <v>11</v>
      </c>
      <c r="K110" t="s">
        <v>12</v>
      </c>
      <c r="L110" t="s">
        <v>13</v>
      </c>
    </row>
    <row r="111" spans="1:12">
      <c r="A111" t="s">
        <v>14</v>
      </c>
      <c r="B111">
        <v>-3.4</v>
      </c>
      <c r="C111">
        <v>-1.9</v>
      </c>
      <c r="D111">
        <v>-1.3</v>
      </c>
      <c r="E111">
        <v>-4.5999999999999996</v>
      </c>
      <c r="F111">
        <v>-4.9000000000000004</v>
      </c>
      <c r="G111">
        <v>-1.8</v>
      </c>
      <c r="H111">
        <v>-3.5</v>
      </c>
      <c r="I111">
        <v>-3.8</v>
      </c>
      <c r="J111">
        <v>-2.5</v>
      </c>
      <c r="K111">
        <v>-3.4</v>
      </c>
      <c r="L111">
        <f>SUM(B111:K111)/10</f>
        <v>-3.1100000000000003</v>
      </c>
    </row>
    <row r="129" spans="1:12">
      <c r="A129" t="s">
        <v>26</v>
      </c>
      <c r="E129" t="s">
        <v>27</v>
      </c>
    </row>
    <row r="131" spans="1:12">
      <c r="A131" t="s">
        <v>28</v>
      </c>
    </row>
    <row r="133" spans="1:12">
      <c r="A133" t="s">
        <v>29</v>
      </c>
      <c r="B133" t="s">
        <v>3</v>
      </c>
      <c r="C133" t="s">
        <v>4</v>
      </c>
      <c r="D133" t="s">
        <v>5</v>
      </c>
      <c r="E133" t="s">
        <v>6</v>
      </c>
      <c r="F133" t="s">
        <v>7</v>
      </c>
      <c r="G133" t="s">
        <v>8</v>
      </c>
      <c r="H133" t="s">
        <v>9</v>
      </c>
      <c r="I133" t="s">
        <v>10</v>
      </c>
      <c r="J133" t="s">
        <v>11</v>
      </c>
      <c r="K133" t="s">
        <v>12</v>
      </c>
      <c r="L133" t="s">
        <v>13</v>
      </c>
    </row>
    <row r="134" spans="1:12">
      <c r="A134" t="s">
        <v>14</v>
      </c>
      <c r="B134">
        <v>-6.2</v>
      </c>
      <c r="C134">
        <v>-6.5</v>
      </c>
      <c r="D134">
        <v>-7.1</v>
      </c>
      <c r="E134">
        <v>-7.8</v>
      </c>
      <c r="F134">
        <v>-7.2</v>
      </c>
      <c r="G134">
        <v>-9.9</v>
      </c>
      <c r="H134">
        <v>-5.2</v>
      </c>
      <c r="I134">
        <v>-6.7</v>
      </c>
      <c r="J134">
        <v>-7.5</v>
      </c>
      <c r="K134">
        <v>-5.5</v>
      </c>
      <c r="L134">
        <f>SUM(B134:K134)/10</f>
        <v>-6.9599999999999991</v>
      </c>
    </row>
    <row r="136" spans="1:12">
      <c r="A136" t="s">
        <v>30</v>
      </c>
      <c r="B136" t="s">
        <v>3</v>
      </c>
      <c r="C136" t="s">
        <v>4</v>
      </c>
      <c r="D136" t="s">
        <v>5</v>
      </c>
      <c r="E136" t="s">
        <v>6</v>
      </c>
      <c r="F136" t="s">
        <v>7</v>
      </c>
      <c r="G136" t="s">
        <v>8</v>
      </c>
      <c r="H136" t="s">
        <v>9</v>
      </c>
      <c r="I136" t="s">
        <v>10</v>
      </c>
      <c r="J136" t="s">
        <v>11</v>
      </c>
      <c r="K136" t="s">
        <v>12</v>
      </c>
      <c r="L136" t="s">
        <v>13</v>
      </c>
    </row>
    <row r="137" spans="1:12">
      <c r="A137" t="s">
        <v>14</v>
      </c>
      <c r="B137">
        <v>-3.2</v>
      </c>
      <c r="C137">
        <v>-6.6</v>
      </c>
      <c r="D137">
        <v>-6.3</v>
      </c>
      <c r="E137">
        <v>-4.7</v>
      </c>
      <c r="F137">
        <v>-6.5</v>
      </c>
      <c r="G137">
        <v>-5.3</v>
      </c>
      <c r="H137">
        <v>-7.2</v>
      </c>
      <c r="I137">
        <v>-5.0999999999999996</v>
      </c>
      <c r="J137">
        <v>-8.3000000000000007</v>
      </c>
      <c r="K137">
        <v>-5.4</v>
      </c>
      <c r="L137">
        <f>SUM(B137:K137)/10</f>
        <v>-5.86</v>
      </c>
    </row>
    <row r="139" spans="1:12">
      <c r="A139" t="s">
        <v>31</v>
      </c>
      <c r="B139" t="s">
        <v>3</v>
      </c>
      <c r="C139" t="s">
        <v>4</v>
      </c>
      <c r="D139" t="s">
        <v>5</v>
      </c>
      <c r="E139" t="s">
        <v>6</v>
      </c>
      <c r="F139" t="s">
        <v>7</v>
      </c>
      <c r="G139" t="s">
        <v>8</v>
      </c>
      <c r="H139" t="s">
        <v>9</v>
      </c>
      <c r="I139" t="s">
        <v>10</v>
      </c>
      <c r="J139" t="s">
        <v>11</v>
      </c>
      <c r="K139" t="s">
        <v>12</v>
      </c>
      <c r="L139" t="s">
        <v>13</v>
      </c>
    </row>
    <row r="140" spans="1:12">
      <c r="A140" t="s">
        <v>14</v>
      </c>
      <c r="B140">
        <v>-5.0999999999999996</v>
      </c>
      <c r="C140">
        <v>-5.6</v>
      </c>
      <c r="D140">
        <v>-3.4</v>
      </c>
      <c r="E140">
        <v>-6.9</v>
      </c>
      <c r="F140">
        <v>-5.5</v>
      </c>
      <c r="G140">
        <v>-5.5</v>
      </c>
      <c r="H140">
        <v>-7.1</v>
      </c>
      <c r="I140">
        <v>-5</v>
      </c>
      <c r="J140">
        <v>-6</v>
      </c>
      <c r="K140">
        <v>-5.7</v>
      </c>
      <c r="L140">
        <f>SUM(B140:K140)/10</f>
        <v>-5.58</v>
      </c>
    </row>
    <row r="142" spans="1:12">
      <c r="A142" t="s">
        <v>32</v>
      </c>
      <c r="B142" t="s">
        <v>3</v>
      </c>
      <c r="C142" t="s">
        <v>4</v>
      </c>
      <c r="D142" t="s">
        <v>5</v>
      </c>
      <c r="E142" t="s">
        <v>6</v>
      </c>
      <c r="F142" t="s">
        <v>7</v>
      </c>
      <c r="G142" t="s">
        <v>8</v>
      </c>
      <c r="H142" t="s">
        <v>9</v>
      </c>
      <c r="I142" t="s">
        <v>10</v>
      </c>
      <c r="J142" t="s">
        <v>11</v>
      </c>
      <c r="K142" t="s">
        <v>12</v>
      </c>
      <c r="L142" t="s">
        <v>13</v>
      </c>
    </row>
    <row r="143" spans="1:12">
      <c r="A143" t="s">
        <v>14</v>
      </c>
      <c r="B143">
        <v>-3.3</v>
      </c>
      <c r="C143">
        <v>-8.5</v>
      </c>
      <c r="D143">
        <v>-3.1</v>
      </c>
      <c r="E143">
        <v>-4.9000000000000004</v>
      </c>
      <c r="F143">
        <v>-4.5999999999999996</v>
      </c>
      <c r="G143">
        <v>-2.2999999999999998</v>
      </c>
      <c r="H143">
        <v>-3.7</v>
      </c>
      <c r="I143">
        <v>-3.2</v>
      </c>
      <c r="J143">
        <v>-5.5</v>
      </c>
      <c r="K143">
        <v>-3.7</v>
      </c>
      <c r="L143">
        <f>SUM(B143:K143)/10</f>
        <v>-4.28</v>
      </c>
    </row>
    <row r="145" spans="1:14">
      <c r="A145" t="s">
        <v>33</v>
      </c>
      <c r="E145" t="s">
        <v>34</v>
      </c>
    </row>
    <row r="147" spans="1:14">
      <c r="A147" t="s">
        <v>35</v>
      </c>
      <c r="B147" t="s">
        <v>3</v>
      </c>
      <c r="C147" t="s">
        <v>4</v>
      </c>
      <c r="D147" t="s">
        <v>5</v>
      </c>
      <c r="E147" t="s">
        <v>6</v>
      </c>
      <c r="F147" t="s">
        <v>7</v>
      </c>
      <c r="G147" t="s">
        <v>8</v>
      </c>
      <c r="H147" t="s">
        <v>9</v>
      </c>
      <c r="I147" t="s">
        <v>10</v>
      </c>
      <c r="J147" t="s">
        <v>11</v>
      </c>
      <c r="K147" t="s">
        <v>12</v>
      </c>
      <c r="L147" t="s">
        <v>13</v>
      </c>
    </row>
    <row r="148" spans="1:14">
      <c r="A148" t="s">
        <v>14</v>
      </c>
      <c r="B148">
        <v>-7</v>
      </c>
      <c r="C148">
        <v>-4.2</v>
      </c>
      <c r="D148">
        <v>-4</v>
      </c>
      <c r="E148">
        <v>-5.0999999999999996</v>
      </c>
      <c r="F148">
        <v>-6.8</v>
      </c>
      <c r="G148">
        <v>-5.7</v>
      </c>
      <c r="H148">
        <v>-2.4</v>
      </c>
      <c r="I148">
        <v>-2.9</v>
      </c>
      <c r="J148">
        <v>-0.9</v>
      </c>
      <c r="K148">
        <v>-8.4</v>
      </c>
      <c r="L148">
        <f>SUM(B148:K148)/10</f>
        <v>-4.7399999999999993</v>
      </c>
    </row>
    <row r="150" spans="1:14">
      <c r="A150" t="s">
        <v>36</v>
      </c>
      <c r="B150" t="s">
        <v>3</v>
      </c>
      <c r="C150" t="s">
        <v>4</v>
      </c>
      <c r="D150" t="s">
        <v>5</v>
      </c>
      <c r="E150" t="s">
        <v>6</v>
      </c>
      <c r="F150" t="s">
        <v>7</v>
      </c>
      <c r="G150" t="s">
        <v>8</v>
      </c>
      <c r="H150" t="s">
        <v>9</v>
      </c>
      <c r="I150" t="s">
        <v>10</v>
      </c>
      <c r="J150" t="s">
        <v>11</v>
      </c>
      <c r="K150" t="s">
        <v>12</v>
      </c>
      <c r="L150" t="s">
        <v>13</v>
      </c>
    </row>
    <row r="151" spans="1:14">
      <c r="A151" t="s">
        <v>14</v>
      </c>
      <c r="B151">
        <v>-11.7</v>
      </c>
      <c r="C151">
        <v>-21.4</v>
      </c>
      <c r="D151">
        <v>-48.8</v>
      </c>
      <c r="E151">
        <v>-74.2</v>
      </c>
      <c r="F151">
        <v>22.8</v>
      </c>
      <c r="G151">
        <v>-48.7</v>
      </c>
      <c r="H151">
        <v>-176</v>
      </c>
      <c r="I151">
        <v>-12</v>
      </c>
      <c r="J151">
        <v>-16.600000000000001</v>
      </c>
      <c r="K151">
        <v>-37.299999999999997</v>
      </c>
      <c r="L151">
        <f>SUM(B151:K151)/10</f>
        <v>-42.39</v>
      </c>
      <c r="N151" t="s">
        <v>37</v>
      </c>
    </row>
    <row r="153" spans="1:14">
      <c r="A153" t="s">
        <v>38</v>
      </c>
      <c r="B153" t="s">
        <v>3</v>
      </c>
      <c r="C153" t="s">
        <v>4</v>
      </c>
      <c r="D153" t="s">
        <v>5</v>
      </c>
      <c r="E153" t="s">
        <v>6</v>
      </c>
      <c r="F153" t="s">
        <v>7</v>
      </c>
      <c r="G153" t="s">
        <v>8</v>
      </c>
      <c r="H153" t="s">
        <v>9</v>
      </c>
      <c r="I153" t="s">
        <v>10</v>
      </c>
      <c r="J153" t="s">
        <v>11</v>
      </c>
      <c r="K153" t="s">
        <v>12</v>
      </c>
      <c r="L153" t="s">
        <v>13</v>
      </c>
    </row>
    <row r="154" spans="1:14">
      <c r="A154" t="s">
        <v>14</v>
      </c>
      <c r="B154">
        <v>-4.8</v>
      </c>
      <c r="C154">
        <v>-3.2</v>
      </c>
      <c r="D154">
        <v>-1.6</v>
      </c>
      <c r="E154">
        <v>-4.4000000000000004</v>
      </c>
      <c r="F154">
        <v>-3</v>
      </c>
      <c r="G154">
        <v>-1.5</v>
      </c>
      <c r="H154">
        <v>-2</v>
      </c>
      <c r="I154">
        <v>-2.2000000000000002</v>
      </c>
      <c r="J154">
        <v>-1.4</v>
      </c>
      <c r="K154">
        <v>-4.3</v>
      </c>
      <c r="L154">
        <f>SUM(B154:K154)/10</f>
        <v>-2.84</v>
      </c>
    </row>
    <row r="156" spans="1:14">
      <c r="A156" t="s">
        <v>39</v>
      </c>
      <c r="B156" t="s">
        <v>3</v>
      </c>
      <c r="C156" t="s">
        <v>4</v>
      </c>
      <c r="D156" t="s">
        <v>5</v>
      </c>
      <c r="E156" t="s">
        <v>6</v>
      </c>
      <c r="F156" t="s">
        <v>7</v>
      </c>
      <c r="G156" t="s">
        <v>8</v>
      </c>
      <c r="H156" t="s">
        <v>9</v>
      </c>
      <c r="I156" t="s">
        <v>10</v>
      </c>
      <c r="J156" t="s">
        <v>11</v>
      </c>
      <c r="K156" t="s">
        <v>12</v>
      </c>
      <c r="L156" t="s">
        <v>13</v>
      </c>
    </row>
    <row r="157" spans="1:14">
      <c r="A157" t="s">
        <v>14</v>
      </c>
      <c r="B157">
        <v>-2.7</v>
      </c>
      <c r="C157">
        <v>-2.8</v>
      </c>
      <c r="D157">
        <v>-3.3</v>
      </c>
      <c r="E157">
        <v>-2.1</v>
      </c>
      <c r="F157">
        <v>-1.7</v>
      </c>
      <c r="G157">
        <v>-7.9</v>
      </c>
      <c r="H157">
        <v>-4.5</v>
      </c>
      <c r="I157">
        <v>-2.1</v>
      </c>
      <c r="J157">
        <v>-4.4000000000000004</v>
      </c>
      <c r="K157">
        <v>-2.8</v>
      </c>
      <c r="L157">
        <f>SUM(B157:K157)/10</f>
        <v>-3.4299999999999997</v>
      </c>
    </row>
    <row r="159" spans="1:14">
      <c r="A159" t="s">
        <v>40</v>
      </c>
    </row>
    <row r="161" spans="1:14">
      <c r="A161" t="s">
        <v>41</v>
      </c>
      <c r="B161" t="s">
        <v>3</v>
      </c>
      <c r="C161" t="s">
        <v>4</v>
      </c>
      <c r="D161" t="s">
        <v>5</v>
      </c>
      <c r="E161" t="s">
        <v>6</v>
      </c>
      <c r="F161" t="s">
        <v>7</v>
      </c>
      <c r="G161" t="s">
        <v>8</v>
      </c>
      <c r="H161" t="s">
        <v>9</v>
      </c>
      <c r="I161" t="s">
        <v>10</v>
      </c>
      <c r="J161" t="s">
        <v>11</v>
      </c>
      <c r="K161" t="s">
        <v>12</v>
      </c>
      <c r="L161" t="s">
        <v>13</v>
      </c>
    </row>
    <row r="162" spans="1:14">
      <c r="A162" t="s">
        <v>14</v>
      </c>
      <c r="B162">
        <v>-3.2</v>
      </c>
      <c r="C162">
        <v>-2.1</v>
      </c>
      <c r="D162">
        <v>-2.5</v>
      </c>
      <c r="E162">
        <v>-1.6</v>
      </c>
      <c r="F162">
        <v>-1.6</v>
      </c>
      <c r="G162">
        <v>-2.8</v>
      </c>
      <c r="H162">
        <v>-1.2</v>
      </c>
      <c r="I162">
        <v>-2.2999999999999998</v>
      </c>
      <c r="J162">
        <v>-4.5</v>
      </c>
      <c r="K162">
        <v>-2</v>
      </c>
      <c r="L162">
        <f>SUM(B162:K162)/10</f>
        <v>-2.38</v>
      </c>
      <c r="N162" t="s">
        <v>42</v>
      </c>
    </row>
    <row r="164" spans="1:14">
      <c r="A164" t="s">
        <v>43</v>
      </c>
      <c r="B164" t="s">
        <v>3</v>
      </c>
      <c r="C164" t="s">
        <v>4</v>
      </c>
      <c r="D164" t="s">
        <v>5</v>
      </c>
      <c r="E164" t="s">
        <v>6</v>
      </c>
      <c r="F164" t="s">
        <v>7</v>
      </c>
      <c r="G164" t="s">
        <v>8</v>
      </c>
      <c r="H164" t="s">
        <v>9</v>
      </c>
      <c r="I164" t="s">
        <v>10</v>
      </c>
      <c r="J164" t="s">
        <v>11</v>
      </c>
      <c r="K164" t="s">
        <v>12</v>
      </c>
      <c r="L164" t="s">
        <v>13</v>
      </c>
    </row>
    <row r="165" spans="1:14">
      <c r="A165" t="s">
        <v>14</v>
      </c>
      <c r="B165">
        <v>-3</v>
      </c>
      <c r="C165">
        <v>-7.5</v>
      </c>
      <c r="D165">
        <v>-3.9</v>
      </c>
      <c r="E165">
        <v>-3.5</v>
      </c>
      <c r="F165">
        <v>-1</v>
      </c>
      <c r="G165">
        <v>-5.9</v>
      </c>
      <c r="H165">
        <v>-5.6</v>
      </c>
      <c r="I165">
        <v>-4.0999999999999996</v>
      </c>
      <c r="J165">
        <v>-5.6</v>
      </c>
      <c r="K165">
        <v>-3.9</v>
      </c>
      <c r="L165">
        <f>SUM(B165:K165)/10</f>
        <v>-4.4000000000000004</v>
      </c>
      <c r="N165" t="s">
        <v>44</v>
      </c>
    </row>
    <row r="167" spans="1:14">
      <c r="A167" t="s">
        <v>45</v>
      </c>
      <c r="B167" t="s">
        <v>3</v>
      </c>
      <c r="C167" t="s">
        <v>4</v>
      </c>
      <c r="D167" t="s">
        <v>5</v>
      </c>
      <c r="E167" t="s">
        <v>6</v>
      </c>
      <c r="F167" t="s">
        <v>7</v>
      </c>
      <c r="G167" t="s">
        <v>8</v>
      </c>
      <c r="H167" t="s">
        <v>9</v>
      </c>
      <c r="I167" t="s">
        <v>10</v>
      </c>
      <c r="J167" t="s">
        <v>11</v>
      </c>
      <c r="K167" t="s">
        <v>12</v>
      </c>
      <c r="L167" t="s">
        <v>13</v>
      </c>
    </row>
    <row r="168" spans="1:14">
      <c r="A168" t="s">
        <v>14</v>
      </c>
      <c r="B168">
        <v>-3.4</v>
      </c>
      <c r="C168">
        <v>-3.7</v>
      </c>
      <c r="D168">
        <v>-2.9</v>
      </c>
      <c r="E168">
        <v>-4.0999999999999996</v>
      </c>
      <c r="F168">
        <v>-3.2</v>
      </c>
      <c r="G168">
        <v>-6</v>
      </c>
      <c r="H168">
        <v>-1.3</v>
      </c>
      <c r="I168">
        <v>-0.9</v>
      </c>
      <c r="J168">
        <v>-3.1</v>
      </c>
      <c r="K168">
        <v>-3.1</v>
      </c>
      <c r="L168">
        <f>SUM(B168:K168)/10</f>
        <v>-3.1700000000000004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E8AD-5B23-479C-8452-9472CA9D62A3}">
  <dimension ref="A1:O27"/>
  <sheetViews>
    <sheetView topLeftCell="A11" workbookViewId="0">
      <selection activeCell="L28" sqref="L28"/>
    </sheetView>
  </sheetViews>
  <sheetFormatPr defaultRowHeight="15"/>
  <sheetData>
    <row r="1" spans="1:15">
      <c r="A1" t="s">
        <v>46</v>
      </c>
      <c r="C1" t="s">
        <v>47</v>
      </c>
    </row>
    <row r="3" spans="1:15">
      <c r="A3" t="s">
        <v>48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O3" t="s">
        <v>49</v>
      </c>
    </row>
    <row r="4" spans="1:15">
      <c r="A4" t="s">
        <v>14</v>
      </c>
      <c r="B4">
        <v>-6</v>
      </c>
      <c r="C4">
        <v>-9.5</v>
      </c>
      <c r="D4">
        <v>-8.6999999999999993</v>
      </c>
      <c r="E4">
        <v>-6.2</v>
      </c>
      <c r="F4">
        <v>-5.4</v>
      </c>
      <c r="G4">
        <v>-6.5</v>
      </c>
      <c r="H4">
        <v>-8.6</v>
      </c>
      <c r="I4">
        <v>-8.6</v>
      </c>
      <c r="J4">
        <v>-6.4</v>
      </c>
      <c r="K4">
        <v>-2.2999999999999998</v>
      </c>
      <c r="L4">
        <f>SUM(B4:K4)/10</f>
        <v>-6.82</v>
      </c>
      <c r="N4" t="s">
        <v>50</v>
      </c>
    </row>
    <row r="6" spans="1:15">
      <c r="A6" t="s">
        <v>48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O6" t="s">
        <v>51</v>
      </c>
    </row>
    <row r="7" spans="1:15">
      <c r="A7" t="s">
        <v>14</v>
      </c>
      <c r="B7">
        <v>-3.8</v>
      </c>
      <c r="C7">
        <v>-2.9</v>
      </c>
      <c r="D7">
        <v>-4.5</v>
      </c>
      <c r="E7">
        <v>-4.2</v>
      </c>
      <c r="F7">
        <v>-6.6</v>
      </c>
      <c r="G7">
        <v>-2.6</v>
      </c>
      <c r="H7">
        <v>-3.4</v>
      </c>
      <c r="I7">
        <v>-5.8</v>
      </c>
      <c r="J7">
        <v>-1.7</v>
      </c>
      <c r="K7">
        <v>-1.9</v>
      </c>
      <c r="L7">
        <f>SUM(B7:K7)/10</f>
        <v>-3.7399999999999998</v>
      </c>
    </row>
    <row r="9" spans="1:15">
      <c r="A9" t="s">
        <v>48</v>
      </c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10</v>
      </c>
      <c r="J9" t="s">
        <v>11</v>
      </c>
      <c r="K9" t="s">
        <v>12</v>
      </c>
      <c r="L9" t="s">
        <v>13</v>
      </c>
      <c r="O9" t="s">
        <v>52</v>
      </c>
    </row>
    <row r="10" spans="1:15">
      <c r="A10" t="s">
        <v>14</v>
      </c>
      <c r="B10">
        <v>-1.4</v>
      </c>
      <c r="C10">
        <v>-2.2000000000000002</v>
      </c>
      <c r="D10">
        <v>-3.3</v>
      </c>
      <c r="E10">
        <v>-1.9</v>
      </c>
      <c r="F10">
        <v>-3.8</v>
      </c>
      <c r="G10">
        <v>-1.8</v>
      </c>
      <c r="H10">
        <v>-3.4</v>
      </c>
      <c r="I10">
        <v>-2.2000000000000002</v>
      </c>
      <c r="J10">
        <v>-4.7</v>
      </c>
      <c r="K10">
        <v>-2.4</v>
      </c>
      <c r="L10">
        <f>SUM(B10:K10)/10</f>
        <v>-2.71</v>
      </c>
    </row>
    <row r="12" spans="1:15">
      <c r="A12" t="s">
        <v>48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  <c r="H12" t="s">
        <v>9</v>
      </c>
      <c r="I12" t="s">
        <v>10</v>
      </c>
      <c r="J12" t="s">
        <v>11</v>
      </c>
      <c r="K12" t="s">
        <v>12</v>
      </c>
      <c r="L12" t="s">
        <v>13</v>
      </c>
      <c r="O12" t="s">
        <v>53</v>
      </c>
    </row>
    <row r="13" spans="1:15">
      <c r="A13" t="s">
        <v>14</v>
      </c>
      <c r="B13">
        <v>-5.3</v>
      </c>
      <c r="C13">
        <v>-0.8</v>
      </c>
      <c r="D13">
        <v>-5.6</v>
      </c>
      <c r="E13">
        <v>-6.7</v>
      </c>
      <c r="F13">
        <v>-4.3</v>
      </c>
      <c r="G13">
        <v>-3.3</v>
      </c>
      <c r="H13">
        <v>-0.7</v>
      </c>
      <c r="I13">
        <v>-4.3</v>
      </c>
      <c r="J13">
        <v>-6.9</v>
      </c>
      <c r="K13">
        <v>-4.3</v>
      </c>
      <c r="L13">
        <f>SUM(B13:K13)/10</f>
        <v>-4.22</v>
      </c>
    </row>
    <row r="17" spans="1:15">
      <c r="A17" t="s">
        <v>54</v>
      </c>
      <c r="B17" t="s">
        <v>3</v>
      </c>
      <c r="C17" t="s">
        <v>4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  <c r="I17" t="s">
        <v>10</v>
      </c>
      <c r="J17" t="s">
        <v>11</v>
      </c>
      <c r="K17" t="s">
        <v>12</v>
      </c>
      <c r="L17" t="s">
        <v>13</v>
      </c>
      <c r="O17" t="s">
        <v>49</v>
      </c>
    </row>
    <row r="18" spans="1:15">
      <c r="A18" t="s">
        <v>14</v>
      </c>
      <c r="B18">
        <v>-5.4</v>
      </c>
      <c r="C18">
        <v>-8.1</v>
      </c>
      <c r="D18">
        <v>-5</v>
      </c>
      <c r="E18">
        <v>-7.4</v>
      </c>
      <c r="F18">
        <v>-7.4</v>
      </c>
      <c r="G18">
        <v>-8</v>
      </c>
      <c r="H18">
        <v>-6.5</v>
      </c>
      <c r="I18">
        <v>-8.6</v>
      </c>
      <c r="J18">
        <v>-8.3000000000000007</v>
      </c>
      <c r="K18">
        <v>-7</v>
      </c>
      <c r="L18">
        <f>SUM(B18:K18)/10</f>
        <v>-7.17</v>
      </c>
    </row>
    <row r="20" spans="1:15">
      <c r="A20" t="s">
        <v>54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  <c r="H20" t="s">
        <v>9</v>
      </c>
      <c r="I20" t="s">
        <v>10</v>
      </c>
      <c r="J20" t="s">
        <v>11</v>
      </c>
      <c r="K20" t="s">
        <v>12</v>
      </c>
      <c r="L20" t="s">
        <v>13</v>
      </c>
      <c r="O20" t="s">
        <v>51</v>
      </c>
    </row>
    <row r="21" spans="1:15">
      <c r="A21" t="s">
        <v>14</v>
      </c>
      <c r="B21">
        <v>-5.9</v>
      </c>
      <c r="C21">
        <v>-3.6</v>
      </c>
      <c r="D21">
        <v>-3.7</v>
      </c>
      <c r="E21">
        <v>-6.2</v>
      </c>
      <c r="F21">
        <v>-4.5</v>
      </c>
      <c r="G21">
        <v>-4</v>
      </c>
      <c r="H21">
        <v>-4.5</v>
      </c>
      <c r="I21">
        <v>-4</v>
      </c>
      <c r="J21">
        <v>-5.7</v>
      </c>
      <c r="K21">
        <v>-0.8</v>
      </c>
      <c r="L21">
        <f>SUM(B21:K21)/10</f>
        <v>-4.29</v>
      </c>
    </row>
    <row r="23" spans="1:15">
      <c r="A23" t="s">
        <v>54</v>
      </c>
      <c r="B23" t="s">
        <v>3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</v>
      </c>
      <c r="I23" t="s">
        <v>10</v>
      </c>
      <c r="J23" t="s">
        <v>11</v>
      </c>
      <c r="K23" t="s">
        <v>12</v>
      </c>
      <c r="L23" t="s">
        <v>13</v>
      </c>
      <c r="O23" t="s">
        <v>52</v>
      </c>
    </row>
    <row r="24" spans="1:15">
      <c r="A24" t="s">
        <v>14</v>
      </c>
      <c r="B24">
        <v>-3.7</v>
      </c>
      <c r="C24">
        <v>-5.5</v>
      </c>
      <c r="D24">
        <v>-2.2999999999999998</v>
      </c>
      <c r="E24">
        <v>-2.4</v>
      </c>
      <c r="F24">
        <v>-2.6</v>
      </c>
      <c r="G24">
        <v>-0.8</v>
      </c>
      <c r="H24">
        <v>-2.8</v>
      </c>
      <c r="I24">
        <v>-3.3</v>
      </c>
      <c r="J24">
        <v>-5</v>
      </c>
      <c r="K24">
        <v>-4.2</v>
      </c>
      <c r="L24">
        <f>SUM(B24:K24)/10</f>
        <v>-3.2600000000000002</v>
      </c>
    </row>
    <row r="26" spans="1:15">
      <c r="A26" t="s">
        <v>54</v>
      </c>
      <c r="B26" t="s">
        <v>3</v>
      </c>
      <c r="C26" t="s">
        <v>4</v>
      </c>
      <c r="D26" t="s">
        <v>5</v>
      </c>
      <c r="E26" t="s">
        <v>6</v>
      </c>
      <c r="F26" t="s">
        <v>7</v>
      </c>
      <c r="G26" t="s">
        <v>8</v>
      </c>
      <c r="H26" t="s">
        <v>9</v>
      </c>
      <c r="I26" t="s">
        <v>10</v>
      </c>
      <c r="J26" t="s">
        <v>11</v>
      </c>
      <c r="K26" t="s">
        <v>12</v>
      </c>
      <c r="L26" t="s">
        <v>13</v>
      </c>
      <c r="O26" t="s">
        <v>53</v>
      </c>
    </row>
    <row r="27" spans="1:15">
      <c r="A27" t="s">
        <v>14</v>
      </c>
      <c r="B27">
        <v>-1.8</v>
      </c>
      <c r="C27">
        <v>-3.9</v>
      </c>
      <c r="D27">
        <v>-5.5</v>
      </c>
      <c r="E27">
        <v>-0.1</v>
      </c>
      <c r="F27">
        <v>-3.3</v>
      </c>
      <c r="G27">
        <v>-6.2</v>
      </c>
      <c r="H27">
        <v>-4.2</v>
      </c>
      <c r="I27">
        <v>-1.7</v>
      </c>
      <c r="J27">
        <v>-8.1999999999999993</v>
      </c>
      <c r="K27">
        <v>-4</v>
      </c>
      <c r="L27">
        <f>SUM(B27:K27)/10</f>
        <v>-3.8899999999999992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22C41-4E9C-440D-8513-7A510D03ABB1}">
  <dimension ref="A1:O27"/>
  <sheetViews>
    <sheetView workbookViewId="0">
      <selection activeCell="K19" sqref="K19"/>
    </sheetView>
  </sheetViews>
  <sheetFormatPr defaultRowHeight="15"/>
  <sheetData>
    <row r="1" spans="1:15">
      <c r="A1" t="s">
        <v>46</v>
      </c>
      <c r="C1" t="s">
        <v>55</v>
      </c>
    </row>
    <row r="3" spans="1:15">
      <c r="A3" t="s">
        <v>56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O3" t="s">
        <v>49</v>
      </c>
    </row>
    <row r="4" spans="1:15">
      <c r="A4" t="s">
        <v>14</v>
      </c>
      <c r="B4">
        <v>-7.4</v>
      </c>
      <c r="C4">
        <v>-6.7</v>
      </c>
      <c r="D4">
        <v>-6.5</v>
      </c>
      <c r="E4">
        <v>-8.6</v>
      </c>
      <c r="F4">
        <v>-7.8</v>
      </c>
      <c r="G4">
        <v>-5.4</v>
      </c>
      <c r="H4">
        <v>-7.4</v>
      </c>
      <c r="I4">
        <v>-7.3</v>
      </c>
      <c r="J4">
        <v>-5.4</v>
      </c>
      <c r="K4">
        <v>-8.1</v>
      </c>
      <c r="L4">
        <f>SUM(B4:K4)/10</f>
        <v>-7.06</v>
      </c>
    </row>
    <row r="6" spans="1:15">
      <c r="A6" t="s">
        <v>56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O6" t="s">
        <v>51</v>
      </c>
    </row>
    <row r="7" spans="1:15">
      <c r="A7" t="s">
        <v>14</v>
      </c>
      <c r="B7">
        <v>-3.8</v>
      </c>
      <c r="C7">
        <v>-3.2</v>
      </c>
      <c r="D7">
        <v>-6.1</v>
      </c>
      <c r="E7">
        <v>-4.0999999999999996</v>
      </c>
      <c r="F7">
        <v>-4.2</v>
      </c>
      <c r="G7">
        <v>-5.8</v>
      </c>
      <c r="H7">
        <v>-4.8</v>
      </c>
      <c r="I7">
        <v>-3.6</v>
      </c>
      <c r="J7">
        <v>-3.4</v>
      </c>
      <c r="K7">
        <v>-3.9</v>
      </c>
      <c r="L7">
        <f>SUM(B7:K7)/10</f>
        <v>-4.29</v>
      </c>
    </row>
    <row r="9" spans="1:15">
      <c r="A9" t="s">
        <v>56</v>
      </c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10</v>
      </c>
      <c r="J9" t="s">
        <v>11</v>
      </c>
      <c r="K9" t="s">
        <v>12</v>
      </c>
      <c r="L9" t="s">
        <v>13</v>
      </c>
      <c r="O9" t="s">
        <v>52</v>
      </c>
    </row>
    <row r="10" spans="1:15">
      <c r="A10" t="s">
        <v>14</v>
      </c>
      <c r="B10">
        <v>-1.8</v>
      </c>
      <c r="C10">
        <v>-3.3</v>
      </c>
      <c r="D10">
        <v>-3.8</v>
      </c>
      <c r="E10">
        <v>-4.0999999999999996</v>
      </c>
      <c r="F10">
        <v>-1.6</v>
      </c>
      <c r="G10">
        <v>-2.6</v>
      </c>
      <c r="H10">
        <v>-3.3</v>
      </c>
      <c r="I10">
        <v>-1.9</v>
      </c>
      <c r="J10">
        <v>-2.6</v>
      </c>
      <c r="K10">
        <v>-4.0999999999999996</v>
      </c>
      <c r="L10">
        <f>SUM(B10:K10)/10</f>
        <v>-2.91</v>
      </c>
    </row>
    <row r="12" spans="1:15">
      <c r="A12" t="s">
        <v>56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  <c r="H12" t="s">
        <v>9</v>
      </c>
      <c r="I12" t="s">
        <v>10</v>
      </c>
      <c r="J12" t="s">
        <v>11</v>
      </c>
      <c r="K12" t="s">
        <v>12</v>
      </c>
      <c r="L12" t="s">
        <v>13</v>
      </c>
      <c r="O12" t="s">
        <v>53</v>
      </c>
    </row>
    <row r="13" spans="1:15">
      <c r="A13" t="s">
        <v>14</v>
      </c>
      <c r="B13">
        <v>-3.7</v>
      </c>
      <c r="C13">
        <v>-2.5</v>
      </c>
      <c r="D13">
        <v>-2.1</v>
      </c>
      <c r="E13">
        <v>-2.2000000000000002</v>
      </c>
      <c r="F13">
        <v>-4.9000000000000004</v>
      </c>
      <c r="G13">
        <v>-2.7</v>
      </c>
      <c r="H13">
        <v>-3.7</v>
      </c>
      <c r="I13">
        <v>-1.9</v>
      </c>
      <c r="J13">
        <v>-2.2999999999999998</v>
      </c>
      <c r="K13">
        <v>-4.3</v>
      </c>
      <c r="L13">
        <f>SUM(B13:K13)/10</f>
        <v>-3.0300000000000002</v>
      </c>
    </row>
    <row r="17" spans="1:15">
      <c r="A17" t="s">
        <v>57</v>
      </c>
      <c r="B17" t="s">
        <v>3</v>
      </c>
      <c r="C17" t="s">
        <v>4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  <c r="I17" t="s">
        <v>10</v>
      </c>
      <c r="J17" t="s">
        <v>11</v>
      </c>
      <c r="K17" t="s">
        <v>12</v>
      </c>
      <c r="L17" t="s">
        <v>13</v>
      </c>
      <c r="O17" t="s">
        <v>49</v>
      </c>
    </row>
    <row r="18" spans="1:15">
      <c r="A18" t="s">
        <v>14</v>
      </c>
      <c r="B18">
        <v>-7.4</v>
      </c>
      <c r="C18">
        <v>-9.1999999999999993</v>
      </c>
      <c r="D18">
        <v>-7</v>
      </c>
      <c r="E18">
        <v>-10.3</v>
      </c>
      <c r="F18">
        <v>-7.7</v>
      </c>
      <c r="G18">
        <v>-8.4</v>
      </c>
      <c r="H18">
        <v>-9.4</v>
      </c>
      <c r="I18">
        <v>-7.1</v>
      </c>
      <c r="J18">
        <v>-4.5999999999999996</v>
      </c>
      <c r="K18">
        <v>-8.6</v>
      </c>
      <c r="L18">
        <f>SUM(B18:K18)/10</f>
        <v>-7.9699999999999989</v>
      </c>
    </row>
    <row r="20" spans="1:15">
      <c r="A20" t="s">
        <v>57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  <c r="H20" t="s">
        <v>9</v>
      </c>
      <c r="I20" t="s">
        <v>10</v>
      </c>
      <c r="J20" t="s">
        <v>11</v>
      </c>
      <c r="K20" t="s">
        <v>12</v>
      </c>
      <c r="L20" t="s">
        <v>13</v>
      </c>
      <c r="O20" t="s">
        <v>51</v>
      </c>
    </row>
    <row r="21" spans="1:15">
      <c r="A21" t="s">
        <v>14</v>
      </c>
      <c r="L21">
        <f>SUM(B21:K21)/10</f>
        <v>0</v>
      </c>
    </row>
    <row r="23" spans="1:15">
      <c r="A23" t="s">
        <v>57</v>
      </c>
      <c r="B23" t="s">
        <v>3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</v>
      </c>
      <c r="I23" t="s">
        <v>10</v>
      </c>
      <c r="J23" t="s">
        <v>11</v>
      </c>
      <c r="K23" t="s">
        <v>12</v>
      </c>
      <c r="L23" t="s">
        <v>13</v>
      </c>
      <c r="O23" t="s">
        <v>52</v>
      </c>
    </row>
    <row r="24" spans="1:15">
      <c r="A24" t="s">
        <v>14</v>
      </c>
      <c r="L24">
        <f>SUM(B24:K24)/10</f>
        <v>0</v>
      </c>
    </row>
    <row r="26" spans="1:15">
      <c r="A26" t="s">
        <v>57</v>
      </c>
      <c r="B26" t="s">
        <v>3</v>
      </c>
      <c r="C26" t="s">
        <v>4</v>
      </c>
      <c r="D26" t="s">
        <v>5</v>
      </c>
      <c r="E26" t="s">
        <v>6</v>
      </c>
      <c r="F26" t="s">
        <v>7</v>
      </c>
      <c r="G26" t="s">
        <v>8</v>
      </c>
      <c r="H26" t="s">
        <v>9</v>
      </c>
      <c r="I26" t="s">
        <v>10</v>
      </c>
      <c r="J26" t="s">
        <v>11</v>
      </c>
      <c r="K26" t="s">
        <v>12</v>
      </c>
      <c r="L26" t="s">
        <v>13</v>
      </c>
      <c r="O26" t="s">
        <v>53</v>
      </c>
    </row>
    <row r="27" spans="1:15">
      <c r="A27" t="s">
        <v>14</v>
      </c>
      <c r="L27">
        <f>SUM(B27:K27)/10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9951D-AD58-4424-BA2A-23B68117E3C8}">
  <dimension ref="A1:O13"/>
  <sheetViews>
    <sheetView workbookViewId="0">
      <selection activeCell="A3" sqref="A3"/>
    </sheetView>
  </sheetViews>
  <sheetFormatPr defaultRowHeight="15"/>
  <sheetData>
    <row r="1" spans="1:15">
      <c r="A1" t="s">
        <v>46</v>
      </c>
      <c r="C1" t="s">
        <v>58</v>
      </c>
    </row>
    <row r="3" spans="1:15">
      <c r="A3" t="s">
        <v>59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O3" t="s">
        <v>49</v>
      </c>
    </row>
    <row r="4" spans="1:15">
      <c r="A4" t="s">
        <v>14</v>
      </c>
      <c r="B4">
        <v>-5.0999999999999996</v>
      </c>
      <c r="C4">
        <v>-4.2</v>
      </c>
      <c r="D4">
        <v>-5.3</v>
      </c>
      <c r="E4">
        <v>-2.7</v>
      </c>
      <c r="F4">
        <v>-6.7</v>
      </c>
      <c r="G4">
        <v>-4.5999999999999996</v>
      </c>
      <c r="H4">
        <v>-5.2</v>
      </c>
      <c r="I4">
        <v>-1.2</v>
      </c>
      <c r="J4">
        <v>-5.9</v>
      </c>
      <c r="K4">
        <v>-3.3</v>
      </c>
      <c r="L4">
        <f>SUM(B4:K4)/10</f>
        <v>-4.42</v>
      </c>
    </row>
    <row r="6" spans="1:15">
      <c r="A6" t="s">
        <v>59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O6" t="s">
        <v>51</v>
      </c>
    </row>
    <row r="7" spans="1:15">
      <c r="A7" t="s">
        <v>14</v>
      </c>
      <c r="B7">
        <v>-2.5</v>
      </c>
      <c r="C7">
        <v>-2.2000000000000002</v>
      </c>
      <c r="D7">
        <v>-4.3</v>
      </c>
      <c r="E7">
        <v>-1.8</v>
      </c>
      <c r="F7">
        <v>-0.1</v>
      </c>
      <c r="G7">
        <v>-0.9</v>
      </c>
      <c r="H7">
        <v>-3.2</v>
      </c>
      <c r="I7">
        <v>-2.2999999999999998</v>
      </c>
      <c r="J7">
        <v>-1.7</v>
      </c>
      <c r="K7">
        <v>-0.7</v>
      </c>
      <c r="L7">
        <f>SUM(B7:K7)/10</f>
        <v>-1.97</v>
      </c>
    </row>
    <row r="9" spans="1:15">
      <c r="A9" t="s">
        <v>59</v>
      </c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10</v>
      </c>
      <c r="J9" t="s">
        <v>11</v>
      </c>
      <c r="K9" t="s">
        <v>12</v>
      </c>
      <c r="L9" t="s">
        <v>13</v>
      </c>
      <c r="O9" t="s">
        <v>52</v>
      </c>
    </row>
    <row r="10" spans="1:15">
      <c r="A10" t="s">
        <v>14</v>
      </c>
      <c r="B10">
        <v>-1.9</v>
      </c>
      <c r="C10">
        <v>-2.2999999999999998</v>
      </c>
      <c r="D10">
        <v>-3.6</v>
      </c>
      <c r="E10">
        <v>-3.4</v>
      </c>
      <c r="F10">
        <v>-3.5</v>
      </c>
      <c r="G10">
        <v>-1.1000000000000001</v>
      </c>
      <c r="H10">
        <v>-0.7</v>
      </c>
      <c r="I10">
        <v>-2.6</v>
      </c>
      <c r="J10">
        <v>-3.7</v>
      </c>
      <c r="K10">
        <v>-0.8</v>
      </c>
      <c r="L10">
        <f>SUM(B10:K10)/10</f>
        <v>-2.3600000000000003</v>
      </c>
    </row>
    <row r="12" spans="1:15">
      <c r="A12" t="s">
        <v>59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  <c r="H12" t="s">
        <v>9</v>
      </c>
      <c r="I12" t="s">
        <v>10</v>
      </c>
      <c r="J12" t="s">
        <v>11</v>
      </c>
      <c r="K12" t="s">
        <v>12</v>
      </c>
      <c r="L12" t="s">
        <v>13</v>
      </c>
      <c r="O12" t="s">
        <v>53</v>
      </c>
    </row>
    <row r="13" spans="1:15">
      <c r="A13" t="s">
        <v>14</v>
      </c>
      <c r="B13">
        <v>-1</v>
      </c>
      <c r="C13">
        <v>-2.9</v>
      </c>
      <c r="D13">
        <v>-0.4</v>
      </c>
      <c r="E13">
        <v>-1.7</v>
      </c>
      <c r="F13">
        <v>-3.1</v>
      </c>
      <c r="G13">
        <v>-2.5</v>
      </c>
      <c r="H13">
        <v>-2.7</v>
      </c>
      <c r="I13">
        <v>-2.9</v>
      </c>
      <c r="J13">
        <v>-4.0999999999999996</v>
      </c>
      <c r="K13">
        <v>-3.2</v>
      </c>
      <c r="L13">
        <f>SUM(B13:K13)/10</f>
        <v>-2.4499999999999997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22C5-A5DC-41B3-B364-646D269B8907}">
  <dimension ref="A1:L56"/>
  <sheetViews>
    <sheetView tabSelected="1" workbookViewId="0">
      <selection activeCell="N20" sqref="N20"/>
    </sheetView>
  </sheetViews>
  <sheetFormatPr defaultRowHeight="14.45"/>
  <cols>
    <col min="1" max="1" width="11" customWidth="1"/>
  </cols>
  <sheetData>
    <row r="1" spans="1:12">
      <c r="A1" t="s">
        <v>0</v>
      </c>
      <c r="D1" t="s">
        <v>1</v>
      </c>
    </row>
    <row r="3" spans="1:1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</row>
    <row r="4" spans="1:12">
      <c r="A4" t="s">
        <v>14</v>
      </c>
      <c r="B4">
        <v>-7.9</v>
      </c>
      <c r="C4">
        <v>-7.2</v>
      </c>
      <c r="D4">
        <v>-8</v>
      </c>
      <c r="E4">
        <v>-8.1999999999999993</v>
      </c>
      <c r="F4">
        <v>-9.6999999999999993</v>
      </c>
      <c r="G4">
        <v>-9</v>
      </c>
      <c r="H4">
        <v>-6.9</v>
      </c>
      <c r="I4">
        <v>-7.9</v>
      </c>
      <c r="J4">
        <v>-9.1</v>
      </c>
      <c r="K4">
        <v>-10.3</v>
      </c>
      <c r="L4">
        <f>SUM(B4:K4)/10</f>
        <v>-8.4199999999999982</v>
      </c>
    </row>
    <row r="6" spans="1:12">
      <c r="A6" t="s">
        <v>15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16</v>
      </c>
    </row>
    <row r="7" spans="1:12">
      <c r="A7" t="s">
        <v>14</v>
      </c>
      <c r="B7">
        <v>-3.7</v>
      </c>
      <c r="C7">
        <v>-2.5</v>
      </c>
      <c r="D7">
        <v>-3.8</v>
      </c>
      <c r="E7">
        <v>-3</v>
      </c>
      <c r="F7">
        <v>-3.9</v>
      </c>
      <c r="G7">
        <v>-4.7</v>
      </c>
      <c r="H7">
        <v>-4.0999999999999996</v>
      </c>
      <c r="I7">
        <v>-3.6</v>
      </c>
      <c r="J7">
        <v>-3.6</v>
      </c>
      <c r="K7">
        <v>-4.9000000000000004</v>
      </c>
      <c r="L7">
        <f>(B7+C7+D7+E7+F7+G7+H7+I7+J7+K7)/10</f>
        <v>-3.78</v>
      </c>
    </row>
    <row r="16" spans="1:12">
      <c r="A16" t="s">
        <v>19</v>
      </c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8</v>
      </c>
      <c r="H16" t="s">
        <v>9</v>
      </c>
      <c r="I16" t="s">
        <v>10</v>
      </c>
      <c r="J16" t="s">
        <v>11</v>
      </c>
      <c r="K16" t="s">
        <v>12</v>
      </c>
      <c r="L16" t="s">
        <v>16</v>
      </c>
    </row>
    <row r="17" spans="1:12">
      <c r="A17" t="s">
        <v>14</v>
      </c>
      <c r="B17">
        <v>-3.6</v>
      </c>
      <c r="C17">
        <v>-6.7</v>
      </c>
      <c r="D17">
        <v>-3.8</v>
      </c>
      <c r="E17">
        <v>-4.4000000000000004</v>
      </c>
      <c r="F17">
        <v>-5</v>
      </c>
      <c r="G17">
        <v>-6.3</v>
      </c>
      <c r="H17">
        <v>-5.0999999999999996</v>
      </c>
      <c r="I17">
        <v>-5.4</v>
      </c>
      <c r="J17">
        <v>-3.5</v>
      </c>
      <c r="K17">
        <v>-5.5</v>
      </c>
      <c r="L17">
        <f>SUM(B17:K17)/10</f>
        <v>-4.93</v>
      </c>
    </row>
    <row r="19" spans="1:12">
      <c r="A19" t="s">
        <v>21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  <c r="L19" t="s">
        <v>16</v>
      </c>
    </row>
    <row r="20" spans="1:12">
      <c r="A20" t="s">
        <v>14</v>
      </c>
      <c r="B20">
        <v>-3.5</v>
      </c>
      <c r="C20">
        <v>-4.5</v>
      </c>
      <c r="D20">
        <v>-5.7</v>
      </c>
      <c r="E20">
        <v>-2.4</v>
      </c>
      <c r="F20">
        <v>-5.8</v>
      </c>
      <c r="G20">
        <v>-4</v>
      </c>
      <c r="H20">
        <v>-5.4</v>
      </c>
      <c r="I20">
        <v>-3.4</v>
      </c>
      <c r="J20">
        <v>-3.5</v>
      </c>
      <c r="K20">
        <v>-3</v>
      </c>
      <c r="L20">
        <f>SUM(B20:K20)/10</f>
        <v>-4.1199999999999992</v>
      </c>
    </row>
    <row r="30" spans="1:12">
      <c r="A30" t="s">
        <v>24</v>
      </c>
      <c r="B30" t="s">
        <v>3</v>
      </c>
      <c r="C30" t="s">
        <v>4</v>
      </c>
      <c r="D30" t="s">
        <v>5</v>
      </c>
      <c r="E30" t="s">
        <v>6</v>
      </c>
      <c r="F30" t="s">
        <v>7</v>
      </c>
      <c r="G30" t="s">
        <v>8</v>
      </c>
      <c r="H30" t="s">
        <v>9</v>
      </c>
      <c r="I30" t="s">
        <v>10</v>
      </c>
      <c r="J30" t="s">
        <v>11</v>
      </c>
      <c r="K30" t="s">
        <v>12</v>
      </c>
      <c r="L30" t="s">
        <v>16</v>
      </c>
    </row>
    <row r="31" spans="1:12">
      <c r="A31" t="s">
        <v>14</v>
      </c>
      <c r="B31">
        <v>-6.2</v>
      </c>
      <c r="C31">
        <v>-5.8</v>
      </c>
      <c r="D31">
        <v>-6.4</v>
      </c>
      <c r="E31">
        <v>-4</v>
      </c>
      <c r="F31">
        <v>-2.8</v>
      </c>
      <c r="G31">
        <v>-5.3</v>
      </c>
      <c r="H31">
        <v>-6</v>
      </c>
      <c r="I31">
        <v>-2.7</v>
      </c>
      <c r="J31">
        <v>-5.8</v>
      </c>
      <c r="K31">
        <v>-2.8</v>
      </c>
      <c r="L31">
        <f>SUM(B31:K31)/10</f>
        <v>-4.7799999999999994</v>
      </c>
    </row>
    <row r="33" spans="1:12">
      <c r="A33" t="s">
        <v>25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I33" t="s">
        <v>10</v>
      </c>
      <c r="J33" t="s">
        <v>11</v>
      </c>
      <c r="K33" t="s">
        <v>12</v>
      </c>
      <c r="L33" t="s">
        <v>16</v>
      </c>
    </row>
    <row r="34" spans="1:12">
      <c r="A34" t="s">
        <v>14</v>
      </c>
      <c r="B34">
        <v>-0.5</v>
      </c>
      <c r="C34">
        <v>-3.2</v>
      </c>
      <c r="D34">
        <v>-3.1</v>
      </c>
      <c r="E34">
        <v>-3.9</v>
      </c>
      <c r="F34">
        <v>-3.1</v>
      </c>
      <c r="G34">
        <v>-6.9</v>
      </c>
      <c r="H34">
        <v>-4.5</v>
      </c>
      <c r="I34">
        <v>-1.6</v>
      </c>
      <c r="J34">
        <v>-4.5</v>
      </c>
      <c r="K34">
        <v>-4.7</v>
      </c>
      <c r="L34">
        <f>SUM(B34:K34)/10</f>
        <v>-3.6000000000000005</v>
      </c>
    </row>
    <row r="46" spans="1:12">
      <c r="A46" t="s">
        <v>29</v>
      </c>
      <c r="B46" t="s">
        <v>3</v>
      </c>
      <c r="C46" t="s">
        <v>4</v>
      </c>
      <c r="D46" t="s">
        <v>5</v>
      </c>
      <c r="E46" t="s">
        <v>6</v>
      </c>
      <c r="F46" t="s">
        <v>7</v>
      </c>
      <c r="G46" t="s">
        <v>8</v>
      </c>
      <c r="H46" t="s">
        <v>9</v>
      </c>
      <c r="I46" t="s">
        <v>10</v>
      </c>
      <c r="J46" t="s">
        <v>11</v>
      </c>
      <c r="K46" t="s">
        <v>12</v>
      </c>
      <c r="L46" t="s">
        <v>13</v>
      </c>
    </row>
    <row r="47" spans="1:12">
      <c r="A47" t="s">
        <v>14</v>
      </c>
      <c r="B47">
        <v>-9.6</v>
      </c>
      <c r="C47">
        <v>-7.9</v>
      </c>
      <c r="D47">
        <v>-9.5</v>
      </c>
      <c r="E47">
        <v>-9.6</v>
      </c>
      <c r="F47">
        <v>-8</v>
      </c>
      <c r="G47">
        <v>-9.3000000000000007</v>
      </c>
      <c r="H47">
        <v>-8.6999999999999993</v>
      </c>
      <c r="I47">
        <v>-8.4</v>
      </c>
      <c r="J47">
        <v>-9</v>
      </c>
      <c r="K47">
        <v>-9.4</v>
      </c>
      <c r="L47">
        <f>SUM(B47:K47)/10</f>
        <v>-8.9400000000000013</v>
      </c>
    </row>
    <row r="49" spans="1:12">
      <c r="A49" t="s">
        <v>30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  <c r="J49" t="s">
        <v>11</v>
      </c>
      <c r="K49" t="s">
        <v>12</v>
      </c>
      <c r="L49" t="s">
        <v>13</v>
      </c>
    </row>
    <row r="50" spans="1:12">
      <c r="A50" t="s">
        <v>14</v>
      </c>
      <c r="B50">
        <v>-7.6</v>
      </c>
      <c r="L50">
        <f>SUM(B50:K50)/10</f>
        <v>-0.76</v>
      </c>
    </row>
    <row r="52" spans="1:12">
      <c r="A52" t="s">
        <v>31</v>
      </c>
      <c r="B52" t="s">
        <v>3</v>
      </c>
      <c r="C52" t="s">
        <v>4</v>
      </c>
      <c r="D52" t="s">
        <v>5</v>
      </c>
      <c r="E52" t="s">
        <v>6</v>
      </c>
      <c r="F52" t="s">
        <v>7</v>
      </c>
      <c r="G52" t="s">
        <v>8</v>
      </c>
      <c r="H52" t="s">
        <v>9</v>
      </c>
      <c r="I52" t="s">
        <v>10</v>
      </c>
      <c r="J52" t="s">
        <v>11</v>
      </c>
      <c r="K52" t="s">
        <v>12</v>
      </c>
      <c r="L52" t="s">
        <v>13</v>
      </c>
    </row>
    <row r="53" spans="1:12">
      <c r="A53" t="s">
        <v>14</v>
      </c>
      <c r="L53">
        <f>SUM(B53:K53)/10</f>
        <v>0</v>
      </c>
    </row>
    <row r="55" spans="1:12">
      <c r="A55" t="s">
        <v>32</v>
      </c>
      <c r="B55" t="s">
        <v>3</v>
      </c>
      <c r="C55" t="s">
        <v>4</v>
      </c>
      <c r="D55" t="s">
        <v>5</v>
      </c>
      <c r="E55" t="s">
        <v>6</v>
      </c>
      <c r="F55" t="s">
        <v>7</v>
      </c>
      <c r="G55" t="s">
        <v>8</v>
      </c>
      <c r="H55" t="s">
        <v>9</v>
      </c>
      <c r="I55" t="s">
        <v>10</v>
      </c>
      <c r="J55" t="s">
        <v>11</v>
      </c>
      <c r="K55" t="s">
        <v>12</v>
      </c>
      <c r="L55" t="s">
        <v>13</v>
      </c>
    </row>
    <row r="56" spans="1:12">
      <c r="A56" t="s">
        <v>14</v>
      </c>
      <c r="L56">
        <f>SUM(B56:K56)/10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Maurer</dc:creator>
  <cp:keywords/>
  <dc:description/>
  <cp:lastModifiedBy/>
  <cp:revision/>
  <dcterms:created xsi:type="dcterms:W3CDTF">2022-06-08T12:27:37Z</dcterms:created>
  <dcterms:modified xsi:type="dcterms:W3CDTF">2024-01-27T16:23:38Z</dcterms:modified>
  <cp:category/>
  <cp:contentStatus/>
</cp:coreProperties>
</file>