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3e\AC\Temp\"/>
    </mc:Choice>
  </mc:AlternateContent>
  <xr:revisionPtr revIDLastSave="0" documentId="8_{8B28BD72-BA3F-4157-AD88-656E86C6B626}" xr6:coauthVersionLast="47" xr6:coauthVersionMax="47" xr10:uidLastSave="{00000000-0000-0000-0000-000000000000}"/>
  <bookViews>
    <workbookView xWindow="-60" yWindow="-60" windowWidth="15480" windowHeight="11640" firstSheet="6" activeTab="6" xr2:uid="{00000000-000D-0000-FFFF-FFFF00000000}"/>
  </bookViews>
  <sheets>
    <sheet name="Worksheet" sheetId="1" r:id="rId1"/>
    <sheet name="Transformed" sheetId="2" r:id="rId2"/>
    <sheet name="Analysis (Finals included)" sheetId="3" r:id="rId3"/>
    <sheet name="Scatter Chart (Finals Included)" sheetId="4" r:id="rId4"/>
    <sheet name="Scatter Chart (Quals Only)" sheetId="5" r:id="rId5"/>
    <sheet name="Anlysis (Quals Only)" sheetId="6" r:id="rId6"/>
    <sheet name="2072X" sheetId="7" r:id="rId7"/>
    <sheet name="5203G" sheetId="8" r:id="rId8"/>
    <sheet name="9364H" sheetId="9" r:id="rId9"/>
    <sheet name="7405R" sheetId="10" r:id="rId10"/>
  </sheets>
  <definedNames>
    <definedName name="_xlchart.v1.0" hidden="1">'2072X'!$A$13</definedName>
    <definedName name="_xlchart.v1.1" hidden="1">'2072X'!$A$14:$A$21</definedName>
    <definedName name="_xlchart.v1.10" hidden="1">'9364H'!$B$13</definedName>
    <definedName name="_xlchart.v1.11" hidden="1">'9364H'!$B$14:$B$21</definedName>
    <definedName name="_xlchart.v1.12" hidden="1">'7405R'!$A$13</definedName>
    <definedName name="_xlchart.v1.13" hidden="1">'7405R'!$A$14:$A$21</definedName>
    <definedName name="_xlchart.v1.14" hidden="1">'7405R'!$B$13</definedName>
    <definedName name="_xlchart.v1.15" hidden="1">'7405R'!$B$14:$B$21</definedName>
    <definedName name="_xlchart.v1.2" hidden="1">'2072X'!$B$13</definedName>
    <definedName name="_xlchart.v1.3" hidden="1">'2072X'!$B$14:$B$21</definedName>
    <definedName name="_xlchart.v1.4" hidden="1">'5203G'!$A$13</definedName>
    <definedName name="_xlchart.v1.5" hidden="1">'5203G'!$A$14:$A$21</definedName>
    <definedName name="_xlchart.v1.6" hidden="1">'5203G'!$B$13</definedName>
    <definedName name="_xlchart.v1.7" hidden="1">'5203G'!$B$14:$B$21</definedName>
    <definedName name="_xlchart.v1.8" hidden="1">'9364H'!$A$13</definedName>
    <definedName name="_xlchart.v1.9" hidden="1">'9364H'!$A$14:$A$21</definedName>
  </definedNames>
  <calcPr calcId="191028"/>
  <pivotCaches>
    <pivotCache cacheId="11486" r:id="rId11"/>
    <pivotCache cacheId="11487" r:id="rId12"/>
    <pivotCache cacheId="11488" r:id="rId13"/>
    <pivotCache cacheId="11489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0" l="1"/>
  <c r="I9" i="10"/>
  <c r="J8" i="10"/>
  <c r="I8" i="10"/>
  <c r="J7" i="10"/>
  <c r="I7" i="10"/>
  <c r="J6" i="10"/>
  <c r="I6" i="10"/>
  <c r="J5" i="10"/>
  <c r="I5" i="10"/>
  <c r="J4" i="10"/>
  <c r="I4" i="10"/>
  <c r="J3" i="10"/>
  <c r="I3" i="10"/>
  <c r="J9" i="9"/>
  <c r="I9" i="9"/>
  <c r="J8" i="9"/>
  <c r="I8" i="9"/>
  <c r="J7" i="9"/>
  <c r="I7" i="9"/>
  <c r="J6" i="9"/>
  <c r="I6" i="9"/>
  <c r="J5" i="9"/>
  <c r="I5" i="9"/>
  <c r="J4" i="9"/>
  <c r="I4" i="9"/>
  <c r="J3" i="9"/>
  <c r="I3" i="9"/>
  <c r="J9" i="8"/>
  <c r="I9" i="8"/>
  <c r="J8" i="8"/>
  <c r="I8" i="8"/>
  <c r="J7" i="8"/>
  <c r="I7" i="8"/>
  <c r="J6" i="8"/>
  <c r="I6" i="8"/>
  <c r="J5" i="8"/>
  <c r="I5" i="8"/>
  <c r="J4" i="8"/>
  <c r="I4" i="8"/>
  <c r="J3" i="8"/>
  <c r="I3" i="8"/>
  <c r="J9" i="7"/>
  <c r="J8" i="7"/>
  <c r="J7" i="7"/>
  <c r="J6" i="7"/>
  <c r="J5" i="7"/>
  <c r="J4" i="7"/>
  <c r="J3" i="7"/>
  <c r="I9" i="7"/>
  <c r="I8" i="7"/>
  <c r="I7" i="7"/>
  <c r="I6" i="7"/>
  <c r="I5" i="7"/>
  <c r="I4" i="7"/>
  <c r="I3" i="7"/>
  <c r="U2" i="2" a="1"/>
  <c r="U2" i="2"/>
  <c r="U156" i="2" a="1"/>
  <c r="U156" i="2"/>
  <c r="V156" i="2" a="1"/>
  <c r="V156" i="2"/>
  <c r="V2" i="2" a="1"/>
  <c r="V2" i="2"/>
  <c r="T156" i="2" a="1"/>
  <c r="T156" i="2"/>
  <c r="T2" i="2" a="1"/>
  <c r="T2" i="2"/>
  <c r="R2" i="2" a="1"/>
  <c r="R2" i="2"/>
  <c r="Q2" i="2" a="1"/>
  <c r="Q2" i="2"/>
  <c r="J2" i="2" a="1"/>
  <c r="J2" i="2"/>
  <c r="O170" i="2" a="1"/>
  <c r="O170" i="2"/>
  <c r="O2" i="2" a="1"/>
  <c r="O2" i="2"/>
  <c r="N170" i="2" a="1"/>
  <c r="N170" i="2"/>
  <c r="M170" i="2" a="1"/>
  <c r="M170" i="2"/>
  <c r="N2" i="2" a="1"/>
  <c r="N2" i="2"/>
  <c r="M2" i="2" a="1"/>
  <c r="M2" i="2"/>
  <c r="K2" i="2" a="1"/>
  <c r="K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<sst xmlns="http://schemas.openxmlformats.org/spreadsheetml/2006/main" count="2539" uniqueCount="451">
  <si>
    <t>Datetime</t>
  </si>
  <si>
    <t>Match</t>
  </si>
  <si>
    <t>Red Team 1</t>
  </si>
  <si>
    <t>Red Team 2</t>
  </si>
  <si>
    <t>Blue Team 1</t>
  </si>
  <si>
    <t>Blue Team 2</t>
  </si>
  <si>
    <t>Red Score</t>
  </si>
  <si>
    <t>Blue Score</t>
  </si>
  <si>
    <t>Winner</t>
  </si>
  <si>
    <t>15-Dec-2023 14:30 EST</t>
  </si>
  <si>
    <t>Qualifier #1</t>
  </si>
  <si>
    <t>2616X</t>
  </si>
  <si>
    <t>248B</t>
  </si>
  <si>
    <t>3223A</t>
  </si>
  <si>
    <t>293Z</t>
  </si>
  <si>
    <t>Blue</t>
  </si>
  <si>
    <t>15-Dec-2023 14:34 EST</t>
  </si>
  <si>
    <t>Qualifier #2</t>
  </si>
  <si>
    <t>4610D</t>
  </si>
  <si>
    <t>6121D</t>
  </si>
  <si>
    <t>603B</t>
  </si>
  <si>
    <t>7405N</t>
  </si>
  <si>
    <t>15-Dec-2023 14:37 EST</t>
  </si>
  <si>
    <t>Qualifier #3</t>
  </si>
  <si>
    <t>9364E</t>
  </si>
  <si>
    <t>12E</t>
  </si>
  <si>
    <t>9039D</t>
  </si>
  <si>
    <t>48425A</t>
  </si>
  <si>
    <t>15-Dec-2023 14:42 EST</t>
  </si>
  <si>
    <t>Qualifier #4</t>
  </si>
  <si>
    <t>955R</t>
  </si>
  <si>
    <t>9039B</t>
  </si>
  <si>
    <t>11442Y</t>
  </si>
  <si>
    <t>1267V</t>
  </si>
  <si>
    <t>15-Dec-2023 14:46 EST</t>
  </si>
  <si>
    <t>Qualifier #5</t>
  </si>
  <si>
    <t>9039Z</t>
  </si>
  <si>
    <t>6121C</t>
  </si>
  <si>
    <t>5203G</t>
  </si>
  <si>
    <t>2707X</t>
  </si>
  <si>
    <t>15-Dec-2023 14:53 EST</t>
  </si>
  <si>
    <t>Qualifier #6</t>
  </si>
  <si>
    <t>169A</t>
  </si>
  <si>
    <t>842T</t>
  </si>
  <si>
    <t>248D</t>
  </si>
  <si>
    <t>7405M</t>
  </si>
  <si>
    <t>Red</t>
  </si>
  <si>
    <t>15-Dec-2023 14:56 EST</t>
  </si>
  <si>
    <t>Qualifier #7</t>
  </si>
  <si>
    <t>1691A</t>
  </si>
  <si>
    <t>603P</t>
  </si>
  <si>
    <t>288A</t>
  </si>
  <si>
    <t>9039N</t>
  </si>
  <si>
    <t>15-Dec-2023 15:00 EST</t>
  </si>
  <si>
    <t>Qualifier #8</t>
  </si>
  <si>
    <t>9257R</t>
  </si>
  <si>
    <t>2616H</t>
  </si>
  <si>
    <t>91U</t>
  </si>
  <si>
    <t>871X</t>
  </si>
  <si>
    <t>15-Dec-2023 15:04 EST</t>
  </si>
  <si>
    <t>Qualifier #9</t>
  </si>
  <si>
    <t>7405K</t>
  </si>
  <si>
    <t>9039H</t>
  </si>
  <si>
    <t>2011A</t>
  </si>
  <si>
    <t>2616K</t>
  </si>
  <si>
    <t>15-Dec-2023 15:09 EST</t>
  </si>
  <si>
    <t>Qualifier #10</t>
  </si>
  <si>
    <t>96138A</t>
  </si>
  <si>
    <t>81X</t>
  </si>
  <si>
    <t>6121A</t>
  </si>
  <si>
    <t>91B</t>
  </si>
  <si>
    <t>15-Dec-2023 15:16 EST</t>
  </si>
  <si>
    <t>Qualifier #11</t>
  </si>
  <si>
    <t>4610H</t>
  </si>
  <si>
    <t>9364G</t>
  </si>
  <si>
    <t>80708Y</t>
  </si>
  <si>
    <t>343K</t>
  </si>
  <si>
    <t>15-Dec-2023 15:20 EST</t>
  </si>
  <si>
    <t>Qualifier #12</t>
  </si>
  <si>
    <t>81Z</t>
  </si>
  <si>
    <t>80508X</t>
  </si>
  <si>
    <t>3223B</t>
  </si>
  <si>
    <t>81U</t>
  </si>
  <si>
    <t>15-Dec-2023 15:23 EST</t>
  </si>
  <si>
    <t>Qualifier #13</t>
  </si>
  <si>
    <t>70407R</t>
  </si>
  <si>
    <t>24842T</t>
  </si>
  <si>
    <t>248A</t>
  </si>
  <si>
    <t>4610C</t>
  </si>
  <si>
    <t>15-Dec-2023 15:27 EST</t>
  </si>
  <si>
    <t>Qualifier #14</t>
  </si>
  <si>
    <t>2072X</t>
  </si>
  <si>
    <t>12Z</t>
  </si>
  <si>
    <t>3225E</t>
  </si>
  <si>
    <t>717A</t>
  </si>
  <si>
    <t>15-Dec-2023 15:29 EST</t>
  </si>
  <si>
    <t>Qualifier #15</t>
  </si>
  <si>
    <t>343X</t>
  </si>
  <si>
    <t>2011C</t>
  </si>
  <si>
    <t>12F</t>
  </si>
  <si>
    <t>12C</t>
  </si>
  <si>
    <t>15-Dec-2023 15:32 EST</t>
  </si>
  <si>
    <t>Qualifier #16</t>
  </si>
  <si>
    <t>18152G</t>
  </si>
  <si>
    <t>9364H</t>
  </si>
  <si>
    <t>4610J</t>
  </si>
  <si>
    <t>7405R</t>
  </si>
  <si>
    <t>15-Dec-2023 15:35 EST</t>
  </si>
  <si>
    <t>Qualifier #17</t>
  </si>
  <si>
    <t>9039J</t>
  </si>
  <si>
    <t>197A</t>
  </si>
  <si>
    <t>197E</t>
  </si>
  <si>
    <t>169Y</t>
  </si>
  <si>
    <t>15-Dec-2023 15:38 EST</t>
  </si>
  <si>
    <t>Qualifier #18</t>
  </si>
  <si>
    <t>84373A</t>
  </si>
  <si>
    <t>6277C</t>
  </si>
  <si>
    <t>9364D</t>
  </si>
  <si>
    <t>24842X</t>
  </si>
  <si>
    <t>15-Dec-2023 15:42 EST</t>
  </si>
  <si>
    <t>Qualifier #19</t>
  </si>
  <si>
    <t>6121F</t>
  </si>
  <si>
    <t>343B</t>
  </si>
  <si>
    <t>50252A</t>
  </si>
  <si>
    <t>2011B</t>
  </si>
  <si>
    <t>15-Dec-2023 15:45 EST</t>
  </si>
  <si>
    <t>Qualifier #20</t>
  </si>
  <si>
    <t>2011F</t>
  </si>
  <si>
    <t>15-Dec-2023 15:50 EST</t>
  </si>
  <si>
    <t>Qualifier #21</t>
  </si>
  <si>
    <t>15-Dec-2023 15:53 EST</t>
  </si>
  <si>
    <t>Qualifier #22</t>
  </si>
  <si>
    <t>15-Dec-2023 15:56 EST</t>
  </si>
  <si>
    <t>Qualifier #23</t>
  </si>
  <si>
    <t>15-Dec-2023 16:00 EST</t>
  </si>
  <si>
    <t>Qualifier #24</t>
  </si>
  <si>
    <t>15-Dec-2023 16:03 EST</t>
  </si>
  <si>
    <t>Qualifier #25</t>
  </si>
  <si>
    <t>15-Dec-2023 16:08 EST</t>
  </si>
  <si>
    <t>Qualifier #26</t>
  </si>
  <si>
    <t>15-Dec-2023 16:14 EST</t>
  </si>
  <si>
    <t>Qualifier #27</t>
  </si>
  <si>
    <t>15-Dec-2023 16:18 EST</t>
  </si>
  <si>
    <t>Qualifier #28</t>
  </si>
  <si>
    <t>15-Dec-2023 16:20 EST</t>
  </si>
  <si>
    <t>Qualifier #29</t>
  </si>
  <si>
    <t>15-Dec-2023 16:24 EST</t>
  </si>
  <si>
    <t>Qualifier #30</t>
  </si>
  <si>
    <t>15-Dec-2023 16:28 EST</t>
  </si>
  <si>
    <t>Qualifier #31</t>
  </si>
  <si>
    <t>15-Dec-2023 16:35 EST</t>
  </si>
  <si>
    <t>Qualifier #32</t>
  </si>
  <si>
    <t>15-Dec-2023 16:38 EST</t>
  </si>
  <si>
    <t>Qualifier #33</t>
  </si>
  <si>
    <t>15-Dec-2023 16:55 EST</t>
  </si>
  <si>
    <t>Qualifier #34</t>
  </si>
  <si>
    <t>15-Dec-2023 21:47 EST</t>
  </si>
  <si>
    <t>Qualifier #35</t>
  </si>
  <si>
    <t>15-Dec-2023 17:02 EST</t>
  </si>
  <si>
    <t>Qualifier #36</t>
  </si>
  <si>
    <t>15-Dec-2023 17:06 EST</t>
  </si>
  <si>
    <t>Qualifier #37</t>
  </si>
  <si>
    <t>15-Dec-2023 21:54 EST</t>
  </si>
  <si>
    <t>Qualifier #38</t>
  </si>
  <si>
    <t>15-Dec-2023 17:13 EST</t>
  </si>
  <si>
    <t>Qualifier #39</t>
  </si>
  <si>
    <t>15-Dec-2023 17:16 EST</t>
  </si>
  <si>
    <t>Qualifier #40</t>
  </si>
  <si>
    <t>15-Dec-2023 17:21 EST</t>
  </si>
  <si>
    <t>Qualifier #41</t>
  </si>
  <si>
    <t>15-Dec-2023 17:23 EST</t>
  </si>
  <si>
    <t>Qualifier #42</t>
  </si>
  <si>
    <t>15-Dec-2023 17:27 EST</t>
  </si>
  <si>
    <t>Qualifier #43</t>
  </si>
  <si>
    <t>15-Dec-2023 17:29 EST</t>
  </si>
  <si>
    <t>Qualifier #44</t>
  </si>
  <si>
    <t>15-Dec-2023 17:32 EST</t>
  </si>
  <si>
    <t>Qualifier #45</t>
  </si>
  <si>
    <t>15-Dec-2023 17:35 EST</t>
  </si>
  <si>
    <t>Qualifier #46</t>
  </si>
  <si>
    <t>15-Dec-2023 17:41 EST</t>
  </si>
  <si>
    <t>Qualifier #47</t>
  </si>
  <si>
    <t>15-Dec-2023 17:44 EST</t>
  </si>
  <si>
    <t>Qualifier #48</t>
  </si>
  <si>
    <t>15-Dec-2023 17:47 EST</t>
  </si>
  <si>
    <t>Qualifier #49</t>
  </si>
  <si>
    <t>15-Dec-2023 17:51 EST</t>
  </si>
  <si>
    <t>Qualifier #50</t>
  </si>
  <si>
    <t>15-Dec-2023 17:55 EST</t>
  </si>
  <si>
    <t>Qualifier #51</t>
  </si>
  <si>
    <t>15-Dec-2023 17:57 EST</t>
  </si>
  <si>
    <t>Qualifier #52</t>
  </si>
  <si>
    <t>15-Dec-2023 18:00 EST</t>
  </si>
  <si>
    <t>Qualifier #53</t>
  </si>
  <si>
    <t>15-Dec-2023 18:14 EST</t>
  </si>
  <si>
    <t>Qualifier #54</t>
  </si>
  <si>
    <t>15-Dec-2023 18:22 EST</t>
  </si>
  <si>
    <t>Qualifier #55</t>
  </si>
  <si>
    <t>15-Dec-2023 18:28 EST</t>
  </si>
  <si>
    <t>Qualifier #56</t>
  </si>
  <si>
    <t>15-Dec-2023 18:30 EST</t>
  </si>
  <si>
    <t>Qualifier #57</t>
  </si>
  <si>
    <t>15-Dec-2023 18:34 EST</t>
  </si>
  <si>
    <t>Qualifier #58</t>
  </si>
  <si>
    <t>15-Dec-2023 18:38 EST</t>
  </si>
  <si>
    <t>Qualifier #59</t>
  </si>
  <si>
    <t>15-Dec-2023 18:41 EST</t>
  </si>
  <si>
    <t>Qualifier #60</t>
  </si>
  <si>
    <t>15-Dec-2023 18:44 EST</t>
  </si>
  <si>
    <t>Qualifier #61</t>
  </si>
  <si>
    <t>15-Dec-2023 18:49 EST</t>
  </si>
  <si>
    <t>Qualifier #62</t>
  </si>
  <si>
    <t>15-Dec-2023 18:52 EST</t>
  </si>
  <si>
    <t>Qualifier #63</t>
  </si>
  <si>
    <t>15-Dec-2023 18:56 EST</t>
  </si>
  <si>
    <t>Qualifier #64</t>
  </si>
  <si>
    <t>15-Dec-2023 18:59 EST</t>
  </si>
  <si>
    <t>Qualifier #65</t>
  </si>
  <si>
    <t>15-Dec-2023 19:02 EST</t>
  </si>
  <si>
    <t>Qualifier #66</t>
  </si>
  <si>
    <t>15-Dec-2023 19:06 EST</t>
  </si>
  <si>
    <t>Qualifier #67</t>
  </si>
  <si>
    <t>15-Dec-2023 19:11 EST</t>
  </si>
  <si>
    <t>Qualifier #68</t>
  </si>
  <si>
    <t>15-Dec-2023 19:14 EST</t>
  </si>
  <si>
    <t>Qualifier #69</t>
  </si>
  <si>
    <t>15-Dec-2023 19:18 EST</t>
  </si>
  <si>
    <t>Qualifier #70</t>
  </si>
  <si>
    <t>15-Dec-2023 19:20 EST</t>
  </si>
  <si>
    <t>Qualifier #71</t>
  </si>
  <si>
    <t>15-Dec-2023 19:24 EST</t>
  </si>
  <si>
    <t>Qualifier #72</t>
  </si>
  <si>
    <t>15-Dec-2023 19:27 EST</t>
  </si>
  <si>
    <t>Qualifier #73</t>
  </si>
  <si>
    <t>15-Dec-2023 19:29 EST</t>
  </si>
  <si>
    <t>Qualifier #74</t>
  </si>
  <si>
    <t>15-Dec-2023 19:35 EST</t>
  </si>
  <si>
    <t>Qualifier #75</t>
  </si>
  <si>
    <t>15-Dec-2023 19:38 EST</t>
  </si>
  <si>
    <t>Qualifier #76</t>
  </si>
  <si>
    <t>15-Dec-2023 19:41 EST</t>
  </si>
  <si>
    <t>Qualifier #77</t>
  </si>
  <si>
    <t>15-Dec-2023 19:53 EST</t>
  </si>
  <si>
    <t>Qualifier #78</t>
  </si>
  <si>
    <t>15-Dec-2023 20:04 EST</t>
  </si>
  <si>
    <t>Qualifier #79</t>
  </si>
  <si>
    <t>15-Dec-2023 20:10 EST</t>
  </si>
  <si>
    <t>Qualifier #80</t>
  </si>
  <si>
    <t>15-Dec-2023 20:12 EST</t>
  </si>
  <si>
    <t>Qualifier #81</t>
  </si>
  <si>
    <t>15-Dec-2023 20:15 EST</t>
  </si>
  <si>
    <t>Qualifier #82</t>
  </si>
  <si>
    <t>15-Dec-2023 20:18 EST</t>
  </si>
  <si>
    <t>Qualifier #83</t>
  </si>
  <si>
    <t>15-Dec-2023 20:23 EST</t>
  </si>
  <si>
    <t>Qualifier #84</t>
  </si>
  <si>
    <t>15-Dec-2023 20:26 EST</t>
  </si>
  <si>
    <t>Qualifier #85</t>
  </si>
  <si>
    <t>15-Dec-2023 20:29 EST</t>
  </si>
  <si>
    <t>Qualifier #86</t>
  </si>
  <si>
    <t>15-Dec-2023 20:32 EST</t>
  </si>
  <si>
    <t>Qualifier #87</t>
  </si>
  <si>
    <t>15-Dec-2023 20:37 EST</t>
  </si>
  <si>
    <t>Qualifier #88</t>
  </si>
  <si>
    <t>15-Dec-2023 20:43 EST</t>
  </si>
  <si>
    <t>Qualifier #89</t>
  </si>
  <si>
    <t>15-Dec-2023 20:46 EST</t>
  </si>
  <si>
    <t>Qualifier #90</t>
  </si>
  <si>
    <t>15-Dec-2023 20:49 EST</t>
  </si>
  <si>
    <t>Qualifier #91</t>
  </si>
  <si>
    <t>15-Dec-2023 20:54 EST</t>
  </si>
  <si>
    <t>Qualifier #92</t>
  </si>
  <si>
    <t>15-Dec-2023 20:57 EST</t>
  </si>
  <si>
    <t>Qualifier #93</t>
  </si>
  <si>
    <t>15-Dec-2023 21:00 EST</t>
  </si>
  <si>
    <t>Qualifier #94</t>
  </si>
  <si>
    <t>15-Dec-2023 21:03 EST</t>
  </si>
  <si>
    <t>Qualifier #95</t>
  </si>
  <si>
    <t>15-Dec-2023 21:09 EST</t>
  </si>
  <si>
    <t>Qualifier #96</t>
  </si>
  <si>
    <t>15-Dec-2023 21:12 EST</t>
  </si>
  <si>
    <t>Qualifier #97</t>
  </si>
  <si>
    <t>15-Dec-2023 21:51 EST</t>
  </si>
  <si>
    <t>Qualifier #98</t>
  </si>
  <si>
    <t>15-Dec-2023 21:19 EST</t>
  </si>
  <si>
    <t>Qualifier #99</t>
  </si>
  <si>
    <t>15-Dec-2023 21:22 EST</t>
  </si>
  <si>
    <t>Qualifier #100</t>
  </si>
  <si>
    <t>15-Dec-2023 21:32 EST</t>
  </si>
  <si>
    <t>Qualifier #101</t>
  </si>
  <si>
    <t>15-Dec-2023 21:29 EST</t>
  </si>
  <si>
    <t>Qualifier #102</t>
  </si>
  <si>
    <t>15-Dec-2023 21:35 EST</t>
  </si>
  <si>
    <t>Qualifier #103</t>
  </si>
  <si>
    <t>15-Dec-2023 21:43 EST</t>
  </si>
  <si>
    <t>Qualifier #104</t>
  </si>
  <si>
    <t>15-Dec-2023 21:39 EST</t>
  </si>
  <si>
    <t>Qualifier #105</t>
  </si>
  <si>
    <t>16-Dec-2023 08:01 EST</t>
  </si>
  <si>
    <t>Qualifier #106</t>
  </si>
  <si>
    <t>16-Dec-2023 08:05 EST</t>
  </si>
  <si>
    <t>Qualifier #107</t>
  </si>
  <si>
    <t>16-Dec-2023 08:11 EST</t>
  </si>
  <si>
    <t>Qualifier #108</t>
  </si>
  <si>
    <t>16-Dec-2023 08:14 EST</t>
  </si>
  <si>
    <t>Qualifier #109</t>
  </si>
  <si>
    <t>16-Dec-2023 08:16 EST</t>
  </si>
  <si>
    <t>Qualifier #110</t>
  </si>
  <si>
    <t>16-Dec-2023 08:19 EST</t>
  </si>
  <si>
    <t>Qualifier #111</t>
  </si>
  <si>
    <t>16-Dec-2023 08:23 EST</t>
  </si>
  <si>
    <t>Qualifier #112</t>
  </si>
  <si>
    <t>16-Dec-2023 08:25 EST</t>
  </si>
  <si>
    <t>Qualifier #113</t>
  </si>
  <si>
    <t>16-Dec-2023 08:28 EST</t>
  </si>
  <si>
    <t>Qualifier #114</t>
  </si>
  <si>
    <t>16-Dec-2023 08:31 EST</t>
  </si>
  <si>
    <t>Qualifier #115</t>
  </si>
  <si>
    <t>16-Dec-2023 08:36 EST</t>
  </si>
  <si>
    <t>Qualifier #116</t>
  </si>
  <si>
    <t>16-Dec-2023 08:41 EST</t>
  </si>
  <si>
    <t>Qualifier #117</t>
  </si>
  <si>
    <t>16-Dec-2023 08:44 EST</t>
  </si>
  <si>
    <t>Qualifier #118</t>
  </si>
  <si>
    <t>16-Dec-2023 08:48 EST</t>
  </si>
  <si>
    <t>Qualifier #119</t>
  </si>
  <si>
    <t>16-Dec-2023 08:52 EST</t>
  </si>
  <si>
    <t>Qualifier #120</t>
  </si>
  <si>
    <t>16-Dec-2023 08:56 EST</t>
  </si>
  <si>
    <t>Qualifier #121</t>
  </si>
  <si>
    <t>16-Dec-2023 08:59 EST</t>
  </si>
  <si>
    <t>Qualifier #122</t>
  </si>
  <si>
    <t>16-Dec-2023 09:03 EST</t>
  </si>
  <si>
    <t>Qualifier #123</t>
  </si>
  <si>
    <t>16-Dec-2023 09:07 EST</t>
  </si>
  <si>
    <t>Qualifier #124</t>
  </si>
  <si>
    <t>16-Dec-2023 09:10 EST</t>
  </si>
  <si>
    <t>Qualifier #125</t>
  </si>
  <si>
    <t>16-Dec-2023 09:14 EST</t>
  </si>
  <si>
    <t>Qualifier #126</t>
  </si>
  <si>
    <t>16-Dec-2023 09:18 EST</t>
  </si>
  <si>
    <t>Qualifier #127</t>
  </si>
  <si>
    <t>16-Dec-2023 09:22 EST</t>
  </si>
  <si>
    <t>Qualifier #128</t>
  </si>
  <si>
    <t>16-Dec-2023 09:27 EST</t>
  </si>
  <si>
    <t>Qualifier #129</t>
  </si>
  <si>
    <t>16-Dec-2023 09:30 EST</t>
  </si>
  <si>
    <t>Qualifier #130</t>
  </si>
  <si>
    <t>16-Dec-2023 09:35 EST</t>
  </si>
  <si>
    <t>Qualifier #131</t>
  </si>
  <si>
    <t>16-Dec-2023 09:39 EST</t>
  </si>
  <si>
    <t>Qualifier #132</t>
  </si>
  <si>
    <t>16-Dec-2023 09:43 EST</t>
  </si>
  <si>
    <t>Qualifier #133</t>
  </si>
  <si>
    <t>16-Dec-2023 09:47 EST</t>
  </si>
  <si>
    <t>Qualifier #134</t>
  </si>
  <si>
    <t>16-Dec-2023 09:57 EST</t>
  </si>
  <si>
    <t>Qualifier #135</t>
  </si>
  <si>
    <t>16-Dec-2023 10:00 EST</t>
  </si>
  <si>
    <t>Qualifier #136</t>
  </si>
  <si>
    <t>16-Dec-2023 10:03 EST</t>
  </si>
  <si>
    <t>Qualifier #137</t>
  </si>
  <si>
    <t>16-Dec-2023 10:07 EST</t>
  </si>
  <si>
    <t>Qualifier #138</t>
  </si>
  <si>
    <t>16-Dec-2023 10:11 EST</t>
  </si>
  <si>
    <t>Qualifier #139</t>
  </si>
  <si>
    <t>16-Dec-2023 10:14 EST</t>
  </si>
  <si>
    <t>Qualifier #140</t>
  </si>
  <si>
    <t>16-Dec-2023 10:17 EST</t>
  </si>
  <si>
    <t>Qualifier #141</t>
  </si>
  <si>
    <t>16-Dec-2023 10:21 EST</t>
  </si>
  <si>
    <t>Qualifier #142</t>
  </si>
  <si>
    <t>16-Dec-2023 10:24 EST</t>
  </si>
  <si>
    <t>Qualifier #143</t>
  </si>
  <si>
    <t>16-Dec-2023 10:27 EST</t>
  </si>
  <si>
    <t>Qualifier #144</t>
  </si>
  <si>
    <t>16-Dec-2023 10:30 EST</t>
  </si>
  <si>
    <t>Qualifier #145</t>
  </si>
  <si>
    <t>16-Dec-2023 10:37 EST</t>
  </si>
  <si>
    <t>Qualifier #146</t>
  </si>
  <si>
    <t>16-Dec-2023 10:49 EST</t>
  </si>
  <si>
    <t>Qualifier #147</t>
  </si>
  <si>
    <t>16-Dec-2023 10:45 EST</t>
  </si>
  <si>
    <t>Qualifier #148</t>
  </si>
  <si>
    <t>16-Dec-2023 10:54 EST</t>
  </si>
  <si>
    <t>Qualifier #149</t>
  </si>
  <si>
    <t>16-Dec-2023 10:58 EST</t>
  </si>
  <si>
    <t>Qualifier #150</t>
  </si>
  <si>
    <t>None</t>
  </si>
  <si>
    <t>16-Dec-2023 11:01 EST</t>
  </si>
  <si>
    <t>Qualifier #151</t>
  </si>
  <si>
    <t>16-Dec-2023 11:04 EST</t>
  </si>
  <si>
    <t>Qualifier #152</t>
  </si>
  <si>
    <t>16-Dec-2023 11:07 EST</t>
  </si>
  <si>
    <t>Qualifier #153</t>
  </si>
  <si>
    <t>16-Dec-2023 11:12 EST</t>
  </si>
  <si>
    <t>Qualifier #154</t>
  </si>
  <si>
    <t>16-Dec-2023 13:41 EST</t>
  </si>
  <si>
    <t>QF #1-1</t>
  </si>
  <si>
    <t>16-Dec-2023 13:49 EST</t>
  </si>
  <si>
    <t>QF #2-1</t>
  </si>
  <si>
    <t>16-Dec-2023 13:54 EST</t>
  </si>
  <si>
    <t>QF #3-1</t>
  </si>
  <si>
    <t>16-Dec-2023 14:00 EST</t>
  </si>
  <si>
    <t>QF #4-1</t>
  </si>
  <si>
    <t>16-Dec-2023 14:06 EST</t>
  </si>
  <si>
    <t>SF #1-1</t>
  </si>
  <si>
    <t>16-Dec-2023 14:15 EST</t>
  </si>
  <si>
    <t>SF #2-1</t>
  </si>
  <si>
    <t>16-Dec-2023 14:30 EST</t>
  </si>
  <si>
    <t>Final #1-1</t>
  </si>
  <si>
    <t>16-Dec-2023 14:43 EST</t>
  </si>
  <si>
    <t>Final #1-2</t>
  </si>
  <si>
    <t>16-Dec-2023 13:01 EST</t>
  </si>
  <si>
    <t>R16 #1-1</t>
  </si>
  <si>
    <t>16-Dec-2023 13:04 EST</t>
  </si>
  <si>
    <t>R16 #2-1</t>
  </si>
  <si>
    <t>16-Dec-2023 13:07 EST</t>
  </si>
  <si>
    <t>R16 #3-1</t>
  </si>
  <si>
    <t>16-Dec-2023 13:16 EST</t>
  </si>
  <si>
    <t>R16 #4-1</t>
  </si>
  <si>
    <t>16-Dec-2023 13:13 EST</t>
  </si>
  <si>
    <t>R16 #5-1</t>
  </si>
  <si>
    <t>16-Dec-2023 13:20 EST</t>
  </si>
  <si>
    <t>R16 #6-1</t>
  </si>
  <si>
    <t>16-Dec-2023 13:35 EST</t>
  </si>
  <si>
    <t>R16 #7-1</t>
  </si>
  <si>
    <t>16-Dec-2023 13:30 EST</t>
  </si>
  <si>
    <t>R16 #8-1</t>
  </si>
  <si>
    <t>team</t>
  </si>
  <si>
    <t>score</t>
  </si>
  <si>
    <t>team 1</t>
  </si>
  <si>
    <t>team 2</t>
  </si>
  <si>
    <t>Sum of score</t>
  </si>
  <si>
    <t>Average of score2</t>
  </si>
  <si>
    <t>StdDev of score3</t>
  </si>
  <si>
    <t>Min of score4</t>
  </si>
  <si>
    <t>Max of score5</t>
  </si>
  <si>
    <t>Grand Total</t>
  </si>
  <si>
    <t>alliance</t>
  </si>
  <si>
    <t>opponent</t>
  </si>
  <si>
    <t>opponent 2</t>
  </si>
  <si>
    <t>mean</t>
  </si>
  <si>
    <t>std dev</t>
  </si>
  <si>
    <t>min</t>
  </si>
  <si>
    <t>Q1</t>
  </si>
  <si>
    <t>median</t>
  </si>
  <si>
    <t>Q3</t>
  </si>
  <si>
    <t>max</t>
  </si>
  <si>
    <t>Scores:</t>
  </si>
  <si>
    <t>opponents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</si>
</sst>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pivotButton="1" applyFill="1" applyProtection="1"/>
    <xf numFmtId="0" fontId="0" fillId="2" borderId="0" xfId="0" applyFill="1" applyProtection="1"/>
  </cellXfs>
  <cellStyles count="1">
    <cellStyle name="Normal" xfId="0" builtinId="0"/>
  </cellStyles>
  <dxfs count="77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Score Distributions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Score Distributions</a:t>
          </a:r>
        </a:p>
      </cx:txPr>
    </cx:title>
    <cx:plotArea>
      <cx:plotAreaRegion>
        <cx:series layoutId="boxWhisker" uniqueId="{1A413476-3627-4442-A296-7135E0D1D8CD}">
          <cx:tx>
            <cx:txData>
              <cx:f>_xlchart.v1.0</cx:f>
              <cx:v>alliance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D857E1E-CAD1-4462-8783-8FFF4BB01295}">
          <cx:tx>
            <cx:txData>
              <cx:f>_xlchart.v1.2</cx:f>
              <cx:v>opponents</cx:v>
            </cx:txData>
          </cx:tx>
          <cx:dataLabels pos="r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title pos="t" align="ctr" overlay="0">
      <cx:tx>
        <cx:txData>
          <cx:v>Score Distributions</cx:v>
        </cx:txData>
      </cx:tx>
    </cx:title>
    <cx:plotArea>
      <cx:plotAreaRegion>
        <cx:series layoutId="boxWhisker" uniqueId="{DB8106D0-6971-45C4-B66F-C2C8FD6C098D}">
          <cx:tx>
            <cx:txData>
              <cx:f>_xlchart.v1.4</cx:f>
              <cx:v>alliance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1F6A2AA-6A0B-4D08-955A-A5BA8EA3922D}">
          <cx:tx>
            <cx:txData>
              <cx:f>_xlchart.v1.6</cx:f>
              <cx:v>opponents</cx:v>
            </cx:txData>
          </cx:tx>
          <cx:dataLabels pos="r"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txData>
          <cx:v>Score Distributions</cx:v>
        </cx:txData>
      </cx:tx>
    </cx:title>
    <cx:plotArea>
      <cx:plotAreaRegion>
        <cx:series layoutId="boxWhisker" uniqueId="{4A04379E-B529-4568-A461-3BA6151BD3D8}">
          <cx:tx>
            <cx:txData>
              <cx:f>_xlchart.v1.8</cx:f>
              <cx:v>alliance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D52304E-421D-4D48-8451-03AFF701D021}">
          <cx:tx>
            <cx:txData>
              <cx:f>_xlchart.v1.10</cx:f>
              <cx:v>opponents</cx:v>
            </cx:txData>
          </cx:tx>
          <cx:dataLabels pos="r"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Score Distributions</cx:v>
        </cx:txData>
      </cx:tx>
    </cx:title>
    <cx:plotArea>
      <cx:plotAreaRegion>
        <cx:series layoutId="boxWhisker" uniqueId="{3A26584E-CA48-4EB2-B1B4-240975135DCA}">
          <cx:tx>
            <cx:txData>
              <cx:f>_xlchart.v1.12</cx:f>
              <cx:v>alliance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F9D591A-CC93-415F-A576-9CC2C3143B79}">
          <cx:tx>
            <cx:txData>
              <cx:f>_xlchart.v1.14</cx:f>
              <cx:v>opponents</cx:v>
            </cx:txData>
          </cx:tx>
          <cx:dataLabels pos="r"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10</xdr:row>
      <xdr:rowOff>95250</xdr:rowOff>
    </xdr:from>
    <xdr:to>
      <xdr:col>10</xdr:col>
      <xdr:colOff>123825</xdr:colOff>
      <xdr:row>24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4050382-8FF1-D9D2-2369-352B8FE728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9</xdr:row>
      <xdr:rowOff>133350</xdr:rowOff>
    </xdr:from>
    <xdr:to>
      <xdr:col>9</xdr:col>
      <xdr:colOff>600075</xdr:colOff>
      <xdr:row>24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5E635C5-8970-D0C6-E046-5D9BEBA40F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10</xdr:row>
      <xdr:rowOff>85725</xdr:rowOff>
    </xdr:from>
    <xdr:to>
      <xdr:col>10</xdr:col>
      <xdr:colOff>28575</xdr:colOff>
      <xdr:row>24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C01929-488B-7D1A-168D-FAB139CB4A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10</xdr:row>
      <xdr:rowOff>133350</xdr:rowOff>
    </xdr:from>
    <xdr:to>
      <xdr:col>10</xdr:col>
      <xdr:colOff>85725</xdr:colOff>
      <xdr:row>25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6D737B2-4780-DC21-9C2D-0788D78BD2D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80.330638078703" createdVersion="8" refreshedVersion="8" minRefreshableVersion="3" recordCount="672" xr:uid="{D559C2C7-FBCE-4F3C-90D5-2D5B182A8AFD}">
  <cacheSource type="worksheet">
    <worksheetSource ref="J1:K673" sheet="Transformed"/>
  </cacheSource>
  <cacheFields count="2">
    <cacheField name="team" numFmtId="0">
      <sharedItems count="77">
        <s v="2616X"/>
        <s v="248B"/>
        <s v="3223A"/>
        <s v="293Z"/>
        <s v="4610D"/>
        <s v="6121D"/>
        <s v="603B"/>
        <s v="7405N"/>
        <s v="9364E"/>
        <s v="12E"/>
        <s v="9039D"/>
        <s v="48425A"/>
        <s v="955R"/>
        <s v="9039B"/>
        <s v="11442Y"/>
        <s v="1267V"/>
        <s v="9039Z"/>
        <s v="6121C"/>
        <s v="5203G"/>
        <s v="2707X"/>
        <s v="169A"/>
        <s v="842T"/>
        <s v="248D"/>
        <s v="7405M"/>
        <s v="1691A"/>
        <s v="603P"/>
        <s v="288A"/>
        <s v="9039N"/>
        <s v="9257R"/>
        <s v="2616H"/>
        <s v="91U"/>
        <s v="871X"/>
        <s v="7405K"/>
        <s v="9039H"/>
        <s v="2011A"/>
        <s v="2616K"/>
        <s v="96138A"/>
        <s v="81X"/>
        <s v="6121A"/>
        <s v="91B"/>
        <s v="4610H"/>
        <s v="9364G"/>
        <s v="80708Y"/>
        <s v="343K"/>
        <s v="81Z"/>
        <s v="80508X"/>
        <s v="3223B"/>
        <s v="81U"/>
        <s v="70407R"/>
        <s v="24842T"/>
        <s v="248A"/>
        <s v="4610C"/>
        <s v="2072X"/>
        <s v="12Z"/>
        <s v="3225E"/>
        <s v="717A"/>
        <s v="343X"/>
        <s v="2011C"/>
        <s v="12F"/>
        <s v="12C"/>
        <s v="18152G"/>
        <s v="9364H"/>
        <s v="4610J"/>
        <s v="7405R"/>
        <s v="9039J"/>
        <s v="197A"/>
        <s v="197E"/>
        <s v="169Y"/>
        <s v="84373A"/>
        <s v="6277C"/>
        <s v="9364D"/>
        <s v="24842X"/>
        <s v="6121F"/>
        <s v="343B"/>
        <s v="50252A"/>
        <s v="2011B"/>
        <s v="2011F"/>
      </sharedItems>
    </cacheField>
    <cacheField name="score" numFmtId="0">
      <sharedItems containsSemiMixedTypes="0" containsString="0" containsNumber="1" containsInteger="1" minValue="17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80.337998726849" createdVersion="8" refreshedVersion="8" minRefreshableVersion="3" recordCount="336" xr:uid="{D142654A-BC05-4B69-83E0-739135483A16}">
  <cacheSource type="worksheet">
    <worksheetSource ref="M1:O337" sheet="Transformed"/>
  </cacheSource>
  <cacheFields count="3">
    <cacheField name="team 1" numFmtId="0">
      <sharedItems count="77">
        <s v="2616X"/>
        <s v="4610D"/>
        <s v="9364E"/>
        <s v="955R"/>
        <s v="9039Z"/>
        <s v="169A"/>
        <s v="1691A"/>
        <s v="9257R"/>
        <s v="7405K"/>
        <s v="96138A"/>
        <s v="4610H"/>
        <s v="81Z"/>
        <s v="70407R"/>
        <s v="2072X"/>
        <s v="343X"/>
        <s v="18152G"/>
        <s v="9039J"/>
        <s v="84373A"/>
        <s v="6121F"/>
        <s v="2011F"/>
        <s v="288A"/>
        <s v="2616K"/>
        <s v="717A"/>
        <s v="7405M"/>
        <s v="12F"/>
        <s v="2011A"/>
        <s v="2707X"/>
        <s v="50252A"/>
        <s v="4610C"/>
        <s v="2011B"/>
        <s v="9364D"/>
        <s v="1267V"/>
        <s v="603B"/>
        <s v="248D"/>
        <s v="24842X"/>
        <s v="3223B"/>
        <s v="197E"/>
        <s v="9364H"/>
        <s v="3225E"/>
        <s v="871X"/>
        <s v="12E"/>
        <s v="248A"/>
        <s v="9039B"/>
        <s v="169Y"/>
        <s v="197A"/>
        <s v="91U"/>
        <s v="7405N"/>
        <s v="81U"/>
        <s v="293Z"/>
        <s v="9039D"/>
        <s v="9039N"/>
        <s v="9364G"/>
        <s v="9039H"/>
        <s v="91B"/>
        <s v="842T"/>
        <s v="7405R"/>
        <s v="11442Y"/>
        <s v="80708Y"/>
        <s v="80508X"/>
        <s v="603P"/>
        <s v="2011C"/>
        <s v="5203G"/>
        <s v="24842T"/>
        <s v="3223A"/>
        <s v="12C"/>
        <s v="248B"/>
        <s v="6121A"/>
        <s v="2616H"/>
        <s v="81X"/>
        <s v="6121D"/>
        <s v="4610J"/>
        <s v="343K"/>
        <s v="6121C"/>
        <s v="48425A"/>
        <s v="6277C"/>
        <s v="343B"/>
        <s v="12Z"/>
      </sharedItems>
    </cacheField>
    <cacheField name="team 2" numFmtId="0">
      <sharedItems count="77">
        <s v="248B"/>
        <s v="6121D"/>
        <s v="12E"/>
        <s v="9039B"/>
        <s v="6121C"/>
        <s v="842T"/>
        <s v="603P"/>
        <s v="2616H"/>
        <s v="9039H"/>
        <s v="81X"/>
        <s v="9364G"/>
        <s v="80508X"/>
        <s v="24842T"/>
        <s v="12Z"/>
        <s v="2011C"/>
        <s v="9364H"/>
        <s v="197A"/>
        <s v="6277C"/>
        <s v="343B"/>
        <s v="343K"/>
        <s v="11442Y"/>
        <s v="81Z"/>
        <s v="91U"/>
        <s v="1691A"/>
        <s v="871X"/>
        <s v="9039N"/>
        <s v="7405R"/>
        <s v="6121A"/>
        <s v="3223A"/>
        <s v="48425A"/>
        <s v="4610J"/>
        <s v="12C"/>
        <s v="91B"/>
        <s v="2011F"/>
        <s v="80708Y"/>
        <s v="343X"/>
        <s v="70407R"/>
        <s v="7405K"/>
        <s v="9364D"/>
        <s v="3223B"/>
        <s v="248D"/>
        <s v="197E"/>
        <s v="9257R"/>
        <s v="5203G"/>
        <s v="288A"/>
        <s v="24842X"/>
        <s v="9039J"/>
        <s v="4610H"/>
        <s v="169Y"/>
        <s v="4610C"/>
        <s v="717A"/>
        <s v="603B"/>
        <s v="1267V"/>
        <s v="7405N"/>
        <s v="6121F"/>
        <s v="248A"/>
        <s v="2707X"/>
        <s v="955R"/>
        <s v="2011B"/>
        <s v="12F"/>
        <s v="4610D"/>
        <s v="2616K"/>
        <s v="9039Z"/>
        <s v="7405M"/>
        <s v="81U"/>
        <s v="84373A"/>
        <s v="50252A"/>
        <s v="96138A"/>
        <s v="18152G"/>
        <s v="9039D"/>
        <s v="2072X"/>
        <s v="2616X"/>
        <s v="2011A"/>
        <s v="293Z"/>
        <s v="9364E"/>
        <s v="169A"/>
        <s v="3225E"/>
      </sharedItems>
    </cacheField>
    <cacheField name="score" numFmtId="0">
      <sharedItems containsSemiMixedTypes="0" containsString="0" containsNumber="1" containsInteger="1" minValue="17" maxValue="200" count="122">
        <n v="94"/>
        <n v="75"/>
        <n v="56"/>
        <n v="64"/>
        <n v="60"/>
        <n v="121"/>
        <n v="36"/>
        <n v="99"/>
        <n v="87"/>
        <n v="134"/>
        <n v="176"/>
        <n v="95"/>
        <n v="96"/>
        <n v="142"/>
        <n v="51"/>
        <n v="89"/>
        <n v="90"/>
        <n v="93"/>
        <n v="182"/>
        <n v="49"/>
        <n v="137"/>
        <n v="114"/>
        <n v="84"/>
        <n v="57"/>
        <n v="123"/>
        <n v="129"/>
        <n v="107"/>
        <n v="175"/>
        <n v="135"/>
        <n v="127"/>
        <n v="133"/>
        <n v="41"/>
        <n v="154"/>
        <n v="97"/>
        <n v="120"/>
        <n v="72"/>
        <n v="80"/>
        <n v="145"/>
        <n v="132"/>
        <n v="91"/>
        <n v="102"/>
        <n v="115"/>
        <n v="92"/>
        <n v="30"/>
        <n v="112"/>
        <n v="200"/>
        <n v="70"/>
        <n v="119"/>
        <n v="109"/>
        <n v="98"/>
        <n v="197"/>
        <n v="50"/>
        <n v="122"/>
        <n v="101"/>
        <n v="172"/>
        <n v="141"/>
        <n v="61"/>
        <n v="73"/>
        <n v="117"/>
        <n v="128"/>
        <n v="138"/>
        <n v="104"/>
        <n v="83"/>
        <n v="58"/>
        <n v="78"/>
        <n v="143"/>
        <n v="86"/>
        <n v="124"/>
        <n v="118"/>
        <n v="66"/>
        <n v="140"/>
        <n v="111"/>
        <n v="156"/>
        <n v="108"/>
        <n v="67"/>
        <n v="110"/>
        <n v="100"/>
        <n v="77"/>
        <n v="74"/>
        <n v="82"/>
        <n v="103"/>
        <n v="177"/>
        <n v="65"/>
        <n v="71"/>
        <n v="55"/>
        <n v="85"/>
        <n v="125"/>
        <n v="113"/>
        <n v="130"/>
        <n v="148"/>
        <n v="173"/>
        <n v="105"/>
        <n v="63"/>
        <n v="147"/>
        <n v="81"/>
        <n v="45"/>
        <n v="151"/>
        <n v="27"/>
        <n v="69"/>
        <n v="139"/>
        <n v="158"/>
        <n v="168"/>
        <n v="54"/>
        <n v="152"/>
        <n v="153"/>
        <n v="44"/>
        <n v="38"/>
        <n v="39"/>
        <n v="76"/>
        <n v="52"/>
        <n v="68"/>
        <n v="146"/>
        <n v="37"/>
        <n v="157"/>
        <n v="79"/>
        <n v="17"/>
        <n v="169"/>
        <n v="150"/>
        <n v="43"/>
        <n v="136"/>
        <n v="131"/>
        <n v="163"/>
      </sharedItems>
    </cacheField>
  </cacheFields>
  <extLst>
    <ext xmlns:x14="http://schemas.microsoft.com/office/spreadsheetml/2009/9/main" uri="{725AE2AE-9491-48be-B2B4-4EB974FC3084}">
      <x14:pivotCacheDefinition pivotCacheId="1318914924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80.353718055558" createdVersion="8" refreshedVersion="8" minRefreshableVersion="3" recordCount="308" xr:uid="{FDEA0E25-41C7-457F-9485-8CFFB71A56A4}">
  <cacheSource type="worksheet">
    <worksheetSource ref="T1:V309" sheet="Transformed"/>
  </cacheSource>
  <cacheFields count="3">
    <cacheField name="team 1" numFmtId="0">
      <sharedItems count="77">
        <s v="2616X"/>
        <s v="4610D"/>
        <s v="9364E"/>
        <s v="955R"/>
        <s v="9039Z"/>
        <s v="169A"/>
        <s v="1691A"/>
        <s v="9257R"/>
        <s v="7405K"/>
        <s v="96138A"/>
        <s v="4610H"/>
        <s v="81Z"/>
        <s v="70407R"/>
        <s v="2072X"/>
        <s v="343X"/>
        <s v="18152G"/>
        <s v="9039J"/>
        <s v="84373A"/>
        <s v="6121F"/>
        <s v="2011F"/>
        <s v="288A"/>
        <s v="2616K"/>
        <s v="717A"/>
        <s v="7405M"/>
        <s v="12F"/>
        <s v="2011A"/>
        <s v="2707X"/>
        <s v="50252A"/>
        <s v="4610C"/>
        <s v="2011B"/>
        <s v="9364D"/>
        <s v="1267V"/>
        <s v="603B"/>
        <s v="248D"/>
        <s v="24842X"/>
        <s v="3223B"/>
        <s v="197E"/>
        <s v="9364H"/>
        <s v="3225E"/>
        <s v="871X"/>
        <s v="12E"/>
        <s v="248A"/>
        <s v="9039B"/>
        <s v="169Y"/>
        <s v="197A"/>
        <s v="91U"/>
        <s v="7405N"/>
        <s v="81U"/>
        <s v="293Z"/>
        <s v="9039D"/>
        <s v="9039N"/>
        <s v="9364G"/>
        <s v="9039H"/>
        <s v="91B"/>
        <s v="842T"/>
        <s v="7405R"/>
        <s v="11442Y"/>
        <s v="80708Y"/>
        <s v="80508X"/>
        <s v="603P"/>
        <s v="2011C"/>
        <s v="5203G"/>
        <s v="24842T"/>
        <s v="3223A"/>
        <s v="12C"/>
        <s v="248B"/>
        <s v="6121A"/>
        <s v="2616H"/>
        <s v="81X"/>
        <s v="6121D"/>
        <s v="4610J"/>
        <s v="343K"/>
        <s v="6121C"/>
        <s v="48425A"/>
        <s v="6277C"/>
        <s v="343B"/>
        <s v="12Z"/>
      </sharedItems>
    </cacheField>
    <cacheField name="team 2" numFmtId="0">
      <sharedItems count="77">
        <s v="248B"/>
        <s v="6121D"/>
        <s v="12E"/>
        <s v="9039B"/>
        <s v="6121C"/>
        <s v="842T"/>
        <s v="603P"/>
        <s v="2616H"/>
        <s v="9039H"/>
        <s v="81X"/>
        <s v="9364G"/>
        <s v="80508X"/>
        <s v="24842T"/>
        <s v="12Z"/>
        <s v="2011C"/>
        <s v="9364H"/>
        <s v="197A"/>
        <s v="6277C"/>
        <s v="343B"/>
        <s v="343K"/>
        <s v="11442Y"/>
        <s v="81Z"/>
        <s v="91U"/>
        <s v="1691A"/>
        <s v="871X"/>
        <s v="9039N"/>
        <s v="7405R"/>
        <s v="6121A"/>
        <s v="3223A"/>
        <s v="48425A"/>
        <s v="4610J"/>
        <s v="12C"/>
        <s v="91B"/>
        <s v="2011F"/>
        <s v="80708Y"/>
        <s v="343X"/>
        <s v="70407R"/>
        <s v="7405K"/>
        <s v="9364D"/>
        <s v="3223B"/>
        <s v="248D"/>
        <s v="197E"/>
        <s v="9257R"/>
        <s v="5203G"/>
        <s v="288A"/>
        <s v="24842X"/>
        <s v="9039J"/>
        <s v="4610H"/>
        <s v="169Y"/>
        <s v="4610C"/>
        <s v="717A"/>
        <s v="603B"/>
        <s v="1267V"/>
        <s v="7405N"/>
        <s v="6121F"/>
        <s v="248A"/>
        <s v="2707X"/>
        <s v="955R"/>
        <s v="2011B"/>
        <s v="12F"/>
        <s v="4610D"/>
        <s v="2616K"/>
        <s v="9039Z"/>
        <s v="7405M"/>
        <s v="81U"/>
        <s v="84373A"/>
        <s v="50252A"/>
        <s v="96138A"/>
        <s v="18152G"/>
        <s v="9039D"/>
        <s v="2072X"/>
        <s v="2616X"/>
        <s v="293Z"/>
        <s v="9364E"/>
        <s v="2011A"/>
        <s v="169A"/>
        <s v="3225E"/>
      </sharedItems>
    </cacheField>
    <cacheField name="score" numFmtId="0">
      <sharedItems containsSemiMixedTypes="0" containsString="0" containsNumber="1" containsInteger="1" minValue="17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80.357519097219" createdVersion="8" refreshedVersion="8" minRefreshableVersion="3" recordCount="616" xr:uid="{F0E54682-1A60-4254-8896-6A49D92A8389}">
  <cacheSource type="worksheet">
    <worksheetSource ref="Q1:R617" sheet="Transformed"/>
  </cacheSource>
  <cacheFields count="2">
    <cacheField name="team" numFmtId="0">
      <sharedItems count="77">
        <s v="2616X"/>
        <s v="248B"/>
        <s v="3223A"/>
        <s v="293Z"/>
        <s v="4610D"/>
        <s v="6121D"/>
        <s v="603B"/>
        <s v="7405N"/>
        <s v="9364E"/>
        <s v="12E"/>
        <s v="9039D"/>
        <s v="48425A"/>
        <s v="955R"/>
        <s v="9039B"/>
        <s v="11442Y"/>
        <s v="1267V"/>
        <s v="9039Z"/>
        <s v="6121C"/>
        <s v="5203G"/>
        <s v="2707X"/>
        <s v="169A"/>
        <s v="842T"/>
        <s v="248D"/>
        <s v="7405M"/>
        <s v="1691A"/>
        <s v="603P"/>
        <s v="288A"/>
        <s v="9039N"/>
        <s v="9257R"/>
        <s v="2616H"/>
        <s v="91U"/>
        <s v="871X"/>
        <s v="7405K"/>
        <s v="9039H"/>
        <s v="2011A"/>
        <s v="2616K"/>
        <s v="96138A"/>
        <s v="81X"/>
        <s v="6121A"/>
        <s v="91B"/>
        <s v="4610H"/>
        <s v="9364G"/>
        <s v="80708Y"/>
        <s v="343K"/>
        <s v="81Z"/>
        <s v="80508X"/>
        <s v="3223B"/>
        <s v="81U"/>
        <s v="70407R"/>
        <s v="24842T"/>
        <s v="248A"/>
        <s v="4610C"/>
        <s v="2072X"/>
        <s v="12Z"/>
        <s v="3225E"/>
        <s v="717A"/>
        <s v="343X"/>
        <s v="2011C"/>
        <s v="12F"/>
        <s v="12C"/>
        <s v="18152G"/>
        <s v="9364H"/>
        <s v="4610J"/>
        <s v="7405R"/>
        <s v="9039J"/>
        <s v="197A"/>
        <s v="197E"/>
        <s v="169Y"/>
        <s v="84373A"/>
        <s v="6277C"/>
        <s v="9364D"/>
        <s v="24842X"/>
        <s v="6121F"/>
        <s v="343B"/>
        <s v="50252A"/>
        <s v="2011B"/>
        <s v="2011F"/>
      </sharedItems>
    </cacheField>
    <cacheField name="score" numFmtId="0">
      <sharedItems containsSemiMixedTypes="0" containsString="0" containsNumber="1" containsInteger="1" minValue="17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2">
  <r>
    <x v="0"/>
    <n v="94"/>
  </r>
  <r>
    <x v="1"/>
    <n v="94"/>
  </r>
  <r>
    <x v="2"/>
    <n v="117"/>
  </r>
  <r>
    <x v="3"/>
    <n v="117"/>
  </r>
  <r>
    <x v="4"/>
    <n v="75"/>
  </r>
  <r>
    <x v="5"/>
    <n v="75"/>
  </r>
  <r>
    <x v="6"/>
    <n v="108"/>
  </r>
  <r>
    <x v="7"/>
    <n v="108"/>
  </r>
  <r>
    <x v="8"/>
    <n v="56"/>
  </r>
  <r>
    <x v="9"/>
    <n v="56"/>
  </r>
  <r>
    <x v="10"/>
    <n v="92"/>
  </r>
  <r>
    <x v="11"/>
    <n v="92"/>
  </r>
  <r>
    <x v="12"/>
    <n v="64"/>
  </r>
  <r>
    <x v="13"/>
    <n v="64"/>
  </r>
  <r>
    <x v="14"/>
    <n v="97"/>
  </r>
  <r>
    <x v="15"/>
    <n v="97"/>
  </r>
  <r>
    <x v="16"/>
    <n v="60"/>
  </r>
  <r>
    <x v="17"/>
    <n v="60"/>
  </r>
  <r>
    <x v="18"/>
    <n v="103"/>
  </r>
  <r>
    <x v="19"/>
    <n v="103"/>
  </r>
  <r>
    <x v="20"/>
    <n v="121"/>
  </r>
  <r>
    <x v="21"/>
    <n v="121"/>
  </r>
  <r>
    <x v="22"/>
    <n v="118"/>
  </r>
  <r>
    <x v="23"/>
    <n v="118"/>
  </r>
  <r>
    <x v="24"/>
    <n v="36"/>
  </r>
  <r>
    <x v="25"/>
    <n v="36"/>
  </r>
  <r>
    <x v="26"/>
    <n v="121"/>
  </r>
  <r>
    <x v="27"/>
    <n v="121"/>
  </r>
  <r>
    <x v="28"/>
    <n v="99"/>
  </r>
  <r>
    <x v="29"/>
    <n v="99"/>
  </r>
  <r>
    <x v="30"/>
    <n v="94"/>
  </r>
  <r>
    <x v="31"/>
    <n v="94"/>
  </r>
  <r>
    <x v="32"/>
    <n v="87"/>
  </r>
  <r>
    <x v="33"/>
    <n v="87"/>
  </r>
  <r>
    <x v="34"/>
    <n v="115"/>
  </r>
  <r>
    <x v="35"/>
    <n v="115"/>
  </r>
  <r>
    <x v="36"/>
    <n v="99"/>
  </r>
  <r>
    <x v="37"/>
    <n v="99"/>
  </r>
  <r>
    <x v="38"/>
    <n v="141"/>
  </r>
  <r>
    <x v="39"/>
    <n v="141"/>
  </r>
  <r>
    <x v="40"/>
    <n v="134"/>
  </r>
  <r>
    <x v="41"/>
    <n v="134"/>
  </r>
  <r>
    <x v="42"/>
    <n v="63"/>
  </r>
  <r>
    <x v="43"/>
    <n v="63"/>
  </r>
  <r>
    <x v="44"/>
    <n v="176"/>
  </r>
  <r>
    <x v="45"/>
    <n v="176"/>
  </r>
  <r>
    <x v="46"/>
    <n v="91"/>
  </r>
  <r>
    <x v="47"/>
    <n v="91"/>
  </r>
  <r>
    <x v="48"/>
    <n v="95"/>
  </r>
  <r>
    <x v="49"/>
    <n v="95"/>
  </r>
  <r>
    <x v="50"/>
    <n v="108"/>
  </r>
  <r>
    <x v="51"/>
    <n v="108"/>
  </r>
  <r>
    <x v="52"/>
    <n v="96"/>
  </r>
  <r>
    <x v="53"/>
    <n v="96"/>
  </r>
  <r>
    <x v="54"/>
    <n v="85"/>
  </r>
  <r>
    <x v="55"/>
    <n v="85"/>
  </r>
  <r>
    <x v="56"/>
    <n v="142"/>
  </r>
  <r>
    <x v="57"/>
    <n v="142"/>
  </r>
  <r>
    <x v="58"/>
    <n v="147"/>
  </r>
  <r>
    <x v="59"/>
    <n v="147"/>
  </r>
  <r>
    <x v="60"/>
    <n v="51"/>
  </r>
  <r>
    <x v="61"/>
    <n v="51"/>
  </r>
  <r>
    <x v="62"/>
    <n v="99"/>
  </r>
  <r>
    <x v="63"/>
    <n v="99"/>
  </r>
  <r>
    <x v="64"/>
    <n v="89"/>
  </r>
  <r>
    <x v="65"/>
    <n v="89"/>
  </r>
  <r>
    <x v="66"/>
    <n v="82"/>
  </r>
  <r>
    <x v="67"/>
    <n v="82"/>
  </r>
  <r>
    <x v="68"/>
    <n v="90"/>
  </r>
  <r>
    <x v="69"/>
    <n v="90"/>
  </r>
  <r>
    <x v="70"/>
    <n v="81"/>
  </r>
  <r>
    <x v="71"/>
    <n v="81"/>
  </r>
  <r>
    <x v="72"/>
    <n v="93"/>
  </r>
  <r>
    <x v="73"/>
    <n v="93"/>
  </r>
  <r>
    <x v="74"/>
    <n v="101"/>
  </r>
  <r>
    <x v="75"/>
    <n v="101"/>
  </r>
  <r>
    <x v="76"/>
    <n v="182"/>
  </r>
  <r>
    <x v="43"/>
    <n v="182"/>
  </r>
  <r>
    <x v="9"/>
    <n v="81"/>
  </r>
  <r>
    <x v="7"/>
    <n v="81"/>
  </r>
  <r>
    <x v="26"/>
    <n v="49"/>
  </r>
  <r>
    <x v="14"/>
    <n v="49"/>
  </r>
  <r>
    <x v="10"/>
    <n v="81"/>
  </r>
  <r>
    <x v="17"/>
    <n v="81"/>
  </r>
  <r>
    <x v="35"/>
    <n v="137"/>
  </r>
  <r>
    <x v="37"/>
    <n v="137"/>
  </r>
  <r>
    <x v="49"/>
    <n v="60"/>
  </r>
  <r>
    <x v="13"/>
    <n v="60"/>
  </r>
  <r>
    <x v="55"/>
    <n v="114"/>
  </r>
  <r>
    <x v="44"/>
    <n v="114"/>
  </r>
  <r>
    <x v="0"/>
    <n v="140"/>
  </r>
  <r>
    <x v="8"/>
    <n v="140"/>
  </r>
  <r>
    <x v="23"/>
    <n v="84"/>
  </r>
  <r>
    <x v="30"/>
    <n v="84"/>
  </r>
  <r>
    <x v="33"/>
    <n v="45"/>
  </r>
  <r>
    <x v="16"/>
    <n v="45"/>
  </r>
  <r>
    <x v="58"/>
    <n v="57"/>
  </r>
  <r>
    <x v="24"/>
    <n v="57"/>
  </r>
  <r>
    <x v="28"/>
    <n v="151"/>
  </r>
  <r>
    <x v="52"/>
    <n v="151"/>
  </r>
  <r>
    <x v="34"/>
    <n v="123"/>
  </r>
  <r>
    <x v="31"/>
    <n v="123"/>
  </r>
  <r>
    <x v="60"/>
    <n v="110"/>
  </r>
  <r>
    <x v="50"/>
    <n v="110"/>
  </r>
  <r>
    <x v="19"/>
    <n v="129"/>
  </r>
  <r>
    <x v="25"/>
    <n v="129"/>
  </r>
  <r>
    <x v="4"/>
    <n v="103"/>
  </r>
  <r>
    <x v="48"/>
    <n v="103"/>
  </r>
  <r>
    <x v="74"/>
    <n v="107"/>
  </r>
  <r>
    <x v="27"/>
    <n v="107"/>
  </r>
  <r>
    <x v="69"/>
    <n v="80"/>
  </r>
  <r>
    <x v="47"/>
    <n v="80"/>
  </r>
  <r>
    <x v="51"/>
    <n v="175"/>
  </r>
  <r>
    <x v="63"/>
    <n v="175"/>
  </r>
  <r>
    <x v="29"/>
    <n v="98"/>
  </r>
  <r>
    <x v="21"/>
    <n v="98"/>
  </r>
  <r>
    <x v="75"/>
    <n v="135"/>
  </r>
  <r>
    <x v="38"/>
    <n v="135"/>
  </r>
  <r>
    <x v="68"/>
    <n v="27"/>
  </r>
  <r>
    <x v="64"/>
    <n v="27"/>
  </r>
  <r>
    <x v="70"/>
    <n v="127"/>
  </r>
  <r>
    <x v="2"/>
    <n v="127"/>
  </r>
  <r>
    <x v="72"/>
    <n v="111"/>
  </r>
  <r>
    <x v="57"/>
    <n v="111"/>
  </r>
  <r>
    <x v="15"/>
    <n v="133"/>
  </r>
  <r>
    <x v="1"/>
    <n v="133"/>
  </r>
  <r>
    <x v="41"/>
    <n v="69"/>
  </r>
  <r>
    <x v="53"/>
    <n v="69"/>
  </r>
  <r>
    <x v="6"/>
    <n v="41"/>
  </r>
  <r>
    <x v="73"/>
    <n v="41"/>
  </r>
  <r>
    <x v="56"/>
    <n v="101"/>
  </r>
  <r>
    <x v="12"/>
    <n v="101"/>
  </r>
  <r>
    <x v="22"/>
    <n v="154"/>
  </r>
  <r>
    <x v="11"/>
    <n v="154"/>
  </r>
  <r>
    <x v="40"/>
    <n v="137"/>
  </r>
  <r>
    <x v="67"/>
    <n v="137"/>
  </r>
  <r>
    <x v="71"/>
    <n v="97"/>
  </r>
  <r>
    <x v="62"/>
    <n v="97"/>
  </r>
  <r>
    <x v="45"/>
    <n v="105"/>
  </r>
  <r>
    <x v="5"/>
    <n v="105"/>
  </r>
  <r>
    <x v="46"/>
    <n v="120"/>
  </r>
  <r>
    <x v="59"/>
    <n v="120"/>
  </r>
  <r>
    <x v="20"/>
    <n v="139"/>
  </r>
  <r>
    <x v="32"/>
    <n v="139"/>
  </r>
  <r>
    <x v="66"/>
    <n v="72"/>
  </r>
  <r>
    <x v="39"/>
    <n v="72"/>
  </r>
  <r>
    <x v="18"/>
    <n v="103"/>
  </r>
  <r>
    <x v="3"/>
    <n v="103"/>
  </r>
  <r>
    <x v="61"/>
    <n v="123"/>
  </r>
  <r>
    <x v="76"/>
    <n v="123"/>
  </r>
  <r>
    <x v="36"/>
    <n v="75"/>
  </r>
  <r>
    <x v="65"/>
    <n v="75"/>
  </r>
  <r>
    <x v="54"/>
    <n v="80"/>
  </r>
  <r>
    <x v="42"/>
    <n v="80"/>
  </r>
  <r>
    <x v="44"/>
    <n v="158"/>
  </r>
  <r>
    <x v="34"/>
    <n v="158"/>
  </r>
  <r>
    <x v="4"/>
    <n v="56"/>
  </r>
  <r>
    <x v="29"/>
    <n v="56"/>
  </r>
  <r>
    <x v="17"/>
    <n v="168"/>
  </r>
  <r>
    <x v="57"/>
    <n v="168"/>
  </r>
  <r>
    <x v="60"/>
    <n v="145"/>
  </r>
  <r>
    <x v="69"/>
    <n v="145"/>
  </r>
  <r>
    <x v="1"/>
    <n v="89"/>
  </r>
  <r>
    <x v="16"/>
    <n v="89"/>
  </r>
  <r>
    <x v="19"/>
    <n v="132"/>
  </r>
  <r>
    <x v="56"/>
    <n v="132"/>
  </r>
  <r>
    <x v="23"/>
    <n v="101"/>
  </r>
  <r>
    <x v="72"/>
    <n v="101"/>
  </r>
  <r>
    <x v="31"/>
    <n v="97"/>
  </r>
  <r>
    <x v="48"/>
    <n v="97"/>
  </r>
  <r>
    <x v="37"/>
    <n v="83"/>
  </r>
  <r>
    <x v="41"/>
    <n v="83"/>
  </r>
  <r>
    <x v="9"/>
    <n v="91"/>
  </r>
  <r>
    <x v="2"/>
    <n v="91"/>
  </r>
  <r>
    <x v="71"/>
    <n v="124"/>
  </r>
  <r>
    <x v="21"/>
    <n v="124"/>
  </r>
  <r>
    <x v="64"/>
    <n v="102"/>
  </r>
  <r>
    <x v="32"/>
    <n v="102"/>
  </r>
  <r>
    <x v="15"/>
    <n v="97"/>
  </r>
  <r>
    <x v="40"/>
    <n v="97"/>
  </r>
  <r>
    <x v="50"/>
    <n v="115"/>
  </r>
  <r>
    <x v="70"/>
    <n v="115"/>
  </r>
  <r>
    <x v="52"/>
    <n v="61"/>
  </r>
  <r>
    <x v="14"/>
    <n v="61"/>
  </r>
  <r>
    <x v="13"/>
    <n v="92"/>
  </r>
  <r>
    <x v="46"/>
    <n v="92"/>
  </r>
  <r>
    <x v="39"/>
    <n v="122"/>
  </r>
  <r>
    <x v="27"/>
    <n v="122"/>
  </r>
  <r>
    <x v="67"/>
    <n v="30"/>
  </r>
  <r>
    <x v="62"/>
    <n v="30"/>
  </r>
  <r>
    <x v="59"/>
    <n v="125"/>
  </r>
  <r>
    <x v="49"/>
    <n v="125"/>
  </r>
  <r>
    <x v="65"/>
    <n v="112"/>
  </r>
  <r>
    <x v="45"/>
    <n v="112"/>
  </r>
  <r>
    <x v="74"/>
    <n v="100"/>
  </r>
  <r>
    <x v="8"/>
    <n v="100"/>
  </r>
  <r>
    <x v="58"/>
    <n v="56"/>
  </r>
  <r>
    <x v="5"/>
    <n v="56"/>
  </r>
  <r>
    <x v="73"/>
    <n v="130"/>
  </r>
  <r>
    <x v="43"/>
    <n v="130"/>
  </r>
  <r>
    <x v="30"/>
    <n v="200"/>
  </r>
  <r>
    <x v="22"/>
    <n v="200"/>
  </r>
  <r>
    <x v="24"/>
    <n v="67"/>
  </r>
  <r>
    <x v="76"/>
    <n v="67"/>
  </r>
  <r>
    <x v="68"/>
    <n v="70"/>
  </r>
  <r>
    <x v="53"/>
    <n v="70"/>
  </r>
  <r>
    <x v="35"/>
    <n v="110"/>
  </r>
  <r>
    <x v="61"/>
    <n v="110"/>
  </r>
  <r>
    <x v="7"/>
    <n v="119"/>
  </r>
  <r>
    <x v="66"/>
    <n v="119"/>
  </r>
  <r>
    <x v="33"/>
    <n v="54"/>
  </r>
  <r>
    <x v="25"/>
    <n v="54"/>
  </r>
  <r>
    <x v="47"/>
    <n v="145"/>
  </r>
  <r>
    <x v="11"/>
    <n v="145"/>
  </r>
  <r>
    <x v="38"/>
    <n v="152"/>
  </r>
  <r>
    <x v="20"/>
    <n v="152"/>
  </r>
  <r>
    <x v="3"/>
    <n v="119"/>
  </r>
  <r>
    <x v="28"/>
    <n v="119"/>
  </r>
  <r>
    <x v="63"/>
    <n v="153"/>
  </r>
  <r>
    <x v="75"/>
    <n v="153"/>
  </r>
  <r>
    <x v="10"/>
    <n v="115"/>
  </r>
  <r>
    <x v="18"/>
    <n v="115"/>
  </r>
  <r>
    <x v="55"/>
    <n v="49"/>
  </r>
  <r>
    <x v="36"/>
    <n v="49"/>
  </r>
  <r>
    <x v="54"/>
    <n v="89"/>
  </r>
  <r>
    <x v="26"/>
    <n v="89"/>
  </r>
  <r>
    <x v="51"/>
    <n v="98"/>
  </r>
  <r>
    <x v="12"/>
    <n v="98"/>
  </r>
  <r>
    <x v="0"/>
    <n v="137"/>
  </r>
  <r>
    <x v="42"/>
    <n v="137"/>
  </r>
  <r>
    <x v="6"/>
    <n v="97"/>
  </r>
  <r>
    <x v="48"/>
    <n v="97"/>
  </r>
  <r>
    <x v="16"/>
    <n v="109"/>
  </r>
  <r>
    <x v="5"/>
    <n v="109"/>
  </r>
  <r>
    <x v="65"/>
    <n v="92"/>
  </r>
  <r>
    <x v="13"/>
    <n v="92"/>
  </r>
  <r>
    <x v="27"/>
    <n v="98"/>
  </r>
  <r>
    <x v="71"/>
    <n v="98"/>
  </r>
  <r>
    <x v="31"/>
    <n v="197"/>
  </r>
  <r>
    <x v="1"/>
    <n v="197"/>
  </r>
  <r>
    <x v="41"/>
    <n v="97"/>
  </r>
  <r>
    <x v="32"/>
    <n v="97"/>
  </r>
  <r>
    <x v="19"/>
    <n v="44"/>
  </r>
  <r>
    <x v="60"/>
    <n v="44"/>
  </r>
  <r>
    <x v="72"/>
    <n v="197"/>
  </r>
  <r>
    <x v="49"/>
    <n v="197"/>
  </r>
  <r>
    <x v="44"/>
    <n v="38"/>
  </r>
  <r>
    <x v="58"/>
    <n v="38"/>
  </r>
  <r>
    <x v="33"/>
    <n v="142"/>
  </r>
  <r>
    <x v="57"/>
    <n v="142"/>
  </r>
  <r>
    <x v="45"/>
    <n v="104"/>
  </r>
  <r>
    <x v="73"/>
    <n v="104"/>
  </r>
  <r>
    <x v="50"/>
    <n v="50"/>
  </r>
  <r>
    <x v="64"/>
    <n v="50"/>
  </r>
  <r>
    <x v="61"/>
    <n v="133"/>
  </r>
  <r>
    <x v="69"/>
    <n v="133"/>
  </r>
  <r>
    <x v="75"/>
    <n v="122"/>
  </r>
  <r>
    <x v="40"/>
    <n v="122"/>
  </r>
  <r>
    <x v="70"/>
    <n v="92"/>
  </r>
  <r>
    <x v="30"/>
    <n v="92"/>
  </r>
  <r>
    <x v="12"/>
    <n v="101"/>
  </r>
  <r>
    <x v="67"/>
    <n v="101"/>
  </r>
  <r>
    <x v="37"/>
    <n v="112"/>
  </r>
  <r>
    <x v="2"/>
    <n v="112"/>
  </r>
  <r>
    <x v="47"/>
    <n v="133"/>
  </r>
  <r>
    <x v="43"/>
    <n v="133"/>
  </r>
  <r>
    <x v="4"/>
    <n v="125"/>
  </r>
  <r>
    <x v="8"/>
    <n v="125"/>
  </r>
  <r>
    <x v="34"/>
    <n v="172"/>
  </r>
  <r>
    <x v="18"/>
    <n v="172"/>
  </r>
  <r>
    <x v="14"/>
    <n v="39"/>
  </r>
  <r>
    <x v="20"/>
    <n v="39"/>
  </r>
  <r>
    <x v="39"/>
    <n v="141"/>
  </r>
  <r>
    <x v="28"/>
    <n v="141"/>
  </r>
  <r>
    <x v="26"/>
    <n v="109"/>
  </r>
  <r>
    <x v="9"/>
    <n v="109"/>
  </r>
  <r>
    <x v="74"/>
    <n v="135"/>
  </r>
  <r>
    <x v="51"/>
    <n v="135"/>
  </r>
  <r>
    <x v="53"/>
    <n v="83"/>
  </r>
  <r>
    <x v="10"/>
    <n v="83"/>
  </r>
  <r>
    <x v="21"/>
    <n v="61"/>
  </r>
  <r>
    <x v="55"/>
    <n v="61"/>
  </r>
  <r>
    <x v="42"/>
    <n v="158"/>
  </r>
  <r>
    <x v="66"/>
    <n v="158"/>
  </r>
  <r>
    <x v="36"/>
    <n v="73"/>
  </r>
  <r>
    <x v="6"/>
    <n v="73"/>
  </r>
  <r>
    <x v="24"/>
    <n v="76"/>
  </r>
  <r>
    <x v="68"/>
    <n v="76"/>
  </r>
  <r>
    <x v="23"/>
    <n v="120"/>
  </r>
  <r>
    <x v="15"/>
    <n v="120"/>
  </r>
  <r>
    <x v="0"/>
    <n v="140"/>
  </r>
  <r>
    <x v="76"/>
    <n v="140"/>
  </r>
  <r>
    <x v="35"/>
    <n v="122"/>
  </r>
  <r>
    <x v="17"/>
    <n v="122"/>
  </r>
  <r>
    <x v="62"/>
    <n v="65"/>
  </r>
  <r>
    <x v="22"/>
    <n v="65"/>
  </r>
  <r>
    <x v="3"/>
    <n v="117"/>
  </r>
  <r>
    <x v="7"/>
    <n v="117"/>
  </r>
  <r>
    <x v="29"/>
    <n v="132"/>
  </r>
  <r>
    <x v="56"/>
    <n v="132"/>
  </r>
  <r>
    <x v="54"/>
    <n v="128"/>
  </r>
  <r>
    <x v="46"/>
    <n v="128"/>
  </r>
  <r>
    <x v="25"/>
    <n v="139"/>
  </r>
  <r>
    <x v="11"/>
    <n v="139"/>
  </r>
  <r>
    <x v="63"/>
    <n v="102"/>
  </r>
  <r>
    <x v="59"/>
    <n v="102"/>
  </r>
  <r>
    <x v="52"/>
    <n v="112"/>
  </r>
  <r>
    <x v="38"/>
    <n v="112"/>
  </r>
  <r>
    <x v="9"/>
    <n v="120"/>
  </r>
  <r>
    <x v="72"/>
    <n v="120"/>
  </r>
  <r>
    <x v="30"/>
    <n v="74"/>
  </r>
  <r>
    <x v="13"/>
    <n v="74"/>
  </r>
  <r>
    <x v="60"/>
    <n v="138"/>
  </r>
  <r>
    <x v="43"/>
    <n v="138"/>
  </r>
  <r>
    <x v="71"/>
    <n v="52"/>
  </r>
  <r>
    <x v="67"/>
    <n v="52"/>
  </r>
  <r>
    <x v="20"/>
    <n v="112"/>
  </r>
  <r>
    <x v="50"/>
    <n v="112"/>
  </r>
  <r>
    <x v="53"/>
    <n v="61"/>
  </r>
  <r>
    <x v="28"/>
    <n v="61"/>
  </r>
  <r>
    <x v="31"/>
    <n v="120"/>
  </r>
  <r>
    <x v="19"/>
    <n v="120"/>
  </r>
  <r>
    <x v="47"/>
    <n v="68"/>
  </r>
  <r>
    <x v="57"/>
    <n v="68"/>
  </r>
  <r>
    <x v="14"/>
    <n v="142"/>
  </r>
  <r>
    <x v="1"/>
    <n v="142"/>
  </r>
  <r>
    <x v="23"/>
    <n v="80"/>
  </r>
  <r>
    <x v="74"/>
    <n v="80"/>
  </r>
  <r>
    <x v="8"/>
    <n v="104"/>
  </r>
  <r>
    <x v="41"/>
    <n v="104"/>
  </r>
  <r>
    <x v="51"/>
    <n v="82"/>
  </r>
  <r>
    <x v="66"/>
    <n v="82"/>
  </r>
  <r>
    <x v="0"/>
    <n v="89"/>
  </r>
  <r>
    <x v="73"/>
    <n v="89"/>
  </r>
  <r>
    <x v="64"/>
    <n v="56"/>
  </r>
  <r>
    <x v="24"/>
    <n v="56"/>
  </r>
  <r>
    <x v="39"/>
    <n v="83"/>
  </r>
  <r>
    <x v="65"/>
    <n v="83"/>
  </r>
  <r>
    <x v="6"/>
    <n v="133"/>
  </r>
  <r>
    <x v="40"/>
    <n v="133"/>
  </r>
  <r>
    <x v="52"/>
    <n v="135"/>
  </r>
  <r>
    <x v="12"/>
    <n v="135"/>
  </r>
  <r>
    <x v="17"/>
    <n v="124"/>
  </r>
  <r>
    <x v="36"/>
    <n v="124"/>
  </r>
  <r>
    <x v="16"/>
    <n v="58"/>
  </r>
  <r>
    <x v="75"/>
    <n v="58"/>
  </r>
  <r>
    <x v="49"/>
    <n v="132"/>
  </r>
  <r>
    <x v="11"/>
    <n v="132"/>
  </r>
  <r>
    <x v="42"/>
    <n v="78"/>
  </r>
  <r>
    <x v="58"/>
    <n v="78"/>
  </r>
  <r>
    <x v="27"/>
    <n v="80"/>
  </r>
  <r>
    <x v="37"/>
    <n v="80"/>
  </r>
  <r>
    <x v="68"/>
    <n v="70"/>
  </r>
  <r>
    <x v="55"/>
    <n v="70"/>
  </r>
  <r>
    <x v="63"/>
    <n v="138"/>
  </r>
  <r>
    <x v="76"/>
    <n v="138"/>
  </r>
  <r>
    <x v="15"/>
    <n v="143"/>
  </r>
  <r>
    <x v="69"/>
    <n v="143"/>
  </r>
  <r>
    <x v="26"/>
    <n v="109"/>
  </r>
  <r>
    <x v="59"/>
    <n v="109"/>
  </r>
  <r>
    <x v="21"/>
    <n v="98"/>
  </r>
  <r>
    <x v="62"/>
    <n v="98"/>
  </r>
  <r>
    <x v="46"/>
    <n v="139"/>
  </r>
  <r>
    <x v="48"/>
    <n v="139"/>
  </r>
  <r>
    <x v="3"/>
    <n v="86"/>
  </r>
  <r>
    <x v="4"/>
    <n v="86"/>
  </r>
  <r>
    <x v="32"/>
    <n v="146"/>
  </r>
  <r>
    <x v="22"/>
    <n v="146"/>
  </r>
  <r>
    <x v="10"/>
    <n v="98"/>
  </r>
  <r>
    <x v="38"/>
    <n v="98"/>
  </r>
  <r>
    <x v="54"/>
    <n v="142"/>
  </r>
  <r>
    <x v="33"/>
    <n v="142"/>
  </r>
  <r>
    <x v="45"/>
    <n v="57"/>
  </r>
  <r>
    <x v="70"/>
    <n v="57"/>
  </r>
  <r>
    <x v="18"/>
    <n v="138"/>
  </r>
  <r>
    <x v="7"/>
    <n v="138"/>
  </r>
  <r>
    <x v="56"/>
    <n v="138"/>
  </r>
  <r>
    <x v="44"/>
    <n v="138"/>
  </r>
  <r>
    <x v="5"/>
    <n v="37"/>
  </r>
  <r>
    <x v="61"/>
    <n v="37"/>
  </r>
  <r>
    <x v="25"/>
    <n v="89"/>
  </r>
  <r>
    <x v="35"/>
    <n v="89"/>
  </r>
  <r>
    <x v="29"/>
    <n v="152"/>
  </r>
  <r>
    <x v="2"/>
    <n v="152"/>
  </r>
  <r>
    <x v="34"/>
    <n v="83"/>
  </r>
  <r>
    <x v="16"/>
    <n v="83"/>
  </r>
  <r>
    <x v="0"/>
    <n v="82"/>
  </r>
  <r>
    <x v="28"/>
    <n v="82"/>
  </r>
  <r>
    <x v="57"/>
    <n v="124"/>
  </r>
  <r>
    <x v="11"/>
    <n v="124"/>
  </r>
  <r>
    <x v="30"/>
    <n v="107"/>
  </r>
  <r>
    <x v="39"/>
    <n v="107"/>
  </r>
  <r>
    <x v="27"/>
    <n v="118"/>
  </r>
  <r>
    <x v="23"/>
    <n v="118"/>
  </r>
  <r>
    <x v="52"/>
    <n v="157"/>
  </r>
  <r>
    <x v="68"/>
    <n v="157"/>
  </r>
  <r>
    <x v="74"/>
    <n v="115"/>
  </r>
  <r>
    <x v="40"/>
    <n v="115"/>
  </r>
  <r>
    <x v="31"/>
    <n v="79"/>
  </r>
  <r>
    <x v="62"/>
    <n v="79"/>
  </r>
  <r>
    <x v="20"/>
    <n v="137"/>
  </r>
  <r>
    <x v="51"/>
    <n v="137"/>
  </r>
  <r>
    <x v="60"/>
    <n v="130"/>
  </r>
  <r>
    <x v="72"/>
    <n v="130"/>
  </r>
  <r>
    <x v="13"/>
    <n v="72"/>
  </r>
  <r>
    <x v="66"/>
    <n v="72"/>
  </r>
  <r>
    <x v="63"/>
    <n v="97"/>
  </r>
  <r>
    <x v="53"/>
    <n v="97"/>
  </r>
  <r>
    <x v="18"/>
    <n v="133"/>
  </r>
  <r>
    <x v="37"/>
    <n v="133"/>
  </r>
  <r>
    <x v="69"/>
    <n v="95"/>
  </r>
  <r>
    <x v="73"/>
    <n v="95"/>
  </r>
  <r>
    <x v="49"/>
    <n v="92"/>
  </r>
  <r>
    <x v="9"/>
    <n v="92"/>
  </r>
  <r>
    <x v="3"/>
    <n v="102"/>
  </r>
  <r>
    <x v="41"/>
    <n v="102"/>
  </r>
  <r>
    <x v="7"/>
    <n v="66"/>
  </r>
  <r>
    <x v="24"/>
    <n v="66"/>
  </r>
  <r>
    <x v="44"/>
    <n v="67"/>
  </r>
  <r>
    <x v="35"/>
    <n v="67"/>
  </r>
  <r>
    <x v="34"/>
    <n v="140"/>
  </r>
  <r>
    <x v="45"/>
    <n v="140"/>
  </r>
  <r>
    <x v="12"/>
    <n v="17"/>
  </r>
  <r>
    <x v="4"/>
    <n v="17"/>
  </r>
  <r>
    <x v="2"/>
    <n v="141"/>
  </r>
  <r>
    <x v="61"/>
    <n v="141"/>
  </r>
  <r>
    <x v="32"/>
    <n v="84"/>
  </r>
  <r>
    <x v="58"/>
    <n v="84"/>
  </r>
  <r>
    <x v="59"/>
    <n v="51"/>
  </r>
  <r>
    <x v="47"/>
    <n v="51"/>
  </r>
  <r>
    <x v="75"/>
    <n v="99"/>
  </r>
  <r>
    <x v="21"/>
    <n v="99"/>
  </r>
  <r>
    <x v="1"/>
    <n v="111"/>
  </r>
  <r>
    <x v="17"/>
    <n v="111"/>
  </r>
  <r>
    <x v="54"/>
    <n v="91"/>
  </r>
  <r>
    <x v="70"/>
    <n v="91"/>
  </r>
  <r>
    <x v="22"/>
    <n v="156"/>
  </r>
  <r>
    <x v="50"/>
    <n v="156"/>
  </r>
  <r>
    <x v="25"/>
    <n v="67"/>
  </r>
  <r>
    <x v="65"/>
    <n v="67"/>
  </r>
  <r>
    <x v="38"/>
    <n v="108"/>
  </r>
  <r>
    <x v="26"/>
    <n v="108"/>
  </r>
  <r>
    <x v="5"/>
    <n v="27"/>
  </r>
  <r>
    <x v="19"/>
    <n v="27"/>
  </r>
  <r>
    <x v="67"/>
    <n v="90"/>
  </r>
  <r>
    <x v="33"/>
    <n v="90"/>
  </r>
  <r>
    <x v="15"/>
    <n v="169"/>
  </r>
  <r>
    <x v="56"/>
    <n v="169"/>
  </r>
  <r>
    <x v="10"/>
    <n v="107"/>
  </r>
  <r>
    <x v="48"/>
    <n v="107"/>
  </r>
  <r>
    <x v="43"/>
    <n v="100"/>
  </r>
  <r>
    <x v="64"/>
    <n v="100"/>
  </r>
  <r>
    <x v="29"/>
    <n v="97"/>
  </r>
  <r>
    <x v="76"/>
    <n v="97"/>
  </r>
  <r>
    <x v="42"/>
    <n v="117"/>
  </r>
  <r>
    <x v="8"/>
    <n v="117"/>
  </r>
  <r>
    <x v="71"/>
    <n v="70"/>
  </r>
  <r>
    <x v="6"/>
    <n v="70"/>
  </r>
  <r>
    <x v="46"/>
    <n v="100"/>
  </r>
  <r>
    <x v="55"/>
    <n v="100"/>
  </r>
  <r>
    <x v="36"/>
    <n v="67"/>
  </r>
  <r>
    <x v="14"/>
    <n v="67"/>
  </r>
  <r>
    <x v="53"/>
    <n v="129"/>
  </r>
  <r>
    <x v="3"/>
    <n v="129"/>
  </r>
  <r>
    <x v="2"/>
    <n v="110"/>
  </r>
  <r>
    <x v="63"/>
    <n v="110"/>
  </r>
  <r>
    <x v="23"/>
    <n v="114"/>
  </r>
  <r>
    <x v="11"/>
    <n v="114"/>
  </r>
  <r>
    <x v="30"/>
    <n v="104"/>
  </r>
  <r>
    <x v="27"/>
    <n v="104"/>
  </r>
  <r>
    <x v="44"/>
    <n v="108"/>
  </r>
  <r>
    <x v="41"/>
    <n v="108"/>
  </r>
  <r>
    <x v="35"/>
    <n v="100"/>
  </r>
  <r>
    <x v="59"/>
    <n v="100"/>
  </r>
  <r>
    <x v="28"/>
    <n v="115"/>
  </r>
  <r>
    <x v="1"/>
    <n v="115"/>
  </r>
  <r>
    <x v="7"/>
    <n v="77"/>
  </r>
  <r>
    <x v="13"/>
    <n v="77"/>
  </r>
  <r>
    <x v="22"/>
    <n v="120"/>
  </r>
  <r>
    <x v="26"/>
    <n v="120"/>
  </r>
  <r>
    <x v="38"/>
    <n v="74"/>
  </r>
  <r>
    <x v="66"/>
    <n v="74"/>
  </r>
  <r>
    <x v="57"/>
    <n v="119"/>
  </r>
  <r>
    <x v="40"/>
    <n v="119"/>
  </r>
  <r>
    <x v="67"/>
    <n v="82"/>
  </r>
  <r>
    <x v="39"/>
    <n v="82"/>
  </r>
  <r>
    <x v="10"/>
    <n v="44"/>
  </r>
  <r>
    <x v="58"/>
    <n v="44"/>
  </r>
  <r>
    <x v="8"/>
    <n v="93"/>
  </r>
  <r>
    <x v="73"/>
    <n v="93"/>
  </r>
  <r>
    <x v="19"/>
    <n v="140"/>
  </r>
  <r>
    <x v="20"/>
    <n v="140"/>
  </r>
  <r>
    <x v="55"/>
    <n v="103"/>
  </r>
  <r>
    <x v="33"/>
    <n v="103"/>
  </r>
  <r>
    <x v="60"/>
    <n v="85"/>
  </r>
  <r>
    <x v="29"/>
    <n v="85"/>
  </r>
  <r>
    <x v="42"/>
    <n v="145"/>
  </r>
  <r>
    <x v="68"/>
    <n v="145"/>
  </r>
  <r>
    <x v="62"/>
    <n v="51"/>
  </r>
  <r>
    <x v="4"/>
    <n v="51"/>
  </r>
  <r>
    <x v="61"/>
    <n v="177"/>
  </r>
  <r>
    <x v="72"/>
    <n v="177"/>
  </r>
  <r>
    <x v="12"/>
    <n v="115"/>
  </r>
  <r>
    <x v="43"/>
    <n v="115"/>
  </r>
  <r>
    <x v="25"/>
    <n v="96"/>
  </r>
  <r>
    <x v="47"/>
    <n v="96"/>
  </r>
  <r>
    <x v="51"/>
    <n v="150"/>
  </r>
  <r>
    <x v="16"/>
    <n v="150"/>
  </r>
  <r>
    <x v="52"/>
    <n v="50"/>
  </r>
  <r>
    <x v="5"/>
    <n v="50"/>
  </r>
  <r>
    <x v="0"/>
    <n v="108"/>
  </r>
  <r>
    <x v="37"/>
    <n v="108"/>
  </r>
  <r>
    <x v="18"/>
    <n v="123"/>
  </r>
  <r>
    <x v="74"/>
    <n v="123"/>
  </r>
  <r>
    <x v="21"/>
    <n v="30"/>
  </r>
  <r>
    <x v="24"/>
    <n v="30"/>
  </r>
  <r>
    <x v="76"/>
    <n v="128"/>
  </r>
  <r>
    <x v="49"/>
    <n v="128"/>
  </r>
  <r>
    <x v="6"/>
    <n v="43"/>
  </r>
  <r>
    <x v="64"/>
    <n v="43"/>
  </r>
  <r>
    <x v="15"/>
    <n v="77"/>
  </r>
  <r>
    <x v="48"/>
    <n v="77"/>
  </r>
  <r>
    <x v="45"/>
    <n v="98"/>
  </r>
  <r>
    <x v="54"/>
    <n v="98"/>
  </r>
  <r>
    <x v="31"/>
    <n v="140"/>
  </r>
  <r>
    <x v="69"/>
    <n v="140"/>
  </r>
  <r>
    <x v="9"/>
    <n v="75"/>
  </r>
  <r>
    <x v="17"/>
    <n v="75"/>
  </r>
  <r>
    <x v="71"/>
    <n v="112"/>
  </r>
  <r>
    <x v="32"/>
    <n v="112"/>
  </r>
  <r>
    <x v="56"/>
    <n v="143"/>
  </r>
  <r>
    <x v="14"/>
    <n v="143"/>
  </r>
  <r>
    <x v="70"/>
    <n v="65"/>
  </r>
  <r>
    <x v="65"/>
    <n v="65"/>
  </r>
  <r>
    <x v="46"/>
    <n v="136"/>
  </r>
  <r>
    <x v="34"/>
    <n v="136"/>
  </r>
  <r>
    <x v="75"/>
    <n v="75"/>
  </r>
  <r>
    <x v="36"/>
    <n v="75"/>
  </r>
  <r>
    <x v="50"/>
    <n v="120"/>
  </r>
  <r>
    <x v="29"/>
    <n v="120"/>
  </r>
  <r>
    <x v="19"/>
    <n v="112"/>
  </r>
  <r>
    <x v="53"/>
    <n v="112"/>
  </r>
  <r>
    <x v="33"/>
    <n v="158"/>
  </r>
  <r>
    <x v="27"/>
    <n v="158"/>
  </r>
  <r>
    <x v="37"/>
    <n v="89"/>
  </r>
  <r>
    <x v="60"/>
    <n v="89"/>
  </r>
  <r>
    <x v="59"/>
    <n v="119"/>
  </r>
  <r>
    <x v="30"/>
    <n v="119"/>
  </r>
  <r>
    <x v="24"/>
    <n v="67"/>
  </r>
  <r>
    <x v="10"/>
    <n v="67"/>
  </r>
  <r>
    <x v="57"/>
    <n v="132"/>
  </r>
  <r>
    <x v="16"/>
    <n v="132"/>
  </r>
  <r>
    <x v="3"/>
    <n v="71"/>
  </r>
  <r>
    <x v="42"/>
    <n v="71"/>
  </r>
  <r>
    <x v="61"/>
    <n v="82"/>
  </r>
  <r>
    <x v="38"/>
    <n v="82"/>
  </r>
  <r>
    <x v="20"/>
    <n v="142"/>
  </r>
  <r>
    <x v="52"/>
    <n v="142"/>
  </r>
  <r>
    <x v="15"/>
    <n v="115"/>
  </r>
  <r>
    <x v="44"/>
    <n v="115"/>
  </r>
  <r>
    <x v="41"/>
    <n v="55"/>
  </r>
  <r>
    <x v="64"/>
    <n v="55"/>
  </r>
  <r>
    <x v="47"/>
    <n v="104"/>
  </r>
  <r>
    <x v="55"/>
    <n v="104"/>
  </r>
  <r>
    <x v="54"/>
    <n v="73"/>
  </r>
  <r>
    <x v="4"/>
    <n v="73"/>
  </r>
  <r>
    <x v="31"/>
    <n v="131"/>
  </r>
  <r>
    <x v="23"/>
    <n v="131"/>
  </r>
  <r>
    <x v="12"/>
    <n v="82"/>
  </r>
  <r>
    <x v="74"/>
    <n v="82"/>
  </r>
  <r>
    <x v="70"/>
    <n v="100"/>
  </r>
  <r>
    <x v="66"/>
    <n v="100"/>
  </r>
  <r>
    <x v="36"/>
    <n v="120"/>
  </r>
  <r>
    <x v="40"/>
    <n v="120"/>
  </r>
  <r>
    <x v="72"/>
    <n v="124"/>
  </r>
  <r>
    <x v="71"/>
    <n v="124"/>
  </r>
  <r>
    <x v="7"/>
    <n v="96"/>
  </r>
  <r>
    <x v="51"/>
    <n v="96"/>
  </r>
  <r>
    <x v="34"/>
    <n v="64"/>
  </r>
  <r>
    <x v="73"/>
    <n v="64"/>
  </r>
  <r>
    <x v="46"/>
    <n v="90"/>
  </r>
  <r>
    <x v="0"/>
    <n v="90"/>
  </r>
  <r>
    <x v="75"/>
    <n v="163"/>
  </r>
  <r>
    <x v="35"/>
    <n v="163"/>
  </r>
  <r>
    <x v="5"/>
    <n v="30"/>
  </r>
  <r>
    <x v="14"/>
    <n v="30"/>
  </r>
  <r>
    <x v="2"/>
    <n v="139"/>
  </r>
  <r>
    <x v="68"/>
    <n v="139"/>
  </r>
  <r>
    <x v="63"/>
    <n v="85"/>
  </r>
  <r>
    <x v="22"/>
    <n v="85"/>
  </r>
  <r>
    <x v="49"/>
    <n v="101"/>
  </r>
  <r>
    <x v="18"/>
    <n v="101"/>
  </r>
  <r>
    <x v="62"/>
    <n v="132"/>
  </r>
  <r>
    <x v="1"/>
    <n v="132"/>
  </r>
  <r>
    <x v="9"/>
    <n v="77"/>
  </r>
  <r>
    <x v="65"/>
    <n v="77"/>
  </r>
  <r>
    <x v="43"/>
    <n v="95"/>
  </r>
  <r>
    <x v="28"/>
    <n v="95"/>
  </r>
  <r>
    <x v="56"/>
    <n v="95"/>
  </r>
  <r>
    <x v="13"/>
    <n v="95"/>
  </r>
  <r>
    <x v="17"/>
    <n v="122"/>
  </r>
  <r>
    <x v="50"/>
    <n v="122"/>
  </r>
  <r>
    <x v="45"/>
    <n v="71"/>
  </r>
  <r>
    <x v="39"/>
    <n v="71"/>
  </r>
  <r>
    <x v="11"/>
    <n v="101"/>
  </r>
  <r>
    <x v="58"/>
    <n v="101"/>
  </r>
  <r>
    <x v="69"/>
    <n v="173"/>
  </r>
  <r>
    <x v="76"/>
    <n v="173"/>
  </r>
  <r>
    <x v="21"/>
    <n v="112"/>
  </r>
  <r>
    <x v="6"/>
    <n v="112"/>
  </r>
  <r>
    <x v="8"/>
    <n v="55"/>
  </r>
  <r>
    <x v="25"/>
    <n v="55"/>
  </r>
  <r>
    <x v="26"/>
    <n v="154"/>
  </r>
  <r>
    <x v="48"/>
    <n v="154"/>
  </r>
  <r>
    <x v="32"/>
    <n v="104"/>
  </r>
  <r>
    <x v="67"/>
    <n v="104"/>
  </r>
  <r>
    <x v="63"/>
    <n v="125"/>
  </r>
  <r>
    <x v="40"/>
    <n v="125"/>
  </r>
  <r>
    <x v="22"/>
    <n v="114"/>
  </r>
  <r>
    <x v="1"/>
    <n v="114"/>
  </r>
  <r>
    <x v="51"/>
    <n v="82"/>
  </r>
  <r>
    <x v="7"/>
    <n v="82"/>
  </r>
  <r>
    <x v="56"/>
    <n v="147"/>
  </r>
  <r>
    <x v="61"/>
    <n v="147"/>
  </r>
  <r>
    <x v="44"/>
    <n v="133"/>
  </r>
  <r>
    <x v="17"/>
    <n v="133"/>
  </r>
  <r>
    <x v="2"/>
    <n v="99"/>
  </r>
  <r>
    <x v="38"/>
    <n v="99"/>
  </r>
  <r>
    <x v="63"/>
    <n v="113"/>
  </r>
  <r>
    <x v="40"/>
    <n v="113"/>
  </r>
  <r>
    <x v="56"/>
    <n v="132"/>
  </r>
  <r>
    <x v="61"/>
    <n v="132"/>
  </r>
  <r>
    <x v="18"/>
    <n v="110"/>
  </r>
  <r>
    <x v="34"/>
    <n v="110"/>
  </r>
  <r>
    <x v="44"/>
    <n v="54"/>
  </r>
  <r>
    <x v="17"/>
    <n v="54"/>
  </r>
  <r>
    <x v="56"/>
    <n v="60"/>
  </r>
  <r>
    <x v="61"/>
    <n v="60"/>
  </r>
  <r>
    <x v="18"/>
    <n v="83"/>
  </r>
  <r>
    <x v="34"/>
    <n v="83"/>
  </r>
  <r>
    <x v="56"/>
    <n v="89"/>
  </r>
  <r>
    <x v="61"/>
    <n v="89"/>
  </r>
  <r>
    <x v="18"/>
    <n v="94"/>
  </r>
  <r>
    <x v="34"/>
    <n v="94"/>
  </r>
  <r>
    <x v="63"/>
    <n v="130"/>
  </r>
  <r>
    <x v="40"/>
    <n v="130"/>
  </r>
  <r>
    <x v="11"/>
    <n v="71"/>
  </r>
  <r>
    <x v="57"/>
    <n v="71"/>
  </r>
  <r>
    <x v="22"/>
    <n v="148"/>
  </r>
  <r>
    <x v="1"/>
    <n v="148"/>
  </r>
  <r>
    <x v="19"/>
    <n v="101"/>
  </r>
  <r>
    <x v="27"/>
    <n v="101"/>
  </r>
  <r>
    <x v="51"/>
    <n v="173"/>
  </r>
  <r>
    <x v="7"/>
    <n v="173"/>
  </r>
  <r>
    <x v="41"/>
    <n v="125"/>
  </r>
  <r>
    <x v="8"/>
    <n v="125"/>
  </r>
  <r>
    <x v="56"/>
    <n v="105"/>
  </r>
  <r>
    <x v="61"/>
    <n v="105"/>
  </r>
  <r>
    <x v="69"/>
    <n v="92"/>
  </r>
  <r>
    <x v="76"/>
    <n v="92"/>
  </r>
  <r>
    <x v="18"/>
    <n v="93"/>
  </r>
  <r>
    <x v="34"/>
    <n v="93"/>
  </r>
  <r>
    <x v="50"/>
    <n v="55"/>
  </r>
  <r>
    <x v="3"/>
    <n v="55"/>
  </r>
  <r>
    <x v="75"/>
    <n v="118"/>
  </r>
  <r>
    <x v="37"/>
    <n v="118"/>
  </r>
  <r>
    <x v="74"/>
    <n v="90"/>
  </r>
  <r>
    <x v="45"/>
    <n v="90"/>
  </r>
  <r>
    <x v="20"/>
    <n v="95"/>
  </r>
  <r>
    <x v="31"/>
    <n v="95"/>
  </r>
  <r>
    <x v="44"/>
    <n v="127"/>
  </r>
  <r>
    <x v="17"/>
    <n v="12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7"/>
  </r>
  <r>
    <x v="10"/>
    <x v="10"/>
    <x v="9"/>
  </r>
  <r>
    <x v="11"/>
    <x v="11"/>
    <x v="10"/>
  </r>
  <r>
    <x v="12"/>
    <x v="12"/>
    <x v="11"/>
  </r>
  <r>
    <x v="13"/>
    <x v="13"/>
    <x v="12"/>
  </r>
  <r>
    <x v="14"/>
    <x v="14"/>
    <x v="13"/>
  </r>
  <r>
    <x v="15"/>
    <x v="15"/>
    <x v="14"/>
  </r>
  <r>
    <x v="16"/>
    <x v="16"/>
    <x v="15"/>
  </r>
  <r>
    <x v="17"/>
    <x v="17"/>
    <x v="16"/>
  </r>
  <r>
    <x v="18"/>
    <x v="18"/>
    <x v="17"/>
  </r>
  <r>
    <x v="19"/>
    <x v="19"/>
    <x v="18"/>
  </r>
  <r>
    <x v="20"/>
    <x v="20"/>
    <x v="19"/>
  </r>
  <r>
    <x v="21"/>
    <x v="9"/>
    <x v="20"/>
  </r>
  <r>
    <x v="22"/>
    <x v="21"/>
    <x v="21"/>
  </r>
  <r>
    <x v="23"/>
    <x v="22"/>
    <x v="22"/>
  </r>
  <r>
    <x v="24"/>
    <x v="23"/>
    <x v="23"/>
  </r>
  <r>
    <x v="25"/>
    <x v="24"/>
    <x v="24"/>
  </r>
  <r>
    <x v="26"/>
    <x v="6"/>
    <x v="25"/>
  </r>
  <r>
    <x v="27"/>
    <x v="25"/>
    <x v="26"/>
  </r>
  <r>
    <x v="28"/>
    <x v="26"/>
    <x v="27"/>
  </r>
  <r>
    <x v="29"/>
    <x v="27"/>
    <x v="28"/>
  </r>
  <r>
    <x v="30"/>
    <x v="28"/>
    <x v="29"/>
  </r>
  <r>
    <x v="31"/>
    <x v="0"/>
    <x v="30"/>
  </r>
  <r>
    <x v="32"/>
    <x v="18"/>
    <x v="31"/>
  </r>
  <r>
    <x v="33"/>
    <x v="29"/>
    <x v="32"/>
  </r>
  <r>
    <x v="34"/>
    <x v="30"/>
    <x v="33"/>
  </r>
  <r>
    <x v="35"/>
    <x v="31"/>
    <x v="34"/>
  </r>
  <r>
    <x v="36"/>
    <x v="32"/>
    <x v="35"/>
  </r>
  <r>
    <x v="37"/>
    <x v="33"/>
    <x v="24"/>
  </r>
  <r>
    <x v="38"/>
    <x v="34"/>
    <x v="36"/>
  </r>
  <r>
    <x v="1"/>
    <x v="7"/>
    <x v="2"/>
  </r>
  <r>
    <x v="15"/>
    <x v="17"/>
    <x v="37"/>
  </r>
  <r>
    <x v="26"/>
    <x v="35"/>
    <x v="38"/>
  </r>
  <r>
    <x v="39"/>
    <x v="36"/>
    <x v="33"/>
  </r>
  <r>
    <x v="40"/>
    <x v="28"/>
    <x v="39"/>
  </r>
  <r>
    <x v="16"/>
    <x v="37"/>
    <x v="40"/>
  </r>
  <r>
    <x v="41"/>
    <x v="38"/>
    <x v="41"/>
  </r>
  <r>
    <x v="42"/>
    <x v="39"/>
    <x v="42"/>
  </r>
  <r>
    <x v="43"/>
    <x v="30"/>
    <x v="43"/>
  </r>
  <r>
    <x v="44"/>
    <x v="11"/>
    <x v="44"/>
  </r>
  <r>
    <x v="24"/>
    <x v="1"/>
    <x v="2"/>
  </r>
  <r>
    <x v="45"/>
    <x v="40"/>
    <x v="45"/>
  </r>
  <r>
    <x v="17"/>
    <x v="13"/>
    <x v="46"/>
  </r>
  <r>
    <x v="46"/>
    <x v="41"/>
    <x v="47"/>
  </r>
  <r>
    <x v="47"/>
    <x v="29"/>
    <x v="37"/>
  </r>
  <r>
    <x v="48"/>
    <x v="42"/>
    <x v="47"/>
  </r>
  <r>
    <x v="49"/>
    <x v="43"/>
    <x v="41"/>
  </r>
  <r>
    <x v="38"/>
    <x v="44"/>
    <x v="15"/>
  </r>
  <r>
    <x v="0"/>
    <x v="34"/>
    <x v="20"/>
  </r>
  <r>
    <x v="4"/>
    <x v="1"/>
    <x v="48"/>
  </r>
  <r>
    <x v="50"/>
    <x v="45"/>
    <x v="49"/>
  </r>
  <r>
    <x v="51"/>
    <x v="37"/>
    <x v="33"/>
  </r>
  <r>
    <x v="18"/>
    <x v="12"/>
    <x v="50"/>
  </r>
  <r>
    <x v="52"/>
    <x v="14"/>
    <x v="13"/>
  </r>
  <r>
    <x v="41"/>
    <x v="46"/>
    <x v="51"/>
  </r>
  <r>
    <x v="29"/>
    <x v="47"/>
    <x v="52"/>
  </r>
  <r>
    <x v="3"/>
    <x v="48"/>
    <x v="53"/>
  </r>
  <r>
    <x v="47"/>
    <x v="19"/>
    <x v="30"/>
  </r>
  <r>
    <x v="25"/>
    <x v="43"/>
    <x v="54"/>
  </r>
  <r>
    <x v="53"/>
    <x v="42"/>
    <x v="55"/>
  </r>
  <r>
    <x v="27"/>
    <x v="49"/>
    <x v="28"/>
  </r>
  <r>
    <x v="54"/>
    <x v="50"/>
    <x v="56"/>
  </r>
  <r>
    <x v="9"/>
    <x v="51"/>
    <x v="57"/>
  </r>
  <r>
    <x v="23"/>
    <x v="52"/>
    <x v="34"/>
  </r>
  <r>
    <x v="21"/>
    <x v="4"/>
    <x v="52"/>
  </r>
  <r>
    <x v="48"/>
    <x v="53"/>
    <x v="58"/>
  </r>
  <r>
    <x v="38"/>
    <x v="39"/>
    <x v="59"/>
  </r>
  <r>
    <x v="55"/>
    <x v="31"/>
    <x v="40"/>
  </r>
  <r>
    <x v="40"/>
    <x v="54"/>
    <x v="34"/>
  </r>
  <r>
    <x v="15"/>
    <x v="19"/>
    <x v="60"/>
  </r>
  <r>
    <x v="5"/>
    <x v="55"/>
    <x v="44"/>
  </r>
  <r>
    <x v="39"/>
    <x v="56"/>
    <x v="34"/>
  </r>
  <r>
    <x v="56"/>
    <x v="0"/>
    <x v="13"/>
  </r>
  <r>
    <x v="2"/>
    <x v="10"/>
    <x v="61"/>
  </r>
  <r>
    <x v="0"/>
    <x v="18"/>
    <x v="15"/>
  </r>
  <r>
    <x v="53"/>
    <x v="16"/>
    <x v="62"/>
  </r>
  <r>
    <x v="13"/>
    <x v="57"/>
    <x v="28"/>
  </r>
  <r>
    <x v="4"/>
    <x v="58"/>
    <x v="63"/>
  </r>
  <r>
    <x v="57"/>
    <x v="59"/>
    <x v="64"/>
  </r>
  <r>
    <x v="17"/>
    <x v="50"/>
    <x v="46"/>
  </r>
  <r>
    <x v="31"/>
    <x v="17"/>
    <x v="65"/>
  </r>
  <r>
    <x v="54"/>
    <x v="30"/>
    <x v="49"/>
  </r>
  <r>
    <x v="48"/>
    <x v="60"/>
    <x v="66"/>
  </r>
  <r>
    <x v="49"/>
    <x v="27"/>
    <x v="49"/>
  </r>
  <r>
    <x v="58"/>
    <x v="38"/>
    <x v="23"/>
  </r>
  <r>
    <x v="14"/>
    <x v="21"/>
    <x v="60"/>
  </r>
  <r>
    <x v="59"/>
    <x v="61"/>
    <x v="15"/>
  </r>
  <r>
    <x v="25"/>
    <x v="62"/>
    <x v="62"/>
  </r>
  <r>
    <x v="60"/>
    <x v="29"/>
    <x v="67"/>
  </r>
  <r>
    <x v="50"/>
    <x v="63"/>
    <x v="68"/>
  </r>
  <r>
    <x v="27"/>
    <x v="47"/>
    <x v="41"/>
  </r>
  <r>
    <x v="5"/>
    <x v="49"/>
    <x v="20"/>
  </r>
  <r>
    <x v="42"/>
    <x v="41"/>
    <x v="35"/>
  </r>
  <r>
    <x v="61"/>
    <x v="9"/>
    <x v="30"/>
  </r>
  <r>
    <x v="62"/>
    <x v="2"/>
    <x v="42"/>
  </r>
  <r>
    <x v="46"/>
    <x v="23"/>
    <x v="69"/>
  </r>
  <r>
    <x v="25"/>
    <x v="11"/>
    <x v="70"/>
  </r>
  <r>
    <x v="63"/>
    <x v="15"/>
    <x v="55"/>
  </r>
  <r>
    <x v="64"/>
    <x v="64"/>
    <x v="14"/>
  </r>
  <r>
    <x v="65"/>
    <x v="4"/>
    <x v="71"/>
  </r>
  <r>
    <x v="33"/>
    <x v="55"/>
    <x v="72"/>
  </r>
  <r>
    <x v="66"/>
    <x v="44"/>
    <x v="73"/>
  </r>
  <r>
    <x v="43"/>
    <x v="8"/>
    <x v="16"/>
  </r>
  <r>
    <x v="49"/>
    <x v="36"/>
    <x v="26"/>
  </r>
  <r>
    <x v="67"/>
    <x v="33"/>
    <x v="33"/>
  </r>
  <r>
    <x v="34"/>
    <x v="51"/>
    <x v="46"/>
  </r>
  <r>
    <x v="9"/>
    <x v="20"/>
    <x v="74"/>
  </r>
  <r>
    <x v="63"/>
    <x v="26"/>
    <x v="75"/>
  </r>
  <r>
    <x v="45"/>
    <x v="25"/>
    <x v="61"/>
  </r>
  <r>
    <x v="21"/>
    <x v="31"/>
    <x v="76"/>
  </r>
  <r>
    <x v="46"/>
    <x v="3"/>
    <x v="77"/>
  </r>
  <r>
    <x v="66"/>
    <x v="41"/>
    <x v="78"/>
  </r>
  <r>
    <x v="43"/>
    <x v="32"/>
    <x v="79"/>
  </r>
  <r>
    <x v="2"/>
    <x v="18"/>
    <x v="17"/>
  </r>
  <r>
    <x v="22"/>
    <x v="8"/>
    <x v="80"/>
  </r>
  <r>
    <x v="57"/>
    <x v="65"/>
    <x v="37"/>
  </r>
  <r>
    <x v="37"/>
    <x v="54"/>
    <x v="81"/>
  </r>
  <r>
    <x v="59"/>
    <x v="64"/>
    <x v="12"/>
  </r>
  <r>
    <x v="13"/>
    <x v="1"/>
    <x v="51"/>
  </r>
  <r>
    <x v="61"/>
    <x v="66"/>
    <x v="24"/>
  </r>
  <r>
    <x v="19"/>
    <x v="12"/>
    <x v="59"/>
  </r>
  <r>
    <x v="31"/>
    <x v="36"/>
    <x v="77"/>
  </r>
  <r>
    <x v="39"/>
    <x v="17"/>
    <x v="70"/>
  </r>
  <r>
    <x v="34"/>
    <x v="37"/>
    <x v="44"/>
  </r>
  <r>
    <x v="30"/>
    <x v="16"/>
    <x v="82"/>
  </r>
  <r>
    <x v="29"/>
    <x v="67"/>
    <x v="1"/>
  </r>
  <r>
    <x v="26"/>
    <x v="13"/>
    <x v="44"/>
  </r>
  <r>
    <x v="68"/>
    <x v="68"/>
    <x v="15"/>
  </r>
  <r>
    <x v="6"/>
    <x v="69"/>
    <x v="74"/>
  </r>
  <r>
    <x v="48"/>
    <x v="34"/>
    <x v="83"/>
  </r>
  <r>
    <x v="5"/>
    <x v="70"/>
    <x v="13"/>
  </r>
  <r>
    <x v="51"/>
    <x v="46"/>
    <x v="84"/>
  </r>
  <r>
    <x v="38"/>
    <x v="60"/>
    <x v="57"/>
  </r>
  <r>
    <x v="3"/>
    <x v="66"/>
    <x v="79"/>
  </r>
  <r>
    <x v="9"/>
    <x v="47"/>
    <x v="34"/>
  </r>
  <r>
    <x v="46"/>
    <x v="49"/>
    <x v="12"/>
  </r>
  <r>
    <x v="35"/>
    <x v="71"/>
    <x v="16"/>
  </r>
  <r>
    <x v="69"/>
    <x v="20"/>
    <x v="43"/>
  </r>
  <r>
    <x v="55"/>
    <x v="40"/>
    <x v="85"/>
  </r>
  <r>
    <x v="70"/>
    <x v="0"/>
    <x v="38"/>
  </r>
  <r>
    <x v="71"/>
    <x v="42"/>
    <x v="11"/>
  </r>
  <r>
    <x v="72"/>
    <x v="55"/>
    <x v="52"/>
  </r>
  <r>
    <x v="73"/>
    <x v="59"/>
    <x v="53"/>
  </r>
  <r>
    <x v="54"/>
    <x v="51"/>
    <x v="44"/>
  </r>
  <r>
    <x v="20"/>
    <x v="36"/>
    <x v="32"/>
  </r>
  <r>
    <x v="55"/>
    <x v="47"/>
    <x v="86"/>
  </r>
  <r>
    <x v="28"/>
    <x v="53"/>
    <x v="79"/>
  </r>
  <r>
    <x v="11"/>
    <x v="4"/>
    <x v="30"/>
  </r>
  <r>
    <x v="55"/>
    <x v="47"/>
    <x v="87"/>
  </r>
  <r>
    <x v="61"/>
    <x v="72"/>
    <x v="75"/>
  </r>
  <r>
    <x v="14"/>
    <x v="15"/>
    <x v="4"/>
  </r>
  <r>
    <x v="14"/>
    <x v="15"/>
    <x v="15"/>
  </r>
  <r>
    <x v="55"/>
    <x v="47"/>
    <x v="88"/>
  </r>
  <r>
    <x v="33"/>
    <x v="0"/>
    <x v="89"/>
  </r>
  <r>
    <x v="28"/>
    <x v="53"/>
    <x v="90"/>
  </r>
  <r>
    <x v="14"/>
    <x v="15"/>
    <x v="91"/>
  </r>
  <r>
    <x v="61"/>
    <x v="72"/>
    <x v="17"/>
  </r>
  <r>
    <x v="29"/>
    <x v="9"/>
    <x v="68"/>
  </r>
  <r>
    <x v="5"/>
    <x v="24"/>
    <x v="11"/>
  </r>
  <r>
    <x v="63"/>
    <x v="73"/>
    <x v="58"/>
  </r>
  <r>
    <x v="32"/>
    <x v="53"/>
    <x v="73"/>
  </r>
  <r>
    <x v="49"/>
    <x v="29"/>
    <x v="42"/>
  </r>
  <r>
    <x v="56"/>
    <x v="52"/>
    <x v="33"/>
  </r>
  <r>
    <x v="61"/>
    <x v="56"/>
    <x v="80"/>
  </r>
  <r>
    <x v="33"/>
    <x v="63"/>
    <x v="68"/>
  </r>
  <r>
    <x v="20"/>
    <x v="25"/>
    <x v="5"/>
  </r>
  <r>
    <x v="45"/>
    <x v="24"/>
    <x v="0"/>
  </r>
  <r>
    <x v="25"/>
    <x v="61"/>
    <x v="41"/>
  </r>
  <r>
    <x v="66"/>
    <x v="32"/>
    <x v="55"/>
  </r>
  <r>
    <x v="57"/>
    <x v="19"/>
    <x v="92"/>
  </r>
  <r>
    <x v="35"/>
    <x v="64"/>
    <x v="39"/>
  </r>
  <r>
    <x v="41"/>
    <x v="49"/>
    <x v="73"/>
  </r>
  <r>
    <x v="38"/>
    <x v="50"/>
    <x v="85"/>
  </r>
  <r>
    <x v="24"/>
    <x v="31"/>
    <x v="93"/>
  </r>
  <r>
    <x v="70"/>
    <x v="26"/>
    <x v="7"/>
  </r>
  <r>
    <x v="36"/>
    <x v="48"/>
    <x v="79"/>
  </r>
  <r>
    <x v="30"/>
    <x v="45"/>
    <x v="94"/>
  </r>
  <r>
    <x v="27"/>
    <x v="58"/>
    <x v="53"/>
  </r>
  <r>
    <x v="40"/>
    <x v="53"/>
    <x v="94"/>
  </r>
  <r>
    <x v="49"/>
    <x v="4"/>
    <x v="94"/>
  </r>
  <r>
    <x v="62"/>
    <x v="3"/>
    <x v="4"/>
  </r>
  <r>
    <x v="0"/>
    <x v="74"/>
    <x v="70"/>
  </r>
  <r>
    <x v="52"/>
    <x v="62"/>
    <x v="95"/>
  </r>
  <r>
    <x v="7"/>
    <x v="70"/>
    <x v="96"/>
  </r>
  <r>
    <x v="15"/>
    <x v="55"/>
    <x v="75"/>
  </r>
  <r>
    <x v="1"/>
    <x v="36"/>
    <x v="80"/>
  </r>
  <r>
    <x v="74"/>
    <x v="64"/>
    <x v="36"/>
  </r>
  <r>
    <x v="67"/>
    <x v="5"/>
    <x v="49"/>
  </r>
  <r>
    <x v="17"/>
    <x v="46"/>
    <x v="97"/>
  </r>
  <r>
    <x v="18"/>
    <x v="14"/>
    <x v="71"/>
  </r>
  <r>
    <x v="51"/>
    <x v="13"/>
    <x v="98"/>
  </r>
  <r>
    <x v="14"/>
    <x v="57"/>
    <x v="53"/>
  </r>
  <r>
    <x v="10"/>
    <x v="48"/>
    <x v="20"/>
  </r>
  <r>
    <x v="58"/>
    <x v="1"/>
    <x v="91"/>
  </r>
  <r>
    <x v="5"/>
    <x v="37"/>
    <x v="99"/>
  </r>
  <r>
    <x v="61"/>
    <x v="73"/>
    <x v="80"/>
  </r>
  <r>
    <x v="9"/>
    <x v="16"/>
    <x v="1"/>
  </r>
  <r>
    <x v="11"/>
    <x v="72"/>
    <x v="100"/>
  </r>
  <r>
    <x v="72"/>
    <x v="14"/>
    <x v="101"/>
  </r>
  <r>
    <x v="65"/>
    <x v="62"/>
    <x v="15"/>
  </r>
  <r>
    <x v="23"/>
    <x v="54"/>
    <x v="53"/>
  </r>
  <r>
    <x v="68"/>
    <x v="10"/>
    <x v="62"/>
  </r>
  <r>
    <x v="34"/>
    <x v="5"/>
    <x v="67"/>
  </r>
  <r>
    <x v="31"/>
    <x v="47"/>
    <x v="33"/>
  </r>
  <r>
    <x v="13"/>
    <x v="20"/>
    <x v="56"/>
  </r>
  <r>
    <x v="53"/>
    <x v="25"/>
    <x v="52"/>
  </r>
  <r>
    <x v="64"/>
    <x v="12"/>
    <x v="86"/>
  </r>
  <r>
    <x v="27"/>
    <x v="74"/>
    <x v="76"/>
  </r>
  <r>
    <x v="75"/>
    <x v="19"/>
    <x v="88"/>
  </r>
  <r>
    <x v="6"/>
    <x v="33"/>
    <x v="74"/>
  </r>
  <r>
    <x v="21"/>
    <x v="15"/>
    <x v="75"/>
  </r>
  <r>
    <x v="52"/>
    <x v="6"/>
    <x v="102"/>
  </r>
  <r>
    <x v="66"/>
    <x v="75"/>
    <x v="103"/>
  </r>
  <r>
    <x v="55"/>
    <x v="58"/>
    <x v="104"/>
  </r>
  <r>
    <x v="22"/>
    <x v="67"/>
    <x v="19"/>
  </r>
  <r>
    <x v="28"/>
    <x v="57"/>
    <x v="49"/>
  </r>
  <r>
    <x v="32"/>
    <x v="36"/>
    <x v="33"/>
  </r>
  <r>
    <x v="44"/>
    <x v="3"/>
    <x v="42"/>
  </r>
  <r>
    <x v="39"/>
    <x v="0"/>
    <x v="50"/>
  </r>
  <r>
    <x v="26"/>
    <x v="68"/>
    <x v="105"/>
  </r>
  <r>
    <x v="11"/>
    <x v="59"/>
    <x v="106"/>
  </r>
  <r>
    <x v="58"/>
    <x v="18"/>
    <x v="61"/>
  </r>
  <r>
    <x v="37"/>
    <x v="17"/>
    <x v="30"/>
  </r>
  <r>
    <x v="30"/>
    <x v="22"/>
    <x v="42"/>
  </r>
  <r>
    <x v="68"/>
    <x v="28"/>
    <x v="44"/>
  </r>
  <r>
    <x v="1"/>
    <x v="74"/>
    <x v="86"/>
  </r>
  <r>
    <x v="56"/>
    <x v="75"/>
    <x v="107"/>
  </r>
  <r>
    <x v="20"/>
    <x v="2"/>
    <x v="48"/>
  </r>
  <r>
    <x v="76"/>
    <x v="69"/>
    <x v="62"/>
  </r>
  <r>
    <x v="57"/>
    <x v="41"/>
    <x v="100"/>
  </r>
  <r>
    <x v="6"/>
    <x v="65"/>
    <x v="108"/>
  </r>
  <r>
    <x v="0"/>
    <x v="33"/>
    <x v="70"/>
  </r>
  <r>
    <x v="70"/>
    <x v="40"/>
    <x v="82"/>
  </r>
  <r>
    <x v="67"/>
    <x v="35"/>
    <x v="38"/>
  </r>
  <r>
    <x v="59"/>
    <x v="29"/>
    <x v="99"/>
  </r>
  <r>
    <x v="13"/>
    <x v="27"/>
    <x v="44"/>
  </r>
  <r>
    <x v="45"/>
    <x v="3"/>
    <x v="78"/>
  </r>
  <r>
    <x v="34"/>
    <x v="48"/>
    <x v="109"/>
  </r>
  <r>
    <x v="76"/>
    <x v="42"/>
    <x v="56"/>
  </r>
  <r>
    <x v="47"/>
    <x v="14"/>
    <x v="110"/>
  </r>
  <r>
    <x v="23"/>
    <x v="66"/>
    <x v="36"/>
  </r>
  <r>
    <x v="28"/>
    <x v="41"/>
    <x v="79"/>
  </r>
  <r>
    <x v="16"/>
    <x v="23"/>
    <x v="2"/>
  </r>
  <r>
    <x v="32"/>
    <x v="47"/>
    <x v="30"/>
  </r>
  <r>
    <x v="72"/>
    <x v="67"/>
    <x v="67"/>
  </r>
  <r>
    <x v="62"/>
    <x v="29"/>
    <x v="38"/>
  </r>
  <r>
    <x v="50"/>
    <x v="9"/>
    <x v="36"/>
  </r>
  <r>
    <x v="55"/>
    <x v="33"/>
    <x v="60"/>
  </r>
  <r>
    <x v="20"/>
    <x v="31"/>
    <x v="48"/>
  </r>
  <r>
    <x v="35"/>
    <x v="36"/>
    <x v="99"/>
  </r>
  <r>
    <x v="8"/>
    <x v="40"/>
    <x v="111"/>
  </r>
  <r>
    <x v="38"/>
    <x v="8"/>
    <x v="13"/>
  </r>
  <r>
    <x v="61"/>
    <x v="53"/>
    <x v="60"/>
  </r>
  <r>
    <x v="69"/>
    <x v="15"/>
    <x v="112"/>
  </r>
  <r>
    <x v="67"/>
    <x v="28"/>
    <x v="103"/>
  </r>
  <r>
    <x v="0"/>
    <x v="42"/>
    <x v="79"/>
  </r>
  <r>
    <x v="45"/>
    <x v="32"/>
    <x v="26"/>
  </r>
  <r>
    <x v="13"/>
    <x v="65"/>
    <x v="113"/>
  </r>
  <r>
    <x v="39"/>
    <x v="30"/>
    <x v="114"/>
  </r>
  <r>
    <x v="15"/>
    <x v="54"/>
    <x v="88"/>
  </r>
  <r>
    <x v="55"/>
    <x v="13"/>
    <x v="33"/>
  </r>
  <r>
    <x v="74"/>
    <x v="18"/>
    <x v="11"/>
  </r>
  <r>
    <x v="48"/>
    <x v="10"/>
    <x v="40"/>
  </r>
  <r>
    <x v="11"/>
    <x v="61"/>
    <x v="74"/>
  </r>
  <r>
    <x v="3"/>
    <x v="60"/>
    <x v="115"/>
  </r>
  <r>
    <x v="8"/>
    <x v="59"/>
    <x v="22"/>
  </r>
  <r>
    <x v="29"/>
    <x v="5"/>
    <x v="7"/>
  </r>
  <r>
    <x v="38"/>
    <x v="38"/>
    <x v="39"/>
  </r>
  <r>
    <x v="59"/>
    <x v="16"/>
    <x v="74"/>
  </r>
  <r>
    <x v="69"/>
    <x v="56"/>
    <x v="97"/>
  </r>
  <r>
    <x v="31"/>
    <x v="35"/>
    <x v="116"/>
  </r>
  <r>
    <x v="71"/>
    <x v="46"/>
    <x v="76"/>
  </r>
  <r>
    <x v="57"/>
    <x v="74"/>
    <x v="58"/>
  </r>
  <r>
    <x v="35"/>
    <x v="50"/>
    <x v="76"/>
  </r>
  <r>
    <x v="76"/>
    <x v="73"/>
    <x v="25"/>
  </r>
  <r>
    <x v="23"/>
    <x v="29"/>
    <x v="21"/>
  </r>
  <r>
    <x v="11"/>
    <x v="10"/>
    <x v="73"/>
  </r>
  <r>
    <x v="7"/>
    <x v="0"/>
    <x v="41"/>
  </r>
  <r>
    <x v="33"/>
    <x v="44"/>
    <x v="34"/>
  </r>
  <r>
    <x v="60"/>
    <x v="47"/>
    <x v="47"/>
  </r>
  <r>
    <x v="49"/>
    <x v="59"/>
    <x v="105"/>
  </r>
  <r>
    <x v="26"/>
    <x v="75"/>
    <x v="70"/>
  </r>
  <r>
    <x v="15"/>
    <x v="7"/>
    <x v="85"/>
  </r>
  <r>
    <x v="70"/>
    <x v="60"/>
    <x v="14"/>
  </r>
  <r>
    <x v="3"/>
    <x v="19"/>
    <x v="41"/>
  </r>
  <r>
    <x v="28"/>
    <x v="62"/>
    <x v="117"/>
  </r>
  <r>
    <x v="0"/>
    <x v="9"/>
    <x v="73"/>
  </r>
  <r>
    <x v="54"/>
    <x v="23"/>
    <x v="43"/>
  </r>
  <r>
    <x v="32"/>
    <x v="46"/>
    <x v="118"/>
  </r>
  <r>
    <x v="58"/>
    <x v="76"/>
    <x v="49"/>
  </r>
  <r>
    <x v="40"/>
    <x v="4"/>
    <x v="1"/>
  </r>
  <r>
    <x v="14"/>
    <x v="20"/>
    <x v="65"/>
  </r>
  <r>
    <x v="35"/>
    <x v="72"/>
    <x v="119"/>
  </r>
  <r>
    <x v="41"/>
    <x v="7"/>
    <x v="34"/>
  </r>
  <r>
    <x v="52"/>
    <x v="25"/>
    <x v="100"/>
  </r>
  <r>
    <x v="64"/>
    <x v="22"/>
    <x v="47"/>
  </r>
  <r>
    <x v="60"/>
    <x v="62"/>
    <x v="38"/>
  </r>
  <r>
    <x v="37"/>
    <x v="27"/>
    <x v="79"/>
  </r>
  <r>
    <x v="31"/>
    <x v="21"/>
    <x v="41"/>
  </r>
  <r>
    <x v="47"/>
    <x v="50"/>
    <x v="61"/>
  </r>
  <r>
    <x v="39"/>
    <x v="63"/>
    <x v="120"/>
  </r>
  <r>
    <x v="30"/>
    <x v="41"/>
    <x v="76"/>
  </r>
  <r>
    <x v="18"/>
    <x v="45"/>
    <x v="67"/>
  </r>
  <r>
    <x v="25"/>
    <x v="18"/>
    <x v="3"/>
  </r>
  <r>
    <x v="29"/>
    <x v="61"/>
    <x v="121"/>
  </r>
  <r>
    <x v="63"/>
    <x v="65"/>
    <x v="99"/>
  </r>
  <r>
    <x v="62"/>
    <x v="43"/>
    <x v="53"/>
  </r>
  <r>
    <x v="40"/>
    <x v="16"/>
    <x v="77"/>
  </r>
  <r>
    <x v="14"/>
    <x v="3"/>
    <x v="11"/>
  </r>
  <r>
    <x v="58"/>
    <x v="32"/>
    <x v="83"/>
  </r>
  <r>
    <x v="74"/>
    <x v="33"/>
    <x v="90"/>
  </r>
  <r>
    <x v="2"/>
    <x v="6"/>
    <x v="84"/>
  </r>
  <r>
    <x v="8"/>
    <x v="48"/>
    <x v="61"/>
  </r>
  <r>
    <x v="33"/>
    <x v="0"/>
    <x v="21"/>
  </r>
  <r>
    <x v="14"/>
    <x v="15"/>
    <x v="93"/>
  </r>
  <r>
    <x v="63"/>
    <x v="27"/>
    <x v="7"/>
  </r>
  <r>
    <x v="14"/>
    <x v="15"/>
    <x v="38"/>
  </r>
  <r>
    <x v="11"/>
    <x v="4"/>
    <x v="102"/>
  </r>
  <r>
    <x v="61"/>
    <x v="72"/>
    <x v="62"/>
  </r>
  <r>
    <x v="61"/>
    <x v="72"/>
    <x v="0"/>
  </r>
  <r>
    <x v="73"/>
    <x v="14"/>
    <x v="83"/>
  </r>
  <r>
    <x v="26"/>
    <x v="25"/>
    <x v="53"/>
  </r>
  <r>
    <x v="51"/>
    <x v="74"/>
    <x v="86"/>
  </r>
  <r>
    <x v="74"/>
    <x v="33"/>
    <x v="42"/>
  </r>
  <r>
    <x v="41"/>
    <x v="73"/>
    <x v="84"/>
  </r>
  <r>
    <x v="27"/>
    <x v="11"/>
    <x v="16"/>
  </r>
  <r>
    <x v="11"/>
    <x v="4"/>
    <x v="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x v="0"/>
    <x v="0"/>
    <n v="94"/>
  </r>
  <r>
    <x v="1"/>
    <x v="1"/>
    <n v="75"/>
  </r>
  <r>
    <x v="2"/>
    <x v="2"/>
    <n v="56"/>
  </r>
  <r>
    <x v="3"/>
    <x v="3"/>
    <n v="64"/>
  </r>
  <r>
    <x v="4"/>
    <x v="4"/>
    <n v="60"/>
  </r>
  <r>
    <x v="5"/>
    <x v="5"/>
    <n v="121"/>
  </r>
  <r>
    <x v="6"/>
    <x v="6"/>
    <n v="36"/>
  </r>
  <r>
    <x v="7"/>
    <x v="7"/>
    <n v="99"/>
  </r>
  <r>
    <x v="8"/>
    <x v="8"/>
    <n v="87"/>
  </r>
  <r>
    <x v="9"/>
    <x v="9"/>
    <n v="99"/>
  </r>
  <r>
    <x v="10"/>
    <x v="10"/>
    <n v="134"/>
  </r>
  <r>
    <x v="11"/>
    <x v="11"/>
    <n v="176"/>
  </r>
  <r>
    <x v="12"/>
    <x v="12"/>
    <n v="95"/>
  </r>
  <r>
    <x v="13"/>
    <x v="13"/>
    <n v="96"/>
  </r>
  <r>
    <x v="14"/>
    <x v="14"/>
    <n v="142"/>
  </r>
  <r>
    <x v="15"/>
    <x v="15"/>
    <n v="51"/>
  </r>
  <r>
    <x v="16"/>
    <x v="16"/>
    <n v="89"/>
  </r>
  <r>
    <x v="17"/>
    <x v="17"/>
    <n v="90"/>
  </r>
  <r>
    <x v="18"/>
    <x v="18"/>
    <n v="93"/>
  </r>
  <r>
    <x v="19"/>
    <x v="19"/>
    <n v="182"/>
  </r>
  <r>
    <x v="20"/>
    <x v="20"/>
    <n v="49"/>
  </r>
  <r>
    <x v="21"/>
    <x v="9"/>
    <n v="137"/>
  </r>
  <r>
    <x v="22"/>
    <x v="21"/>
    <n v="114"/>
  </r>
  <r>
    <x v="23"/>
    <x v="22"/>
    <n v="84"/>
  </r>
  <r>
    <x v="24"/>
    <x v="23"/>
    <n v="57"/>
  </r>
  <r>
    <x v="25"/>
    <x v="24"/>
    <n v="123"/>
  </r>
  <r>
    <x v="26"/>
    <x v="6"/>
    <n v="129"/>
  </r>
  <r>
    <x v="27"/>
    <x v="25"/>
    <n v="107"/>
  </r>
  <r>
    <x v="28"/>
    <x v="26"/>
    <n v="175"/>
  </r>
  <r>
    <x v="29"/>
    <x v="27"/>
    <n v="135"/>
  </r>
  <r>
    <x v="30"/>
    <x v="28"/>
    <n v="127"/>
  </r>
  <r>
    <x v="31"/>
    <x v="0"/>
    <n v="133"/>
  </r>
  <r>
    <x v="32"/>
    <x v="18"/>
    <n v="41"/>
  </r>
  <r>
    <x v="33"/>
    <x v="29"/>
    <n v="154"/>
  </r>
  <r>
    <x v="34"/>
    <x v="30"/>
    <n v="97"/>
  </r>
  <r>
    <x v="35"/>
    <x v="31"/>
    <n v="120"/>
  </r>
  <r>
    <x v="36"/>
    <x v="32"/>
    <n v="72"/>
  </r>
  <r>
    <x v="37"/>
    <x v="33"/>
    <n v="123"/>
  </r>
  <r>
    <x v="38"/>
    <x v="34"/>
    <n v="80"/>
  </r>
  <r>
    <x v="1"/>
    <x v="7"/>
    <n v="56"/>
  </r>
  <r>
    <x v="15"/>
    <x v="17"/>
    <n v="145"/>
  </r>
  <r>
    <x v="26"/>
    <x v="35"/>
    <n v="132"/>
  </r>
  <r>
    <x v="39"/>
    <x v="36"/>
    <n v="97"/>
  </r>
  <r>
    <x v="40"/>
    <x v="28"/>
    <n v="91"/>
  </r>
  <r>
    <x v="16"/>
    <x v="37"/>
    <n v="102"/>
  </r>
  <r>
    <x v="41"/>
    <x v="38"/>
    <n v="115"/>
  </r>
  <r>
    <x v="42"/>
    <x v="39"/>
    <n v="92"/>
  </r>
  <r>
    <x v="43"/>
    <x v="30"/>
    <n v="30"/>
  </r>
  <r>
    <x v="44"/>
    <x v="11"/>
    <n v="112"/>
  </r>
  <r>
    <x v="24"/>
    <x v="1"/>
    <n v="56"/>
  </r>
  <r>
    <x v="45"/>
    <x v="40"/>
    <n v="200"/>
  </r>
  <r>
    <x v="17"/>
    <x v="13"/>
    <n v="70"/>
  </r>
  <r>
    <x v="46"/>
    <x v="41"/>
    <n v="119"/>
  </r>
  <r>
    <x v="47"/>
    <x v="29"/>
    <n v="145"/>
  </r>
  <r>
    <x v="48"/>
    <x v="42"/>
    <n v="119"/>
  </r>
  <r>
    <x v="49"/>
    <x v="43"/>
    <n v="115"/>
  </r>
  <r>
    <x v="38"/>
    <x v="44"/>
    <n v="89"/>
  </r>
  <r>
    <x v="0"/>
    <x v="34"/>
    <n v="137"/>
  </r>
  <r>
    <x v="4"/>
    <x v="1"/>
    <n v="109"/>
  </r>
  <r>
    <x v="50"/>
    <x v="45"/>
    <n v="98"/>
  </r>
  <r>
    <x v="51"/>
    <x v="37"/>
    <n v="97"/>
  </r>
  <r>
    <x v="18"/>
    <x v="12"/>
    <n v="197"/>
  </r>
  <r>
    <x v="52"/>
    <x v="14"/>
    <n v="142"/>
  </r>
  <r>
    <x v="41"/>
    <x v="46"/>
    <n v="50"/>
  </r>
  <r>
    <x v="29"/>
    <x v="47"/>
    <n v="122"/>
  </r>
  <r>
    <x v="3"/>
    <x v="48"/>
    <n v="101"/>
  </r>
  <r>
    <x v="47"/>
    <x v="19"/>
    <n v="133"/>
  </r>
  <r>
    <x v="25"/>
    <x v="43"/>
    <n v="172"/>
  </r>
  <r>
    <x v="53"/>
    <x v="42"/>
    <n v="141"/>
  </r>
  <r>
    <x v="27"/>
    <x v="49"/>
    <n v="135"/>
  </r>
  <r>
    <x v="54"/>
    <x v="50"/>
    <n v="61"/>
  </r>
  <r>
    <x v="9"/>
    <x v="51"/>
    <n v="73"/>
  </r>
  <r>
    <x v="23"/>
    <x v="52"/>
    <n v="120"/>
  </r>
  <r>
    <x v="21"/>
    <x v="4"/>
    <n v="122"/>
  </r>
  <r>
    <x v="48"/>
    <x v="53"/>
    <n v="117"/>
  </r>
  <r>
    <x v="38"/>
    <x v="39"/>
    <n v="128"/>
  </r>
  <r>
    <x v="55"/>
    <x v="31"/>
    <n v="102"/>
  </r>
  <r>
    <x v="40"/>
    <x v="54"/>
    <n v="120"/>
  </r>
  <r>
    <x v="15"/>
    <x v="19"/>
    <n v="138"/>
  </r>
  <r>
    <x v="5"/>
    <x v="55"/>
    <n v="112"/>
  </r>
  <r>
    <x v="39"/>
    <x v="56"/>
    <n v="120"/>
  </r>
  <r>
    <x v="56"/>
    <x v="0"/>
    <n v="142"/>
  </r>
  <r>
    <x v="2"/>
    <x v="10"/>
    <n v="104"/>
  </r>
  <r>
    <x v="0"/>
    <x v="18"/>
    <n v="89"/>
  </r>
  <r>
    <x v="53"/>
    <x v="16"/>
    <n v="83"/>
  </r>
  <r>
    <x v="13"/>
    <x v="57"/>
    <n v="135"/>
  </r>
  <r>
    <x v="4"/>
    <x v="58"/>
    <n v="58"/>
  </r>
  <r>
    <x v="57"/>
    <x v="59"/>
    <n v="78"/>
  </r>
  <r>
    <x v="17"/>
    <x v="50"/>
    <n v="70"/>
  </r>
  <r>
    <x v="31"/>
    <x v="17"/>
    <n v="143"/>
  </r>
  <r>
    <x v="54"/>
    <x v="30"/>
    <n v="98"/>
  </r>
  <r>
    <x v="48"/>
    <x v="60"/>
    <n v="86"/>
  </r>
  <r>
    <x v="49"/>
    <x v="27"/>
    <n v="98"/>
  </r>
  <r>
    <x v="58"/>
    <x v="38"/>
    <n v="57"/>
  </r>
  <r>
    <x v="14"/>
    <x v="21"/>
    <n v="138"/>
  </r>
  <r>
    <x v="59"/>
    <x v="61"/>
    <n v="89"/>
  </r>
  <r>
    <x v="25"/>
    <x v="62"/>
    <n v="83"/>
  </r>
  <r>
    <x v="60"/>
    <x v="29"/>
    <n v="124"/>
  </r>
  <r>
    <x v="50"/>
    <x v="63"/>
    <n v="118"/>
  </r>
  <r>
    <x v="27"/>
    <x v="47"/>
    <n v="115"/>
  </r>
  <r>
    <x v="5"/>
    <x v="49"/>
    <n v="137"/>
  </r>
  <r>
    <x v="42"/>
    <x v="41"/>
    <n v="72"/>
  </r>
  <r>
    <x v="61"/>
    <x v="9"/>
    <n v="133"/>
  </r>
  <r>
    <x v="62"/>
    <x v="2"/>
    <n v="92"/>
  </r>
  <r>
    <x v="46"/>
    <x v="23"/>
    <n v="66"/>
  </r>
  <r>
    <x v="25"/>
    <x v="11"/>
    <n v="140"/>
  </r>
  <r>
    <x v="63"/>
    <x v="15"/>
    <n v="141"/>
  </r>
  <r>
    <x v="64"/>
    <x v="64"/>
    <n v="51"/>
  </r>
  <r>
    <x v="65"/>
    <x v="4"/>
    <n v="111"/>
  </r>
  <r>
    <x v="33"/>
    <x v="55"/>
    <n v="156"/>
  </r>
  <r>
    <x v="66"/>
    <x v="44"/>
    <n v="108"/>
  </r>
  <r>
    <x v="43"/>
    <x v="8"/>
    <n v="90"/>
  </r>
  <r>
    <x v="49"/>
    <x v="36"/>
    <n v="107"/>
  </r>
  <r>
    <x v="67"/>
    <x v="33"/>
    <n v="97"/>
  </r>
  <r>
    <x v="34"/>
    <x v="51"/>
    <n v="70"/>
  </r>
  <r>
    <x v="9"/>
    <x v="20"/>
    <n v="67"/>
  </r>
  <r>
    <x v="63"/>
    <x v="26"/>
    <n v="110"/>
  </r>
  <r>
    <x v="45"/>
    <x v="25"/>
    <n v="104"/>
  </r>
  <r>
    <x v="21"/>
    <x v="31"/>
    <n v="100"/>
  </r>
  <r>
    <x v="46"/>
    <x v="3"/>
    <n v="77"/>
  </r>
  <r>
    <x v="66"/>
    <x v="41"/>
    <n v="74"/>
  </r>
  <r>
    <x v="43"/>
    <x v="32"/>
    <n v="82"/>
  </r>
  <r>
    <x v="2"/>
    <x v="18"/>
    <n v="93"/>
  </r>
  <r>
    <x v="22"/>
    <x v="8"/>
    <n v="103"/>
  </r>
  <r>
    <x v="57"/>
    <x v="65"/>
    <n v="145"/>
  </r>
  <r>
    <x v="37"/>
    <x v="54"/>
    <n v="177"/>
  </r>
  <r>
    <x v="59"/>
    <x v="64"/>
    <n v="96"/>
  </r>
  <r>
    <x v="13"/>
    <x v="1"/>
    <n v="50"/>
  </r>
  <r>
    <x v="61"/>
    <x v="66"/>
    <n v="123"/>
  </r>
  <r>
    <x v="19"/>
    <x v="12"/>
    <n v="128"/>
  </r>
  <r>
    <x v="31"/>
    <x v="36"/>
    <n v="77"/>
  </r>
  <r>
    <x v="39"/>
    <x v="17"/>
    <n v="140"/>
  </r>
  <r>
    <x v="34"/>
    <x v="37"/>
    <n v="112"/>
  </r>
  <r>
    <x v="30"/>
    <x v="16"/>
    <n v="65"/>
  </r>
  <r>
    <x v="29"/>
    <x v="67"/>
    <n v="75"/>
  </r>
  <r>
    <x v="26"/>
    <x v="13"/>
    <n v="112"/>
  </r>
  <r>
    <x v="68"/>
    <x v="68"/>
    <n v="89"/>
  </r>
  <r>
    <x v="6"/>
    <x v="69"/>
    <n v="67"/>
  </r>
  <r>
    <x v="48"/>
    <x v="34"/>
    <n v="71"/>
  </r>
  <r>
    <x v="5"/>
    <x v="70"/>
    <n v="142"/>
  </r>
  <r>
    <x v="51"/>
    <x v="46"/>
    <n v="55"/>
  </r>
  <r>
    <x v="38"/>
    <x v="60"/>
    <n v="73"/>
  </r>
  <r>
    <x v="3"/>
    <x v="66"/>
    <n v="82"/>
  </r>
  <r>
    <x v="9"/>
    <x v="47"/>
    <n v="120"/>
  </r>
  <r>
    <x v="46"/>
    <x v="49"/>
    <n v="96"/>
  </r>
  <r>
    <x v="35"/>
    <x v="71"/>
    <n v="90"/>
  </r>
  <r>
    <x v="69"/>
    <x v="20"/>
    <n v="30"/>
  </r>
  <r>
    <x v="55"/>
    <x v="40"/>
    <n v="85"/>
  </r>
  <r>
    <x v="70"/>
    <x v="0"/>
    <n v="132"/>
  </r>
  <r>
    <x v="71"/>
    <x v="42"/>
    <n v="95"/>
  </r>
  <r>
    <x v="72"/>
    <x v="55"/>
    <n v="122"/>
  </r>
  <r>
    <x v="73"/>
    <x v="59"/>
    <n v="101"/>
  </r>
  <r>
    <x v="54"/>
    <x v="51"/>
    <n v="112"/>
  </r>
  <r>
    <x v="20"/>
    <x v="36"/>
    <n v="154"/>
  </r>
  <r>
    <x v="63"/>
    <x v="72"/>
    <n v="117"/>
  </r>
  <r>
    <x v="32"/>
    <x v="53"/>
    <n v="108"/>
  </r>
  <r>
    <x v="49"/>
    <x v="29"/>
    <n v="92"/>
  </r>
  <r>
    <x v="56"/>
    <x v="52"/>
    <n v="97"/>
  </r>
  <r>
    <x v="61"/>
    <x v="56"/>
    <n v="103"/>
  </r>
  <r>
    <x v="33"/>
    <x v="63"/>
    <n v="118"/>
  </r>
  <r>
    <x v="20"/>
    <x v="25"/>
    <n v="121"/>
  </r>
  <r>
    <x v="45"/>
    <x v="24"/>
    <n v="94"/>
  </r>
  <r>
    <x v="25"/>
    <x v="61"/>
    <n v="115"/>
  </r>
  <r>
    <x v="66"/>
    <x v="32"/>
    <n v="141"/>
  </r>
  <r>
    <x v="57"/>
    <x v="19"/>
    <n v="63"/>
  </r>
  <r>
    <x v="35"/>
    <x v="64"/>
    <n v="91"/>
  </r>
  <r>
    <x v="41"/>
    <x v="49"/>
    <n v="108"/>
  </r>
  <r>
    <x v="38"/>
    <x v="50"/>
    <n v="85"/>
  </r>
  <r>
    <x v="24"/>
    <x v="31"/>
    <n v="147"/>
  </r>
  <r>
    <x v="70"/>
    <x v="26"/>
    <n v="99"/>
  </r>
  <r>
    <x v="36"/>
    <x v="48"/>
    <n v="82"/>
  </r>
  <r>
    <x v="30"/>
    <x v="45"/>
    <n v="81"/>
  </r>
  <r>
    <x v="27"/>
    <x v="58"/>
    <n v="101"/>
  </r>
  <r>
    <x v="40"/>
    <x v="53"/>
    <n v="81"/>
  </r>
  <r>
    <x v="49"/>
    <x v="4"/>
    <n v="81"/>
  </r>
  <r>
    <x v="62"/>
    <x v="3"/>
    <n v="60"/>
  </r>
  <r>
    <x v="0"/>
    <x v="73"/>
    <n v="140"/>
  </r>
  <r>
    <x v="52"/>
    <x v="62"/>
    <n v="45"/>
  </r>
  <r>
    <x v="7"/>
    <x v="70"/>
    <n v="151"/>
  </r>
  <r>
    <x v="15"/>
    <x v="55"/>
    <n v="110"/>
  </r>
  <r>
    <x v="1"/>
    <x v="36"/>
    <n v="103"/>
  </r>
  <r>
    <x v="74"/>
    <x v="64"/>
    <n v="80"/>
  </r>
  <r>
    <x v="67"/>
    <x v="5"/>
    <n v="98"/>
  </r>
  <r>
    <x v="17"/>
    <x v="46"/>
    <n v="27"/>
  </r>
  <r>
    <x v="18"/>
    <x v="14"/>
    <n v="111"/>
  </r>
  <r>
    <x v="51"/>
    <x v="13"/>
    <n v="69"/>
  </r>
  <r>
    <x v="14"/>
    <x v="57"/>
    <n v="101"/>
  </r>
  <r>
    <x v="10"/>
    <x v="48"/>
    <n v="137"/>
  </r>
  <r>
    <x v="58"/>
    <x v="1"/>
    <n v="105"/>
  </r>
  <r>
    <x v="5"/>
    <x v="37"/>
    <n v="139"/>
  </r>
  <r>
    <x v="61"/>
    <x v="72"/>
    <n v="103"/>
  </r>
  <r>
    <x v="9"/>
    <x v="16"/>
    <n v="75"/>
  </r>
  <r>
    <x v="11"/>
    <x v="74"/>
    <n v="158"/>
  </r>
  <r>
    <x v="72"/>
    <x v="14"/>
    <n v="168"/>
  </r>
  <r>
    <x v="65"/>
    <x v="62"/>
    <n v="89"/>
  </r>
  <r>
    <x v="23"/>
    <x v="54"/>
    <n v="101"/>
  </r>
  <r>
    <x v="68"/>
    <x v="10"/>
    <n v="83"/>
  </r>
  <r>
    <x v="34"/>
    <x v="5"/>
    <n v="124"/>
  </r>
  <r>
    <x v="31"/>
    <x v="47"/>
    <n v="97"/>
  </r>
  <r>
    <x v="13"/>
    <x v="20"/>
    <n v="61"/>
  </r>
  <r>
    <x v="53"/>
    <x v="25"/>
    <n v="122"/>
  </r>
  <r>
    <x v="64"/>
    <x v="12"/>
    <n v="125"/>
  </r>
  <r>
    <x v="27"/>
    <x v="73"/>
    <n v="100"/>
  </r>
  <r>
    <x v="75"/>
    <x v="19"/>
    <n v="130"/>
  </r>
  <r>
    <x v="6"/>
    <x v="33"/>
    <n v="67"/>
  </r>
  <r>
    <x v="21"/>
    <x v="15"/>
    <n v="110"/>
  </r>
  <r>
    <x v="52"/>
    <x v="6"/>
    <n v="54"/>
  </r>
  <r>
    <x v="66"/>
    <x v="75"/>
    <n v="152"/>
  </r>
  <r>
    <x v="55"/>
    <x v="58"/>
    <n v="153"/>
  </r>
  <r>
    <x v="22"/>
    <x v="67"/>
    <n v="49"/>
  </r>
  <r>
    <x v="28"/>
    <x v="57"/>
    <n v="98"/>
  </r>
  <r>
    <x v="32"/>
    <x v="36"/>
    <n v="97"/>
  </r>
  <r>
    <x v="44"/>
    <x v="3"/>
    <n v="92"/>
  </r>
  <r>
    <x v="39"/>
    <x v="0"/>
    <n v="197"/>
  </r>
  <r>
    <x v="26"/>
    <x v="68"/>
    <n v="44"/>
  </r>
  <r>
    <x v="11"/>
    <x v="59"/>
    <n v="38"/>
  </r>
  <r>
    <x v="58"/>
    <x v="18"/>
    <n v="104"/>
  </r>
  <r>
    <x v="37"/>
    <x v="17"/>
    <n v="133"/>
  </r>
  <r>
    <x v="30"/>
    <x v="22"/>
    <n v="92"/>
  </r>
  <r>
    <x v="68"/>
    <x v="28"/>
    <n v="112"/>
  </r>
  <r>
    <x v="1"/>
    <x v="73"/>
    <n v="125"/>
  </r>
  <r>
    <x v="56"/>
    <x v="75"/>
    <n v="39"/>
  </r>
  <r>
    <x v="20"/>
    <x v="2"/>
    <n v="109"/>
  </r>
  <r>
    <x v="76"/>
    <x v="69"/>
    <n v="83"/>
  </r>
  <r>
    <x v="57"/>
    <x v="41"/>
    <n v="158"/>
  </r>
  <r>
    <x v="6"/>
    <x v="65"/>
    <n v="76"/>
  </r>
  <r>
    <x v="0"/>
    <x v="33"/>
    <n v="140"/>
  </r>
  <r>
    <x v="70"/>
    <x v="40"/>
    <n v="65"/>
  </r>
  <r>
    <x v="67"/>
    <x v="35"/>
    <n v="132"/>
  </r>
  <r>
    <x v="59"/>
    <x v="29"/>
    <n v="139"/>
  </r>
  <r>
    <x v="13"/>
    <x v="27"/>
    <n v="112"/>
  </r>
  <r>
    <x v="45"/>
    <x v="3"/>
    <n v="74"/>
  </r>
  <r>
    <x v="34"/>
    <x v="48"/>
    <n v="52"/>
  </r>
  <r>
    <x v="76"/>
    <x v="42"/>
    <n v="61"/>
  </r>
  <r>
    <x v="47"/>
    <x v="14"/>
    <n v="68"/>
  </r>
  <r>
    <x v="23"/>
    <x v="66"/>
    <n v="80"/>
  </r>
  <r>
    <x v="28"/>
    <x v="41"/>
    <n v="82"/>
  </r>
  <r>
    <x v="16"/>
    <x v="23"/>
    <n v="56"/>
  </r>
  <r>
    <x v="32"/>
    <x v="47"/>
    <n v="133"/>
  </r>
  <r>
    <x v="72"/>
    <x v="67"/>
    <n v="124"/>
  </r>
  <r>
    <x v="62"/>
    <x v="29"/>
    <n v="132"/>
  </r>
  <r>
    <x v="50"/>
    <x v="9"/>
    <n v="80"/>
  </r>
  <r>
    <x v="55"/>
    <x v="33"/>
    <n v="138"/>
  </r>
  <r>
    <x v="20"/>
    <x v="31"/>
    <n v="109"/>
  </r>
  <r>
    <x v="35"/>
    <x v="36"/>
    <n v="139"/>
  </r>
  <r>
    <x v="8"/>
    <x v="40"/>
    <n v="146"/>
  </r>
  <r>
    <x v="38"/>
    <x v="8"/>
    <n v="142"/>
  </r>
  <r>
    <x v="61"/>
    <x v="53"/>
    <n v="138"/>
  </r>
  <r>
    <x v="69"/>
    <x v="15"/>
    <n v="37"/>
  </r>
  <r>
    <x v="67"/>
    <x v="28"/>
    <n v="152"/>
  </r>
  <r>
    <x v="0"/>
    <x v="42"/>
    <n v="82"/>
  </r>
  <r>
    <x v="45"/>
    <x v="32"/>
    <n v="107"/>
  </r>
  <r>
    <x v="13"/>
    <x v="65"/>
    <n v="157"/>
  </r>
  <r>
    <x v="39"/>
    <x v="30"/>
    <n v="79"/>
  </r>
  <r>
    <x v="15"/>
    <x v="54"/>
    <n v="130"/>
  </r>
  <r>
    <x v="55"/>
    <x v="13"/>
    <n v="97"/>
  </r>
  <r>
    <x v="74"/>
    <x v="18"/>
    <n v="95"/>
  </r>
  <r>
    <x v="48"/>
    <x v="10"/>
    <n v="102"/>
  </r>
  <r>
    <x v="11"/>
    <x v="61"/>
    <n v="67"/>
  </r>
  <r>
    <x v="3"/>
    <x v="60"/>
    <n v="17"/>
  </r>
  <r>
    <x v="8"/>
    <x v="59"/>
    <n v="84"/>
  </r>
  <r>
    <x v="29"/>
    <x v="5"/>
    <n v="99"/>
  </r>
  <r>
    <x v="38"/>
    <x v="38"/>
    <n v="91"/>
  </r>
  <r>
    <x v="59"/>
    <x v="16"/>
    <n v="67"/>
  </r>
  <r>
    <x v="69"/>
    <x v="56"/>
    <n v="27"/>
  </r>
  <r>
    <x v="31"/>
    <x v="35"/>
    <n v="169"/>
  </r>
  <r>
    <x v="71"/>
    <x v="46"/>
    <n v="100"/>
  </r>
  <r>
    <x v="57"/>
    <x v="73"/>
    <n v="117"/>
  </r>
  <r>
    <x v="35"/>
    <x v="50"/>
    <n v="100"/>
  </r>
  <r>
    <x v="76"/>
    <x v="72"/>
    <n v="129"/>
  </r>
  <r>
    <x v="23"/>
    <x v="29"/>
    <n v="114"/>
  </r>
  <r>
    <x v="11"/>
    <x v="10"/>
    <n v="108"/>
  </r>
  <r>
    <x v="7"/>
    <x v="0"/>
    <n v="115"/>
  </r>
  <r>
    <x v="33"/>
    <x v="44"/>
    <n v="120"/>
  </r>
  <r>
    <x v="60"/>
    <x v="47"/>
    <n v="119"/>
  </r>
  <r>
    <x v="49"/>
    <x v="59"/>
    <n v="44"/>
  </r>
  <r>
    <x v="26"/>
    <x v="75"/>
    <n v="140"/>
  </r>
  <r>
    <x v="15"/>
    <x v="7"/>
    <n v="85"/>
  </r>
  <r>
    <x v="70"/>
    <x v="60"/>
    <n v="51"/>
  </r>
  <r>
    <x v="3"/>
    <x v="19"/>
    <n v="115"/>
  </r>
  <r>
    <x v="28"/>
    <x v="62"/>
    <n v="150"/>
  </r>
  <r>
    <x v="0"/>
    <x v="9"/>
    <n v="108"/>
  </r>
  <r>
    <x v="54"/>
    <x v="23"/>
    <n v="30"/>
  </r>
  <r>
    <x v="32"/>
    <x v="46"/>
    <n v="43"/>
  </r>
  <r>
    <x v="58"/>
    <x v="76"/>
    <n v="98"/>
  </r>
  <r>
    <x v="40"/>
    <x v="4"/>
    <n v="75"/>
  </r>
  <r>
    <x v="14"/>
    <x v="20"/>
    <n v="143"/>
  </r>
  <r>
    <x v="35"/>
    <x v="74"/>
    <n v="136"/>
  </r>
  <r>
    <x v="41"/>
    <x v="7"/>
    <n v="120"/>
  </r>
  <r>
    <x v="52"/>
    <x v="25"/>
    <n v="158"/>
  </r>
  <r>
    <x v="64"/>
    <x v="22"/>
    <n v="119"/>
  </r>
  <r>
    <x v="60"/>
    <x v="62"/>
    <n v="132"/>
  </r>
  <r>
    <x v="37"/>
    <x v="27"/>
    <n v="82"/>
  </r>
  <r>
    <x v="31"/>
    <x v="21"/>
    <n v="115"/>
  </r>
  <r>
    <x v="47"/>
    <x v="50"/>
    <n v="104"/>
  </r>
  <r>
    <x v="39"/>
    <x v="63"/>
    <n v="131"/>
  </r>
  <r>
    <x v="30"/>
    <x v="41"/>
    <n v="100"/>
  </r>
  <r>
    <x v="18"/>
    <x v="45"/>
    <n v="124"/>
  </r>
  <r>
    <x v="25"/>
    <x v="18"/>
    <n v="64"/>
  </r>
  <r>
    <x v="29"/>
    <x v="61"/>
    <n v="163"/>
  </r>
  <r>
    <x v="63"/>
    <x v="65"/>
    <n v="139"/>
  </r>
  <r>
    <x v="62"/>
    <x v="43"/>
    <n v="101"/>
  </r>
  <r>
    <x v="40"/>
    <x v="16"/>
    <n v="77"/>
  </r>
  <r>
    <x v="14"/>
    <x v="3"/>
    <n v="95"/>
  </r>
  <r>
    <x v="58"/>
    <x v="32"/>
    <n v="71"/>
  </r>
  <r>
    <x v="74"/>
    <x v="33"/>
    <n v="173"/>
  </r>
  <r>
    <x v="2"/>
    <x v="6"/>
    <n v="55"/>
  </r>
  <r>
    <x v="8"/>
    <x v="48"/>
    <n v="10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6">
  <r>
    <x v="0"/>
    <n v="94"/>
  </r>
  <r>
    <x v="1"/>
    <n v="94"/>
  </r>
  <r>
    <x v="2"/>
    <n v="117"/>
  </r>
  <r>
    <x v="3"/>
    <n v="117"/>
  </r>
  <r>
    <x v="4"/>
    <n v="75"/>
  </r>
  <r>
    <x v="5"/>
    <n v="75"/>
  </r>
  <r>
    <x v="6"/>
    <n v="108"/>
  </r>
  <r>
    <x v="7"/>
    <n v="108"/>
  </r>
  <r>
    <x v="8"/>
    <n v="56"/>
  </r>
  <r>
    <x v="9"/>
    <n v="56"/>
  </r>
  <r>
    <x v="10"/>
    <n v="92"/>
  </r>
  <r>
    <x v="11"/>
    <n v="92"/>
  </r>
  <r>
    <x v="12"/>
    <n v="64"/>
  </r>
  <r>
    <x v="13"/>
    <n v="64"/>
  </r>
  <r>
    <x v="14"/>
    <n v="97"/>
  </r>
  <r>
    <x v="15"/>
    <n v="97"/>
  </r>
  <r>
    <x v="16"/>
    <n v="60"/>
  </r>
  <r>
    <x v="17"/>
    <n v="60"/>
  </r>
  <r>
    <x v="18"/>
    <n v="103"/>
  </r>
  <r>
    <x v="19"/>
    <n v="103"/>
  </r>
  <r>
    <x v="20"/>
    <n v="121"/>
  </r>
  <r>
    <x v="21"/>
    <n v="121"/>
  </r>
  <r>
    <x v="22"/>
    <n v="118"/>
  </r>
  <r>
    <x v="23"/>
    <n v="118"/>
  </r>
  <r>
    <x v="24"/>
    <n v="36"/>
  </r>
  <r>
    <x v="25"/>
    <n v="36"/>
  </r>
  <r>
    <x v="26"/>
    <n v="121"/>
  </r>
  <r>
    <x v="27"/>
    <n v="121"/>
  </r>
  <r>
    <x v="28"/>
    <n v="99"/>
  </r>
  <r>
    <x v="29"/>
    <n v="99"/>
  </r>
  <r>
    <x v="30"/>
    <n v="94"/>
  </r>
  <r>
    <x v="31"/>
    <n v="94"/>
  </r>
  <r>
    <x v="32"/>
    <n v="87"/>
  </r>
  <r>
    <x v="33"/>
    <n v="87"/>
  </r>
  <r>
    <x v="34"/>
    <n v="115"/>
  </r>
  <r>
    <x v="35"/>
    <n v="115"/>
  </r>
  <r>
    <x v="36"/>
    <n v="99"/>
  </r>
  <r>
    <x v="37"/>
    <n v="99"/>
  </r>
  <r>
    <x v="38"/>
    <n v="141"/>
  </r>
  <r>
    <x v="39"/>
    <n v="141"/>
  </r>
  <r>
    <x v="40"/>
    <n v="134"/>
  </r>
  <r>
    <x v="41"/>
    <n v="134"/>
  </r>
  <r>
    <x v="42"/>
    <n v="63"/>
  </r>
  <r>
    <x v="43"/>
    <n v="63"/>
  </r>
  <r>
    <x v="44"/>
    <n v="176"/>
  </r>
  <r>
    <x v="45"/>
    <n v="176"/>
  </r>
  <r>
    <x v="46"/>
    <n v="91"/>
  </r>
  <r>
    <x v="47"/>
    <n v="91"/>
  </r>
  <r>
    <x v="48"/>
    <n v="95"/>
  </r>
  <r>
    <x v="49"/>
    <n v="95"/>
  </r>
  <r>
    <x v="50"/>
    <n v="108"/>
  </r>
  <r>
    <x v="51"/>
    <n v="108"/>
  </r>
  <r>
    <x v="52"/>
    <n v="96"/>
  </r>
  <r>
    <x v="53"/>
    <n v="96"/>
  </r>
  <r>
    <x v="54"/>
    <n v="85"/>
  </r>
  <r>
    <x v="55"/>
    <n v="85"/>
  </r>
  <r>
    <x v="56"/>
    <n v="142"/>
  </r>
  <r>
    <x v="57"/>
    <n v="142"/>
  </r>
  <r>
    <x v="58"/>
    <n v="147"/>
  </r>
  <r>
    <x v="59"/>
    <n v="147"/>
  </r>
  <r>
    <x v="60"/>
    <n v="51"/>
  </r>
  <r>
    <x v="61"/>
    <n v="51"/>
  </r>
  <r>
    <x v="62"/>
    <n v="99"/>
  </r>
  <r>
    <x v="63"/>
    <n v="99"/>
  </r>
  <r>
    <x v="64"/>
    <n v="89"/>
  </r>
  <r>
    <x v="65"/>
    <n v="89"/>
  </r>
  <r>
    <x v="66"/>
    <n v="82"/>
  </r>
  <r>
    <x v="67"/>
    <n v="82"/>
  </r>
  <r>
    <x v="68"/>
    <n v="90"/>
  </r>
  <r>
    <x v="69"/>
    <n v="90"/>
  </r>
  <r>
    <x v="70"/>
    <n v="81"/>
  </r>
  <r>
    <x v="71"/>
    <n v="81"/>
  </r>
  <r>
    <x v="72"/>
    <n v="93"/>
  </r>
  <r>
    <x v="73"/>
    <n v="93"/>
  </r>
  <r>
    <x v="74"/>
    <n v="101"/>
  </r>
  <r>
    <x v="75"/>
    <n v="101"/>
  </r>
  <r>
    <x v="76"/>
    <n v="182"/>
  </r>
  <r>
    <x v="43"/>
    <n v="182"/>
  </r>
  <r>
    <x v="9"/>
    <n v="81"/>
  </r>
  <r>
    <x v="7"/>
    <n v="81"/>
  </r>
  <r>
    <x v="26"/>
    <n v="49"/>
  </r>
  <r>
    <x v="14"/>
    <n v="49"/>
  </r>
  <r>
    <x v="10"/>
    <n v="81"/>
  </r>
  <r>
    <x v="17"/>
    <n v="81"/>
  </r>
  <r>
    <x v="35"/>
    <n v="137"/>
  </r>
  <r>
    <x v="37"/>
    <n v="137"/>
  </r>
  <r>
    <x v="49"/>
    <n v="60"/>
  </r>
  <r>
    <x v="13"/>
    <n v="60"/>
  </r>
  <r>
    <x v="55"/>
    <n v="114"/>
  </r>
  <r>
    <x v="44"/>
    <n v="114"/>
  </r>
  <r>
    <x v="0"/>
    <n v="140"/>
  </r>
  <r>
    <x v="8"/>
    <n v="140"/>
  </r>
  <r>
    <x v="23"/>
    <n v="84"/>
  </r>
  <r>
    <x v="30"/>
    <n v="84"/>
  </r>
  <r>
    <x v="33"/>
    <n v="45"/>
  </r>
  <r>
    <x v="16"/>
    <n v="45"/>
  </r>
  <r>
    <x v="58"/>
    <n v="57"/>
  </r>
  <r>
    <x v="24"/>
    <n v="57"/>
  </r>
  <r>
    <x v="28"/>
    <n v="151"/>
  </r>
  <r>
    <x v="52"/>
    <n v="151"/>
  </r>
  <r>
    <x v="34"/>
    <n v="123"/>
  </r>
  <r>
    <x v="31"/>
    <n v="123"/>
  </r>
  <r>
    <x v="60"/>
    <n v="110"/>
  </r>
  <r>
    <x v="50"/>
    <n v="110"/>
  </r>
  <r>
    <x v="19"/>
    <n v="129"/>
  </r>
  <r>
    <x v="25"/>
    <n v="129"/>
  </r>
  <r>
    <x v="4"/>
    <n v="103"/>
  </r>
  <r>
    <x v="48"/>
    <n v="103"/>
  </r>
  <r>
    <x v="74"/>
    <n v="107"/>
  </r>
  <r>
    <x v="27"/>
    <n v="107"/>
  </r>
  <r>
    <x v="69"/>
    <n v="80"/>
  </r>
  <r>
    <x v="47"/>
    <n v="80"/>
  </r>
  <r>
    <x v="51"/>
    <n v="175"/>
  </r>
  <r>
    <x v="63"/>
    <n v="175"/>
  </r>
  <r>
    <x v="29"/>
    <n v="98"/>
  </r>
  <r>
    <x v="21"/>
    <n v="98"/>
  </r>
  <r>
    <x v="75"/>
    <n v="135"/>
  </r>
  <r>
    <x v="38"/>
    <n v="135"/>
  </r>
  <r>
    <x v="68"/>
    <n v="27"/>
  </r>
  <r>
    <x v="64"/>
    <n v="27"/>
  </r>
  <r>
    <x v="70"/>
    <n v="127"/>
  </r>
  <r>
    <x v="2"/>
    <n v="127"/>
  </r>
  <r>
    <x v="72"/>
    <n v="111"/>
  </r>
  <r>
    <x v="57"/>
    <n v="111"/>
  </r>
  <r>
    <x v="15"/>
    <n v="133"/>
  </r>
  <r>
    <x v="1"/>
    <n v="133"/>
  </r>
  <r>
    <x v="41"/>
    <n v="69"/>
  </r>
  <r>
    <x v="53"/>
    <n v="69"/>
  </r>
  <r>
    <x v="6"/>
    <n v="41"/>
  </r>
  <r>
    <x v="73"/>
    <n v="41"/>
  </r>
  <r>
    <x v="56"/>
    <n v="101"/>
  </r>
  <r>
    <x v="12"/>
    <n v="101"/>
  </r>
  <r>
    <x v="22"/>
    <n v="154"/>
  </r>
  <r>
    <x v="11"/>
    <n v="154"/>
  </r>
  <r>
    <x v="40"/>
    <n v="137"/>
  </r>
  <r>
    <x v="67"/>
    <n v="137"/>
  </r>
  <r>
    <x v="71"/>
    <n v="97"/>
  </r>
  <r>
    <x v="62"/>
    <n v="97"/>
  </r>
  <r>
    <x v="45"/>
    <n v="105"/>
  </r>
  <r>
    <x v="5"/>
    <n v="105"/>
  </r>
  <r>
    <x v="46"/>
    <n v="120"/>
  </r>
  <r>
    <x v="59"/>
    <n v="120"/>
  </r>
  <r>
    <x v="20"/>
    <n v="139"/>
  </r>
  <r>
    <x v="32"/>
    <n v="139"/>
  </r>
  <r>
    <x v="66"/>
    <n v="72"/>
  </r>
  <r>
    <x v="39"/>
    <n v="72"/>
  </r>
  <r>
    <x v="18"/>
    <n v="103"/>
  </r>
  <r>
    <x v="3"/>
    <n v="103"/>
  </r>
  <r>
    <x v="61"/>
    <n v="123"/>
  </r>
  <r>
    <x v="76"/>
    <n v="123"/>
  </r>
  <r>
    <x v="36"/>
    <n v="75"/>
  </r>
  <r>
    <x v="65"/>
    <n v="75"/>
  </r>
  <r>
    <x v="54"/>
    <n v="80"/>
  </r>
  <r>
    <x v="42"/>
    <n v="80"/>
  </r>
  <r>
    <x v="44"/>
    <n v="158"/>
  </r>
  <r>
    <x v="34"/>
    <n v="158"/>
  </r>
  <r>
    <x v="4"/>
    <n v="56"/>
  </r>
  <r>
    <x v="29"/>
    <n v="56"/>
  </r>
  <r>
    <x v="17"/>
    <n v="168"/>
  </r>
  <r>
    <x v="57"/>
    <n v="168"/>
  </r>
  <r>
    <x v="60"/>
    <n v="145"/>
  </r>
  <r>
    <x v="69"/>
    <n v="145"/>
  </r>
  <r>
    <x v="1"/>
    <n v="89"/>
  </r>
  <r>
    <x v="16"/>
    <n v="89"/>
  </r>
  <r>
    <x v="19"/>
    <n v="132"/>
  </r>
  <r>
    <x v="56"/>
    <n v="132"/>
  </r>
  <r>
    <x v="23"/>
    <n v="101"/>
  </r>
  <r>
    <x v="72"/>
    <n v="101"/>
  </r>
  <r>
    <x v="31"/>
    <n v="97"/>
  </r>
  <r>
    <x v="48"/>
    <n v="97"/>
  </r>
  <r>
    <x v="37"/>
    <n v="83"/>
  </r>
  <r>
    <x v="41"/>
    <n v="83"/>
  </r>
  <r>
    <x v="9"/>
    <n v="91"/>
  </r>
  <r>
    <x v="2"/>
    <n v="91"/>
  </r>
  <r>
    <x v="71"/>
    <n v="124"/>
  </r>
  <r>
    <x v="21"/>
    <n v="124"/>
  </r>
  <r>
    <x v="64"/>
    <n v="102"/>
  </r>
  <r>
    <x v="32"/>
    <n v="102"/>
  </r>
  <r>
    <x v="15"/>
    <n v="97"/>
  </r>
  <r>
    <x v="40"/>
    <n v="97"/>
  </r>
  <r>
    <x v="50"/>
    <n v="115"/>
  </r>
  <r>
    <x v="70"/>
    <n v="115"/>
  </r>
  <r>
    <x v="52"/>
    <n v="61"/>
  </r>
  <r>
    <x v="14"/>
    <n v="61"/>
  </r>
  <r>
    <x v="13"/>
    <n v="92"/>
  </r>
  <r>
    <x v="46"/>
    <n v="92"/>
  </r>
  <r>
    <x v="39"/>
    <n v="122"/>
  </r>
  <r>
    <x v="27"/>
    <n v="122"/>
  </r>
  <r>
    <x v="67"/>
    <n v="30"/>
  </r>
  <r>
    <x v="62"/>
    <n v="30"/>
  </r>
  <r>
    <x v="59"/>
    <n v="125"/>
  </r>
  <r>
    <x v="49"/>
    <n v="125"/>
  </r>
  <r>
    <x v="65"/>
    <n v="112"/>
  </r>
  <r>
    <x v="45"/>
    <n v="112"/>
  </r>
  <r>
    <x v="74"/>
    <n v="100"/>
  </r>
  <r>
    <x v="8"/>
    <n v="100"/>
  </r>
  <r>
    <x v="58"/>
    <n v="56"/>
  </r>
  <r>
    <x v="5"/>
    <n v="56"/>
  </r>
  <r>
    <x v="73"/>
    <n v="130"/>
  </r>
  <r>
    <x v="43"/>
    <n v="130"/>
  </r>
  <r>
    <x v="30"/>
    <n v="200"/>
  </r>
  <r>
    <x v="22"/>
    <n v="200"/>
  </r>
  <r>
    <x v="24"/>
    <n v="67"/>
  </r>
  <r>
    <x v="76"/>
    <n v="67"/>
  </r>
  <r>
    <x v="68"/>
    <n v="70"/>
  </r>
  <r>
    <x v="53"/>
    <n v="70"/>
  </r>
  <r>
    <x v="35"/>
    <n v="110"/>
  </r>
  <r>
    <x v="61"/>
    <n v="110"/>
  </r>
  <r>
    <x v="7"/>
    <n v="119"/>
  </r>
  <r>
    <x v="66"/>
    <n v="119"/>
  </r>
  <r>
    <x v="33"/>
    <n v="54"/>
  </r>
  <r>
    <x v="25"/>
    <n v="54"/>
  </r>
  <r>
    <x v="47"/>
    <n v="145"/>
  </r>
  <r>
    <x v="11"/>
    <n v="145"/>
  </r>
  <r>
    <x v="38"/>
    <n v="152"/>
  </r>
  <r>
    <x v="20"/>
    <n v="152"/>
  </r>
  <r>
    <x v="3"/>
    <n v="119"/>
  </r>
  <r>
    <x v="28"/>
    <n v="119"/>
  </r>
  <r>
    <x v="63"/>
    <n v="153"/>
  </r>
  <r>
    <x v="75"/>
    <n v="153"/>
  </r>
  <r>
    <x v="10"/>
    <n v="115"/>
  </r>
  <r>
    <x v="18"/>
    <n v="115"/>
  </r>
  <r>
    <x v="55"/>
    <n v="49"/>
  </r>
  <r>
    <x v="36"/>
    <n v="49"/>
  </r>
  <r>
    <x v="54"/>
    <n v="89"/>
  </r>
  <r>
    <x v="26"/>
    <n v="89"/>
  </r>
  <r>
    <x v="51"/>
    <n v="98"/>
  </r>
  <r>
    <x v="12"/>
    <n v="98"/>
  </r>
  <r>
    <x v="0"/>
    <n v="137"/>
  </r>
  <r>
    <x v="42"/>
    <n v="137"/>
  </r>
  <r>
    <x v="6"/>
    <n v="97"/>
  </r>
  <r>
    <x v="48"/>
    <n v="97"/>
  </r>
  <r>
    <x v="16"/>
    <n v="109"/>
  </r>
  <r>
    <x v="5"/>
    <n v="109"/>
  </r>
  <r>
    <x v="65"/>
    <n v="92"/>
  </r>
  <r>
    <x v="13"/>
    <n v="92"/>
  </r>
  <r>
    <x v="27"/>
    <n v="98"/>
  </r>
  <r>
    <x v="71"/>
    <n v="98"/>
  </r>
  <r>
    <x v="31"/>
    <n v="197"/>
  </r>
  <r>
    <x v="1"/>
    <n v="197"/>
  </r>
  <r>
    <x v="41"/>
    <n v="97"/>
  </r>
  <r>
    <x v="32"/>
    <n v="97"/>
  </r>
  <r>
    <x v="19"/>
    <n v="44"/>
  </r>
  <r>
    <x v="60"/>
    <n v="44"/>
  </r>
  <r>
    <x v="72"/>
    <n v="197"/>
  </r>
  <r>
    <x v="49"/>
    <n v="197"/>
  </r>
  <r>
    <x v="44"/>
    <n v="38"/>
  </r>
  <r>
    <x v="58"/>
    <n v="38"/>
  </r>
  <r>
    <x v="33"/>
    <n v="142"/>
  </r>
  <r>
    <x v="57"/>
    <n v="142"/>
  </r>
  <r>
    <x v="45"/>
    <n v="104"/>
  </r>
  <r>
    <x v="73"/>
    <n v="104"/>
  </r>
  <r>
    <x v="50"/>
    <n v="50"/>
  </r>
  <r>
    <x v="64"/>
    <n v="50"/>
  </r>
  <r>
    <x v="61"/>
    <n v="133"/>
  </r>
  <r>
    <x v="69"/>
    <n v="133"/>
  </r>
  <r>
    <x v="75"/>
    <n v="122"/>
  </r>
  <r>
    <x v="40"/>
    <n v="122"/>
  </r>
  <r>
    <x v="70"/>
    <n v="92"/>
  </r>
  <r>
    <x v="30"/>
    <n v="92"/>
  </r>
  <r>
    <x v="12"/>
    <n v="101"/>
  </r>
  <r>
    <x v="67"/>
    <n v="101"/>
  </r>
  <r>
    <x v="37"/>
    <n v="112"/>
  </r>
  <r>
    <x v="2"/>
    <n v="112"/>
  </r>
  <r>
    <x v="47"/>
    <n v="133"/>
  </r>
  <r>
    <x v="43"/>
    <n v="133"/>
  </r>
  <r>
    <x v="4"/>
    <n v="125"/>
  </r>
  <r>
    <x v="8"/>
    <n v="125"/>
  </r>
  <r>
    <x v="34"/>
    <n v="172"/>
  </r>
  <r>
    <x v="18"/>
    <n v="172"/>
  </r>
  <r>
    <x v="14"/>
    <n v="39"/>
  </r>
  <r>
    <x v="20"/>
    <n v="39"/>
  </r>
  <r>
    <x v="39"/>
    <n v="141"/>
  </r>
  <r>
    <x v="28"/>
    <n v="141"/>
  </r>
  <r>
    <x v="26"/>
    <n v="109"/>
  </r>
  <r>
    <x v="9"/>
    <n v="109"/>
  </r>
  <r>
    <x v="74"/>
    <n v="135"/>
  </r>
  <r>
    <x v="51"/>
    <n v="135"/>
  </r>
  <r>
    <x v="53"/>
    <n v="83"/>
  </r>
  <r>
    <x v="10"/>
    <n v="83"/>
  </r>
  <r>
    <x v="21"/>
    <n v="61"/>
  </r>
  <r>
    <x v="55"/>
    <n v="61"/>
  </r>
  <r>
    <x v="42"/>
    <n v="158"/>
  </r>
  <r>
    <x v="66"/>
    <n v="158"/>
  </r>
  <r>
    <x v="36"/>
    <n v="73"/>
  </r>
  <r>
    <x v="6"/>
    <n v="73"/>
  </r>
  <r>
    <x v="24"/>
    <n v="76"/>
  </r>
  <r>
    <x v="68"/>
    <n v="76"/>
  </r>
  <r>
    <x v="23"/>
    <n v="120"/>
  </r>
  <r>
    <x v="15"/>
    <n v="120"/>
  </r>
  <r>
    <x v="0"/>
    <n v="140"/>
  </r>
  <r>
    <x v="76"/>
    <n v="140"/>
  </r>
  <r>
    <x v="35"/>
    <n v="122"/>
  </r>
  <r>
    <x v="17"/>
    <n v="122"/>
  </r>
  <r>
    <x v="62"/>
    <n v="65"/>
  </r>
  <r>
    <x v="22"/>
    <n v="65"/>
  </r>
  <r>
    <x v="3"/>
    <n v="117"/>
  </r>
  <r>
    <x v="7"/>
    <n v="117"/>
  </r>
  <r>
    <x v="29"/>
    <n v="132"/>
  </r>
  <r>
    <x v="56"/>
    <n v="132"/>
  </r>
  <r>
    <x v="54"/>
    <n v="128"/>
  </r>
  <r>
    <x v="46"/>
    <n v="128"/>
  </r>
  <r>
    <x v="25"/>
    <n v="139"/>
  </r>
  <r>
    <x v="11"/>
    <n v="139"/>
  </r>
  <r>
    <x v="63"/>
    <n v="102"/>
  </r>
  <r>
    <x v="59"/>
    <n v="102"/>
  </r>
  <r>
    <x v="52"/>
    <n v="112"/>
  </r>
  <r>
    <x v="38"/>
    <n v="112"/>
  </r>
  <r>
    <x v="9"/>
    <n v="120"/>
  </r>
  <r>
    <x v="72"/>
    <n v="120"/>
  </r>
  <r>
    <x v="30"/>
    <n v="74"/>
  </r>
  <r>
    <x v="13"/>
    <n v="74"/>
  </r>
  <r>
    <x v="60"/>
    <n v="138"/>
  </r>
  <r>
    <x v="43"/>
    <n v="138"/>
  </r>
  <r>
    <x v="71"/>
    <n v="52"/>
  </r>
  <r>
    <x v="67"/>
    <n v="52"/>
  </r>
  <r>
    <x v="20"/>
    <n v="112"/>
  </r>
  <r>
    <x v="50"/>
    <n v="112"/>
  </r>
  <r>
    <x v="53"/>
    <n v="61"/>
  </r>
  <r>
    <x v="28"/>
    <n v="61"/>
  </r>
  <r>
    <x v="31"/>
    <n v="120"/>
  </r>
  <r>
    <x v="19"/>
    <n v="120"/>
  </r>
  <r>
    <x v="47"/>
    <n v="68"/>
  </r>
  <r>
    <x v="57"/>
    <n v="68"/>
  </r>
  <r>
    <x v="14"/>
    <n v="142"/>
  </r>
  <r>
    <x v="1"/>
    <n v="142"/>
  </r>
  <r>
    <x v="23"/>
    <n v="80"/>
  </r>
  <r>
    <x v="74"/>
    <n v="80"/>
  </r>
  <r>
    <x v="8"/>
    <n v="104"/>
  </r>
  <r>
    <x v="41"/>
    <n v="104"/>
  </r>
  <r>
    <x v="51"/>
    <n v="82"/>
  </r>
  <r>
    <x v="66"/>
    <n v="82"/>
  </r>
  <r>
    <x v="0"/>
    <n v="89"/>
  </r>
  <r>
    <x v="73"/>
    <n v="89"/>
  </r>
  <r>
    <x v="64"/>
    <n v="56"/>
  </r>
  <r>
    <x v="24"/>
    <n v="56"/>
  </r>
  <r>
    <x v="39"/>
    <n v="83"/>
  </r>
  <r>
    <x v="65"/>
    <n v="83"/>
  </r>
  <r>
    <x v="6"/>
    <n v="133"/>
  </r>
  <r>
    <x v="40"/>
    <n v="133"/>
  </r>
  <r>
    <x v="52"/>
    <n v="135"/>
  </r>
  <r>
    <x v="12"/>
    <n v="135"/>
  </r>
  <r>
    <x v="17"/>
    <n v="124"/>
  </r>
  <r>
    <x v="36"/>
    <n v="124"/>
  </r>
  <r>
    <x v="16"/>
    <n v="58"/>
  </r>
  <r>
    <x v="75"/>
    <n v="58"/>
  </r>
  <r>
    <x v="49"/>
    <n v="132"/>
  </r>
  <r>
    <x v="11"/>
    <n v="132"/>
  </r>
  <r>
    <x v="42"/>
    <n v="78"/>
  </r>
  <r>
    <x v="58"/>
    <n v="78"/>
  </r>
  <r>
    <x v="27"/>
    <n v="80"/>
  </r>
  <r>
    <x v="37"/>
    <n v="80"/>
  </r>
  <r>
    <x v="68"/>
    <n v="70"/>
  </r>
  <r>
    <x v="55"/>
    <n v="70"/>
  </r>
  <r>
    <x v="63"/>
    <n v="138"/>
  </r>
  <r>
    <x v="76"/>
    <n v="138"/>
  </r>
  <r>
    <x v="15"/>
    <n v="143"/>
  </r>
  <r>
    <x v="69"/>
    <n v="143"/>
  </r>
  <r>
    <x v="26"/>
    <n v="109"/>
  </r>
  <r>
    <x v="59"/>
    <n v="109"/>
  </r>
  <r>
    <x v="21"/>
    <n v="98"/>
  </r>
  <r>
    <x v="62"/>
    <n v="98"/>
  </r>
  <r>
    <x v="46"/>
    <n v="139"/>
  </r>
  <r>
    <x v="48"/>
    <n v="139"/>
  </r>
  <r>
    <x v="3"/>
    <n v="86"/>
  </r>
  <r>
    <x v="4"/>
    <n v="86"/>
  </r>
  <r>
    <x v="32"/>
    <n v="146"/>
  </r>
  <r>
    <x v="22"/>
    <n v="146"/>
  </r>
  <r>
    <x v="10"/>
    <n v="98"/>
  </r>
  <r>
    <x v="38"/>
    <n v="98"/>
  </r>
  <r>
    <x v="54"/>
    <n v="142"/>
  </r>
  <r>
    <x v="33"/>
    <n v="142"/>
  </r>
  <r>
    <x v="45"/>
    <n v="57"/>
  </r>
  <r>
    <x v="70"/>
    <n v="57"/>
  </r>
  <r>
    <x v="18"/>
    <n v="138"/>
  </r>
  <r>
    <x v="7"/>
    <n v="138"/>
  </r>
  <r>
    <x v="56"/>
    <n v="138"/>
  </r>
  <r>
    <x v="44"/>
    <n v="138"/>
  </r>
  <r>
    <x v="5"/>
    <n v="37"/>
  </r>
  <r>
    <x v="61"/>
    <n v="37"/>
  </r>
  <r>
    <x v="25"/>
    <n v="89"/>
  </r>
  <r>
    <x v="35"/>
    <n v="89"/>
  </r>
  <r>
    <x v="29"/>
    <n v="152"/>
  </r>
  <r>
    <x v="2"/>
    <n v="152"/>
  </r>
  <r>
    <x v="34"/>
    <n v="83"/>
  </r>
  <r>
    <x v="16"/>
    <n v="83"/>
  </r>
  <r>
    <x v="0"/>
    <n v="82"/>
  </r>
  <r>
    <x v="28"/>
    <n v="82"/>
  </r>
  <r>
    <x v="57"/>
    <n v="124"/>
  </r>
  <r>
    <x v="11"/>
    <n v="124"/>
  </r>
  <r>
    <x v="30"/>
    <n v="107"/>
  </r>
  <r>
    <x v="39"/>
    <n v="107"/>
  </r>
  <r>
    <x v="27"/>
    <n v="118"/>
  </r>
  <r>
    <x v="23"/>
    <n v="118"/>
  </r>
  <r>
    <x v="52"/>
    <n v="157"/>
  </r>
  <r>
    <x v="68"/>
    <n v="157"/>
  </r>
  <r>
    <x v="74"/>
    <n v="115"/>
  </r>
  <r>
    <x v="40"/>
    <n v="115"/>
  </r>
  <r>
    <x v="31"/>
    <n v="79"/>
  </r>
  <r>
    <x v="62"/>
    <n v="79"/>
  </r>
  <r>
    <x v="20"/>
    <n v="137"/>
  </r>
  <r>
    <x v="51"/>
    <n v="137"/>
  </r>
  <r>
    <x v="60"/>
    <n v="130"/>
  </r>
  <r>
    <x v="72"/>
    <n v="130"/>
  </r>
  <r>
    <x v="13"/>
    <n v="72"/>
  </r>
  <r>
    <x v="66"/>
    <n v="72"/>
  </r>
  <r>
    <x v="63"/>
    <n v="97"/>
  </r>
  <r>
    <x v="53"/>
    <n v="97"/>
  </r>
  <r>
    <x v="18"/>
    <n v="133"/>
  </r>
  <r>
    <x v="37"/>
    <n v="133"/>
  </r>
  <r>
    <x v="69"/>
    <n v="95"/>
  </r>
  <r>
    <x v="73"/>
    <n v="95"/>
  </r>
  <r>
    <x v="49"/>
    <n v="92"/>
  </r>
  <r>
    <x v="9"/>
    <n v="92"/>
  </r>
  <r>
    <x v="3"/>
    <n v="102"/>
  </r>
  <r>
    <x v="41"/>
    <n v="102"/>
  </r>
  <r>
    <x v="7"/>
    <n v="66"/>
  </r>
  <r>
    <x v="24"/>
    <n v="66"/>
  </r>
  <r>
    <x v="44"/>
    <n v="67"/>
  </r>
  <r>
    <x v="35"/>
    <n v="67"/>
  </r>
  <r>
    <x v="34"/>
    <n v="140"/>
  </r>
  <r>
    <x v="45"/>
    <n v="140"/>
  </r>
  <r>
    <x v="12"/>
    <n v="17"/>
  </r>
  <r>
    <x v="4"/>
    <n v="17"/>
  </r>
  <r>
    <x v="2"/>
    <n v="141"/>
  </r>
  <r>
    <x v="61"/>
    <n v="141"/>
  </r>
  <r>
    <x v="32"/>
    <n v="84"/>
  </r>
  <r>
    <x v="58"/>
    <n v="84"/>
  </r>
  <r>
    <x v="59"/>
    <n v="51"/>
  </r>
  <r>
    <x v="47"/>
    <n v="51"/>
  </r>
  <r>
    <x v="75"/>
    <n v="99"/>
  </r>
  <r>
    <x v="21"/>
    <n v="99"/>
  </r>
  <r>
    <x v="1"/>
    <n v="111"/>
  </r>
  <r>
    <x v="17"/>
    <n v="111"/>
  </r>
  <r>
    <x v="54"/>
    <n v="91"/>
  </r>
  <r>
    <x v="70"/>
    <n v="91"/>
  </r>
  <r>
    <x v="22"/>
    <n v="156"/>
  </r>
  <r>
    <x v="50"/>
    <n v="156"/>
  </r>
  <r>
    <x v="25"/>
    <n v="67"/>
  </r>
  <r>
    <x v="65"/>
    <n v="67"/>
  </r>
  <r>
    <x v="38"/>
    <n v="108"/>
  </r>
  <r>
    <x v="26"/>
    <n v="108"/>
  </r>
  <r>
    <x v="5"/>
    <n v="27"/>
  </r>
  <r>
    <x v="19"/>
    <n v="27"/>
  </r>
  <r>
    <x v="67"/>
    <n v="90"/>
  </r>
  <r>
    <x v="33"/>
    <n v="90"/>
  </r>
  <r>
    <x v="15"/>
    <n v="169"/>
  </r>
  <r>
    <x v="56"/>
    <n v="169"/>
  </r>
  <r>
    <x v="10"/>
    <n v="107"/>
  </r>
  <r>
    <x v="48"/>
    <n v="107"/>
  </r>
  <r>
    <x v="43"/>
    <n v="100"/>
  </r>
  <r>
    <x v="64"/>
    <n v="100"/>
  </r>
  <r>
    <x v="29"/>
    <n v="97"/>
  </r>
  <r>
    <x v="76"/>
    <n v="97"/>
  </r>
  <r>
    <x v="42"/>
    <n v="117"/>
  </r>
  <r>
    <x v="8"/>
    <n v="117"/>
  </r>
  <r>
    <x v="71"/>
    <n v="70"/>
  </r>
  <r>
    <x v="6"/>
    <n v="70"/>
  </r>
  <r>
    <x v="46"/>
    <n v="100"/>
  </r>
  <r>
    <x v="55"/>
    <n v="100"/>
  </r>
  <r>
    <x v="36"/>
    <n v="67"/>
  </r>
  <r>
    <x v="14"/>
    <n v="67"/>
  </r>
  <r>
    <x v="53"/>
    <n v="129"/>
  </r>
  <r>
    <x v="3"/>
    <n v="129"/>
  </r>
  <r>
    <x v="2"/>
    <n v="110"/>
  </r>
  <r>
    <x v="63"/>
    <n v="110"/>
  </r>
  <r>
    <x v="23"/>
    <n v="114"/>
  </r>
  <r>
    <x v="11"/>
    <n v="114"/>
  </r>
  <r>
    <x v="30"/>
    <n v="104"/>
  </r>
  <r>
    <x v="27"/>
    <n v="104"/>
  </r>
  <r>
    <x v="44"/>
    <n v="108"/>
  </r>
  <r>
    <x v="41"/>
    <n v="108"/>
  </r>
  <r>
    <x v="35"/>
    <n v="100"/>
  </r>
  <r>
    <x v="59"/>
    <n v="100"/>
  </r>
  <r>
    <x v="28"/>
    <n v="115"/>
  </r>
  <r>
    <x v="1"/>
    <n v="115"/>
  </r>
  <r>
    <x v="7"/>
    <n v="77"/>
  </r>
  <r>
    <x v="13"/>
    <n v="77"/>
  </r>
  <r>
    <x v="22"/>
    <n v="120"/>
  </r>
  <r>
    <x v="26"/>
    <n v="120"/>
  </r>
  <r>
    <x v="38"/>
    <n v="74"/>
  </r>
  <r>
    <x v="66"/>
    <n v="74"/>
  </r>
  <r>
    <x v="57"/>
    <n v="119"/>
  </r>
  <r>
    <x v="40"/>
    <n v="119"/>
  </r>
  <r>
    <x v="67"/>
    <n v="82"/>
  </r>
  <r>
    <x v="39"/>
    <n v="82"/>
  </r>
  <r>
    <x v="10"/>
    <n v="44"/>
  </r>
  <r>
    <x v="58"/>
    <n v="44"/>
  </r>
  <r>
    <x v="8"/>
    <n v="93"/>
  </r>
  <r>
    <x v="73"/>
    <n v="93"/>
  </r>
  <r>
    <x v="19"/>
    <n v="140"/>
  </r>
  <r>
    <x v="20"/>
    <n v="140"/>
  </r>
  <r>
    <x v="55"/>
    <n v="103"/>
  </r>
  <r>
    <x v="33"/>
    <n v="103"/>
  </r>
  <r>
    <x v="60"/>
    <n v="85"/>
  </r>
  <r>
    <x v="29"/>
    <n v="85"/>
  </r>
  <r>
    <x v="42"/>
    <n v="145"/>
  </r>
  <r>
    <x v="68"/>
    <n v="145"/>
  </r>
  <r>
    <x v="62"/>
    <n v="51"/>
  </r>
  <r>
    <x v="4"/>
    <n v="51"/>
  </r>
  <r>
    <x v="61"/>
    <n v="177"/>
  </r>
  <r>
    <x v="72"/>
    <n v="177"/>
  </r>
  <r>
    <x v="12"/>
    <n v="115"/>
  </r>
  <r>
    <x v="43"/>
    <n v="115"/>
  </r>
  <r>
    <x v="25"/>
    <n v="96"/>
  </r>
  <r>
    <x v="47"/>
    <n v="96"/>
  </r>
  <r>
    <x v="51"/>
    <n v="150"/>
  </r>
  <r>
    <x v="16"/>
    <n v="150"/>
  </r>
  <r>
    <x v="52"/>
    <n v="50"/>
  </r>
  <r>
    <x v="5"/>
    <n v="50"/>
  </r>
  <r>
    <x v="0"/>
    <n v="108"/>
  </r>
  <r>
    <x v="37"/>
    <n v="108"/>
  </r>
  <r>
    <x v="18"/>
    <n v="123"/>
  </r>
  <r>
    <x v="74"/>
    <n v="123"/>
  </r>
  <r>
    <x v="21"/>
    <n v="30"/>
  </r>
  <r>
    <x v="24"/>
    <n v="30"/>
  </r>
  <r>
    <x v="76"/>
    <n v="128"/>
  </r>
  <r>
    <x v="49"/>
    <n v="128"/>
  </r>
  <r>
    <x v="6"/>
    <n v="43"/>
  </r>
  <r>
    <x v="64"/>
    <n v="43"/>
  </r>
  <r>
    <x v="15"/>
    <n v="77"/>
  </r>
  <r>
    <x v="48"/>
    <n v="77"/>
  </r>
  <r>
    <x v="45"/>
    <n v="98"/>
  </r>
  <r>
    <x v="54"/>
    <n v="98"/>
  </r>
  <r>
    <x v="31"/>
    <n v="140"/>
  </r>
  <r>
    <x v="69"/>
    <n v="140"/>
  </r>
  <r>
    <x v="9"/>
    <n v="75"/>
  </r>
  <r>
    <x v="17"/>
    <n v="75"/>
  </r>
  <r>
    <x v="71"/>
    <n v="112"/>
  </r>
  <r>
    <x v="32"/>
    <n v="112"/>
  </r>
  <r>
    <x v="56"/>
    <n v="143"/>
  </r>
  <r>
    <x v="14"/>
    <n v="143"/>
  </r>
  <r>
    <x v="70"/>
    <n v="65"/>
  </r>
  <r>
    <x v="65"/>
    <n v="65"/>
  </r>
  <r>
    <x v="46"/>
    <n v="136"/>
  </r>
  <r>
    <x v="34"/>
    <n v="136"/>
  </r>
  <r>
    <x v="75"/>
    <n v="75"/>
  </r>
  <r>
    <x v="36"/>
    <n v="75"/>
  </r>
  <r>
    <x v="50"/>
    <n v="120"/>
  </r>
  <r>
    <x v="29"/>
    <n v="120"/>
  </r>
  <r>
    <x v="19"/>
    <n v="112"/>
  </r>
  <r>
    <x v="53"/>
    <n v="112"/>
  </r>
  <r>
    <x v="33"/>
    <n v="158"/>
  </r>
  <r>
    <x v="27"/>
    <n v="158"/>
  </r>
  <r>
    <x v="37"/>
    <n v="89"/>
  </r>
  <r>
    <x v="60"/>
    <n v="89"/>
  </r>
  <r>
    <x v="59"/>
    <n v="119"/>
  </r>
  <r>
    <x v="30"/>
    <n v="119"/>
  </r>
  <r>
    <x v="24"/>
    <n v="67"/>
  </r>
  <r>
    <x v="10"/>
    <n v="67"/>
  </r>
  <r>
    <x v="57"/>
    <n v="132"/>
  </r>
  <r>
    <x v="16"/>
    <n v="132"/>
  </r>
  <r>
    <x v="3"/>
    <n v="71"/>
  </r>
  <r>
    <x v="42"/>
    <n v="71"/>
  </r>
  <r>
    <x v="61"/>
    <n v="82"/>
  </r>
  <r>
    <x v="38"/>
    <n v="82"/>
  </r>
  <r>
    <x v="20"/>
    <n v="142"/>
  </r>
  <r>
    <x v="52"/>
    <n v="142"/>
  </r>
  <r>
    <x v="15"/>
    <n v="115"/>
  </r>
  <r>
    <x v="44"/>
    <n v="115"/>
  </r>
  <r>
    <x v="41"/>
    <n v="55"/>
  </r>
  <r>
    <x v="64"/>
    <n v="55"/>
  </r>
  <r>
    <x v="47"/>
    <n v="104"/>
  </r>
  <r>
    <x v="55"/>
    <n v="104"/>
  </r>
  <r>
    <x v="54"/>
    <n v="73"/>
  </r>
  <r>
    <x v="4"/>
    <n v="73"/>
  </r>
  <r>
    <x v="31"/>
    <n v="131"/>
  </r>
  <r>
    <x v="23"/>
    <n v="131"/>
  </r>
  <r>
    <x v="12"/>
    <n v="82"/>
  </r>
  <r>
    <x v="74"/>
    <n v="82"/>
  </r>
  <r>
    <x v="70"/>
    <n v="100"/>
  </r>
  <r>
    <x v="66"/>
    <n v="100"/>
  </r>
  <r>
    <x v="36"/>
    <n v="120"/>
  </r>
  <r>
    <x v="40"/>
    <n v="120"/>
  </r>
  <r>
    <x v="72"/>
    <n v="124"/>
  </r>
  <r>
    <x v="71"/>
    <n v="124"/>
  </r>
  <r>
    <x v="7"/>
    <n v="96"/>
  </r>
  <r>
    <x v="51"/>
    <n v="96"/>
  </r>
  <r>
    <x v="34"/>
    <n v="64"/>
  </r>
  <r>
    <x v="73"/>
    <n v="64"/>
  </r>
  <r>
    <x v="46"/>
    <n v="90"/>
  </r>
  <r>
    <x v="0"/>
    <n v="90"/>
  </r>
  <r>
    <x v="75"/>
    <n v="163"/>
  </r>
  <r>
    <x v="35"/>
    <n v="163"/>
  </r>
  <r>
    <x v="5"/>
    <n v="30"/>
  </r>
  <r>
    <x v="14"/>
    <n v="30"/>
  </r>
  <r>
    <x v="2"/>
    <n v="139"/>
  </r>
  <r>
    <x v="68"/>
    <n v="139"/>
  </r>
  <r>
    <x v="63"/>
    <n v="85"/>
  </r>
  <r>
    <x v="22"/>
    <n v="85"/>
  </r>
  <r>
    <x v="49"/>
    <n v="101"/>
  </r>
  <r>
    <x v="18"/>
    <n v="101"/>
  </r>
  <r>
    <x v="62"/>
    <n v="132"/>
  </r>
  <r>
    <x v="1"/>
    <n v="132"/>
  </r>
  <r>
    <x v="9"/>
    <n v="77"/>
  </r>
  <r>
    <x v="65"/>
    <n v="77"/>
  </r>
  <r>
    <x v="43"/>
    <n v="95"/>
  </r>
  <r>
    <x v="28"/>
    <n v="95"/>
  </r>
  <r>
    <x v="56"/>
    <n v="95"/>
  </r>
  <r>
    <x v="13"/>
    <n v="95"/>
  </r>
  <r>
    <x v="17"/>
    <n v="122"/>
  </r>
  <r>
    <x v="50"/>
    <n v="122"/>
  </r>
  <r>
    <x v="45"/>
    <n v="71"/>
  </r>
  <r>
    <x v="39"/>
    <n v="71"/>
  </r>
  <r>
    <x v="11"/>
    <n v="101"/>
  </r>
  <r>
    <x v="58"/>
    <n v="101"/>
  </r>
  <r>
    <x v="69"/>
    <n v="173"/>
  </r>
  <r>
    <x v="76"/>
    <n v="173"/>
  </r>
  <r>
    <x v="21"/>
    <n v="112"/>
  </r>
  <r>
    <x v="6"/>
    <n v="112"/>
  </r>
  <r>
    <x v="8"/>
    <n v="55"/>
  </r>
  <r>
    <x v="25"/>
    <n v="55"/>
  </r>
  <r>
    <x v="26"/>
    <n v="154"/>
  </r>
  <r>
    <x v="48"/>
    <n v="154"/>
  </r>
  <r>
    <x v="32"/>
    <n v="104"/>
  </r>
  <r>
    <x v="67"/>
    <n v="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6D5CC4-F75D-490A-87C3-01649F3CE658}" name="PivotTable1" cacheId="114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81" firstHeaderRow="0" firstDataRow="1" firstDataCol="1"/>
  <pivotFields count="2">
    <pivotField axis="axisRow" compact="0" outline="0" showAll="0">
      <items count="78">
        <item x="14"/>
        <item x="15"/>
        <item x="59"/>
        <item x="9"/>
        <item x="58"/>
        <item x="53"/>
        <item x="24"/>
        <item x="20"/>
        <item x="67"/>
        <item x="60"/>
        <item x="65"/>
        <item x="66"/>
        <item x="34"/>
        <item x="75"/>
        <item x="57"/>
        <item x="76"/>
        <item x="52"/>
        <item x="49"/>
        <item x="71"/>
        <item x="50"/>
        <item x="1"/>
        <item x="22"/>
        <item x="29"/>
        <item x="35"/>
        <item x="0"/>
        <item x="19"/>
        <item x="26"/>
        <item x="3"/>
        <item x="2"/>
        <item x="46"/>
        <item x="54"/>
        <item x="73"/>
        <item x="43"/>
        <item x="56"/>
        <item x="51"/>
        <item x="4"/>
        <item x="40"/>
        <item x="62"/>
        <item x="11"/>
        <item x="74"/>
        <item x="18"/>
        <item x="6"/>
        <item x="25"/>
        <item x="38"/>
        <item x="17"/>
        <item x="5"/>
        <item x="72"/>
        <item x="69"/>
        <item x="48"/>
        <item x="55"/>
        <item x="32"/>
        <item x="23"/>
        <item x="7"/>
        <item x="63"/>
        <item x="45"/>
        <item x="42"/>
        <item x="47"/>
        <item x="37"/>
        <item x="44"/>
        <item x="21"/>
        <item x="68"/>
        <item x="31"/>
        <item x="13"/>
        <item x="10"/>
        <item x="33"/>
        <item x="64"/>
        <item x="27"/>
        <item x="16"/>
        <item x="39"/>
        <item x="30"/>
        <item x="28"/>
        <item x="70"/>
        <item x="8"/>
        <item x="41"/>
        <item x="61"/>
        <item x="12"/>
        <item x="36"/>
        <item t="default"/>
      </items>
    </pivotField>
    <pivotField dataField="1" compact="0" outline="0" showAll="0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core" fld="1" baseField="0" baseItem="0"/>
    <dataField name="Average of score2" fld="1" subtotal="average" baseField="0" baseItem="0"/>
    <dataField name="StdDev of score3" fld="1" subtotal="stdDev" baseField="0" baseItem="0"/>
    <dataField name="Min of score4" fld="1" subtotal="min" baseField="0" baseItem="0"/>
    <dataField name="Max of score5" fld="1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4F29D8-82A0-48B4-B629-B535A32FC7AD}" name="PivotTable2" cacheId="114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A81" firstHeaderRow="1" firstDataRow="2" firstDataCol="1"/>
  <pivotFields count="3">
    <pivotField axis="axisRow" compact="0" outline="0" showAll="0" sortType="descending">
      <items count="78">
        <item x="9"/>
        <item x="3"/>
        <item x="37"/>
        <item x="51"/>
        <item x="2"/>
        <item x="30"/>
        <item x="7"/>
        <item x="45"/>
        <item x="53"/>
        <item x="4"/>
        <item x="50"/>
        <item x="16"/>
        <item x="52"/>
        <item x="49"/>
        <item x="42"/>
        <item x="39"/>
        <item x="17"/>
        <item x="54"/>
        <item x="11"/>
        <item x="68"/>
        <item x="47"/>
        <item x="57"/>
        <item x="58"/>
        <item x="55"/>
        <item x="46"/>
        <item x="23"/>
        <item x="8"/>
        <item x="22"/>
        <item x="12"/>
        <item x="74"/>
        <item x="18"/>
        <item x="69"/>
        <item x="72"/>
        <item x="66"/>
        <item x="59"/>
        <item x="32"/>
        <item x="61"/>
        <item x="27"/>
        <item x="73"/>
        <item x="70"/>
        <item x="10"/>
        <item x="1"/>
        <item x="28"/>
        <item x="14"/>
        <item x="71"/>
        <item x="75"/>
        <item x="38"/>
        <item x="35"/>
        <item x="63"/>
        <item x="48"/>
        <item x="20"/>
        <item x="26"/>
        <item x="0"/>
        <item x="21"/>
        <item x="67"/>
        <item x="33"/>
        <item x="65"/>
        <item x="41"/>
        <item x="34"/>
        <item x="62"/>
        <item x="13"/>
        <item x="19"/>
        <item x="60"/>
        <item x="29"/>
        <item x="25"/>
        <item x="36"/>
        <item x="44"/>
        <item x="15"/>
        <item x="43"/>
        <item x="5"/>
        <item x="6"/>
        <item x="76"/>
        <item x="24"/>
        <item x="40"/>
        <item x="64"/>
        <item x="31"/>
        <item x="56"/>
        <item t="default"/>
      </items>
    </pivotField>
    <pivotField axis="axisCol" compact="0" outline="0" showAll="0" sortType="descending">
      <items count="78">
        <item x="20"/>
        <item x="52"/>
        <item x="31"/>
        <item x="2"/>
        <item x="59"/>
        <item x="13"/>
        <item x="23"/>
        <item x="75"/>
        <item x="48"/>
        <item x="68"/>
        <item x="16"/>
        <item x="41"/>
        <item x="72"/>
        <item x="58"/>
        <item x="14"/>
        <item x="33"/>
        <item x="70"/>
        <item x="12"/>
        <item x="45"/>
        <item x="55"/>
        <item x="0"/>
        <item x="40"/>
        <item x="7"/>
        <item x="61"/>
        <item x="71"/>
        <item x="56"/>
        <item x="44"/>
        <item x="73"/>
        <item x="28"/>
        <item x="39"/>
        <item x="76"/>
        <item x="18"/>
        <item x="19"/>
        <item x="35"/>
        <item x="49"/>
        <item x="60"/>
        <item x="47"/>
        <item x="30"/>
        <item x="29"/>
        <item x="66"/>
        <item x="43"/>
        <item x="51"/>
        <item x="6"/>
        <item x="27"/>
        <item x="4"/>
        <item x="1"/>
        <item x="54"/>
        <item x="17"/>
        <item x="36"/>
        <item x="50"/>
        <item x="37"/>
        <item x="63"/>
        <item x="53"/>
        <item x="26"/>
        <item x="11"/>
        <item x="34"/>
        <item x="64"/>
        <item x="9"/>
        <item x="21"/>
        <item x="5"/>
        <item x="65"/>
        <item x="24"/>
        <item x="3"/>
        <item x="69"/>
        <item x="8"/>
        <item x="46"/>
        <item x="25"/>
        <item x="62"/>
        <item x="32"/>
        <item x="22"/>
        <item x="42"/>
        <item x="38"/>
        <item x="74"/>
        <item x="10"/>
        <item x="15"/>
        <item x="57"/>
        <item x="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>
      <items count="123">
        <item x="115"/>
        <item x="97"/>
        <item x="43"/>
        <item x="6"/>
        <item x="112"/>
        <item x="106"/>
        <item x="107"/>
        <item x="31"/>
        <item x="118"/>
        <item x="105"/>
        <item x="95"/>
        <item x="19"/>
        <item x="51"/>
        <item x="14"/>
        <item x="109"/>
        <item x="102"/>
        <item x="84"/>
        <item x="2"/>
        <item x="23"/>
        <item x="63"/>
        <item x="4"/>
        <item x="56"/>
        <item x="92"/>
        <item x="3"/>
        <item x="82"/>
        <item x="69"/>
        <item x="74"/>
        <item x="110"/>
        <item x="98"/>
        <item x="46"/>
        <item x="83"/>
        <item x="35"/>
        <item x="57"/>
        <item x="78"/>
        <item x="1"/>
        <item x="108"/>
        <item x="77"/>
        <item x="64"/>
        <item x="114"/>
        <item x="36"/>
        <item x="94"/>
        <item x="79"/>
        <item x="62"/>
        <item x="22"/>
        <item x="85"/>
        <item x="66"/>
        <item x="8"/>
        <item x="15"/>
        <item x="16"/>
        <item x="39"/>
        <item x="42"/>
        <item x="17"/>
        <item x="0"/>
        <item x="11"/>
        <item x="12"/>
        <item x="33"/>
        <item x="49"/>
        <item x="7"/>
        <item x="76"/>
        <item x="53"/>
        <item x="40"/>
        <item x="80"/>
        <item x="61"/>
        <item x="91"/>
        <item x="26"/>
        <item x="73"/>
        <item x="48"/>
        <item x="75"/>
        <item x="71"/>
        <item x="44"/>
        <item x="87"/>
        <item x="21"/>
        <item x="41"/>
        <item x="58"/>
        <item x="68"/>
        <item x="47"/>
        <item x="34"/>
        <item x="5"/>
        <item x="52"/>
        <item x="24"/>
        <item x="67"/>
        <item x="86"/>
        <item x="29"/>
        <item x="59"/>
        <item x="25"/>
        <item x="88"/>
        <item x="120"/>
        <item x="38"/>
        <item x="30"/>
        <item x="9"/>
        <item x="28"/>
        <item x="119"/>
        <item x="20"/>
        <item x="60"/>
        <item x="99"/>
        <item x="70"/>
        <item x="55"/>
        <item x="13"/>
        <item x="65"/>
        <item x="37"/>
        <item x="111"/>
        <item x="93"/>
        <item x="89"/>
        <item x="117"/>
        <item x="96"/>
        <item x="103"/>
        <item x="104"/>
        <item x="32"/>
        <item x="72"/>
        <item x="113"/>
        <item x="100"/>
        <item x="121"/>
        <item x="101"/>
        <item x="116"/>
        <item x="54"/>
        <item x="90"/>
        <item x="27"/>
        <item x="10"/>
        <item x="81"/>
        <item x="18"/>
        <item x="50"/>
        <item x="45"/>
        <item t="default"/>
      </items>
    </pivotField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1"/>
  </colFields>
  <colItems count="78">
    <i>
      <x v="20"/>
    </i>
    <i>
      <x v="36"/>
    </i>
    <i>
      <x v="38"/>
    </i>
    <i>
      <x v="74"/>
    </i>
    <i>
      <x v="15"/>
    </i>
    <i>
      <x v="48"/>
    </i>
    <i>
      <x v="44"/>
    </i>
    <i>
      <x v="32"/>
    </i>
    <i>
      <x v="66"/>
    </i>
    <i>
      <x v="14"/>
    </i>
    <i>
      <x v="52"/>
    </i>
    <i>
      <x v="57"/>
    </i>
    <i>
      <x v="12"/>
    </i>
    <i>
      <x v="47"/>
    </i>
    <i>
      <x v="72"/>
    </i>
    <i>
      <x v="11"/>
    </i>
    <i>
      <x v="31"/>
    </i>
    <i>
      <x v="2"/>
    </i>
    <i>
      <x v="17"/>
    </i>
    <i>
      <x v="73"/>
    </i>
    <i>
      <x v="46"/>
    </i>
    <i>
      <x v="43"/>
    </i>
    <i>
      <x v="54"/>
    </i>
    <i>
      <x v="60"/>
    </i>
    <i>
      <x v="19"/>
    </i>
    <i>
      <x v="67"/>
    </i>
    <i>
      <x v="70"/>
    </i>
    <i>
      <x v="21"/>
    </i>
    <i>
      <x v="28"/>
    </i>
    <i>
      <x v="8"/>
    </i>
    <i>
      <x v="34"/>
    </i>
    <i>
      <x v="68"/>
    </i>
    <i>
      <x v="62"/>
    </i>
    <i>
      <x v="10"/>
    </i>
    <i>
      <x v="50"/>
    </i>
    <i>
      <x v="5"/>
    </i>
    <i>
      <x v="59"/>
    </i>
    <i>
      <x v="23"/>
    </i>
    <i>
      <x v="33"/>
    </i>
    <i>
      <x v="64"/>
    </i>
    <i>
      <x v="49"/>
    </i>
    <i>
      <x v="27"/>
    </i>
    <i>
      <x v="45"/>
    </i>
    <i>
      <x v="40"/>
    </i>
    <i>
      <x v="53"/>
    </i>
    <i>
      <x v="51"/>
    </i>
    <i>
      <x v="58"/>
    </i>
    <i>
      <x v="22"/>
    </i>
    <i>
      <x/>
    </i>
    <i>
      <x v="4"/>
    </i>
    <i>
      <x v="75"/>
    </i>
    <i>
      <x v="7"/>
    </i>
    <i>
      <x v="56"/>
    </i>
    <i>
      <x v="26"/>
    </i>
    <i>
      <x v="61"/>
    </i>
    <i>
      <x v="13"/>
    </i>
    <i>
      <x v="37"/>
    </i>
    <i>
      <x v="18"/>
    </i>
    <i>
      <x v="69"/>
    </i>
    <i>
      <x v="16"/>
    </i>
    <i>
      <x v="55"/>
    </i>
    <i>
      <x v="39"/>
    </i>
    <i>
      <x v="65"/>
    </i>
    <i>
      <x v="42"/>
    </i>
    <i>
      <x v="71"/>
    </i>
    <i>
      <x v="3"/>
    </i>
    <i>
      <x v="41"/>
    </i>
    <i>
      <x v="25"/>
    </i>
    <i>
      <x v="76"/>
    </i>
    <i>
      <x v="35"/>
    </i>
    <i>
      <x v="29"/>
    </i>
    <i>
      <x v="1"/>
    </i>
    <i>
      <x v="6"/>
    </i>
    <i>
      <x v="63"/>
    </i>
    <i>
      <x v="9"/>
    </i>
    <i>
      <x v="30"/>
    </i>
    <i>
      <x v="24"/>
    </i>
    <i t="grand">
      <x/>
    </i>
  </colItems>
  <dataFields count="1">
    <dataField name="Sum of scor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DEA7EB-2DDC-4C5E-99B4-1F75CC1D0101}" name="PivotTable3" cacheId="114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A81" firstHeaderRow="1" firstDataRow="2" firstDataCol="1"/>
  <pivotFields count="3">
    <pivotField axis="axisRow" compact="0" outline="0" showAll="0">
      <items count="78">
        <item x="56"/>
        <item x="31"/>
        <item x="64"/>
        <item x="40"/>
        <item x="24"/>
        <item x="76"/>
        <item x="6"/>
        <item x="5"/>
        <item x="43"/>
        <item x="15"/>
        <item x="44"/>
        <item x="36"/>
        <item x="25"/>
        <item x="29"/>
        <item x="60"/>
        <item x="19"/>
        <item x="13"/>
        <item x="62"/>
        <item x="34"/>
        <item x="41"/>
        <item x="65"/>
        <item x="33"/>
        <item x="67"/>
        <item x="21"/>
        <item x="0"/>
        <item x="26"/>
        <item x="20"/>
        <item x="48"/>
        <item x="63"/>
        <item x="35"/>
        <item x="38"/>
        <item x="75"/>
        <item x="71"/>
        <item x="14"/>
        <item x="28"/>
        <item x="1"/>
        <item x="10"/>
        <item x="70"/>
        <item x="73"/>
        <item x="27"/>
        <item x="61"/>
        <item x="32"/>
        <item x="59"/>
        <item x="66"/>
        <item x="72"/>
        <item x="69"/>
        <item x="18"/>
        <item x="74"/>
        <item x="12"/>
        <item x="22"/>
        <item x="8"/>
        <item x="23"/>
        <item x="46"/>
        <item x="55"/>
        <item x="58"/>
        <item x="57"/>
        <item x="47"/>
        <item x="68"/>
        <item x="11"/>
        <item x="54"/>
        <item x="17"/>
        <item x="39"/>
        <item x="42"/>
        <item x="49"/>
        <item x="52"/>
        <item x="16"/>
        <item x="50"/>
        <item x="4"/>
        <item x="53"/>
        <item x="45"/>
        <item x="7"/>
        <item x="30"/>
        <item x="2"/>
        <item x="51"/>
        <item x="37"/>
        <item x="3"/>
        <item x="9"/>
        <item t="default"/>
      </items>
    </pivotField>
    <pivotField axis="axisCol" compact="0" outline="0" showAll="0">
      <items count="78">
        <item x="20"/>
        <item x="52"/>
        <item x="31"/>
        <item x="2"/>
        <item x="59"/>
        <item x="13"/>
        <item x="23"/>
        <item x="75"/>
        <item x="48"/>
        <item x="68"/>
        <item x="16"/>
        <item x="41"/>
        <item x="74"/>
        <item x="58"/>
        <item x="14"/>
        <item x="33"/>
        <item x="70"/>
        <item x="12"/>
        <item x="45"/>
        <item x="55"/>
        <item x="0"/>
        <item x="40"/>
        <item x="7"/>
        <item x="61"/>
        <item x="71"/>
        <item x="56"/>
        <item x="44"/>
        <item x="72"/>
        <item x="28"/>
        <item x="39"/>
        <item x="76"/>
        <item x="18"/>
        <item x="19"/>
        <item x="35"/>
        <item x="49"/>
        <item x="60"/>
        <item x="47"/>
        <item x="30"/>
        <item x="29"/>
        <item x="66"/>
        <item x="43"/>
        <item x="51"/>
        <item x="6"/>
        <item x="27"/>
        <item x="4"/>
        <item x="1"/>
        <item x="54"/>
        <item x="17"/>
        <item x="36"/>
        <item x="50"/>
        <item x="37"/>
        <item x="63"/>
        <item x="53"/>
        <item x="26"/>
        <item x="11"/>
        <item x="34"/>
        <item x="64"/>
        <item x="9"/>
        <item x="21"/>
        <item x="5"/>
        <item x="65"/>
        <item x="24"/>
        <item x="3"/>
        <item x="69"/>
        <item x="8"/>
        <item x="46"/>
        <item x="25"/>
        <item x="62"/>
        <item x="32"/>
        <item x="22"/>
        <item x="42"/>
        <item x="38"/>
        <item x="73"/>
        <item x="10"/>
        <item x="15"/>
        <item x="57"/>
        <item x="67"/>
        <item t="default"/>
      </items>
    </pivotField>
    <pivotField dataField="1" compact="0" outline="0" showAll="0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1"/>
  </colFields>
  <col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colItems>
  <dataFields count="1">
    <dataField name="Sum of score" fld="2" baseField="0" baseItem="0"/>
  </dataFields>
  <formats count="77">
    <format dxfId="0">
      <pivotArea outline="0" fieldPosition="0">
        <references count="2">
          <reference field="0" count="1" selected="0">
            <x v="0"/>
          </reference>
          <reference field="1" count="1" selected="0">
            <x v="0"/>
          </reference>
        </references>
      </pivotArea>
    </format>
    <format dxfId="1">
      <pivotArea outline="0" fieldPosition="0">
        <references count="2">
          <reference field="0" count="1" selected="0">
            <x v="1"/>
          </reference>
          <reference field="1" count="1" selected="0">
            <x v="1"/>
          </reference>
        </references>
      </pivotArea>
    </format>
    <format dxfId="2">
      <pivotArea outline="0" fieldPosition="0">
        <references count="2">
          <reference field="0" count="1" selected="0">
            <x v="2"/>
          </reference>
          <reference field="1" count="1" selected="0">
            <x v="2"/>
          </reference>
        </references>
      </pivotArea>
    </format>
    <format dxfId="3">
      <pivotArea outline="0" fieldPosition="0">
        <references count="2">
          <reference field="0" count="1" selected="0">
            <x v="3"/>
          </reference>
          <reference field="1" count="1" selected="0">
            <x v="3"/>
          </reference>
        </references>
      </pivotArea>
    </format>
    <format dxfId="4">
      <pivotArea outline="0" fieldPosition="0">
        <references count="2">
          <reference field="0" count="1" selected="0">
            <x v="4"/>
          </reference>
          <reference field="1" count="1" selected="0">
            <x v="4"/>
          </reference>
        </references>
      </pivotArea>
    </format>
    <format dxfId="5">
      <pivotArea outline="0" fieldPosition="0">
        <references count="2">
          <reference field="0" count="1" selected="0">
            <x v="5"/>
          </reference>
          <reference field="1" count="1" selected="0">
            <x v="5"/>
          </reference>
        </references>
      </pivotArea>
    </format>
    <format dxfId="6">
      <pivotArea outline="0" fieldPosition="0">
        <references count="2">
          <reference field="0" count="1" selected="0">
            <x v="6"/>
          </reference>
          <reference field="1" count="1" selected="0">
            <x v="6"/>
          </reference>
        </references>
      </pivotArea>
    </format>
    <format dxfId="7">
      <pivotArea outline="0" fieldPosition="0">
        <references count="2">
          <reference field="0" count="1" selected="0">
            <x v="7"/>
          </reference>
          <reference field="1" count="1" selected="0">
            <x v="7"/>
          </reference>
        </references>
      </pivotArea>
    </format>
    <format dxfId="8">
      <pivotArea outline="0" fieldPosition="0">
        <references count="2">
          <reference field="0" count="1" selected="0">
            <x v="8"/>
          </reference>
          <reference field="1" count="1" selected="0">
            <x v="8"/>
          </reference>
        </references>
      </pivotArea>
    </format>
    <format dxfId="9">
      <pivotArea outline="0" fieldPosition="0">
        <references count="2">
          <reference field="0" count="1" selected="0">
            <x v="9"/>
          </reference>
          <reference field="1" count="1" selected="0">
            <x v="9"/>
          </reference>
        </references>
      </pivotArea>
    </format>
    <format dxfId="10">
      <pivotArea outline="0" fieldPosition="0">
        <references count="2">
          <reference field="0" count="1" selected="0">
            <x v="76"/>
          </reference>
          <reference field="1" count="1" selected="0">
            <x v="76"/>
          </reference>
        </references>
      </pivotArea>
    </format>
    <format dxfId="11">
      <pivotArea outline="0" fieldPosition="0">
        <references count="2">
          <reference field="0" count="1" selected="0">
            <x v="75"/>
          </reference>
          <reference field="1" count="1" selected="0">
            <x v="75"/>
          </reference>
        </references>
      </pivotArea>
    </format>
    <format dxfId="12">
      <pivotArea outline="0" fieldPosition="0">
        <references count="2">
          <reference field="0" count="1" selected="0">
            <x v="74"/>
          </reference>
          <reference field="1" count="1" selected="0">
            <x v="74"/>
          </reference>
        </references>
      </pivotArea>
    </format>
    <format dxfId="13">
      <pivotArea outline="0" fieldPosition="0">
        <references count="2">
          <reference field="0" count="1" selected="0">
            <x v="73"/>
          </reference>
          <reference field="1" count="1" selected="0">
            <x v="73"/>
          </reference>
        </references>
      </pivotArea>
    </format>
    <format dxfId="14">
      <pivotArea outline="0" fieldPosition="0">
        <references count="2">
          <reference field="0" count="1" selected="0">
            <x v="72"/>
          </reference>
          <reference field="1" count="1" selected="0">
            <x v="72"/>
          </reference>
        </references>
      </pivotArea>
    </format>
    <format dxfId="15">
      <pivotArea outline="0" fieldPosition="0">
        <references count="2">
          <reference field="0" count="1" selected="0">
            <x v="71"/>
          </reference>
          <reference field="1" count="1" selected="0">
            <x v="71"/>
          </reference>
        </references>
      </pivotArea>
    </format>
    <format dxfId="16">
      <pivotArea outline="0" fieldPosition="0">
        <references count="2">
          <reference field="0" count="1" selected="0">
            <x v="70"/>
          </reference>
          <reference field="1" count="1" selected="0">
            <x v="70"/>
          </reference>
        </references>
      </pivotArea>
    </format>
    <format dxfId="17">
      <pivotArea outline="0" fieldPosition="0">
        <references count="2">
          <reference field="0" count="1" selected="0">
            <x v="69"/>
          </reference>
          <reference field="1" count="1" selected="0">
            <x v="69"/>
          </reference>
        </references>
      </pivotArea>
    </format>
    <format dxfId="18">
      <pivotArea outline="0" fieldPosition="0">
        <references count="2">
          <reference field="0" count="1" selected="0">
            <x v="68"/>
          </reference>
          <reference field="1" count="1" selected="0">
            <x v="68"/>
          </reference>
        </references>
      </pivotArea>
    </format>
    <format dxfId="19">
      <pivotArea outline="0" fieldPosition="0">
        <references count="2">
          <reference field="0" count="1" selected="0">
            <x v="67"/>
          </reference>
          <reference field="1" count="1" selected="0">
            <x v="67"/>
          </reference>
        </references>
      </pivotArea>
    </format>
    <format dxfId="20">
      <pivotArea outline="0" fieldPosition="0">
        <references count="2">
          <reference field="0" count="1" selected="0">
            <x v="66"/>
          </reference>
          <reference field="1" count="1" selected="0">
            <x v="66"/>
          </reference>
        </references>
      </pivotArea>
    </format>
    <format dxfId="21">
      <pivotArea outline="0" fieldPosition="0">
        <references count="2">
          <reference field="0" count="1" selected="0">
            <x v="65"/>
          </reference>
          <reference field="1" count="1" selected="0">
            <x v="65"/>
          </reference>
        </references>
      </pivotArea>
    </format>
    <format dxfId="22">
      <pivotArea outline="0" fieldPosition="0">
        <references count="2">
          <reference field="0" count="1" selected="0">
            <x v="64"/>
          </reference>
          <reference field="1" count="1" selected="0">
            <x v="64"/>
          </reference>
        </references>
      </pivotArea>
    </format>
    <format dxfId="23">
      <pivotArea outline="0" fieldPosition="0">
        <references count="2">
          <reference field="0" count="1" selected="0">
            <x v="63"/>
          </reference>
          <reference field="1" count="1" selected="0">
            <x v="63"/>
          </reference>
        </references>
      </pivotArea>
    </format>
    <format dxfId="24">
      <pivotArea outline="0" fieldPosition="0">
        <references count="2">
          <reference field="0" count="1" selected="0">
            <x v="62"/>
          </reference>
          <reference field="1" count="1" selected="0">
            <x v="62"/>
          </reference>
        </references>
      </pivotArea>
    </format>
    <format dxfId="25">
      <pivotArea outline="0" fieldPosition="0">
        <references count="2">
          <reference field="0" count="1" selected="0">
            <x v="61"/>
          </reference>
          <reference field="1" count="1" selected="0">
            <x v="61"/>
          </reference>
        </references>
      </pivotArea>
    </format>
    <format dxfId="26">
      <pivotArea outline="0" fieldPosition="0">
        <references count="2">
          <reference field="0" count="1" selected="0">
            <x v="60"/>
          </reference>
          <reference field="1" count="1" selected="0">
            <x v="60"/>
          </reference>
        </references>
      </pivotArea>
    </format>
    <format dxfId="27">
      <pivotArea outline="0" fieldPosition="0">
        <references count="2">
          <reference field="0" count="1" selected="0">
            <x v="59"/>
          </reference>
          <reference field="1" count="1" selected="0">
            <x v="59"/>
          </reference>
        </references>
      </pivotArea>
    </format>
    <format dxfId="28">
      <pivotArea outline="0" fieldPosition="0">
        <references count="2">
          <reference field="0" count="1" selected="0">
            <x v="58"/>
          </reference>
          <reference field="1" count="1" selected="0">
            <x v="58"/>
          </reference>
        </references>
      </pivotArea>
    </format>
    <format dxfId="29">
      <pivotArea outline="0" fieldPosition="0">
        <references count="2">
          <reference field="0" count="1" selected="0">
            <x v="57"/>
          </reference>
          <reference field="1" count="1" selected="0">
            <x v="57"/>
          </reference>
        </references>
      </pivotArea>
    </format>
    <format dxfId="30">
      <pivotArea outline="0" fieldPosition="0">
        <references count="2">
          <reference field="0" count="1" selected="0">
            <x v="56"/>
          </reference>
          <reference field="1" count="1" selected="0">
            <x v="56"/>
          </reference>
        </references>
      </pivotArea>
    </format>
    <format dxfId="31">
      <pivotArea outline="0" fieldPosition="0">
        <references count="2">
          <reference field="0" count="1" selected="0">
            <x v="55"/>
          </reference>
          <reference field="1" count="1" selected="0">
            <x v="55"/>
          </reference>
        </references>
      </pivotArea>
    </format>
    <format dxfId="32">
      <pivotArea outline="0" fieldPosition="0">
        <references count="2">
          <reference field="0" count="1" selected="0">
            <x v="54"/>
          </reference>
          <reference field="1" count="1" selected="0">
            <x v="54"/>
          </reference>
        </references>
      </pivotArea>
    </format>
    <format dxfId="33">
      <pivotArea outline="0" fieldPosition="0">
        <references count="2">
          <reference field="0" count="1" selected="0">
            <x v="53"/>
          </reference>
          <reference field="1" count="1" selected="0">
            <x v="53"/>
          </reference>
        </references>
      </pivotArea>
    </format>
    <format dxfId="34">
      <pivotArea outline="0" fieldPosition="0">
        <references count="2">
          <reference field="0" count="1" selected="0">
            <x v="52"/>
          </reference>
          <reference field="1" count="1" selected="0">
            <x v="52"/>
          </reference>
        </references>
      </pivotArea>
    </format>
    <format dxfId="35">
      <pivotArea outline="0" fieldPosition="0">
        <references count="2">
          <reference field="0" count="1" selected="0">
            <x v="51"/>
          </reference>
          <reference field="1" count="1" selected="0">
            <x v="51"/>
          </reference>
        </references>
      </pivotArea>
    </format>
    <format dxfId="36">
      <pivotArea outline="0" fieldPosition="0">
        <references count="2">
          <reference field="0" count="1" selected="0">
            <x v="50"/>
          </reference>
          <reference field="1" count="1" selected="0">
            <x v="50"/>
          </reference>
        </references>
      </pivotArea>
    </format>
    <format dxfId="37">
      <pivotArea outline="0" fieldPosition="0">
        <references count="2">
          <reference field="0" count="1" selected="0">
            <x v="49"/>
          </reference>
          <reference field="1" count="1" selected="0">
            <x v="49"/>
          </reference>
        </references>
      </pivotArea>
    </format>
    <format dxfId="38">
      <pivotArea outline="0" fieldPosition="0">
        <references count="2">
          <reference field="0" count="1" selected="0">
            <x v="48"/>
          </reference>
          <reference field="1" count="1" selected="0">
            <x v="48"/>
          </reference>
        </references>
      </pivotArea>
    </format>
    <format dxfId="39">
      <pivotArea outline="0" fieldPosition="0">
        <references count="2">
          <reference field="0" count="1" selected="0">
            <x v="47"/>
          </reference>
          <reference field="1" count="1" selected="0">
            <x v="47"/>
          </reference>
        </references>
      </pivotArea>
    </format>
    <format dxfId="40">
      <pivotArea outline="0" fieldPosition="0">
        <references count="2">
          <reference field="0" count="1" selected="0">
            <x v="46"/>
          </reference>
          <reference field="1" count="1" selected="0">
            <x v="46"/>
          </reference>
        </references>
      </pivotArea>
    </format>
    <format dxfId="41">
      <pivotArea outline="0" fieldPosition="0">
        <references count="2">
          <reference field="0" count="1" selected="0">
            <x v="45"/>
          </reference>
          <reference field="1" count="1" selected="0">
            <x v="45"/>
          </reference>
        </references>
      </pivotArea>
    </format>
    <format dxfId="42">
      <pivotArea outline="0" fieldPosition="0">
        <references count="2">
          <reference field="0" count="1" selected="0">
            <x v="44"/>
          </reference>
          <reference field="1" count="1" selected="0">
            <x v="44"/>
          </reference>
        </references>
      </pivotArea>
    </format>
    <format dxfId="43">
      <pivotArea outline="0" fieldPosition="0">
        <references count="2">
          <reference field="0" count="1" selected="0">
            <x v="43"/>
          </reference>
          <reference field="1" count="1" selected="0">
            <x v="43"/>
          </reference>
        </references>
      </pivotArea>
    </format>
    <format dxfId="44">
      <pivotArea outline="0" fieldPosition="0">
        <references count="2">
          <reference field="0" count="1" selected="0">
            <x v="42"/>
          </reference>
          <reference field="1" count="1" selected="0">
            <x v="42"/>
          </reference>
        </references>
      </pivotArea>
    </format>
    <format dxfId="45">
      <pivotArea outline="0" fieldPosition="0">
        <references count="2">
          <reference field="0" count="1" selected="0">
            <x v="41"/>
          </reference>
          <reference field="1" count="1" selected="0">
            <x v="41"/>
          </reference>
        </references>
      </pivotArea>
    </format>
    <format dxfId="46">
      <pivotArea outline="0" fieldPosition="0">
        <references count="2">
          <reference field="0" count="1" selected="0">
            <x v="40"/>
          </reference>
          <reference field="1" count="1" selected="0">
            <x v="40"/>
          </reference>
        </references>
      </pivotArea>
    </format>
    <format dxfId="47">
      <pivotArea outline="0" fieldPosition="0">
        <references count="2">
          <reference field="0" count="1" selected="0">
            <x v="39"/>
          </reference>
          <reference field="1" count="1" selected="0">
            <x v="39"/>
          </reference>
        </references>
      </pivotArea>
    </format>
    <format dxfId="48">
      <pivotArea outline="0" fieldPosition="0">
        <references count="2">
          <reference field="0" count="1" selected="0">
            <x v="38"/>
          </reference>
          <reference field="1" count="1" selected="0">
            <x v="38"/>
          </reference>
        </references>
      </pivotArea>
    </format>
    <format dxfId="49">
      <pivotArea outline="0" fieldPosition="0">
        <references count="2">
          <reference field="0" count="1" selected="0">
            <x v="37"/>
          </reference>
          <reference field="1" count="1" selected="0">
            <x v="37"/>
          </reference>
        </references>
      </pivotArea>
    </format>
    <format dxfId="50">
      <pivotArea outline="0" fieldPosition="0">
        <references count="2">
          <reference field="0" count="1" selected="0">
            <x v="36"/>
          </reference>
          <reference field="1" count="1" selected="0">
            <x v="36"/>
          </reference>
        </references>
      </pivotArea>
    </format>
    <format dxfId="51">
      <pivotArea outline="0" fieldPosition="0">
        <references count="2">
          <reference field="0" count="1" selected="0">
            <x v="35"/>
          </reference>
          <reference field="1" count="1" selected="0">
            <x v="35"/>
          </reference>
        </references>
      </pivotArea>
    </format>
    <format dxfId="52">
      <pivotArea outline="0" fieldPosition="0">
        <references count="2">
          <reference field="0" count="1" selected="0">
            <x v="34"/>
          </reference>
          <reference field="1" count="1" selected="0">
            <x v="34"/>
          </reference>
        </references>
      </pivotArea>
    </format>
    <format dxfId="53">
      <pivotArea outline="0" fieldPosition="0">
        <references count="2">
          <reference field="0" count="1" selected="0">
            <x v="33"/>
          </reference>
          <reference field="1" count="1" selected="0">
            <x v="33"/>
          </reference>
        </references>
      </pivotArea>
    </format>
    <format dxfId="54">
      <pivotArea outline="0" fieldPosition="0">
        <references count="2">
          <reference field="0" count="1" selected="0">
            <x v="32"/>
          </reference>
          <reference field="1" count="1" selected="0">
            <x v="32"/>
          </reference>
        </references>
      </pivotArea>
    </format>
    <format dxfId="55">
      <pivotArea outline="0" fieldPosition="0">
        <references count="2">
          <reference field="0" count="1" selected="0">
            <x v="31"/>
          </reference>
          <reference field="1" count="1" selected="0">
            <x v="31"/>
          </reference>
        </references>
      </pivotArea>
    </format>
    <format dxfId="56">
      <pivotArea outline="0" fieldPosition="0">
        <references count="2">
          <reference field="0" count="1" selected="0">
            <x v="30"/>
          </reference>
          <reference field="1" count="1" selected="0">
            <x v="30"/>
          </reference>
        </references>
      </pivotArea>
    </format>
    <format dxfId="57">
      <pivotArea outline="0" fieldPosition="0">
        <references count="2">
          <reference field="0" count="1" selected="0">
            <x v="29"/>
          </reference>
          <reference field="1" count="1" selected="0">
            <x v="29"/>
          </reference>
        </references>
      </pivotArea>
    </format>
    <format dxfId="58">
      <pivotArea outline="0" fieldPosition="0">
        <references count="2">
          <reference field="0" count="1" selected="0">
            <x v="28"/>
          </reference>
          <reference field="1" count="1" selected="0">
            <x v="28"/>
          </reference>
        </references>
      </pivotArea>
    </format>
    <format dxfId="59">
      <pivotArea outline="0" fieldPosition="0">
        <references count="2">
          <reference field="0" count="1" selected="0">
            <x v="27"/>
          </reference>
          <reference field="1" count="1" selected="0">
            <x v="27"/>
          </reference>
        </references>
      </pivotArea>
    </format>
    <format dxfId="60">
      <pivotArea outline="0" fieldPosition="0">
        <references count="2">
          <reference field="0" count="1" selected="0">
            <x v="26"/>
          </reference>
          <reference field="1" count="1" selected="0">
            <x v="26"/>
          </reference>
        </references>
      </pivotArea>
    </format>
    <format dxfId="61">
      <pivotArea outline="0" fieldPosition="0">
        <references count="2">
          <reference field="0" count="1" selected="0">
            <x v="25"/>
          </reference>
          <reference field="1" count="1" selected="0">
            <x v="25"/>
          </reference>
        </references>
      </pivotArea>
    </format>
    <format dxfId="62">
      <pivotArea outline="0" fieldPosition="0">
        <references count="2">
          <reference field="0" count="1" selected="0">
            <x v="24"/>
          </reference>
          <reference field="1" count="1" selected="0">
            <x v="24"/>
          </reference>
        </references>
      </pivotArea>
    </format>
    <format dxfId="63">
      <pivotArea outline="0" fieldPosition="0">
        <references count="2">
          <reference field="0" count="1" selected="0">
            <x v="23"/>
          </reference>
          <reference field="1" count="1" selected="0">
            <x v="23"/>
          </reference>
        </references>
      </pivotArea>
    </format>
    <format dxfId="64">
      <pivotArea outline="0" fieldPosition="0">
        <references count="2">
          <reference field="0" count="1" selected="0">
            <x v="22"/>
          </reference>
          <reference field="1" count="1" selected="0">
            <x v="22"/>
          </reference>
        </references>
      </pivotArea>
    </format>
    <format dxfId="65">
      <pivotArea outline="0" fieldPosition="0">
        <references count="2">
          <reference field="0" count="1" selected="0">
            <x v="21"/>
          </reference>
          <reference field="1" count="1" selected="0">
            <x v="21"/>
          </reference>
        </references>
      </pivotArea>
    </format>
    <format dxfId="66">
      <pivotArea outline="0" fieldPosition="0">
        <references count="2">
          <reference field="0" count="1" selected="0">
            <x v="20"/>
          </reference>
          <reference field="1" count="1" selected="0">
            <x v="20"/>
          </reference>
        </references>
      </pivotArea>
    </format>
    <format dxfId="67">
      <pivotArea outline="0" fieldPosition="0">
        <references count="2">
          <reference field="0" count="1" selected="0">
            <x v="19"/>
          </reference>
          <reference field="1" count="1" selected="0">
            <x v="19"/>
          </reference>
        </references>
      </pivotArea>
    </format>
    <format dxfId="68">
      <pivotArea outline="0" fieldPosition="0">
        <references count="2">
          <reference field="0" count="1" selected="0">
            <x v="18"/>
          </reference>
          <reference field="1" count="1" selected="0">
            <x v="18"/>
          </reference>
        </references>
      </pivotArea>
    </format>
    <format dxfId="69">
      <pivotArea outline="0" fieldPosition="0">
        <references count="2">
          <reference field="0" count="1" selected="0">
            <x v="17"/>
          </reference>
          <reference field="1" count="1" selected="0">
            <x v="17"/>
          </reference>
        </references>
      </pivotArea>
    </format>
    <format dxfId="70">
      <pivotArea outline="0" fieldPosition="0">
        <references count="2">
          <reference field="0" count="1" selected="0">
            <x v="16"/>
          </reference>
          <reference field="1" count="1" selected="0">
            <x v="16"/>
          </reference>
        </references>
      </pivotArea>
    </format>
    <format dxfId="71">
      <pivotArea outline="0" fieldPosition="0">
        <references count="2">
          <reference field="0" count="1" selected="0">
            <x v="15"/>
          </reference>
          <reference field="1" count="1" selected="0">
            <x v="15"/>
          </reference>
        </references>
      </pivotArea>
    </format>
    <format dxfId="72">
      <pivotArea outline="0" fieldPosition="0">
        <references count="2">
          <reference field="0" count="1" selected="0">
            <x v="10"/>
          </reference>
          <reference field="1" count="1" selected="0">
            <x v="10"/>
          </reference>
        </references>
      </pivotArea>
    </format>
    <format dxfId="73">
      <pivotArea outline="0" fieldPosition="0">
        <references count="2">
          <reference field="0" count="1" selected="0">
            <x v="11"/>
          </reference>
          <reference field="1" count="1" selected="0">
            <x v="11"/>
          </reference>
        </references>
      </pivotArea>
    </format>
    <format dxfId="74">
      <pivotArea outline="0" fieldPosition="0">
        <references count="2">
          <reference field="0" count="1" selected="0">
            <x v="12"/>
          </reference>
          <reference field="1" count="1" selected="0">
            <x v="12"/>
          </reference>
        </references>
      </pivotArea>
    </format>
    <format dxfId="75">
      <pivotArea outline="0" fieldPosition="0">
        <references count="2">
          <reference field="0" count="1" selected="0">
            <x v="13"/>
          </reference>
          <reference field="1" count="1" selected="0">
            <x v="13"/>
          </reference>
        </references>
      </pivotArea>
    </format>
    <format dxfId="76">
      <pivotArea outline="0" fieldPosition="0">
        <references count="2">
          <reference field="0" count="1" selected="0">
            <x v="14"/>
          </reference>
          <reference field="1" count="1" selected="0"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128A6D-F257-41FA-81B0-235D8B8AC4A5}" name="PivotTable4" cacheId="114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F80" firstHeaderRow="0" firstDataRow="1" firstDataCol="1"/>
  <pivotFields count="2">
    <pivotField axis="axisRow" compact="0" outline="0" showAll="0">
      <items count="78">
        <item x="14"/>
        <item x="15"/>
        <item x="59"/>
        <item x="9"/>
        <item x="58"/>
        <item x="53"/>
        <item x="24"/>
        <item x="20"/>
        <item x="67"/>
        <item x="60"/>
        <item x="65"/>
        <item x="66"/>
        <item x="34"/>
        <item x="75"/>
        <item x="57"/>
        <item x="76"/>
        <item x="52"/>
        <item x="49"/>
        <item x="71"/>
        <item x="50"/>
        <item x="1"/>
        <item x="22"/>
        <item x="29"/>
        <item x="35"/>
        <item x="0"/>
        <item x="19"/>
        <item x="26"/>
        <item x="3"/>
        <item x="2"/>
        <item x="46"/>
        <item x="54"/>
        <item x="73"/>
        <item x="43"/>
        <item x="56"/>
        <item x="51"/>
        <item x="4"/>
        <item x="40"/>
        <item x="62"/>
        <item x="11"/>
        <item x="74"/>
        <item x="18"/>
        <item x="6"/>
        <item x="25"/>
        <item x="38"/>
        <item x="17"/>
        <item x="5"/>
        <item x="72"/>
        <item x="69"/>
        <item x="48"/>
        <item x="55"/>
        <item x="32"/>
        <item x="23"/>
        <item x="7"/>
        <item x="63"/>
        <item x="45"/>
        <item x="42"/>
        <item x="47"/>
        <item x="37"/>
        <item x="44"/>
        <item x="21"/>
        <item x="68"/>
        <item x="31"/>
        <item x="13"/>
        <item x="10"/>
        <item x="33"/>
        <item x="64"/>
        <item x="27"/>
        <item x="16"/>
        <item x="39"/>
        <item x="30"/>
        <item x="28"/>
        <item x="70"/>
        <item x="8"/>
        <item x="41"/>
        <item x="61"/>
        <item x="12"/>
        <item x="36"/>
        <item t="default"/>
      </items>
    </pivotField>
    <pivotField dataField="1" compact="0" outline="0" showAll="0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core" fld="1" baseField="0" baseItem="0"/>
    <dataField name="Average of score2" fld="1" subtotal="average" baseField="0" baseItem="0"/>
    <dataField name="StdDev of score3" fld="1" subtotal="stdDev" baseField="0" baseItem="0"/>
    <dataField name="Min of score4" fld="1" subtotal="min" baseField="0" baseItem="0"/>
    <dataField name="Max of score5" fld="1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showRuler="0" zoomScaleNormal="100" workbookViewId="0">
      <selection activeCell="C155" sqref="C15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94</v>
      </c>
      <c r="H2">
        <v>117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75</v>
      </c>
      <c r="H3">
        <v>108</v>
      </c>
      <c r="I3" t="s">
        <v>15</v>
      </c>
    </row>
    <row r="4" spans="1: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56</v>
      </c>
      <c r="H4">
        <v>92</v>
      </c>
      <c r="I4" t="s">
        <v>15</v>
      </c>
    </row>
    <row r="5" spans="1:9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64</v>
      </c>
      <c r="H5">
        <v>97</v>
      </c>
      <c r="I5" t="s">
        <v>15</v>
      </c>
    </row>
    <row r="6" spans="1:9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60</v>
      </c>
      <c r="H6">
        <v>103</v>
      </c>
      <c r="I6" t="s">
        <v>15</v>
      </c>
    </row>
    <row r="7" spans="1:9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121</v>
      </c>
      <c r="H7">
        <v>118</v>
      </c>
      <c r="I7" t="s">
        <v>46</v>
      </c>
    </row>
    <row r="8" spans="1:9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36</v>
      </c>
      <c r="H8">
        <v>121</v>
      </c>
      <c r="I8" t="s">
        <v>15</v>
      </c>
    </row>
    <row r="9" spans="1: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>
        <v>99</v>
      </c>
      <c r="H9">
        <v>94</v>
      </c>
      <c r="I9" t="s">
        <v>46</v>
      </c>
    </row>
    <row r="10" spans="1:9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>
        <v>87</v>
      </c>
      <c r="H10">
        <v>115</v>
      </c>
      <c r="I10" t="s">
        <v>15</v>
      </c>
    </row>
    <row r="11" spans="1:9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>
        <v>99</v>
      </c>
      <c r="H11">
        <v>141</v>
      </c>
      <c r="I11" t="s">
        <v>15</v>
      </c>
    </row>
    <row r="12" spans="1:9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>
        <v>134</v>
      </c>
      <c r="H12">
        <v>63</v>
      </c>
      <c r="I12" t="s">
        <v>46</v>
      </c>
    </row>
    <row r="13" spans="1:9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>
        <v>176</v>
      </c>
      <c r="H13">
        <v>91</v>
      </c>
      <c r="I13" t="s">
        <v>46</v>
      </c>
    </row>
    <row r="14" spans="1:9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>
        <v>95</v>
      </c>
      <c r="H14">
        <v>108</v>
      </c>
      <c r="I14" t="s">
        <v>15</v>
      </c>
    </row>
    <row r="15" spans="1:9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>
        <v>96</v>
      </c>
      <c r="H15">
        <v>85</v>
      </c>
      <c r="I15" t="s">
        <v>46</v>
      </c>
    </row>
    <row r="16" spans="1:9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>
        <v>142</v>
      </c>
      <c r="H16">
        <v>147</v>
      </c>
      <c r="I16" t="s">
        <v>15</v>
      </c>
    </row>
    <row r="17" spans="1:9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>
        <v>51</v>
      </c>
      <c r="H17">
        <v>99</v>
      </c>
      <c r="I17" t="s">
        <v>15</v>
      </c>
    </row>
    <row r="18" spans="1:9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>
        <v>89</v>
      </c>
      <c r="H18">
        <v>82</v>
      </c>
      <c r="I18" t="s">
        <v>46</v>
      </c>
    </row>
    <row r="19" spans="1: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>
        <v>90</v>
      </c>
      <c r="H19">
        <v>81</v>
      </c>
      <c r="I19" t="s">
        <v>46</v>
      </c>
    </row>
    <row r="20" spans="1:9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>
        <v>93</v>
      </c>
      <c r="H20">
        <v>101</v>
      </c>
      <c r="I20" t="s">
        <v>15</v>
      </c>
    </row>
    <row r="21" spans="1:9">
      <c r="A21" t="s">
        <v>125</v>
      </c>
      <c r="B21" t="s">
        <v>126</v>
      </c>
      <c r="C21" t="s">
        <v>127</v>
      </c>
      <c r="D21" t="s">
        <v>76</v>
      </c>
      <c r="E21" t="s">
        <v>25</v>
      </c>
      <c r="F21" t="s">
        <v>21</v>
      </c>
      <c r="G21">
        <v>182</v>
      </c>
      <c r="H21">
        <v>81</v>
      </c>
      <c r="I21" t="s">
        <v>46</v>
      </c>
    </row>
    <row r="22" spans="1:9">
      <c r="A22" t="s">
        <v>128</v>
      </c>
      <c r="B22" t="s">
        <v>129</v>
      </c>
      <c r="C22" t="s">
        <v>51</v>
      </c>
      <c r="D22" t="s">
        <v>32</v>
      </c>
      <c r="E22" t="s">
        <v>26</v>
      </c>
      <c r="F22" t="s">
        <v>37</v>
      </c>
      <c r="G22">
        <v>49</v>
      </c>
      <c r="H22">
        <v>81</v>
      </c>
      <c r="I22" t="s">
        <v>15</v>
      </c>
    </row>
    <row r="23" spans="1:9">
      <c r="A23" t="s">
        <v>130</v>
      </c>
      <c r="B23" t="s">
        <v>131</v>
      </c>
      <c r="C23" t="s">
        <v>64</v>
      </c>
      <c r="D23" t="s">
        <v>68</v>
      </c>
      <c r="E23" t="s">
        <v>86</v>
      </c>
      <c r="F23" t="s">
        <v>31</v>
      </c>
      <c r="G23">
        <v>137</v>
      </c>
      <c r="H23">
        <v>60</v>
      </c>
      <c r="I23" t="s">
        <v>46</v>
      </c>
    </row>
    <row r="24" spans="1:9">
      <c r="A24" t="s">
        <v>132</v>
      </c>
      <c r="B24" t="s">
        <v>133</v>
      </c>
      <c r="C24" t="s">
        <v>94</v>
      </c>
      <c r="D24" t="s">
        <v>79</v>
      </c>
      <c r="E24" t="s">
        <v>11</v>
      </c>
      <c r="F24" t="s">
        <v>24</v>
      </c>
      <c r="G24">
        <v>114</v>
      </c>
      <c r="H24">
        <v>140</v>
      </c>
      <c r="I24" t="s">
        <v>15</v>
      </c>
    </row>
    <row r="25" spans="1:9">
      <c r="A25" t="s">
        <v>134</v>
      </c>
      <c r="B25" t="s">
        <v>135</v>
      </c>
      <c r="C25" t="s">
        <v>45</v>
      </c>
      <c r="D25" t="s">
        <v>57</v>
      </c>
      <c r="E25" t="s">
        <v>62</v>
      </c>
      <c r="F25" t="s">
        <v>36</v>
      </c>
      <c r="G25">
        <v>84</v>
      </c>
      <c r="H25">
        <v>45</v>
      </c>
      <c r="I25" t="s">
        <v>46</v>
      </c>
    </row>
    <row r="26" spans="1:9">
      <c r="A26" t="s">
        <v>136</v>
      </c>
      <c r="B26" t="s">
        <v>137</v>
      </c>
      <c r="C26" t="s">
        <v>99</v>
      </c>
      <c r="D26" t="s">
        <v>49</v>
      </c>
      <c r="E26" t="s">
        <v>55</v>
      </c>
      <c r="F26" t="s">
        <v>91</v>
      </c>
      <c r="G26">
        <v>57</v>
      </c>
      <c r="H26">
        <v>151</v>
      </c>
      <c r="I26" t="s">
        <v>15</v>
      </c>
    </row>
    <row r="27" spans="1:9">
      <c r="A27" t="s">
        <v>138</v>
      </c>
      <c r="B27" t="s">
        <v>139</v>
      </c>
      <c r="C27" t="s">
        <v>63</v>
      </c>
      <c r="D27" t="s">
        <v>58</v>
      </c>
      <c r="E27" t="s">
        <v>103</v>
      </c>
      <c r="F27" t="s">
        <v>87</v>
      </c>
      <c r="G27">
        <v>123</v>
      </c>
      <c r="H27">
        <v>110</v>
      </c>
      <c r="I27" t="s">
        <v>46</v>
      </c>
    </row>
    <row r="28" spans="1:9">
      <c r="A28" t="s">
        <v>140</v>
      </c>
      <c r="B28" t="s">
        <v>141</v>
      </c>
      <c r="C28" t="s">
        <v>39</v>
      </c>
      <c r="D28" t="s">
        <v>50</v>
      </c>
      <c r="E28" t="s">
        <v>18</v>
      </c>
      <c r="F28" t="s">
        <v>85</v>
      </c>
      <c r="G28">
        <v>129</v>
      </c>
      <c r="H28">
        <v>103</v>
      </c>
      <c r="I28" t="s">
        <v>46</v>
      </c>
    </row>
    <row r="29" spans="1:9">
      <c r="A29" t="s">
        <v>142</v>
      </c>
      <c r="B29" t="s">
        <v>143</v>
      </c>
      <c r="C29" t="s">
        <v>123</v>
      </c>
      <c r="D29" t="s">
        <v>52</v>
      </c>
      <c r="E29" t="s">
        <v>116</v>
      </c>
      <c r="F29" t="s">
        <v>82</v>
      </c>
      <c r="G29">
        <v>107</v>
      </c>
      <c r="H29">
        <v>80</v>
      </c>
      <c r="I29" t="s">
        <v>46</v>
      </c>
    </row>
    <row r="30" spans="1:9">
      <c r="A30" t="s">
        <v>144</v>
      </c>
      <c r="B30" t="s">
        <v>145</v>
      </c>
      <c r="C30" t="s">
        <v>88</v>
      </c>
      <c r="D30" t="s">
        <v>106</v>
      </c>
      <c r="E30" t="s">
        <v>56</v>
      </c>
      <c r="F30" t="s">
        <v>43</v>
      </c>
      <c r="G30">
        <v>175</v>
      </c>
      <c r="H30">
        <v>98</v>
      </c>
      <c r="I30" t="s">
        <v>46</v>
      </c>
    </row>
    <row r="31" spans="1:9">
      <c r="A31" t="s">
        <v>146</v>
      </c>
      <c r="B31" t="s">
        <v>147</v>
      </c>
      <c r="C31" t="s">
        <v>124</v>
      </c>
      <c r="D31" t="s">
        <v>69</v>
      </c>
      <c r="E31" t="s">
        <v>115</v>
      </c>
      <c r="F31" t="s">
        <v>109</v>
      </c>
      <c r="G31">
        <v>135</v>
      </c>
      <c r="H31">
        <v>27</v>
      </c>
      <c r="I31" t="s">
        <v>46</v>
      </c>
    </row>
    <row r="32" spans="1:9">
      <c r="A32" t="s">
        <v>148</v>
      </c>
      <c r="B32" t="s">
        <v>149</v>
      </c>
      <c r="C32" t="s">
        <v>117</v>
      </c>
      <c r="D32" t="s">
        <v>13</v>
      </c>
      <c r="E32" t="s">
        <v>121</v>
      </c>
      <c r="F32" t="s">
        <v>98</v>
      </c>
      <c r="G32">
        <v>127</v>
      </c>
      <c r="H32">
        <v>111</v>
      </c>
      <c r="I32" t="s">
        <v>46</v>
      </c>
    </row>
    <row r="33" spans="1:9">
      <c r="A33" t="s">
        <v>150</v>
      </c>
      <c r="B33" t="s">
        <v>151</v>
      </c>
      <c r="C33" t="s">
        <v>33</v>
      </c>
      <c r="D33" t="s">
        <v>12</v>
      </c>
      <c r="E33" t="s">
        <v>74</v>
      </c>
      <c r="F33" t="s">
        <v>92</v>
      </c>
      <c r="G33">
        <v>133</v>
      </c>
      <c r="H33">
        <v>69</v>
      </c>
      <c r="I33" t="s">
        <v>46</v>
      </c>
    </row>
    <row r="34" spans="1:9">
      <c r="A34" t="s">
        <v>152</v>
      </c>
      <c r="B34" t="s">
        <v>153</v>
      </c>
      <c r="C34" t="s">
        <v>20</v>
      </c>
      <c r="D34" t="s">
        <v>122</v>
      </c>
      <c r="E34" t="s">
        <v>97</v>
      </c>
      <c r="F34" t="s">
        <v>30</v>
      </c>
      <c r="G34">
        <v>41</v>
      </c>
      <c r="H34">
        <v>101</v>
      </c>
      <c r="I34" t="s">
        <v>15</v>
      </c>
    </row>
    <row r="35" spans="1:9">
      <c r="A35" t="s">
        <v>154</v>
      </c>
      <c r="B35" t="s">
        <v>155</v>
      </c>
      <c r="C35" t="s">
        <v>44</v>
      </c>
      <c r="D35" t="s">
        <v>27</v>
      </c>
      <c r="E35" t="s">
        <v>73</v>
      </c>
      <c r="F35" t="s">
        <v>112</v>
      </c>
      <c r="G35">
        <v>154</v>
      </c>
      <c r="H35">
        <v>137</v>
      </c>
      <c r="I35" t="s">
        <v>46</v>
      </c>
    </row>
    <row r="36" spans="1:9">
      <c r="A36" t="s">
        <v>156</v>
      </c>
      <c r="B36" t="s">
        <v>157</v>
      </c>
      <c r="C36" t="s">
        <v>118</v>
      </c>
      <c r="D36" t="s">
        <v>105</v>
      </c>
      <c r="E36" t="s">
        <v>80</v>
      </c>
      <c r="F36" t="s">
        <v>19</v>
      </c>
      <c r="G36">
        <v>97</v>
      </c>
      <c r="H36">
        <v>105</v>
      </c>
      <c r="I36" t="s">
        <v>15</v>
      </c>
    </row>
    <row r="37" spans="1:9">
      <c r="A37" t="s">
        <v>158</v>
      </c>
      <c r="B37" t="s">
        <v>159</v>
      </c>
      <c r="C37" t="s">
        <v>81</v>
      </c>
      <c r="D37" t="s">
        <v>100</v>
      </c>
      <c r="E37" t="s">
        <v>42</v>
      </c>
      <c r="F37" t="s">
        <v>61</v>
      </c>
      <c r="G37">
        <v>120</v>
      </c>
      <c r="H37">
        <v>139</v>
      </c>
      <c r="I37" t="s">
        <v>15</v>
      </c>
    </row>
    <row r="38" spans="1:9">
      <c r="A38" t="s">
        <v>160</v>
      </c>
      <c r="B38" t="s">
        <v>161</v>
      </c>
      <c r="C38" t="s">
        <v>111</v>
      </c>
      <c r="D38" t="s">
        <v>70</v>
      </c>
      <c r="E38" t="s">
        <v>38</v>
      </c>
      <c r="F38" t="s">
        <v>14</v>
      </c>
      <c r="G38">
        <v>72</v>
      </c>
      <c r="H38">
        <v>103</v>
      </c>
      <c r="I38" t="s">
        <v>15</v>
      </c>
    </row>
    <row r="39" spans="1:9">
      <c r="A39" t="s">
        <v>162</v>
      </c>
      <c r="B39" t="s">
        <v>163</v>
      </c>
      <c r="C39" t="s">
        <v>104</v>
      </c>
      <c r="D39" t="s">
        <v>127</v>
      </c>
      <c r="E39" t="s">
        <v>67</v>
      </c>
      <c r="F39" t="s">
        <v>110</v>
      </c>
      <c r="G39">
        <v>123</v>
      </c>
      <c r="H39">
        <v>75</v>
      </c>
      <c r="I39" t="s">
        <v>46</v>
      </c>
    </row>
    <row r="40" spans="1:9">
      <c r="A40" t="s">
        <v>164</v>
      </c>
      <c r="B40" t="s">
        <v>165</v>
      </c>
      <c r="C40" t="s">
        <v>93</v>
      </c>
      <c r="D40" t="s">
        <v>75</v>
      </c>
      <c r="E40" t="s">
        <v>79</v>
      </c>
      <c r="F40" t="s">
        <v>63</v>
      </c>
      <c r="G40">
        <v>80</v>
      </c>
      <c r="H40">
        <v>158</v>
      </c>
      <c r="I40" t="s">
        <v>15</v>
      </c>
    </row>
    <row r="41" spans="1:9">
      <c r="A41" t="s">
        <v>166</v>
      </c>
      <c r="B41" t="s">
        <v>167</v>
      </c>
      <c r="C41" t="s">
        <v>18</v>
      </c>
      <c r="D41" t="s">
        <v>56</v>
      </c>
      <c r="E41" t="s">
        <v>37</v>
      </c>
      <c r="F41" t="s">
        <v>98</v>
      </c>
      <c r="G41">
        <v>56</v>
      </c>
      <c r="H41">
        <v>168</v>
      </c>
      <c r="I41" t="s">
        <v>15</v>
      </c>
    </row>
    <row r="42" spans="1:9">
      <c r="A42" t="s">
        <v>168</v>
      </c>
      <c r="B42" t="s">
        <v>169</v>
      </c>
      <c r="C42" t="s">
        <v>103</v>
      </c>
      <c r="D42" t="s">
        <v>116</v>
      </c>
      <c r="E42" t="s">
        <v>12</v>
      </c>
      <c r="F42" t="s">
        <v>36</v>
      </c>
      <c r="G42">
        <v>145</v>
      </c>
      <c r="H42">
        <v>89</v>
      </c>
      <c r="I42" t="s">
        <v>46</v>
      </c>
    </row>
    <row r="43" spans="1:9">
      <c r="A43" t="s">
        <v>170</v>
      </c>
      <c r="B43" t="s">
        <v>171</v>
      </c>
      <c r="C43" t="s">
        <v>39</v>
      </c>
      <c r="D43" t="s">
        <v>97</v>
      </c>
      <c r="E43" t="s">
        <v>45</v>
      </c>
      <c r="F43" t="s">
        <v>121</v>
      </c>
      <c r="G43">
        <v>132</v>
      </c>
      <c r="H43">
        <v>101</v>
      </c>
      <c r="I43" t="s">
        <v>46</v>
      </c>
    </row>
    <row r="44" spans="1:9">
      <c r="A44" t="s">
        <v>172</v>
      </c>
      <c r="B44" t="s">
        <v>173</v>
      </c>
      <c r="C44" t="s">
        <v>58</v>
      </c>
      <c r="D44" t="s">
        <v>85</v>
      </c>
      <c r="E44" t="s">
        <v>68</v>
      </c>
      <c r="F44" t="s">
        <v>74</v>
      </c>
      <c r="G44">
        <v>97</v>
      </c>
      <c r="H44">
        <v>83</v>
      </c>
      <c r="I44" t="s">
        <v>46</v>
      </c>
    </row>
    <row r="45" spans="1:9">
      <c r="A45" t="s">
        <v>174</v>
      </c>
      <c r="B45" t="s">
        <v>175</v>
      </c>
      <c r="C45" t="s">
        <v>25</v>
      </c>
      <c r="D45" t="s">
        <v>13</v>
      </c>
      <c r="E45" t="s">
        <v>118</v>
      </c>
      <c r="F45" t="s">
        <v>43</v>
      </c>
      <c r="G45">
        <v>91</v>
      </c>
      <c r="H45">
        <v>124</v>
      </c>
      <c r="I45" t="s">
        <v>15</v>
      </c>
    </row>
    <row r="46" spans="1:9">
      <c r="A46" t="s">
        <v>176</v>
      </c>
      <c r="B46" t="s">
        <v>177</v>
      </c>
      <c r="C46" t="s">
        <v>109</v>
      </c>
      <c r="D46" t="s">
        <v>61</v>
      </c>
      <c r="E46" t="s">
        <v>33</v>
      </c>
      <c r="F46" t="s">
        <v>73</v>
      </c>
      <c r="G46">
        <v>102</v>
      </c>
      <c r="H46">
        <v>97</v>
      </c>
      <c r="I46" t="s">
        <v>46</v>
      </c>
    </row>
    <row r="47" spans="1:9">
      <c r="A47" t="s">
        <v>178</v>
      </c>
      <c r="B47" t="s">
        <v>179</v>
      </c>
      <c r="C47" t="s">
        <v>87</v>
      </c>
      <c r="D47" t="s">
        <v>117</v>
      </c>
      <c r="E47" t="s">
        <v>91</v>
      </c>
      <c r="F47" t="s">
        <v>32</v>
      </c>
      <c r="G47">
        <v>115</v>
      </c>
      <c r="H47">
        <v>61</v>
      </c>
      <c r="I47" t="s">
        <v>46</v>
      </c>
    </row>
    <row r="48" spans="1:9">
      <c r="A48" t="s">
        <v>180</v>
      </c>
      <c r="B48" t="s">
        <v>181</v>
      </c>
      <c r="C48" t="s">
        <v>31</v>
      </c>
      <c r="D48" t="s">
        <v>81</v>
      </c>
      <c r="E48" t="s">
        <v>70</v>
      </c>
      <c r="F48" t="s">
        <v>52</v>
      </c>
      <c r="G48">
        <v>92</v>
      </c>
      <c r="H48">
        <v>122</v>
      </c>
      <c r="I48" t="s">
        <v>15</v>
      </c>
    </row>
    <row r="49" spans="1:9">
      <c r="A49" t="s">
        <v>182</v>
      </c>
      <c r="B49" t="s">
        <v>183</v>
      </c>
      <c r="C49" t="s">
        <v>112</v>
      </c>
      <c r="D49" t="s">
        <v>105</v>
      </c>
      <c r="E49" t="s">
        <v>100</v>
      </c>
      <c r="F49" t="s">
        <v>86</v>
      </c>
      <c r="G49">
        <v>30</v>
      </c>
      <c r="H49">
        <v>125</v>
      </c>
      <c r="I49" t="s">
        <v>15</v>
      </c>
    </row>
    <row r="50" spans="1:9">
      <c r="A50" t="s">
        <v>184</v>
      </c>
      <c r="B50" t="s">
        <v>185</v>
      </c>
      <c r="C50" t="s">
        <v>110</v>
      </c>
      <c r="D50" t="s">
        <v>80</v>
      </c>
      <c r="E50" t="s">
        <v>123</v>
      </c>
      <c r="F50" t="s">
        <v>24</v>
      </c>
      <c r="G50">
        <v>112</v>
      </c>
      <c r="H50">
        <v>100</v>
      </c>
      <c r="I50" t="s">
        <v>46</v>
      </c>
    </row>
    <row r="51" spans="1:9">
      <c r="A51" t="s">
        <v>186</v>
      </c>
      <c r="B51" t="s">
        <v>187</v>
      </c>
      <c r="C51" t="s">
        <v>99</v>
      </c>
      <c r="D51" t="s">
        <v>19</v>
      </c>
      <c r="E51" t="s">
        <v>122</v>
      </c>
      <c r="F51" t="s">
        <v>76</v>
      </c>
      <c r="G51">
        <v>56</v>
      </c>
      <c r="H51">
        <v>130</v>
      </c>
      <c r="I51" t="s">
        <v>15</v>
      </c>
    </row>
    <row r="52" spans="1:9">
      <c r="A52" t="s">
        <v>188</v>
      </c>
      <c r="B52" t="s">
        <v>189</v>
      </c>
      <c r="C52" t="s">
        <v>57</v>
      </c>
      <c r="D52" t="s">
        <v>44</v>
      </c>
      <c r="E52" t="s">
        <v>49</v>
      </c>
      <c r="F52" t="s">
        <v>127</v>
      </c>
      <c r="G52">
        <v>200</v>
      </c>
      <c r="H52">
        <v>67</v>
      </c>
      <c r="I52" t="s">
        <v>46</v>
      </c>
    </row>
    <row r="53" spans="1:9">
      <c r="A53" t="s">
        <v>190</v>
      </c>
      <c r="B53" t="s">
        <v>191</v>
      </c>
      <c r="C53" t="s">
        <v>115</v>
      </c>
      <c r="D53" t="s">
        <v>92</v>
      </c>
      <c r="E53" t="s">
        <v>64</v>
      </c>
      <c r="F53" t="s">
        <v>104</v>
      </c>
      <c r="G53">
        <v>70</v>
      </c>
      <c r="H53">
        <v>110</v>
      </c>
      <c r="I53" t="s">
        <v>15</v>
      </c>
    </row>
    <row r="54" spans="1:9">
      <c r="A54" t="s">
        <v>192</v>
      </c>
      <c r="B54" t="s">
        <v>193</v>
      </c>
      <c r="C54" t="s">
        <v>21</v>
      </c>
      <c r="D54" t="s">
        <v>111</v>
      </c>
      <c r="E54" t="s">
        <v>62</v>
      </c>
      <c r="F54" t="s">
        <v>50</v>
      </c>
      <c r="G54">
        <v>119</v>
      </c>
      <c r="H54">
        <v>54</v>
      </c>
      <c r="I54" t="s">
        <v>46</v>
      </c>
    </row>
    <row r="55" spans="1:9">
      <c r="A55" t="s">
        <v>194</v>
      </c>
      <c r="B55" t="s">
        <v>195</v>
      </c>
      <c r="C55" t="s">
        <v>82</v>
      </c>
      <c r="D55" t="s">
        <v>27</v>
      </c>
      <c r="E55" t="s">
        <v>69</v>
      </c>
      <c r="F55" t="s">
        <v>42</v>
      </c>
      <c r="G55">
        <v>145</v>
      </c>
      <c r="H55">
        <v>152</v>
      </c>
      <c r="I55" t="s">
        <v>15</v>
      </c>
    </row>
    <row r="56" spans="1:9">
      <c r="A56" t="s">
        <v>196</v>
      </c>
      <c r="B56" t="s">
        <v>197</v>
      </c>
      <c r="C56" t="s">
        <v>14</v>
      </c>
      <c r="D56" t="s">
        <v>55</v>
      </c>
      <c r="E56" t="s">
        <v>106</v>
      </c>
      <c r="F56" t="s">
        <v>124</v>
      </c>
      <c r="G56">
        <v>119</v>
      </c>
      <c r="H56">
        <v>153</v>
      </c>
      <c r="I56" t="s">
        <v>15</v>
      </c>
    </row>
    <row r="57" spans="1:9">
      <c r="A57" t="s">
        <v>198</v>
      </c>
      <c r="B57" t="s">
        <v>199</v>
      </c>
      <c r="C57" t="s">
        <v>26</v>
      </c>
      <c r="D57" t="s">
        <v>38</v>
      </c>
      <c r="E57" t="s">
        <v>94</v>
      </c>
      <c r="F57" t="s">
        <v>67</v>
      </c>
      <c r="G57">
        <v>115</v>
      </c>
      <c r="H57">
        <v>49</v>
      </c>
      <c r="I57" t="s">
        <v>46</v>
      </c>
    </row>
    <row r="58" spans="1:9">
      <c r="A58" t="s">
        <v>200</v>
      </c>
      <c r="B58" t="s">
        <v>201</v>
      </c>
      <c r="C58" t="s">
        <v>93</v>
      </c>
      <c r="D58" t="s">
        <v>51</v>
      </c>
      <c r="E58" t="s">
        <v>88</v>
      </c>
      <c r="F58" t="s">
        <v>30</v>
      </c>
      <c r="G58">
        <v>89</v>
      </c>
      <c r="H58">
        <v>98</v>
      </c>
      <c r="I58" t="s">
        <v>15</v>
      </c>
    </row>
    <row r="59" spans="1:9">
      <c r="A59" t="s">
        <v>202</v>
      </c>
      <c r="B59" t="s">
        <v>203</v>
      </c>
      <c r="C59" t="s">
        <v>11</v>
      </c>
      <c r="D59" t="s">
        <v>75</v>
      </c>
      <c r="E59" t="s">
        <v>20</v>
      </c>
      <c r="F59" t="s">
        <v>85</v>
      </c>
      <c r="G59">
        <v>137</v>
      </c>
      <c r="H59">
        <v>97</v>
      </c>
      <c r="I59" t="s">
        <v>46</v>
      </c>
    </row>
    <row r="60" spans="1:9">
      <c r="A60" t="s">
        <v>204</v>
      </c>
      <c r="B60" t="s">
        <v>205</v>
      </c>
      <c r="C60" t="s">
        <v>36</v>
      </c>
      <c r="D60" t="s">
        <v>19</v>
      </c>
      <c r="E60" t="s">
        <v>110</v>
      </c>
      <c r="F60" t="s">
        <v>31</v>
      </c>
      <c r="G60">
        <v>109</v>
      </c>
      <c r="H60">
        <v>92</v>
      </c>
      <c r="I60" t="s">
        <v>46</v>
      </c>
    </row>
    <row r="61" spans="1:9">
      <c r="A61" t="s">
        <v>206</v>
      </c>
      <c r="B61" t="s">
        <v>207</v>
      </c>
      <c r="C61" t="s">
        <v>52</v>
      </c>
      <c r="D61" t="s">
        <v>118</v>
      </c>
      <c r="E61" t="s">
        <v>58</v>
      </c>
      <c r="F61" t="s">
        <v>12</v>
      </c>
      <c r="G61">
        <v>98</v>
      </c>
      <c r="H61">
        <v>197</v>
      </c>
      <c r="I61" t="s">
        <v>15</v>
      </c>
    </row>
    <row r="62" spans="1:9">
      <c r="A62" t="s">
        <v>208</v>
      </c>
      <c r="B62" t="s">
        <v>209</v>
      </c>
      <c r="C62" t="s">
        <v>74</v>
      </c>
      <c r="D62" t="s">
        <v>61</v>
      </c>
      <c r="E62" t="s">
        <v>39</v>
      </c>
      <c r="F62" t="s">
        <v>103</v>
      </c>
      <c r="G62">
        <v>97</v>
      </c>
      <c r="H62">
        <v>44</v>
      </c>
      <c r="I62" t="s">
        <v>46</v>
      </c>
    </row>
    <row r="63" spans="1:9">
      <c r="A63" t="s">
        <v>210</v>
      </c>
      <c r="B63" t="s">
        <v>211</v>
      </c>
      <c r="C63" t="s">
        <v>121</v>
      </c>
      <c r="D63" t="s">
        <v>86</v>
      </c>
      <c r="E63" t="s">
        <v>79</v>
      </c>
      <c r="F63" t="s">
        <v>99</v>
      </c>
      <c r="G63">
        <v>197</v>
      </c>
      <c r="H63">
        <v>38</v>
      </c>
      <c r="I63" t="s">
        <v>46</v>
      </c>
    </row>
    <row r="64" spans="1:9">
      <c r="A64" t="s">
        <v>212</v>
      </c>
      <c r="B64" t="s">
        <v>213</v>
      </c>
      <c r="C64" t="s">
        <v>62</v>
      </c>
      <c r="D64" t="s">
        <v>98</v>
      </c>
      <c r="E64" t="s">
        <v>80</v>
      </c>
      <c r="F64" t="s">
        <v>122</v>
      </c>
      <c r="G64">
        <v>142</v>
      </c>
      <c r="H64">
        <v>104</v>
      </c>
      <c r="I64" t="s">
        <v>46</v>
      </c>
    </row>
    <row r="65" spans="1:9">
      <c r="A65" t="s">
        <v>214</v>
      </c>
      <c r="B65" t="s">
        <v>215</v>
      </c>
      <c r="C65" t="s">
        <v>87</v>
      </c>
      <c r="D65" t="s">
        <v>109</v>
      </c>
      <c r="E65" t="s">
        <v>104</v>
      </c>
      <c r="F65" t="s">
        <v>116</v>
      </c>
      <c r="G65">
        <v>50</v>
      </c>
      <c r="H65">
        <v>133</v>
      </c>
      <c r="I65" t="s">
        <v>15</v>
      </c>
    </row>
    <row r="66" spans="1:9">
      <c r="A66" t="s">
        <v>216</v>
      </c>
      <c r="B66" t="s">
        <v>217</v>
      </c>
      <c r="C66" t="s">
        <v>124</v>
      </c>
      <c r="D66" t="s">
        <v>73</v>
      </c>
      <c r="E66" t="s">
        <v>117</v>
      </c>
      <c r="F66" t="s">
        <v>57</v>
      </c>
      <c r="G66">
        <v>122</v>
      </c>
      <c r="H66">
        <v>92</v>
      </c>
      <c r="I66" t="s">
        <v>46</v>
      </c>
    </row>
    <row r="67" spans="1:9">
      <c r="A67" t="s">
        <v>218</v>
      </c>
      <c r="B67" t="s">
        <v>219</v>
      </c>
      <c r="C67" t="s">
        <v>30</v>
      </c>
      <c r="D67" t="s">
        <v>112</v>
      </c>
      <c r="E67" t="s">
        <v>68</v>
      </c>
      <c r="F67" t="s">
        <v>13</v>
      </c>
      <c r="G67">
        <v>101</v>
      </c>
      <c r="H67">
        <v>112</v>
      </c>
      <c r="I67" t="s">
        <v>15</v>
      </c>
    </row>
    <row r="68" spans="1:9">
      <c r="A68" t="s">
        <v>220</v>
      </c>
      <c r="B68" t="s">
        <v>221</v>
      </c>
      <c r="C68" t="s">
        <v>82</v>
      </c>
      <c r="D68" t="s">
        <v>76</v>
      </c>
      <c r="E68" t="s">
        <v>18</v>
      </c>
      <c r="F68" t="s">
        <v>24</v>
      </c>
      <c r="G68">
        <v>133</v>
      </c>
      <c r="H68">
        <v>125</v>
      </c>
      <c r="I68" t="s">
        <v>46</v>
      </c>
    </row>
    <row r="69" spans="1:9">
      <c r="A69" t="s">
        <v>222</v>
      </c>
      <c r="B69" t="s">
        <v>223</v>
      </c>
      <c r="C69" t="s">
        <v>63</v>
      </c>
      <c r="D69" t="s">
        <v>38</v>
      </c>
      <c r="E69" t="s">
        <v>32</v>
      </c>
      <c r="F69" t="s">
        <v>42</v>
      </c>
      <c r="G69">
        <v>172</v>
      </c>
      <c r="H69">
        <v>39</v>
      </c>
      <c r="I69" t="s">
        <v>46</v>
      </c>
    </row>
    <row r="70" spans="1:9">
      <c r="A70" t="s">
        <v>224</v>
      </c>
      <c r="B70" t="s">
        <v>225</v>
      </c>
      <c r="C70" t="s">
        <v>70</v>
      </c>
      <c r="D70" t="s">
        <v>55</v>
      </c>
      <c r="E70" t="s">
        <v>51</v>
      </c>
      <c r="F70" t="s">
        <v>25</v>
      </c>
      <c r="G70">
        <v>141</v>
      </c>
      <c r="H70">
        <v>109</v>
      </c>
      <c r="I70" t="s">
        <v>46</v>
      </c>
    </row>
    <row r="71" spans="1:9">
      <c r="A71" t="s">
        <v>226</v>
      </c>
      <c r="B71" t="s">
        <v>227</v>
      </c>
      <c r="C71" t="s">
        <v>123</v>
      </c>
      <c r="D71" t="s">
        <v>88</v>
      </c>
      <c r="E71" t="s">
        <v>92</v>
      </c>
      <c r="F71" t="s">
        <v>26</v>
      </c>
      <c r="G71">
        <v>135</v>
      </c>
      <c r="H71">
        <v>83</v>
      </c>
      <c r="I71" t="s">
        <v>46</v>
      </c>
    </row>
    <row r="72" spans="1:9">
      <c r="A72" t="s">
        <v>228</v>
      </c>
      <c r="B72" t="s">
        <v>229</v>
      </c>
      <c r="C72" t="s">
        <v>43</v>
      </c>
      <c r="D72" t="s">
        <v>94</v>
      </c>
      <c r="E72" t="s">
        <v>75</v>
      </c>
      <c r="F72" t="s">
        <v>111</v>
      </c>
      <c r="G72">
        <v>61</v>
      </c>
      <c r="H72">
        <v>158</v>
      </c>
      <c r="I72" t="s">
        <v>15</v>
      </c>
    </row>
    <row r="73" spans="1:9">
      <c r="A73" t="s">
        <v>230</v>
      </c>
      <c r="B73" t="s">
        <v>231</v>
      </c>
      <c r="C73" t="s">
        <v>67</v>
      </c>
      <c r="D73" t="s">
        <v>20</v>
      </c>
      <c r="E73" t="s">
        <v>49</v>
      </c>
      <c r="F73" t="s">
        <v>115</v>
      </c>
      <c r="G73">
        <v>73</v>
      </c>
      <c r="H73">
        <v>76</v>
      </c>
      <c r="I73" t="s">
        <v>15</v>
      </c>
    </row>
    <row r="74" spans="1:9">
      <c r="A74" t="s">
        <v>232</v>
      </c>
      <c r="B74" t="s">
        <v>233</v>
      </c>
      <c r="C74" t="s">
        <v>45</v>
      </c>
      <c r="D74" t="s">
        <v>33</v>
      </c>
      <c r="E74" t="s">
        <v>11</v>
      </c>
      <c r="F74" t="s">
        <v>127</v>
      </c>
      <c r="G74">
        <v>120</v>
      </c>
      <c r="H74">
        <v>140</v>
      </c>
      <c r="I74" t="s">
        <v>15</v>
      </c>
    </row>
    <row r="75" spans="1:9">
      <c r="A75" t="s">
        <v>234</v>
      </c>
      <c r="B75" t="s">
        <v>235</v>
      </c>
      <c r="C75" t="s">
        <v>64</v>
      </c>
      <c r="D75" t="s">
        <v>37</v>
      </c>
      <c r="E75" t="s">
        <v>105</v>
      </c>
      <c r="F75" t="s">
        <v>44</v>
      </c>
      <c r="G75">
        <v>122</v>
      </c>
      <c r="H75">
        <v>65</v>
      </c>
      <c r="I75" t="s">
        <v>46</v>
      </c>
    </row>
    <row r="76" spans="1:9">
      <c r="A76" t="s">
        <v>236</v>
      </c>
      <c r="B76" t="s">
        <v>237</v>
      </c>
      <c r="C76" t="s">
        <v>14</v>
      </c>
      <c r="D76" t="s">
        <v>21</v>
      </c>
      <c r="E76" t="s">
        <v>56</v>
      </c>
      <c r="F76" t="s">
        <v>97</v>
      </c>
      <c r="G76">
        <v>117</v>
      </c>
      <c r="H76">
        <v>132</v>
      </c>
      <c r="I76" t="s">
        <v>15</v>
      </c>
    </row>
    <row r="77" spans="1:9">
      <c r="A77" t="s">
        <v>238</v>
      </c>
      <c r="B77" t="s">
        <v>239</v>
      </c>
      <c r="C77" t="s">
        <v>93</v>
      </c>
      <c r="D77" t="s">
        <v>81</v>
      </c>
      <c r="E77" t="s">
        <v>50</v>
      </c>
      <c r="F77" t="s">
        <v>27</v>
      </c>
      <c r="G77">
        <v>128</v>
      </c>
      <c r="H77">
        <v>139</v>
      </c>
      <c r="I77" t="s">
        <v>15</v>
      </c>
    </row>
    <row r="78" spans="1:9">
      <c r="A78" t="s">
        <v>240</v>
      </c>
      <c r="B78" t="s">
        <v>241</v>
      </c>
      <c r="C78" t="s">
        <v>106</v>
      </c>
      <c r="D78" t="s">
        <v>100</v>
      </c>
      <c r="E78" t="s">
        <v>91</v>
      </c>
      <c r="F78" t="s">
        <v>69</v>
      </c>
      <c r="G78">
        <v>102</v>
      </c>
      <c r="H78">
        <v>112</v>
      </c>
      <c r="I78" t="s">
        <v>15</v>
      </c>
    </row>
    <row r="79" spans="1:9">
      <c r="A79" t="s">
        <v>242</v>
      </c>
      <c r="B79" t="s">
        <v>243</v>
      </c>
      <c r="C79" t="s">
        <v>25</v>
      </c>
      <c r="D79" t="s">
        <v>121</v>
      </c>
      <c r="E79" t="s">
        <v>57</v>
      </c>
      <c r="F79" t="s">
        <v>31</v>
      </c>
      <c r="G79">
        <v>120</v>
      </c>
      <c r="H79">
        <v>74</v>
      </c>
      <c r="I79" t="s">
        <v>46</v>
      </c>
    </row>
    <row r="80" spans="1:9">
      <c r="A80" t="s">
        <v>244</v>
      </c>
      <c r="B80" t="s">
        <v>245</v>
      </c>
      <c r="C80" t="s">
        <v>103</v>
      </c>
      <c r="D80" t="s">
        <v>76</v>
      </c>
      <c r="E80" t="s">
        <v>118</v>
      </c>
      <c r="F80" t="s">
        <v>112</v>
      </c>
      <c r="G80">
        <v>138</v>
      </c>
      <c r="H80">
        <v>52</v>
      </c>
      <c r="I80" t="s">
        <v>46</v>
      </c>
    </row>
    <row r="81" spans="1:9">
      <c r="A81" t="s">
        <v>246</v>
      </c>
      <c r="B81" t="s">
        <v>247</v>
      </c>
      <c r="C81" t="s">
        <v>42</v>
      </c>
      <c r="D81" t="s">
        <v>87</v>
      </c>
      <c r="E81" t="s">
        <v>92</v>
      </c>
      <c r="F81" t="s">
        <v>55</v>
      </c>
      <c r="G81">
        <v>112</v>
      </c>
      <c r="H81">
        <v>61</v>
      </c>
      <c r="I81" t="s">
        <v>46</v>
      </c>
    </row>
    <row r="82" spans="1:9">
      <c r="A82" t="s">
        <v>248</v>
      </c>
      <c r="B82" t="s">
        <v>249</v>
      </c>
      <c r="C82" t="s">
        <v>58</v>
      </c>
      <c r="D82" t="s">
        <v>39</v>
      </c>
      <c r="E82" t="s">
        <v>82</v>
      </c>
      <c r="F82" t="s">
        <v>98</v>
      </c>
      <c r="G82">
        <v>120</v>
      </c>
      <c r="H82">
        <v>68</v>
      </c>
      <c r="I82" t="s">
        <v>46</v>
      </c>
    </row>
    <row r="83" spans="1:9">
      <c r="A83" t="s">
        <v>250</v>
      </c>
      <c r="B83" t="s">
        <v>251</v>
      </c>
      <c r="C83" t="s">
        <v>32</v>
      </c>
      <c r="D83" t="s">
        <v>12</v>
      </c>
      <c r="E83" t="s">
        <v>45</v>
      </c>
      <c r="F83" t="s">
        <v>123</v>
      </c>
      <c r="G83">
        <v>142</v>
      </c>
      <c r="H83">
        <v>80</v>
      </c>
      <c r="I83" t="s">
        <v>46</v>
      </c>
    </row>
    <row r="84" spans="1:9">
      <c r="A84" t="s">
        <v>252</v>
      </c>
      <c r="B84" t="s">
        <v>253</v>
      </c>
      <c r="C84" t="s">
        <v>24</v>
      </c>
      <c r="D84" t="s">
        <v>74</v>
      </c>
      <c r="E84" t="s">
        <v>88</v>
      </c>
      <c r="F84" t="s">
        <v>111</v>
      </c>
      <c r="G84">
        <v>104</v>
      </c>
      <c r="H84">
        <v>82</v>
      </c>
      <c r="I84" t="s">
        <v>46</v>
      </c>
    </row>
    <row r="85" spans="1:9">
      <c r="A85" t="s">
        <v>254</v>
      </c>
      <c r="B85" t="s">
        <v>255</v>
      </c>
      <c r="C85" t="s">
        <v>11</v>
      </c>
      <c r="D85" t="s">
        <v>122</v>
      </c>
      <c r="E85" t="s">
        <v>109</v>
      </c>
      <c r="F85" t="s">
        <v>49</v>
      </c>
      <c r="G85">
        <v>89</v>
      </c>
      <c r="H85">
        <v>56</v>
      </c>
      <c r="I85" t="s">
        <v>46</v>
      </c>
    </row>
    <row r="86" spans="1:9">
      <c r="A86" t="s">
        <v>256</v>
      </c>
      <c r="B86" t="s">
        <v>257</v>
      </c>
      <c r="C86" t="s">
        <v>70</v>
      </c>
      <c r="D86" t="s">
        <v>110</v>
      </c>
      <c r="E86" t="s">
        <v>20</v>
      </c>
      <c r="F86" t="s">
        <v>73</v>
      </c>
      <c r="G86">
        <v>83</v>
      </c>
      <c r="H86">
        <v>133</v>
      </c>
      <c r="I86" t="s">
        <v>15</v>
      </c>
    </row>
    <row r="87" spans="1:9">
      <c r="A87" t="s">
        <v>258</v>
      </c>
      <c r="B87" t="s">
        <v>259</v>
      </c>
      <c r="C87" t="s">
        <v>91</v>
      </c>
      <c r="D87" t="s">
        <v>30</v>
      </c>
      <c r="E87" t="s">
        <v>37</v>
      </c>
      <c r="F87" t="s">
        <v>67</v>
      </c>
      <c r="G87">
        <v>135</v>
      </c>
      <c r="H87">
        <v>124</v>
      </c>
      <c r="I87" t="s">
        <v>46</v>
      </c>
    </row>
    <row r="88" spans="1:9">
      <c r="A88" t="s">
        <v>260</v>
      </c>
      <c r="B88" t="s">
        <v>261</v>
      </c>
      <c r="C88" t="s">
        <v>36</v>
      </c>
      <c r="D88" t="s">
        <v>124</v>
      </c>
      <c r="E88" t="s">
        <v>86</v>
      </c>
      <c r="F88" t="s">
        <v>27</v>
      </c>
      <c r="G88">
        <v>58</v>
      </c>
      <c r="H88">
        <v>132</v>
      </c>
      <c r="I88" t="s">
        <v>15</v>
      </c>
    </row>
    <row r="89" spans="1:9">
      <c r="A89" t="s">
        <v>262</v>
      </c>
      <c r="B89" t="s">
        <v>263</v>
      </c>
      <c r="C89" t="s">
        <v>75</v>
      </c>
      <c r="D89" t="s">
        <v>99</v>
      </c>
      <c r="E89" t="s">
        <v>52</v>
      </c>
      <c r="F89" t="s">
        <v>68</v>
      </c>
      <c r="G89">
        <v>78</v>
      </c>
      <c r="H89">
        <v>80</v>
      </c>
      <c r="I89" t="s">
        <v>15</v>
      </c>
    </row>
    <row r="90" spans="1:9">
      <c r="A90" t="s">
        <v>264</v>
      </c>
      <c r="B90" t="s">
        <v>265</v>
      </c>
      <c r="C90" t="s">
        <v>115</v>
      </c>
      <c r="D90" t="s">
        <v>94</v>
      </c>
      <c r="E90" t="s">
        <v>106</v>
      </c>
      <c r="F90" t="s">
        <v>127</v>
      </c>
      <c r="G90">
        <v>70</v>
      </c>
      <c r="H90">
        <v>138</v>
      </c>
      <c r="I90" t="s">
        <v>15</v>
      </c>
    </row>
    <row r="91" spans="1:9">
      <c r="A91" t="s">
        <v>266</v>
      </c>
      <c r="B91" t="s">
        <v>267</v>
      </c>
      <c r="C91" t="s">
        <v>33</v>
      </c>
      <c r="D91" t="s">
        <v>116</v>
      </c>
      <c r="E91" t="s">
        <v>51</v>
      </c>
      <c r="F91" t="s">
        <v>100</v>
      </c>
      <c r="G91">
        <v>143</v>
      </c>
      <c r="H91">
        <v>109</v>
      </c>
      <c r="I91" t="s">
        <v>46</v>
      </c>
    </row>
    <row r="92" spans="1:9">
      <c r="A92" t="s">
        <v>268</v>
      </c>
      <c r="B92" t="s">
        <v>269</v>
      </c>
      <c r="C92" t="s">
        <v>43</v>
      </c>
      <c r="D92" t="s">
        <v>105</v>
      </c>
      <c r="E92" t="s">
        <v>81</v>
      </c>
      <c r="F92" t="s">
        <v>85</v>
      </c>
      <c r="G92">
        <v>98</v>
      </c>
      <c r="H92">
        <v>139</v>
      </c>
      <c r="I92" t="s">
        <v>15</v>
      </c>
    </row>
    <row r="93" spans="1:9">
      <c r="A93" t="s">
        <v>270</v>
      </c>
      <c r="B93" t="s">
        <v>271</v>
      </c>
      <c r="C93" t="s">
        <v>14</v>
      </c>
      <c r="D93" t="s">
        <v>18</v>
      </c>
      <c r="E93" t="s">
        <v>61</v>
      </c>
      <c r="F93" t="s">
        <v>44</v>
      </c>
      <c r="G93">
        <v>86</v>
      </c>
      <c r="H93">
        <v>146</v>
      </c>
      <c r="I93" t="s">
        <v>15</v>
      </c>
    </row>
    <row r="94" spans="1:9">
      <c r="A94" t="s">
        <v>272</v>
      </c>
      <c r="B94" t="s">
        <v>273</v>
      </c>
      <c r="C94" t="s">
        <v>26</v>
      </c>
      <c r="D94" t="s">
        <v>69</v>
      </c>
      <c r="E94" t="s">
        <v>93</v>
      </c>
      <c r="F94" t="s">
        <v>62</v>
      </c>
      <c r="G94">
        <v>98</v>
      </c>
      <c r="H94">
        <v>142</v>
      </c>
      <c r="I94" t="s">
        <v>15</v>
      </c>
    </row>
    <row r="95" spans="1:9">
      <c r="A95" t="s">
        <v>274</v>
      </c>
      <c r="B95" t="s">
        <v>275</v>
      </c>
      <c r="C95" t="s">
        <v>80</v>
      </c>
      <c r="D95" t="s">
        <v>117</v>
      </c>
      <c r="E95" t="s">
        <v>38</v>
      </c>
      <c r="F95" t="s">
        <v>21</v>
      </c>
      <c r="G95">
        <v>57</v>
      </c>
      <c r="H95">
        <v>138</v>
      </c>
      <c r="I95" t="s">
        <v>15</v>
      </c>
    </row>
    <row r="96" spans="1:9">
      <c r="A96" t="s">
        <v>276</v>
      </c>
      <c r="B96" t="s">
        <v>277</v>
      </c>
      <c r="C96" t="s">
        <v>97</v>
      </c>
      <c r="D96" t="s">
        <v>79</v>
      </c>
      <c r="E96" t="s">
        <v>19</v>
      </c>
      <c r="F96" t="s">
        <v>104</v>
      </c>
      <c r="G96">
        <v>138</v>
      </c>
      <c r="H96">
        <v>37</v>
      </c>
      <c r="I96" t="s">
        <v>46</v>
      </c>
    </row>
    <row r="97" spans="1:9">
      <c r="A97" t="s">
        <v>278</v>
      </c>
      <c r="B97" t="s">
        <v>279</v>
      </c>
      <c r="C97" t="s">
        <v>50</v>
      </c>
      <c r="D97" t="s">
        <v>64</v>
      </c>
      <c r="E97" t="s">
        <v>56</v>
      </c>
      <c r="F97" t="s">
        <v>13</v>
      </c>
      <c r="G97">
        <v>89</v>
      </c>
      <c r="H97">
        <v>152</v>
      </c>
      <c r="I97" t="s">
        <v>15</v>
      </c>
    </row>
    <row r="98" spans="1:9">
      <c r="A98" t="s">
        <v>280</v>
      </c>
      <c r="B98" t="s">
        <v>281</v>
      </c>
      <c r="C98" t="s">
        <v>63</v>
      </c>
      <c r="D98" t="s">
        <v>36</v>
      </c>
      <c r="E98" t="s">
        <v>11</v>
      </c>
      <c r="F98" t="s">
        <v>55</v>
      </c>
      <c r="G98">
        <v>83</v>
      </c>
      <c r="H98">
        <v>82</v>
      </c>
      <c r="I98" t="s">
        <v>46</v>
      </c>
    </row>
    <row r="99" spans="1:9">
      <c r="A99" t="s">
        <v>282</v>
      </c>
      <c r="B99" t="s">
        <v>283</v>
      </c>
      <c r="C99" t="s">
        <v>98</v>
      </c>
      <c r="D99" t="s">
        <v>27</v>
      </c>
      <c r="E99" t="s">
        <v>57</v>
      </c>
      <c r="F99" t="s">
        <v>70</v>
      </c>
      <c r="G99">
        <v>124</v>
      </c>
      <c r="H99">
        <v>107</v>
      </c>
      <c r="I99" t="s">
        <v>46</v>
      </c>
    </row>
    <row r="100" spans="1:9">
      <c r="A100" t="s">
        <v>284</v>
      </c>
      <c r="B100" t="s">
        <v>285</v>
      </c>
      <c r="C100" t="s">
        <v>52</v>
      </c>
      <c r="D100" t="s">
        <v>45</v>
      </c>
      <c r="E100" t="s">
        <v>91</v>
      </c>
      <c r="F100" t="s">
        <v>115</v>
      </c>
      <c r="G100">
        <v>118</v>
      </c>
      <c r="H100">
        <v>157</v>
      </c>
      <c r="I100" t="s">
        <v>15</v>
      </c>
    </row>
    <row r="101" spans="1:9">
      <c r="A101" t="s">
        <v>286</v>
      </c>
      <c r="B101" t="s">
        <v>287</v>
      </c>
      <c r="C101" t="s">
        <v>123</v>
      </c>
      <c r="D101" t="s">
        <v>73</v>
      </c>
      <c r="E101" t="s">
        <v>58</v>
      </c>
      <c r="F101" t="s">
        <v>105</v>
      </c>
      <c r="G101">
        <v>115</v>
      </c>
      <c r="H101">
        <v>79</v>
      </c>
      <c r="I101" t="s">
        <v>46</v>
      </c>
    </row>
    <row r="102" spans="1:9">
      <c r="A102" t="s">
        <v>288</v>
      </c>
      <c r="B102" t="s">
        <v>289</v>
      </c>
      <c r="C102" t="s">
        <v>42</v>
      </c>
      <c r="D102" t="s">
        <v>88</v>
      </c>
      <c r="E102" t="s">
        <v>103</v>
      </c>
      <c r="F102" t="s">
        <v>121</v>
      </c>
      <c r="G102">
        <v>137</v>
      </c>
      <c r="H102">
        <v>130</v>
      </c>
      <c r="I102" t="s">
        <v>46</v>
      </c>
    </row>
    <row r="103" spans="1:9">
      <c r="A103" t="s">
        <v>290</v>
      </c>
      <c r="B103" t="s">
        <v>291</v>
      </c>
      <c r="C103" t="s">
        <v>31</v>
      </c>
      <c r="D103" t="s">
        <v>111</v>
      </c>
      <c r="E103" t="s">
        <v>106</v>
      </c>
      <c r="F103" t="s">
        <v>92</v>
      </c>
      <c r="G103">
        <v>72</v>
      </c>
      <c r="H103">
        <v>97</v>
      </c>
      <c r="I103" t="s">
        <v>15</v>
      </c>
    </row>
    <row r="104" spans="1:9">
      <c r="A104" t="s">
        <v>292</v>
      </c>
      <c r="B104" t="s">
        <v>293</v>
      </c>
      <c r="C104" t="s">
        <v>38</v>
      </c>
      <c r="D104" t="s">
        <v>68</v>
      </c>
      <c r="E104" t="s">
        <v>116</v>
      </c>
      <c r="F104" t="s">
        <v>122</v>
      </c>
      <c r="G104">
        <v>133</v>
      </c>
      <c r="H104">
        <v>95</v>
      </c>
      <c r="I104" t="s">
        <v>46</v>
      </c>
    </row>
    <row r="105" spans="1:9">
      <c r="A105" t="s">
        <v>294</v>
      </c>
      <c r="B105" t="s">
        <v>295</v>
      </c>
      <c r="C105" t="s">
        <v>86</v>
      </c>
      <c r="D105" t="s">
        <v>25</v>
      </c>
      <c r="E105" t="s">
        <v>14</v>
      </c>
      <c r="F105" t="s">
        <v>74</v>
      </c>
      <c r="G105">
        <v>92</v>
      </c>
      <c r="H105">
        <v>102</v>
      </c>
      <c r="I105" t="s">
        <v>15</v>
      </c>
    </row>
    <row r="106" spans="1:9">
      <c r="A106" t="s">
        <v>296</v>
      </c>
      <c r="B106" t="s">
        <v>297</v>
      </c>
      <c r="C106" t="s">
        <v>21</v>
      </c>
      <c r="D106" t="s">
        <v>49</v>
      </c>
      <c r="E106" t="s">
        <v>79</v>
      </c>
      <c r="F106" t="s">
        <v>64</v>
      </c>
      <c r="G106">
        <v>66</v>
      </c>
      <c r="H106">
        <v>67</v>
      </c>
      <c r="I106" t="s">
        <v>15</v>
      </c>
    </row>
    <row r="107" spans="1:9">
      <c r="A107" t="s">
        <v>298</v>
      </c>
      <c r="B107" t="s">
        <v>299</v>
      </c>
      <c r="C107" t="s">
        <v>63</v>
      </c>
      <c r="D107" t="s">
        <v>80</v>
      </c>
      <c r="E107" t="s">
        <v>30</v>
      </c>
      <c r="F107" t="s">
        <v>18</v>
      </c>
      <c r="G107">
        <v>140</v>
      </c>
      <c r="H107">
        <v>17</v>
      </c>
      <c r="I107" t="s">
        <v>46</v>
      </c>
    </row>
    <row r="108" spans="1:9">
      <c r="A108" t="s">
        <v>300</v>
      </c>
      <c r="B108" t="s">
        <v>301</v>
      </c>
      <c r="C108" t="s">
        <v>13</v>
      </c>
      <c r="D108" t="s">
        <v>104</v>
      </c>
      <c r="E108" t="s">
        <v>61</v>
      </c>
      <c r="F108" t="s">
        <v>99</v>
      </c>
      <c r="G108">
        <v>141</v>
      </c>
      <c r="H108">
        <v>84</v>
      </c>
      <c r="I108" t="s">
        <v>46</v>
      </c>
    </row>
    <row r="109" spans="1:9">
      <c r="A109" t="s">
        <v>302</v>
      </c>
      <c r="B109" t="s">
        <v>303</v>
      </c>
      <c r="C109" t="s">
        <v>100</v>
      </c>
      <c r="D109" t="s">
        <v>82</v>
      </c>
      <c r="E109" t="s">
        <v>124</v>
      </c>
      <c r="F109" t="s">
        <v>43</v>
      </c>
      <c r="G109">
        <v>51</v>
      </c>
      <c r="H109">
        <v>99</v>
      </c>
      <c r="I109" t="s">
        <v>15</v>
      </c>
    </row>
    <row r="110" spans="1:9">
      <c r="A110" t="s">
        <v>304</v>
      </c>
      <c r="B110" t="s">
        <v>305</v>
      </c>
      <c r="C110" t="s">
        <v>12</v>
      </c>
      <c r="D110" t="s">
        <v>37</v>
      </c>
      <c r="E110" t="s">
        <v>93</v>
      </c>
      <c r="F110" t="s">
        <v>117</v>
      </c>
      <c r="G110">
        <v>111</v>
      </c>
      <c r="H110">
        <v>91</v>
      </c>
      <c r="I110" t="s">
        <v>46</v>
      </c>
    </row>
    <row r="111" spans="1:9">
      <c r="A111" t="s">
        <v>306</v>
      </c>
      <c r="B111" t="s">
        <v>307</v>
      </c>
      <c r="C111" t="s">
        <v>44</v>
      </c>
      <c r="D111" t="s">
        <v>87</v>
      </c>
      <c r="E111" t="s">
        <v>50</v>
      </c>
      <c r="F111" t="s">
        <v>110</v>
      </c>
      <c r="G111">
        <v>156</v>
      </c>
      <c r="H111">
        <v>67</v>
      </c>
      <c r="I111" t="s">
        <v>46</v>
      </c>
    </row>
    <row r="112" spans="1:9">
      <c r="A112" t="s">
        <v>308</v>
      </c>
      <c r="B112" t="s">
        <v>309</v>
      </c>
      <c r="C112" t="s">
        <v>69</v>
      </c>
      <c r="D112" t="s">
        <v>51</v>
      </c>
      <c r="E112" t="s">
        <v>19</v>
      </c>
      <c r="F112" t="s">
        <v>39</v>
      </c>
      <c r="G112">
        <v>108</v>
      </c>
      <c r="H112">
        <v>27</v>
      </c>
      <c r="I112" t="s">
        <v>46</v>
      </c>
    </row>
    <row r="113" spans="1:9">
      <c r="A113" t="s">
        <v>310</v>
      </c>
      <c r="B113" t="s">
        <v>311</v>
      </c>
      <c r="C113" t="s">
        <v>112</v>
      </c>
      <c r="D113" t="s">
        <v>62</v>
      </c>
      <c r="E113" t="s">
        <v>33</v>
      </c>
      <c r="F113" t="s">
        <v>97</v>
      </c>
      <c r="G113">
        <v>90</v>
      </c>
      <c r="H113">
        <v>169</v>
      </c>
      <c r="I113" t="s">
        <v>15</v>
      </c>
    </row>
    <row r="114" spans="1:9">
      <c r="A114" t="s">
        <v>312</v>
      </c>
      <c r="B114" t="s">
        <v>313</v>
      </c>
      <c r="C114" t="s">
        <v>26</v>
      </c>
      <c r="D114" t="s">
        <v>85</v>
      </c>
      <c r="E114" t="s">
        <v>76</v>
      </c>
      <c r="F114" t="s">
        <v>109</v>
      </c>
      <c r="G114">
        <v>107</v>
      </c>
      <c r="H114">
        <v>100</v>
      </c>
      <c r="I114" t="s">
        <v>46</v>
      </c>
    </row>
    <row r="115" spans="1:9">
      <c r="A115" t="s">
        <v>314</v>
      </c>
      <c r="B115" t="s">
        <v>315</v>
      </c>
      <c r="C115" t="s">
        <v>56</v>
      </c>
      <c r="D115" t="s">
        <v>127</v>
      </c>
      <c r="E115" t="s">
        <v>75</v>
      </c>
      <c r="F115" t="s">
        <v>24</v>
      </c>
      <c r="G115">
        <v>97</v>
      </c>
      <c r="H115">
        <v>117</v>
      </c>
      <c r="I115" t="s">
        <v>15</v>
      </c>
    </row>
    <row r="116" spans="1:9">
      <c r="A116" t="s">
        <v>316</v>
      </c>
      <c r="B116" t="s">
        <v>317</v>
      </c>
      <c r="C116" t="s">
        <v>118</v>
      </c>
      <c r="D116" t="s">
        <v>20</v>
      </c>
      <c r="E116" t="s">
        <v>81</v>
      </c>
      <c r="F116" t="s">
        <v>94</v>
      </c>
      <c r="G116">
        <v>70</v>
      </c>
      <c r="H116">
        <v>100</v>
      </c>
      <c r="I116" t="s">
        <v>15</v>
      </c>
    </row>
    <row r="117" spans="1:9">
      <c r="A117" t="s">
        <v>318</v>
      </c>
      <c r="B117" t="s">
        <v>319</v>
      </c>
      <c r="C117" t="s">
        <v>67</v>
      </c>
      <c r="D117" t="s">
        <v>32</v>
      </c>
      <c r="E117" t="s">
        <v>92</v>
      </c>
      <c r="F117" t="s">
        <v>14</v>
      </c>
      <c r="G117">
        <v>67</v>
      </c>
      <c r="H117">
        <v>129</v>
      </c>
      <c r="I117" t="s">
        <v>15</v>
      </c>
    </row>
    <row r="118" spans="1:9">
      <c r="A118" t="s">
        <v>320</v>
      </c>
      <c r="B118" t="s">
        <v>321</v>
      </c>
      <c r="C118" t="s">
        <v>13</v>
      </c>
      <c r="D118" t="s">
        <v>106</v>
      </c>
      <c r="E118" t="s">
        <v>45</v>
      </c>
      <c r="F118" t="s">
        <v>27</v>
      </c>
      <c r="G118">
        <v>110</v>
      </c>
      <c r="H118">
        <v>114</v>
      </c>
      <c r="I118" t="s">
        <v>15</v>
      </c>
    </row>
    <row r="119" spans="1:9">
      <c r="A119" t="s">
        <v>322</v>
      </c>
      <c r="B119" t="s">
        <v>323</v>
      </c>
      <c r="C119" t="s">
        <v>57</v>
      </c>
      <c r="D119" t="s">
        <v>52</v>
      </c>
      <c r="E119" t="s">
        <v>79</v>
      </c>
      <c r="F119" t="s">
        <v>74</v>
      </c>
      <c r="G119">
        <v>104</v>
      </c>
      <c r="H119">
        <v>108</v>
      </c>
      <c r="I119" t="s">
        <v>15</v>
      </c>
    </row>
    <row r="120" spans="1:9">
      <c r="A120" t="s">
        <v>324</v>
      </c>
      <c r="B120" t="s">
        <v>325</v>
      </c>
      <c r="C120" t="s">
        <v>64</v>
      </c>
      <c r="D120" t="s">
        <v>100</v>
      </c>
      <c r="E120" t="s">
        <v>55</v>
      </c>
      <c r="F120" t="s">
        <v>12</v>
      </c>
      <c r="G120">
        <v>100</v>
      </c>
      <c r="H120">
        <v>115</v>
      </c>
      <c r="I120" t="s">
        <v>15</v>
      </c>
    </row>
    <row r="121" spans="1:9">
      <c r="A121" t="s">
        <v>326</v>
      </c>
      <c r="B121" t="s">
        <v>327</v>
      </c>
      <c r="C121" t="s">
        <v>21</v>
      </c>
      <c r="D121" t="s">
        <v>31</v>
      </c>
      <c r="E121" t="s">
        <v>44</v>
      </c>
      <c r="F121" t="s">
        <v>51</v>
      </c>
      <c r="G121">
        <v>77</v>
      </c>
      <c r="H121">
        <v>120</v>
      </c>
      <c r="I121" t="s">
        <v>15</v>
      </c>
    </row>
    <row r="122" spans="1:9">
      <c r="A122" t="s">
        <v>328</v>
      </c>
      <c r="B122" t="s">
        <v>329</v>
      </c>
      <c r="C122" t="s">
        <v>69</v>
      </c>
      <c r="D122" t="s">
        <v>111</v>
      </c>
      <c r="E122" t="s">
        <v>98</v>
      </c>
      <c r="F122" t="s">
        <v>73</v>
      </c>
      <c r="G122">
        <v>74</v>
      </c>
      <c r="H122">
        <v>119</v>
      </c>
      <c r="I122" t="s">
        <v>15</v>
      </c>
    </row>
    <row r="123" spans="1:9">
      <c r="A123" t="s">
        <v>330</v>
      </c>
      <c r="B123" t="s">
        <v>331</v>
      </c>
      <c r="C123" t="s">
        <v>112</v>
      </c>
      <c r="D123" t="s">
        <v>70</v>
      </c>
      <c r="E123" t="s">
        <v>26</v>
      </c>
      <c r="F123" t="s">
        <v>99</v>
      </c>
      <c r="G123">
        <v>82</v>
      </c>
      <c r="H123">
        <v>44</v>
      </c>
      <c r="I123" t="s">
        <v>46</v>
      </c>
    </row>
    <row r="124" spans="1:9">
      <c r="A124" t="s">
        <v>332</v>
      </c>
      <c r="B124" t="s">
        <v>333</v>
      </c>
      <c r="C124" t="s">
        <v>24</v>
      </c>
      <c r="D124" t="s">
        <v>122</v>
      </c>
      <c r="E124" t="s">
        <v>39</v>
      </c>
      <c r="F124" t="s">
        <v>42</v>
      </c>
      <c r="G124">
        <v>93</v>
      </c>
      <c r="H124">
        <v>140</v>
      </c>
      <c r="I124" t="s">
        <v>15</v>
      </c>
    </row>
    <row r="125" spans="1:9">
      <c r="A125" t="s">
        <v>334</v>
      </c>
      <c r="B125" t="s">
        <v>335</v>
      </c>
      <c r="C125" t="s">
        <v>94</v>
      </c>
      <c r="D125" t="s">
        <v>62</v>
      </c>
      <c r="E125" t="s">
        <v>103</v>
      </c>
      <c r="F125" t="s">
        <v>56</v>
      </c>
      <c r="G125">
        <v>103</v>
      </c>
      <c r="H125">
        <v>85</v>
      </c>
      <c r="I125" t="s">
        <v>46</v>
      </c>
    </row>
    <row r="126" spans="1:9">
      <c r="A126" t="s">
        <v>336</v>
      </c>
      <c r="B126" t="s">
        <v>337</v>
      </c>
      <c r="C126" t="s">
        <v>75</v>
      </c>
      <c r="D126" t="s">
        <v>115</v>
      </c>
      <c r="E126" t="s">
        <v>105</v>
      </c>
      <c r="F126" t="s">
        <v>18</v>
      </c>
      <c r="G126">
        <v>145</v>
      </c>
      <c r="H126">
        <v>51</v>
      </c>
      <c r="I126" t="s">
        <v>46</v>
      </c>
    </row>
    <row r="127" spans="1:9">
      <c r="A127" t="s">
        <v>338</v>
      </c>
      <c r="B127" t="s">
        <v>339</v>
      </c>
      <c r="C127" t="s">
        <v>104</v>
      </c>
      <c r="D127" t="s">
        <v>121</v>
      </c>
      <c r="E127" t="s">
        <v>30</v>
      </c>
      <c r="F127" t="s">
        <v>76</v>
      </c>
      <c r="G127">
        <v>177</v>
      </c>
      <c r="H127">
        <v>115</v>
      </c>
      <c r="I127" t="s">
        <v>46</v>
      </c>
    </row>
    <row r="128" spans="1:9">
      <c r="A128" t="s">
        <v>340</v>
      </c>
      <c r="B128" t="s">
        <v>341</v>
      </c>
      <c r="C128" t="s">
        <v>50</v>
      </c>
      <c r="D128" t="s">
        <v>82</v>
      </c>
      <c r="E128" t="s">
        <v>88</v>
      </c>
      <c r="F128" t="s">
        <v>36</v>
      </c>
      <c r="G128">
        <v>96</v>
      </c>
      <c r="H128">
        <v>150</v>
      </c>
      <c r="I128" t="s">
        <v>15</v>
      </c>
    </row>
    <row r="129" spans="1:9">
      <c r="A129" t="s">
        <v>342</v>
      </c>
      <c r="B129" t="s">
        <v>343</v>
      </c>
      <c r="C129" t="s">
        <v>91</v>
      </c>
      <c r="D129" t="s">
        <v>19</v>
      </c>
      <c r="E129" t="s">
        <v>11</v>
      </c>
      <c r="F129" t="s">
        <v>68</v>
      </c>
      <c r="G129">
        <v>50</v>
      </c>
      <c r="H129">
        <v>108</v>
      </c>
      <c r="I129" t="s">
        <v>15</v>
      </c>
    </row>
    <row r="130" spans="1:9">
      <c r="A130" t="s">
        <v>344</v>
      </c>
      <c r="B130" t="s">
        <v>345</v>
      </c>
      <c r="C130" t="s">
        <v>38</v>
      </c>
      <c r="D130" t="s">
        <v>123</v>
      </c>
      <c r="E130" t="s">
        <v>43</v>
      </c>
      <c r="F130" t="s">
        <v>49</v>
      </c>
      <c r="G130">
        <v>123</v>
      </c>
      <c r="H130">
        <v>30</v>
      </c>
      <c r="I130" t="s">
        <v>46</v>
      </c>
    </row>
    <row r="131" spans="1:9">
      <c r="A131" t="s">
        <v>346</v>
      </c>
      <c r="B131" t="s">
        <v>347</v>
      </c>
      <c r="C131" t="s">
        <v>127</v>
      </c>
      <c r="D131" t="s">
        <v>86</v>
      </c>
      <c r="E131" t="s">
        <v>20</v>
      </c>
      <c r="F131" t="s">
        <v>109</v>
      </c>
      <c r="G131">
        <v>128</v>
      </c>
      <c r="H131">
        <v>43</v>
      </c>
      <c r="I131" t="s">
        <v>46</v>
      </c>
    </row>
    <row r="132" spans="1:9">
      <c r="A132" t="s">
        <v>348</v>
      </c>
      <c r="B132" t="s">
        <v>349</v>
      </c>
      <c r="C132" t="s">
        <v>33</v>
      </c>
      <c r="D132" t="s">
        <v>85</v>
      </c>
      <c r="E132" t="s">
        <v>80</v>
      </c>
      <c r="F132" t="s">
        <v>93</v>
      </c>
      <c r="G132">
        <v>77</v>
      </c>
      <c r="H132">
        <v>98</v>
      </c>
      <c r="I132" t="s">
        <v>15</v>
      </c>
    </row>
    <row r="133" spans="1:9">
      <c r="A133" t="s">
        <v>350</v>
      </c>
      <c r="B133" t="s">
        <v>351</v>
      </c>
      <c r="C133" t="s">
        <v>58</v>
      </c>
      <c r="D133" t="s">
        <v>116</v>
      </c>
      <c r="E133" t="s">
        <v>25</v>
      </c>
      <c r="F133" t="s">
        <v>37</v>
      </c>
      <c r="G133">
        <v>140</v>
      </c>
      <c r="H133">
        <v>75</v>
      </c>
      <c r="I133" t="s">
        <v>46</v>
      </c>
    </row>
    <row r="134" spans="1:9">
      <c r="A134" t="s">
        <v>352</v>
      </c>
      <c r="B134" t="s">
        <v>353</v>
      </c>
      <c r="C134" t="s">
        <v>118</v>
      </c>
      <c r="D134" t="s">
        <v>61</v>
      </c>
      <c r="E134" t="s">
        <v>97</v>
      </c>
      <c r="F134" t="s">
        <v>32</v>
      </c>
      <c r="G134">
        <v>112</v>
      </c>
      <c r="H134">
        <v>143</v>
      </c>
      <c r="I134" t="s">
        <v>15</v>
      </c>
    </row>
    <row r="135" spans="1:9">
      <c r="A135" t="s">
        <v>354</v>
      </c>
      <c r="B135" t="s">
        <v>355</v>
      </c>
      <c r="C135" t="s">
        <v>117</v>
      </c>
      <c r="D135" t="s">
        <v>110</v>
      </c>
      <c r="E135" t="s">
        <v>81</v>
      </c>
      <c r="F135" t="s">
        <v>63</v>
      </c>
      <c r="G135">
        <v>65</v>
      </c>
      <c r="H135">
        <v>136</v>
      </c>
      <c r="I135" t="s">
        <v>15</v>
      </c>
    </row>
    <row r="136" spans="1:9">
      <c r="A136" t="s">
        <v>356</v>
      </c>
      <c r="B136" t="s">
        <v>357</v>
      </c>
      <c r="C136" t="s">
        <v>124</v>
      </c>
      <c r="D136" t="s">
        <v>67</v>
      </c>
      <c r="E136" t="s">
        <v>87</v>
      </c>
      <c r="F136" t="s">
        <v>56</v>
      </c>
      <c r="G136">
        <v>75</v>
      </c>
      <c r="H136">
        <v>120</v>
      </c>
      <c r="I136" t="s">
        <v>15</v>
      </c>
    </row>
    <row r="137" spans="1:9">
      <c r="A137" t="s">
        <v>358</v>
      </c>
      <c r="B137" t="s">
        <v>359</v>
      </c>
      <c r="C137" t="s">
        <v>39</v>
      </c>
      <c r="D137" t="s">
        <v>92</v>
      </c>
      <c r="E137" t="s">
        <v>62</v>
      </c>
      <c r="F137" t="s">
        <v>52</v>
      </c>
      <c r="G137">
        <v>112</v>
      </c>
      <c r="H137">
        <v>158</v>
      </c>
      <c r="I137" t="s">
        <v>15</v>
      </c>
    </row>
    <row r="138" spans="1:9">
      <c r="A138" t="s">
        <v>360</v>
      </c>
      <c r="B138" t="s">
        <v>361</v>
      </c>
      <c r="C138" t="s">
        <v>68</v>
      </c>
      <c r="D138" t="s">
        <v>103</v>
      </c>
      <c r="E138" t="s">
        <v>100</v>
      </c>
      <c r="F138" t="s">
        <v>57</v>
      </c>
      <c r="G138">
        <v>89</v>
      </c>
      <c r="H138">
        <v>119</v>
      </c>
      <c r="I138" t="s">
        <v>15</v>
      </c>
    </row>
    <row r="139" spans="1:9">
      <c r="A139" t="s">
        <v>362</v>
      </c>
      <c r="B139" t="s">
        <v>363</v>
      </c>
      <c r="C139" t="s">
        <v>49</v>
      </c>
      <c r="D139" t="s">
        <v>26</v>
      </c>
      <c r="E139" t="s">
        <v>98</v>
      </c>
      <c r="F139" t="s">
        <v>36</v>
      </c>
      <c r="G139">
        <v>67</v>
      </c>
      <c r="H139">
        <v>132</v>
      </c>
      <c r="I139" t="s">
        <v>15</v>
      </c>
    </row>
    <row r="140" spans="1:9">
      <c r="A140" t="s">
        <v>364</v>
      </c>
      <c r="B140" t="s">
        <v>365</v>
      </c>
      <c r="C140" t="s">
        <v>14</v>
      </c>
      <c r="D140" t="s">
        <v>75</v>
      </c>
      <c r="E140" t="s">
        <v>104</v>
      </c>
      <c r="F140" t="s">
        <v>69</v>
      </c>
      <c r="G140">
        <v>71</v>
      </c>
      <c r="H140">
        <v>82</v>
      </c>
      <c r="I140" t="s">
        <v>15</v>
      </c>
    </row>
    <row r="141" spans="1:9">
      <c r="A141" t="s">
        <v>366</v>
      </c>
      <c r="B141" t="s">
        <v>367</v>
      </c>
      <c r="C141" t="s">
        <v>42</v>
      </c>
      <c r="D141" t="s">
        <v>91</v>
      </c>
      <c r="E141" t="s">
        <v>33</v>
      </c>
      <c r="F141" t="s">
        <v>79</v>
      </c>
      <c r="G141">
        <v>142</v>
      </c>
      <c r="H141">
        <v>115</v>
      </c>
      <c r="I141" t="s">
        <v>46</v>
      </c>
    </row>
    <row r="142" spans="1:9">
      <c r="A142" t="s">
        <v>368</v>
      </c>
      <c r="B142" t="s">
        <v>369</v>
      </c>
      <c r="C142" t="s">
        <v>74</v>
      </c>
      <c r="D142" t="s">
        <v>109</v>
      </c>
      <c r="E142" t="s">
        <v>82</v>
      </c>
      <c r="F142" t="s">
        <v>94</v>
      </c>
      <c r="G142">
        <v>55</v>
      </c>
      <c r="H142">
        <v>104</v>
      </c>
      <c r="I142" t="s">
        <v>15</v>
      </c>
    </row>
    <row r="143" spans="1:9">
      <c r="A143" t="s">
        <v>370</v>
      </c>
      <c r="B143" t="s">
        <v>371</v>
      </c>
      <c r="C143" t="s">
        <v>93</v>
      </c>
      <c r="D143" t="s">
        <v>18</v>
      </c>
      <c r="E143" t="s">
        <v>58</v>
      </c>
      <c r="F143" t="s">
        <v>45</v>
      </c>
      <c r="G143">
        <v>73</v>
      </c>
      <c r="H143">
        <v>131</v>
      </c>
      <c r="I143" t="s">
        <v>15</v>
      </c>
    </row>
    <row r="144" spans="1:9">
      <c r="A144" t="s">
        <v>372</v>
      </c>
      <c r="B144" t="s">
        <v>373</v>
      </c>
      <c r="C144" t="s">
        <v>30</v>
      </c>
      <c r="D144" t="s">
        <v>123</v>
      </c>
      <c r="E144" t="s">
        <v>117</v>
      </c>
      <c r="F144" t="s">
        <v>111</v>
      </c>
      <c r="G144">
        <v>82</v>
      </c>
      <c r="H144">
        <v>100</v>
      </c>
      <c r="I144" t="s">
        <v>15</v>
      </c>
    </row>
    <row r="145" spans="1:9">
      <c r="A145" t="s">
        <v>374</v>
      </c>
      <c r="B145" t="s">
        <v>375</v>
      </c>
      <c r="C145" t="s">
        <v>67</v>
      </c>
      <c r="D145" t="s">
        <v>73</v>
      </c>
      <c r="E145" t="s">
        <v>121</v>
      </c>
      <c r="F145" t="s">
        <v>118</v>
      </c>
      <c r="G145">
        <v>120</v>
      </c>
      <c r="H145">
        <v>124</v>
      </c>
      <c r="I145" t="s">
        <v>15</v>
      </c>
    </row>
    <row r="146" spans="1:9">
      <c r="A146" t="s">
        <v>376</v>
      </c>
      <c r="B146" t="s">
        <v>377</v>
      </c>
      <c r="C146" t="s">
        <v>21</v>
      </c>
      <c r="D146" t="s">
        <v>88</v>
      </c>
      <c r="E146" t="s">
        <v>63</v>
      </c>
      <c r="F146" t="s">
        <v>122</v>
      </c>
      <c r="G146">
        <v>96</v>
      </c>
      <c r="H146">
        <v>64</v>
      </c>
      <c r="I146" t="s">
        <v>46</v>
      </c>
    </row>
    <row r="147" spans="1:9">
      <c r="A147" t="s">
        <v>378</v>
      </c>
      <c r="B147" t="s">
        <v>379</v>
      </c>
      <c r="C147" t="s">
        <v>81</v>
      </c>
      <c r="D147" t="s">
        <v>11</v>
      </c>
      <c r="E147" t="s">
        <v>124</v>
      </c>
      <c r="F147" t="s">
        <v>64</v>
      </c>
      <c r="G147">
        <v>90</v>
      </c>
      <c r="H147">
        <v>163</v>
      </c>
      <c r="I147" t="s">
        <v>15</v>
      </c>
    </row>
    <row r="148" spans="1:9">
      <c r="A148" t="s">
        <v>380</v>
      </c>
      <c r="B148" t="s">
        <v>381</v>
      </c>
      <c r="C148" t="s">
        <v>19</v>
      </c>
      <c r="D148" t="s">
        <v>32</v>
      </c>
      <c r="E148" t="s">
        <v>13</v>
      </c>
      <c r="F148" t="s">
        <v>115</v>
      </c>
      <c r="G148">
        <v>30</v>
      </c>
      <c r="H148">
        <v>139</v>
      </c>
      <c r="I148" t="s">
        <v>15</v>
      </c>
    </row>
    <row r="149" spans="1:9">
      <c r="A149" t="s">
        <v>382</v>
      </c>
      <c r="B149" t="s">
        <v>383</v>
      </c>
      <c r="C149" t="s">
        <v>106</v>
      </c>
      <c r="D149" t="s">
        <v>44</v>
      </c>
      <c r="E149" t="s">
        <v>86</v>
      </c>
      <c r="F149" t="s">
        <v>38</v>
      </c>
      <c r="G149">
        <v>85</v>
      </c>
      <c r="H149">
        <v>101</v>
      </c>
      <c r="I149" t="s">
        <v>15</v>
      </c>
    </row>
    <row r="150" spans="1:9">
      <c r="A150" t="s">
        <v>384</v>
      </c>
      <c r="B150" t="s">
        <v>385</v>
      </c>
      <c r="C150" t="s">
        <v>105</v>
      </c>
      <c r="D150" t="s">
        <v>12</v>
      </c>
      <c r="E150" t="s">
        <v>25</v>
      </c>
      <c r="F150" t="s">
        <v>110</v>
      </c>
      <c r="G150">
        <v>132</v>
      </c>
      <c r="H150">
        <v>77</v>
      </c>
      <c r="I150" t="s">
        <v>46</v>
      </c>
    </row>
    <row r="151" spans="1:9">
      <c r="A151" t="s">
        <v>386</v>
      </c>
      <c r="B151" t="s">
        <v>387</v>
      </c>
      <c r="C151" t="s">
        <v>76</v>
      </c>
      <c r="D151" t="s">
        <v>55</v>
      </c>
      <c r="E151" t="s">
        <v>97</v>
      </c>
      <c r="F151" t="s">
        <v>31</v>
      </c>
      <c r="G151">
        <v>95</v>
      </c>
      <c r="H151">
        <v>95</v>
      </c>
      <c r="I151" t="s">
        <v>388</v>
      </c>
    </row>
    <row r="152" spans="1:9">
      <c r="A152" t="s">
        <v>389</v>
      </c>
      <c r="B152" t="s">
        <v>390</v>
      </c>
      <c r="C152" t="s">
        <v>37</v>
      </c>
      <c r="D152" t="s">
        <v>87</v>
      </c>
      <c r="E152" t="s">
        <v>80</v>
      </c>
      <c r="F152" t="s">
        <v>70</v>
      </c>
      <c r="G152">
        <v>122</v>
      </c>
      <c r="H152">
        <v>71</v>
      </c>
      <c r="I152" t="s">
        <v>46</v>
      </c>
    </row>
    <row r="153" spans="1:9">
      <c r="A153" t="s">
        <v>391</v>
      </c>
      <c r="B153" t="s">
        <v>392</v>
      </c>
      <c r="C153" t="s">
        <v>27</v>
      </c>
      <c r="D153" t="s">
        <v>99</v>
      </c>
      <c r="E153" t="s">
        <v>116</v>
      </c>
      <c r="F153" t="s">
        <v>127</v>
      </c>
      <c r="G153">
        <v>101</v>
      </c>
      <c r="H153">
        <v>173</v>
      </c>
      <c r="I153" t="s">
        <v>15</v>
      </c>
    </row>
    <row r="154" spans="1:9">
      <c r="A154" t="s">
        <v>393</v>
      </c>
      <c r="B154" t="s">
        <v>394</v>
      </c>
      <c r="C154" t="s">
        <v>43</v>
      </c>
      <c r="D154" t="s">
        <v>20</v>
      </c>
      <c r="E154" t="s">
        <v>24</v>
      </c>
      <c r="F154" t="s">
        <v>50</v>
      </c>
      <c r="G154">
        <v>112</v>
      </c>
      <c r="H154">
        <v>55</v>
      </c>
      <c r="I154" t="s">
        <v>46</v>
      </c>
    </row>
    <row r="155" spans="1:9">
      <c r="A155" t="s">
        <v>395</v>
      </c>
      <c r="B155" t="s">
        <v>396</v>
      </c>
      <c r="C155" t="s">
        <v>51</v>
      </c>
      <c r="D155" t="s">
        <v>85</v>
      </c>
      <c r="E155" t="s">
        <v>61</v>
      </c>
      <c r="F155" t="s">
        <v>112</v>
      </c>
      <c r="G155">
        <v>154</v>
      </c>
      <c r="H155">
        <v>104</v>
      </c>
      <c r="I155" t="s">
        <v>46</v>
      </c>
    </row>
    <row r="156" spans="1:9">
      <c r="A156" t="s">
        <v>397</v>
      </c>
      <c r="B156" t="s">
        <v>398</v>
      </c>
      <c r="C156" t="s">
        <v>106</v>
      </c>
      <c r="D156" t="s">
        <v>73</v>
      </c>
      <c r="E156" t="s">
        <v>44</v>
      </c>
      <c r="F156" t="s">
        <v>12</v>
      </c>
      <c r="G156">
        <v>125</v>
      </c>
      <c r="H156">
        <v>114</v>
      </c>
      <c r="I156" t="s">
        <v>46</v>
      </c>
    </row>
    <row r="157" spans="1:9">
      <c r="A157" t="s">
        <v>399</v>
      </c>
      <c r="B157" t="s">
        <v>400</v>
      </c>
      <c r="C157" t="s">
        <v>88</v>
      </c>
      <c r="D157" t="s">
        <v>21</v>
      </c>
      <c r="E157" t="s">
        <v>97</v>
      </c>
      <c r="F157" t="s">
        <v>104</v>
      </c>
      <c r="G157">
        <v>82</v>
      </c>
      <c r="H157">
        <v>147</v>
      </c>
      <c r="I157" t="s">
        <v>15</v>
      </c>
    </row>
    <row r="158" spans="1:9">
      <c r="A158" t="s">
        <v>401</v>
      </c>
      <c r="B158" t="s">
        <v>402</v>
      </c>
      <c r="C158" t="s">
        <v>38</v>
      </c>
      <c r="D158" t="s">
        <v>63</v>
      </c>
      <c r="E158" t="s">
        <v>124</v>
      </c>
      <c r="F158" t="s">
        <v>68</v>
      </c>
      <c r="G158">
        <v>83</v>
      </c>
      <c r="I158" t="s">
        <v>46</v>
      </c>
    </row>
    <row r="159" spans="1:9">
      <c r="A159" t="s">
        <v>403</v>
      </c>
      <c r="B159" t="s">
        <v>404</v>
      </c>
      <c r="C159" t="s">
        <v>79</v>
      </c>
      <c r="D159" t="s">
        <v>37</v>
      </c>
      <c r="E159" t="s">
        <v>13</v>
      </c>
      <c r="F159" t="s">
        <v>69</v>
      </c>
      <c r="G159">
        <v>133</v>
      </c>
      <c r="H159">
        <v>99</v>
      </c>
      <c r="I159" t="s">
        <v>46</v>
      </c>
    </row>
    <row r="160" spans="1:9">
      <c r="A160" t="s">
        <v>405</v>
      </c>
      <c r="B160" t="s">
        <v>406</v>
      </c>
      <c r="C160" t="s">
        <v>106</v>
      </c>
      <c r="D160" t="s">
        <v>73</v>
      </c>
      <c r="E160" t="s">
        <v>97</v>
      </c>
      <c r="F160" t="s">
        <v>104</v>
      </c>
      <c r="G160">
        <v>113</v>
      </c>
      <c r="H160">
        <v>132</v>
      </c>
      <c r="I160" t="s">
        <v>15</v>
      </c>
    </row>
    <row r="161" spans="1:9">
      <c r="A161" t="s">
        <v>407</v>
      </c>
      <c r="B161" t="s">
        <v>408</v>
      </c>
      <c r="C161" t="s">
        <v>38</v>
      </c>
      <c r="D161" t="s">
        <v>63</v>
      </c>
      <c r="E161" t="s">
        <v>79</v>
      </c>
      <c r="F161" t="s">
        <v>37</v>
      </c>
      <c r="G161">
        <v>110</v>
      </c>
      <c r="H161">
        <v>54</v>
      </c>
      <c r="I161" t="s">
        <v>46</v>
      </c>
    </row>
    <row r="162" spans="1:9">
      <c r="A162" t="s">
        <v>409</v>
      </c>
      <c r="B162" t="s">
        <v>410</v>
      </c>
      <c r="C162" t="s">
        <v>97</v>
      </c>
      <c r="D162" t="s">
        <v>104</v>
      </c>
      <c r="E162" t="s">
        <v>38</v>
      </c>
      <c r="F162" t="s">
        <v>63</v>
      </c>
      <c r="G162">
        <v>60</v>
      </c>
      <c r="H162">
        <v>83</v>
      </c>
      <c r="I162" t="s">
        <v>15</v>
      </c>
    </row>
    <row r="163" spans="1:9">
      <c r="A163" t="s">
        <v>411</v>
      </c>
      <c r="B163" t="s">
        <v>412</v>
      </c>
      <c r="C163" t="s">
        <v>97</v>
      </c>
      <c r="D163" t="s">
        <v>104</v>
      </c>
      <c r="E163" t="s">
        <v>38</v>
      </c>
      <c r="F163" t="s">
        <v>63</v>
      </c>
      <c r="G163">
        <v>89</v>
      </c>
      <c r="H163">
        <v>94</v>
      </c>
      <c r="I163" t="s">
        <v>15</v>
      </c>
    </row>
    <row r="164" spans="1:9">
      <c r="A164" t="s">
        <v>413</v>
      </c>
      <c r="B164" t="s">
        <v>414</v>
      </c>
      <c r="C164" t="s">
        <v>106</v>
      </c>
      <c r="D164" t="s">
        <v>73</v>
      </c>
      <c r="E164" t="s">
        <v>27</v>
      </c>
      <c r="F164" t="s">
        <v>98</v>
      </c>
      <c r="G164">
        <v>130</v>
      </c>
      <c r="H164">
        <v>71</v>
      </c>
      <c r="I164" t="s">
        <v>46</v>
      </c>
    </row>
    <row r="165" spans="1:9">
      <c r="A165" t="s">
        <v>415</v>
      </c>
      <c r="B165" t="s">
        <v>416</v>
      </c>
      <c r="C165" t="s">
        <v>44</v>
      </c>
      <c r="D165" t="s">
        <v>12</v>
      </c>
      <c r="E165" t="s">
        <v>39</v>
      </c>
      <c r="F165" t="s">
        <v>52</v>
      </c>
      <c r="G165">
        <v>148</v>
      </c>
      <c r="H165">
        <v>101</v>
      </c>
      <c r="I165" t="s">
        <v>46</v>
      </c>
    </row>
    <row r="166" spans="1:9">
      <c r="A166" t="s">
        <v>417</v>
      </c>
      <c r="B166" t="s">
        <v>418</v>
      </c>
      <c r="C166" t="s">
        <v>88</v>
      </c>
      <c r="D166" t="s">
        <v>21</v>
      </c>
      <c r="E166" t="s">
        <v>74</v>
      </c>
      <c r="F166" t="s">
        <v>24</v>
      </c>
      <c r="G166">
        <v>173</v>
      </c>
      <c r="H166">
        <v>125</v>
      </c>
      <c r="I166" t="s">
        <v>46</v>
      </c>
    </row>
    <row r="167" spans="1:9">
      <c r="A167" t="s">
        <v>419</v>
      </c>
      <c r="B167" t="s">
        <v>420</v>
      </c>
      <c r="C167" t="s">
        <v>97</v>
      </c>
      <c r="D167" t="s">
        <v>104</v>
      </c>
      <c r="E167" t="s">
        <v>116</v>
      </c>
      <c r="F167" t="s">
        <v>127</v>
      </c>
      <c r="G167">
        <v>105</v>
      </c>
      <c r="H167">
        <v>92</v>
      </c>
      <c r="I167" t="s">
        <v>46</v>
      </c>
    </row>
    <row r="168" spans="1:9">
      <c r="A168" t="s">
        <v>421</v>
      </c>
      <c r="B168" t="s">
        <v>422</v>
      </c>
      <c r="C168" t="s">
        <v>38</v>
      </c>
      <c r="D168" t="s">
        <v>63</v>
      </c>
      <c r="E168" t="s">
        <v>87</v>
      </c>
      <c r="F168" t="s">
        <v>14</v>
      </c>
      <c r="G168">
        <v>93</v>
      </c>
      <c r="H168">
        <v>55</v>
      </c>
      <c r="I168" t="s">
        <v>46</v>
      </c>
    </row>
    <row r="169" spans="1:9">
      <c r="A169" t="s">
        <v>423</v>
      </c>
      <c r="B169" t="s">
        <v>424</v>
      </c>
      <c r="C169" t="s">
        <v>124</v>
      </c>
      <c r="D169" t="s">
        <v>68</v>
      </c>
      <c r="E169" t="s">
        <v>123</v>
      </c>
      <c r="F169" t="s">
        <v>80</v>
      </c>
      <c r="G169">
        <v>118</v>
      </c>
      <c r="H169">
        <v>90</v>
      </c>
      <c r="I169" t="s">
        <v>46</v>
      </c>
    </row>
    <row r="170" spans="1:9">
      <c r="A170" t="s">
        <v>425</v>
      </c>
      <c r="B170" t="s">
        <v>426</v>
      </c>
      <c r="C170" t="s">
        <v>42</v>
      </c>
      <c r="D170" t="s">
        <v>58</v>
      </c>
      <c r="E170" t="s">
        <v>79</v>
      </c>
      <c r="F170" t="s">
        <v>37</v>
      </c>
      <c r="G170">
        <v>95</v>
      </c>
      <c r="H170">
        <v>127</v>
      </c>
      <c r="I170" t="s">
        <v>15</v>
      </c>
    </row>
    <row r="171" spans="1:9">
      <c r="A171" t="s">
        <v>427</v>
      </c>
      <c r="B171" t="s">
        <v>428</v>
      </c>
      <c r="C171" t="s">
        <v>13</v>
      </c>
      <c r="D171" t="s">
        <v>69</v>
      </c>
      <c r="E171" t="s">
        <v>64</v>
      </c>
      <c r="F171" t="s">
        <v>85</v>
      </c>
      <c r="G171">
        <v>134</v>
      </c>
      <c r="I171" t="s">
        <v>46</v>
      </c>
    </row>
  </sheetData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8996-1C1C-48E6-BC6E-6FFCAE456CEA}">
  <dimension ref="A1:V673"/>
  <sheetViews>
    <sheetView topLeftCell="Q1" workbookViewId="0">
      <selection activeCell="Q1" sqref="Q1"/>
    </sheetView>
  </sheetViews>
  <sheetFormatPr defaultRowHeight="15"/>
  <sheetData>
    <row r="1" spans="1:2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</v>
      </c>
      <c r="G1" t="s">
        <v>7</v>
      </c>
      <c r="H1" t="s">
        <v>7</v>
      </c>
      <c r="J1" t="s">
        <v>429</v>
      </c>
      <c r="K1" t="s">
        <v>430</v>
      </c>
      <c r="M1" t="s">
        <v>431</v>
      </c>
      <c r="N1" t="s">
        <v>432</v>
      </c>
      <c r="O1" t="s">
        <v>430</v>
      </c>
      <c r="Q1" t="s">
        <v>429</v>
      </c>
      <c r="R1" t="s">
        <v>430</v>
      </c>
      <c r="T1" t="s">
        <v>431</v>
      </c>
      <c r="U1" t="s">
        <v>432</v>
      </c>
      <c r="V1" t="s">
        <v>430</v>
      </c>
    </row>
    <row r="2" spans="1:22">
      <c r="A2" t="s">
        <v>11</v>
      </c>
      <c r="B2" t="s">
        <v>12</v>
      </c>
      <c r="C2" t="s">
        <v>13</v>
      </c>
      <c r="D2" t="s">
        <v>14</v>
      </c>
      <c r="E2">
        <v>94</v>
      </c>
      <c r="F2">
        <v>94</v>
      </c>
      <c r="G2">
        <v>117</v>
      </c>
      <c r="H2">
        <v>117</v>
      </c>
      <c r="J2" t="str" cm="1">
        <f t="array" ref="J2:J673">_xlfn.TOCOL(A2:D169)</f>
        <v>2616X</v>
      </c>
      <c r="K2" cm="1">
        <f t="array" ref="K2:K673">_xlfn.TOCOL(E2:H169)</f>
        <v>94</v>
      </c>
      <c r="M2" t="str" cm="1">
        <f t="array" ref="M2:M169">_xlfn.TOCOL(A2:A169)</f>
        <v>2616X</v>
      </c>
      <c r="N2" t="str" cm="1">
        <f t="array" ref="N2:N169">_xlfn.TOCOL(B2:B169)</f>
        <v>248B</v>
      </c>
      <c r="O2" cm="1">
        <f t="array" ref="O2:O169">_xlfn.TOCOL(E2:E169)</f>
        <v>94</v>
      </c>
      <c r="Q2" t="str" cm="1">
        <f t="array" ref="Q2:Q617">_xlfn.TOCOL(A2:D155)</f>
        <v>2616X</v>
      </c>
      <c r="R2" cm="1">
        <f t="array" ref="R2:R617">_xlfn.TOCOL(E2:H155)</f>
        <v>94</v>
      </c>
      <c r="T2" t="str" cm="1">
        <f t="array" ref="T2:T155">_xlfn.TOCOL(A2:A155, 0)</f>
        <v>2616X</v>
      </c>
      <c r="U2" t="str" cm="1">
        <f t="array" ref="U2:U155">_xlfn.TOCOL(B2:B155)</f>
        <v>248B</v>
      </c>
      <c r="V2" cm="1">
        <f t="array" ref="V2:V155">_xlfn.TOCOL(E2:E155)</f>
        <v>94</v>
      </c>
    </row>
    <row r="3" spans="1:22">
      <c r="A3" t="s">
        <v>18</v>
      </c>
      <c r="B3" t="s">
        <v>19</v>
      </c>
      <c r="C3" t="s">
        <v>20</v>
      </c>
      <c r="D3" t="s">
        <v>21</v>
      </c>
      <c r="E3">
        <v>75</v>
      </c>
      <c r="F3">
        <v>75</v>
      </c>
      <c r="G3">
        <v>108</v>
      </c>
      <c r="H3">
        <v>108</v>
      </c>
      <c r="J3" t="str">
        <v>248B</v>
      </c>
      <c r="K3">
        <v>94</v>
      </c>
      <c r="M3" t="str">
        <v>4610D</v>
      </c>
      <c r="N3" t="str">
        <v>6121D</v>
      </c>
      <c r="O3">
        <v>75</v>
      </c>
      <c r="Q3" t="str">
        <v>248B</v>
      </c>
      <c r="R3">
        <v>94</v>
      </c>
      <c r="T3" t="str">
        <v>4610D</v>
      </c>
      <c r="U3" t="str">
        <v>6121D</v>
      </c>
      <c r="V3">
        <v>75</v>
      </c>
    </row>
    <row r="4" spans="1:22">
      <c r="A4" t="s">
        <v>24</v>
      </c>
      <c r="B4" t="s">
        <v>25</v>
      </c>
      <c r="C4" t="s">
        <v>26</v>
      </c>
      <c r="D4" t="s">
        <v>27</v>
      </c>
      <c r="E4">
        <v>56</v>
      </c>
      <c r="F4">
        <v>56</v>
      </c>
      <c r="G4">
        <v>92</v>
      </c>
      <c r="H4">
        <v>92</v>
      </c>
      <c r="J4" t="str">
        <v>3223A</v>
      </c>
      <c r="K4">
        <v>117</v>
      </c>
      <c r="M4" t="str">
        <v>9364E</v>
      </c>
      <c r="N4" t="str">
        <v>12E</v>
      </c>
      <c r="O4">
        <v>56</v>
      </c>
      <c r="Q4" t="str">
        <v>3223A</v>
      </c>
      <c r="R4">
        <v>117</v>
      </c>
      <c r="T4" t="str">
        <v>9364E</v>
      </c>
      <c r="U4" t="str">
        <v>12E</v>
      </c>
      <c r="V4">
        <v>56</v>
      </c>
    </row>
    <row r="5" spans="1:22">
      <c r="A5" t="s">
        <v>30</v>
      </c>
      <c r="B5" t="s">
        <v>31</v>
      </c>
      <c r="C5" t="s">
        <v>32</v>
      </c>
      <c r="D5" t="s">
        <v>33</v>
      </c>
      <c r="E5">
        <v>64</v>
      </c>
      <c r="F5">
        <v>64</v>
      </c>
      <c r="G5">
        <v>97</v>
      </c>
      <c r="H5">
        <v>97</v>
      </c>
      <c r="J5" t="str">
        <v>293Z</v>
      </c>
      <c r="K5">
        <v>117</v>
      </c>
      <c r="M5" t="str">
        <v>955R</v>
      </c>
      <c r="N5" t="str">
        <v>9039B</v>
      </c>
      <c r="O5">
        <v>64</v>
      </c>
      <c r="Q5" t="str">
        <v>293Z</v>
      </c>
      <c r="R5">
        <v>117</v>
      </c>
      <c r="T5" t="str">
        <v>955R</v>
      </c>
      <c r="U5" t="str">
        <v>9039B</v>
      </c>
      <c r="V5">
        <v>64</v>
      </c>
    </row>
    <row r="6" spans="1:22">
      <c r="A6" t="s">
        <v>36</v>
      </c>
      <c r="B6" t="s">
        <v>37</v>
      </c>
      <c r="C6" t="s">
        <v>38</v>
      </c>
      <c r="D6" t="s">
        <v>39</v>
      </c>
      <c r="E6">
        <v>60</v>
      </c>
      <c r="F6">
        <v>60</v>
      </c>
      <c r="G6">
        <v>103</v>
      </c>
      <c r="H6">
        <v>103</v>
      </c>
      <c r="J6" t="str">
        <v>4610D</v>
      </c>
      <c r="K6">
        <v>75</v>
      </c>
      <c r="M6" t="str">
        <v>9039Z</v>
      </c>
      <c r="N6" t="str">
        <v>6121C</v>
      </c>
      <c r="O6">
        <v>60</v>
      </c>
      <c r="Q6" t="str">
        <v>4610D</v>
      </c>
      <c r="R6">
        <v>75</v>
      </c>
      <c r="T6" t="str">
        <v>9039Z</v>
      </c>
      <c r="U6" t="str">
        <v>6121C</v>
      </c>
      <c r="V6">
        <v>60</v>
      </c>
    </row>
    <row r="7" spans="1:22">
      <c r="A7" t="s">
        <v>42</v>
      </c>
      <c r="B7" t="s">
        <v>43</v>
      </c>
      <c r="C7" t="s">
        <v>44</v>
      </c>
      <c r="D7" t="s">
        <v>45</v>
      </c>
      <c r="E7">
        <v>121</v>
      </c>
      <c r="F7">
        <v>121</v>
      </c>
      <c r="G7">
        <v>118</v>
      </c>
      <c r="H7">
        <v>118</v>
      </c>
      <c r="J7" t="str">
        <v>6121D</v>
      </c>
      <c r="K7">
        <v>75</v>
      </c>
      <c r="M7" t="str">
        <v>169A</v>
      </c>
      <c r="N7" t="str">
        <v>842T</v>
      </c>
      <c r="O7">
        <v>121</v>
      </c>
      <c r="Q7" t="str">
        <v>6121D</v>
      </c>
      <c r="R7">
        <v>75</v>
      </c>
      <c r="T7" t="str">
        <v>169A</v>
      </c>
      <c r="U7" t="str">
        <v>842T</v>
      </c>
      <c r="V7">
        <v>121</v>
      </c>
    </row>
    <row r="8" spans="1:22">
      <c r="A8" t="s">
        <v>49</v>
      </c>
      <c r="B8" t="s">
        <v>50</v>
      </c>
      <c r="C8" t="s">
        <v>51</v>
      </c>
      <c r="D8" t="s">
        <v>52</v>
      </c>
      <c r="E8">
        <v>36</v>
      </c>
      <c r="F8">
        <v>36</v>
      </c>
      <c r="G8">
        <v>121</v>
      </c>
      <c r="H8">
        <v>121</v>
      </c>
      <c r="J8" t="str">
        <v>603B</v>
      </c>
      <c r="K8">
        <v>108</v>
      </c>
      <c r="M8" t="str">
        <v>1691A</v>
      </c>
      <c r="N8" t="str">
        <v>603P</v>
      </c>
      <c r="O8">
        <v>36</v>
      </c>
      <c r="Q8" t="str">
        <v>603B</v>
      </c>
      <c r="R8">
        <v>108</v>
      </c>
      <c r="T8" t="str">
        <v>1691A</v>
      </c>
      <c r="U8" t="str">
        <v>603P</v>
      </c>
      <c r="V8">
        <v>36</v>
      </c>
    </row>
    <row r="9" spans="1:22">
      <c r="A9" t="s">
        <v>55</v>
      </c>
      <c r="B9" t="s">
        <v>56</v>
      </c>
      <c r="C9" t="s">
        <v>57</v>
      </c>
      <c r="D9" t="s">
        <v>58</v>
      </c>
      <c r="E9">
        <v>99</v>
      </c>
      <c r="F9">
        <v>99</v>
      </c>
      <c r="G9">
        <v>94</v>
      </c>
      <c r="H9">
        <v>94</v>
      </c>
      <c r="J9" t="str">
        <v>7405N</v>
      </c>
      <c r="K9">
        <v>108</v>
      </c>
      <c r="M9" t="str">
        <v>9257R</v>
      </c>
      <c r="N9" t="str">
        <v>2616H</v>
      </c>
      <c r="O9">
        <v>99</v>
      </c>
      <c r="Q9" t="str">
        <v>7405N</v>
      </c>
      <c r="R9">
        <v>108</v>
      </c>
      <c r="T9" t="str">
        <v>9257R</v>
      </c>
      <c r="U9" t="str">
        <v>2616H</v>
      </c>
      <c r="V9">
        <v>99</v>
      </c>
    </row>
    <row r="10" spans="1:22">
      <c r="A10" t="s">
        <v>61</v>
      </c>
      <c r="B10" t="s">
        <v>62</v>
      </c>
      <c r="C10" t="s">
        <v>63</v>
      </c>
      <c r="D10" t="s">
        <v>64</v>
      </c>
      <c r="E10">
        <v>87</v>
      </c>
      <c r="F10">
        <v>87</v>
      </c>
      <c r="G10">
        <v>115</v>
      </c>
      <c r="H10">
        <v>115</v>
      </c>
      <c r="J10" t="str">
        <v>9364E</v>
      </c>
      <c r="K10">
        <v>56</v>
      </c>
      <c r="M10" t="str">
        <v>7405K</v>
      </c>
      <c r="N10" t="str">
        <v>9039H</v>
      </c>
      <c r="O10">
        <v>87</v>
      </c>
      <c r="Q10" t="str">
        <v>9364E</v>
      </c>
      <c r="R10">
        <v>56</v>
      </c>
      <c r="T10" t="str">
        <v>7405K</v>
      </c>
      <c r="U10" t="str">
        <v>9039H</v>
      </c>
      <c r="V10">
        <v>87</v>
      </c>
    </row>
    <row r="11" spans="1:22">
      <c r="A11" t="s">
        <v>67</v>
      </c>
      <c r="B11" t="s">
        <v>68</v>
      </c>
      <c r="C11" t="s">
        <v>69</v>
      </c>
      <c r="D11" t="s">
        <v>70</v>
      </c>
      <c r="E11">
        <v>99</v>
      </c>
      <c r="F11">
        <v>99</v>
      </c>
      <c r="G11">
        <v>141</v>
      </c>
      <c r="H11">
        <v>141</v>
      </c>
      <c r="J11" t="str">
        <v>12E</v>
      </c>
      <c r="K11">
        <v>56</v>
      </c>
      <c r="M11" t="str">
        <v>96138A</v>
      </c>
      <c r="N11" t="str">
        <v>81X</v>
      </c>
      <c r="O11">
        <v>99</v>
      </c>
      <c r="Q11" t="str">
        <v>12E</v>
      </c>
      <c r="R11">
        <v>56</v>
      </c>
      <c r="T11" t="str">
        <v>96138A</v>
      </c>
      <c r="U11" t="str">
        <v>81X</v>
      </c>
      <c r="V11">
        <v>99</v>
      </c>
    </row>
    <row r="12" spans="1:22">
      <c r="A12" t="s">
        <v>73</v>
      </c>
      <c r="B12" t="s">
        <v>74</v>
      </c>
      <c r="C12" t="s">
        <v>75</v>
      </c>
      <c r="D12" t="s">
        <v>76</v>
      </c>
      <c r="E12">
        <v>134</v>
      </c>
      <c r="F12">
        <v>134</v>
      </c>
      <c r="G12">
        <v>63</v>
      </c>
      <c r="H12">
        <v>63</v>
      </c>
      <c r="J12" t="str">
        <v>9039D</v>
      </c>
      <c r="K12">
        <v>92</v>
      </c>
      <c r="M12" t="str">
        <v>4610H</v>
      </c>
      <c r="N12" t="str">
        <v>9364G</v>
      </c>
      <c r="O12">
        <v>134</v>
      </c>
      <c r="Q12" t="str">
        <v>9039D</v>
      </c>
      <c r="R12">
        <v>92</v>
      </c>
      <c r="T12" t="str">
        <v>4610H</v>
      </c>
      <c r="U12" t="str">
        <v>9364G</v>
      </c>
      <c r="V12">
        <v>134</v>
      </c>
    </row>
    <row r="13" spans="1:22">
      <c r="A13" t="s">
        <v>79</v>
      </c>
      <c r="B13" t="s">
        <v>80</v>
      </c>
      <c r="C13" t="s">
        <v>81</v>
      </c>
      <c r="D13" t="s">
        <v>82</v>
      </c>
      <c r="E13">
        <v>176</v>
      </c>
      <c r="F13">
        <v>176</v>
      </c>
      <c r="G13">
        <v>91</v>
      </c>
      <c r="H13">
        <v>91</v>
      </c>
      <c r="J13" t="str">
        <v>48425A</v>
      </c>
      <c r="K13">
        <v>92</v>
      </c>
      <c r="M13" t="str">
        <v>81Z</v>
      </c>
      <c r="N13" t="str">
        <v>80508X</v>
      </c>
      <c r="O13">
        <v>176</v>
      </c>
      <c r="Q13" t="str">
        <v>48425A</v>
      </c>
      <c r="R13">
        <v>92</v>
      </c>
      <c r="T13" t="str">
        <v>81Z</v>
      </c>
      <c r="U13" t="str">
        <v>80508X</v>
      </c>
      <c r="V13">
        <v>176</v>
      </c>
    </row>
    <row r="14" spans="1:22">
      <c r="A14" t="s">
        <v>85</v>
      </c>
      <c r="B14" t="s">
        <v>86</v>
      </c>
      <c r="C14" t="s">
        <v>87</v>
      </c>
      <c r="D14" t="s">
        <v>88</v>
      </c>
      <c r="E14">
        <v>95</v>
      </c>
      <c r="F14">
        <v>95</v>
      </c>
      <c r="G14">
        <v>108</v>
      </c>
      <c r="H14">
        <v>108</v>
      </c>
      <c r="J14" t="str">
        <v>955R</v>
      </c>
      <c r="K14">
        <v>64</v>
      </c>
      <c r="M14" t="str">
        <v>70407R</v>
      </c>
      <c r="N14" t="str">
        <v>24842T</v>
      </c>
      <c r="O14">
        <v>95</v>
      </c>
      <c r="Q14" t="str">
        <v>955R</v>
      </c>
      <c r="R14">
        <v>64</v>
      </c>
      <c r="T14" t="str">
        <v>70407R</v>
      </c>
      <c r="U14" t="str">
        <v>24842T</v>
      </c>
      <c r="V14">
        <v>95</v>
      </c>
    </row>
    <row r="15" spans="1:22">
      <c r="A15" t="s">
        <v>91</v>
      </c>
      <c r="B15" t="s">
        <v>92</v>
      </c>
      <c r="C15" t="s">
        <v>93</v>
      </c>
      <c r="D15" t="s">
        <v>94</v>
      </c>
      <c r="E15">
        <v>96</v>
      </c>
      <c r="F15">
        <v>96</v>
      </c>
      <c r="G15">
        <v>85</v>
      </c>
      <c r="H15">
        <v>85</v>
      </c>
      <c r="J15" t="str">
        <v>9039B</v>
      </c>
      <c r="K15">
        <v>64</v>
      </c>
      <c r="M15" t="str">
        <v>2072X</v>
      </c>
      <c r="N15" t="str">
        <v>12Z</v>
      </c>
      <c r="O15">
        <v>96</v>
      </c>
      <c r="Q15" t="str">
        <v>9039B</v>
      </c>
      <c r="R15">
        <v>64</v>
      </c>
      <c r="T15" t="str">
        <v>2072X</v>
      </c>
      <c r="U15" t="str">
        <v>12Z</v>
      </c>
      <c r="V15">
        <v>96</v>
      </c>
    </row>
    <row r="16" spans="1:22">
      <c r="A16" t="s">
        <v>97</v>
      </c>
      <c r="B16" t="s">
        <v>98</v>
      </c>
      <c r="C16" t="s">
        <v>99</v>
      </c>
      <c r="D16" t="s">
        <v>100</v>
      </c>
      <c r="E16">
        <v>142</v>
      </c>
      <c r="F16">
        <v>142</v>
      </c>
      <c r="G16">
        <v>147</v>
      </c>
      <c r="H16">
        <v>147</v>
      </c>
      <c r="J16" t="str">
        <v>11442Y</v>
      </c>
      <c r="K16">
        <v>97</v>
      </c>
      <c r="M16" t="str">
        <v>343X</v>
      </c>
      <c r="N16" t="str">
        <v>2011C</v>
      </c>
      <c r="O16">
        <v>142</v>
      </c>
      <c r="Q16" t="str">
        <v>11442Y</v>
      </c>
      <c r="R16">
        <v>97</v>
      </c>
      <c r="T16" t="str">
        <v>343X</v>
      </c>
      <c r="U16" t="str">
        <v>2011C</v>
      </c>
      <c r="V16">
        <v>142</v>
      </c>
    </row>
    <row r="17" spans="1:22">
      <c r="A17" t="s">
        <v>103</v>
      </c>
      <c r="B17" t="s">
        <v>104</v>
      </c>
      <c r="C17" t="s">
        <v>105</v>
      </c>
      <c r="D17" t="s">
        <v>106</v>
      </c>
      <c r="E17">
        <v>51</v>
      </c>
      <c r="F17">
        <v>51</v>
      </c>
      <c r="G17">
        <v>99</v>
      </c>
      <c r="H17">
        <v>99</v>
      </c>
      <c r="J17" t="str">
        <v>1267V</v>
      </c>
      <c r="K17">
        <v>97</v>
      </c>
      <c r="M17" t="str">
        <v>18152G</v>
      </c>
      <c r="N17" t="str">
        <v>9364H</v>
      </c>
      <c r="O17">
        <v>51</v>
      </c>
      <c r="Q17" t="str">
        <v>1267V</v>
      </c>
      <c r="R17">
        <v>97</v>
      </c>
      <c r="T17" t="str">
        <v>18152G</v>
      </c>
      <c r="U17" t="str">
        <v>9364H</v>
      </c>
      <c r="V17">
        <v>51</v>
      </c>
    </row>
    <row r="18" spans="1:22">
      <c r="A18" t="s">
        <v>109</v>
      </c>
      <c r="B18" t="s">
        <v>110</v>
      </c>
      <c r="C18" t="s">
        <v>111</v>
      </c>
      <c r="D18" t="s">
        <v>112</v>
      </c>
      <c r="E18">
        <v>89</v>
      </c>
      <c r="F18">
        <v>89</v>
      </c>
      <c r="G18">
        <v>82</v>
      </c>
      <c r="H18">
        <v>82</v>
      </c>
      <c r="J18" t="str">
        <v>9039Z</v>
      </c>
      <c r="K18">
        <v>60</v>
      </c>
      <c r="M18" t="str">
        <v>9039J</v>
      </c>
      <c r="N18" t="str">
        <v>197A</v>
      </c>
      <c r="O18">
        <v>89</v>
      </c>
      <c r="Q18" t="str">
        <v>9039Z</v>
      </c>
      <c r="R18">
        <v>60</v>
      </c>
      <c r="T18" t="str">
        <v>9039J</v>
      </c>
      <c r="U18" t="str">
        <v>197A</v>
      </c>
      <c r="V18">
        <v>89</v>
      </c>
    </row>
    <row r="19" spans="1:22">
      <c r="A19" t="s">
        <v>115</v>
      </c>
      <c r="B19" t="s">
        <v>116</v>
      </c>
      <c r="C19" t="s">
        <v>117</v>
      </c>
      <c r="D19" t="s">
        <v>118</v>
      </c>
      <c r="E19">
        <v>90</v>
      </c>
      <c r="F19">
        <v>90</v>
      </c>
      <c r="G19">
        <v>81</v>
      </c>
      <c r="H19">
        <v>81</v>
      </c>
      <c r="J19" t="str">
        <v>6121C</v>
      </c>
      <c r="K19">
        <v>60</v>
      </c>
      <c r="M19" t="str">
        <v>84373A</v>
      </c>
      <c r="N19" t="str">
        <v>6277C</v>
      </c>
      <c r="O19">
        <v>90</v>
      </c>
      <c r="Q19" t="str">
        <v>6121C</v>
      </c>
      <c r="R19">
        <v>60</v>
      </c>
      <c r="T19" t="str">
        <v>84373A</v>
      </c>
      <c r="U19" t="str">
        <v>6277C</v>
      </c>
      <c r="V19">
        <v>90</v>
      </c>
    </row>
    <row r="20" spans="1:22">
      <c r="A20" t="s">
        <v>121</v>
      </c>
      <c r="B20" t="s">
        <v>122</v>
      </c>
      <c r="C20" t="s">
        <v>123</v>
      </c>
      <c r="D20" t="s">
        <v>124</v>
      </c>
      <c r="E20">
        <v>93</v>
      </c>
      <c r="F20">
        <v>93</v>
      </c>
      <c r="G20">
        <v>101</v>
      </c>
      <c r="H20">
        <v>101</v>
      </c>
      <c r="J20" t="str">
        <v>5203G</v>
      </c>
      <c r="K20">
        <v>103</v>
      </c>
      <c r="M20" t="str">
        <v>6121F</v>
      </c>
      <c r="N20" t="str">
        <v>343B</v>
      </c>
      <c r="O20">
        <v>93</v>
      </c>
      <c r="Q20" t="str">
        <v>5203G</v>
      </c>
      <c r="R20">
        <v>103</v>
      </c>
      <c r="T20" t="str">
        <v>6121F</v>
      </c>
      <c r="U20" t="str">
        <v>343B</v>
      </c>
      <c r="V20">
        <v>93</v>
      </c>
    </row>
    <row r="21" spans="1:22">
      <c r="A21" t="s">
        <v>127</v>
      </c>
      <c r="B21" t="s">
        <v>76</v>
      </c>
      <c r="C21" t="s">
        <v>25</v>
      </c>
      <c r="D21" t="s">
        <v>21</v>
      </c>
      <c r="E21">
        <v>182</v>
      </c>
      <c r="F21">
        <v>182</v>
      </c>
      <c r="G21">
        <v>81</v>
      </c>
      <c r="H21">
        <v>81</v>
      </c>
      <c r="J21" t="str">
        <v>2707X</v>
      </c>
      <c r="K21">
        <v>103</v>
      </c>
      <c r="M21" t="str">
        <v>2011F</v>
      </c>
      <c r="N21" t="str">
        <v>343K</v>
      </c>
      <c r="O21">
        <v>182</v>
      </c>
      <c r="Q21" t="str">
        <v>2707X</v>
      </c>
      <c r="R21">
        <v>103</v>
      </c>
      <c r="T21" t="str">
        <v>2011F</v>
      </c>
      <c r="U21" t="str">
        <v>343K</v>
      </c>
      <c r="V21">
        <v>182</v>
      </c>
    </row>
    <row r="22" spans="1:22">
      <c r="A22" t="s">
        <v>51</v>
      </c>
      <c r="B22" t="s">
        <v>32</v>
      </c>
      <c r="C22" t="s">
        <v>26</v>
      </c>
      <c r="D22" t="s">
        <v>37</v>
      </c>
      <c r="E22">
        <v>49</v>
      </c>
      <c r="F22">
        <v>49</v>
      </c>
      <c r="G22">
        <v>81</v>
      </c>
      <c r="H22">
        <v>81</v>
      </c>
      <c r="J22" t="str">
        <v>169A</v>
      </c>
      <c r="K22">
        <v>121</v>
      </c>
      <c r="M22" t="str">
        <v>288A</v>
      </c>
      <c r="N22" t="str">
        <v>11442Y</v>
      </c>
      <c r="O22">
        <v>49</v>
      </c>
      <c r="Q22" t="str">
        <v>169A</v>
      </c>
      <c r="R22">
        <v>121</v>
      </c>
      <c r="T22" t="str">
        <v>288A</v>
      </c>
      <c r="U22" t="str">
        <v>11442Y</v>
      </c>
      <c r="V22">
        <v>49</v>
      </c>
    </row>
    <row r="23" spans="1:22">
      <c r="A23" t="s">
        <v>64</v>
      </c>
      <c r="B23" t="s">
        <v>68</v>
      </c>
      <c r="C23" t="s">
        <v>86</v>
      </c>
      <c r="D23" t="s">
        <v>31</v>
      </c>
      <c r="E23">
        <v>137</v>
      </c>
      <c r="F23">
        <v>137</v>
      </c>
      <c r="G23">
        <v>60</v>
      </c>
      <c r="H23">
        <v>60</v>
      </c>
      <c r="J23" t="str">
        <v>842T</v>
      </c>
      <c r="K23">
        <v>121</v>
      </c>
      <c r="M23" t="str">
        <v>2616K</v>
      </c>
      <c r="N23" t="str">
        <v>81X</v>
      </c>
      <c r="O23">
        <v>137</v>
      </c>
      <c r="Q23" t="str">
        <v>842T</v>
      </c>
      <c r="R23">
        <v>121</v>
      </c>
      <c r="T23" t="str">
        <v>2616K</v>
      </c>
      <c r="U23" t="str">
        <v>81X</v>
      </c>
      <c r="V23">
        <v>137</v>
      </c>
    </row>
    <row r="24" spans="1:22">
      <c r="A24" t="s">
        <v>94</v>
      </c>
      <c r="B24" t="s">
        <v>79</v>
      </c>
      <c r="C24" t="s">
        <v>11</v>
      </c>
      <c r="D24" t="s">
        <v>24</v>
      </c>
      <c r="E24">
        <v>114</v>
      </c>
      <c r="F24">
        <v>114</v>
      </c>
      <c r="G24">
        <v>140</v>
      </c>
      <c r="H24">
        <v>140</v>
      </c>
      <c r="J24" t="str">
        <v>248D</v>
      </c>
      <c r="K24">
        <v>118</v>
      </c>
      <c r="M24" t="str">
        <v>717A</v>
      </c>
      <c r="N24" t="str">
        <v>81Z</v>
      </c>
      <c r="O24">
        <v>114</v>
      </c>
      <c r="Q24" t="str">
        <v>248D</v>
      </c>
      <c r="R24">
        <v>118</v>
      </c>
      <c r="T24" t="str">
        <v>717A</v>
      </c>
      <c r="U24" t="str">
        <v>81Z</v>
      </c>
      <c r="V24">
        <v>114</v>
      </c>
    </row>
    <row r="25" spans="1:22">
      <c r="A25" t="s">
        <v>45</v>
      </c>
      <c r="B25" t="s">
        <v>57</v>
      </c>
      <c r="C25" t="s">
        <v>62</v>
      </c>
      <c r="D25" t="s">
        <v>36</v>
      </c>
      <c r="E25">
        <v>84</v>
      </c>
      <c r="F25">
        <v>84</v>
      </c>
      <c r="G25">
        <v>45</v>
      </c>
      <c r="H25">
        <v>45</v>
      </c>
      <c r="J25" t="str">
        <v>7405M</v>
      </c>
      <c r="K25">
        <v>118</v>
      </c>
      <c r="M25" t="str">
        <v>7405M</v>
      </c>
      <c r="N25" t="str">
        <v>91U</v>
      </c>
      <c r="O25">
        <v>84</v>
      </c>
      <c r="Q25" t="str">
        <v>7405M</v>
      </c>
      <c r="R25">
        <v>118</v>
      </c>
      <c r="T25" t="str">
        <v>7405M</v>
      </c>
      <c r="U25" t="str">
        <v>91U</v>
      </c>
      <c r="V25">
        <v>84</v>
      </c>
    </row>
    <row r="26" spans="1:22">
      <c r="A26" t="s">
        <v>99</v>
      </c>
      <c r="B26" t="s">
        <v>49</v>
      </c>
      <c r="C26" t="s">
        <v>55</v>
      </c>
      <c r="D26" t="s">
        <v>91</v>
      </c>
      <c r="E26">
        <v>57</v>
      </c>
      <c r="F26">
        <v>57</v>
      </c>
      <c r="G26">
        <v>151</v>
      </c>
      <c r="H26">
        <v>151</v>
      </c>
      <c r="J26" t="str">
        <v>1691A</v>
      </c>
      <c r="K26">
        <v>36</v>
      </c>
      <c r="M26" t="str">
        <v>12F</v>
      </c>
      <c r="N26" t="str">
        <v>1691A</v>
      </c>
      <c r="O26">
        <v>57</v>
      </c>
      <c r="Q26" t="str">
        <v>1691A</v>
      </c>
      <c r="R26">
        <v>36</v>
      </c>
      <c r="T26" t="str">
        <v>12F</v>
      </c>
      <c r="U26" t="str">
        <v>1691A</v>
      </c>
      <c r="V26">
        <v>57</v>
      </c>
    </row>
    <row r="27" spans="1:22">
      <c r="A27" t="s">
        <v>63</v>
      </c>
      <c r="B27" t="s">
        <v>58</v>
      </c>
      <c r="C27" t="s">
        <v>103</v>
      </c>
      <c r="D27" t="s">
        <v>87</v>
      </c>
      <c r="E27">
        <v>123</v>
      </c>
      <c r="F27">
        <v>123</v>
      </c>
      <c r="G27">
        <v>110</v>
      </c>
      <c r="H27">
        <v>110</v>
      </c>
      <c r="J27" t="str">
        <v>603P</v>
      </c>
      <c r="K27">
        <v>36</v>
      </c>
      <c r="M27" t="str">
        <v>2011A</v>
      </c>
      <c r="N27" t="str">
        <v>871X</v>
      </c>
      <c r="O27">
        <v>123</v>
      </c>
      <c r="Q27" t="str">
        <v>603P</v>
      </c>
      <c r="R27">
        <v>36</v>
      </c>
      <c r="T27" t="str">
        <v>2011A</v>
      </c>
      <c r="U27" t="str">
        <v>871X</v>
      </c>
      <c r="V27">
        <v>123</v>
      </c>
    </row>
    <row r="28" spans="1:22">
      <c r="A28" t="s">
        <v>39</v>
      </c>
      <c r="B28" t="s">
        <v>50</v>
      </c>
      <c r="C28" t="s">
        <v>18</v>
      </c>
      <c r="D28" t="s">
        <v>85</v>
      </c>
      <c r="E28">
        <v>129</v>
      </c>
      <c r="F28">
        <v>129</v>
      </c>
      <c r="G28">
        <v>103</v>
      </c>
      <c r="H28">
        <v>103</v>
      </c>
      <c r="J28" t="str">
        <v>288A</v>
      </c>
      <c r="K28">
        <v>121</v>
      </c>
      <c r="M28" t="str">
        <v>2707X</v>
      </c>
      <c r="N28" t="str">
        <v>603P</v>
      </c>
      <c r="O28">
        <v>129</v>
      </c>
      <c r="Q28" t="str">
        <v>288A</v>
      </c>
      <c r="R28">
        <v>121</v>
      </c>
      <c r="T28" t="str">
        <v>2707X</v>
      </c>
      <c r="U28" t="str">
        <v>603P</v>
      </c>
      <c r="V28">
        <v>129</v>
      </c>
    </row>
    <row r="29" spans="1:22">
      <c r="A29" t="s">
        <v>123</v>
      </c>
      <c r="B29" t="s">
        <v>52</v>
      </c>
      <c r="C29" t="s">
        <v>116</v>
      </c>
      <c r="D29" t="s">
        <v>82</v>
      </c>
      <c r="E29">
        <v>107</v>
      </c>
      <c r="F29">
        <v>107</v>
      </c>
      <c r="G29">
        <v>80</v>
      </c>
      <c r="H29">
        <v>80</v>
      </c>
      <c r="J29" t="str">
        <v>9039N</v>
      </c>
      <c r="K29">
        <v>121</v>
      </c>
      <c r="M29" t="str">
        <v>50252A</v>
      </c>
      <c r="N29" t="str">
        <v>9039N</v>
      </c>
      <c r="O29">
        <v>107</v>
      </c>
      <c r="Q29" t="str">
        <v>9039N</v>
      </c>
      <c r="R29">
        <v>121</v>
      </c>
      <c r="T29" t="str">
        <v>50252A</v>
      </c>
      <c r="U29" t="str">
        <v>9039N</v>
      </c>
      <c r="V29">
        <v>107</v>
      </c>
    </row>
    <row r="30" spans="1:22">
      <c r="A30" t="s">
        <v>88</v>
      </c>
      <c r="B30" t="s">
        <v>106</v>
      </c>
      <c r="C30" t="s">
        <v>56</v>
      </c>
      <c r="D30" t="s">
        <v>43</v>
      </c>
      <c r="E30">
        <v>175</v>
      </c>
      <c r="F30">
        <v>175</v>
      </c>
      <c r="G30">
        <v>98</v>
      </c>
      <c r="H30">
        <v>98</v>
      </c>
      <c r="J30" t="str">
        <v>9257R</v>
      </c>
      <c r="K30">
        <v>99</v>
      </c>
      <c r="M30" t="str">
        <v>4610C</v>
      </c>
      <c r="N30" t="str">
        <v>7405R</v>
      </c>
      <c r="O30">
        <v>175</v>
      </c>
      <c r="Q30" t="str">
        <v>9257R</v>
      </c>
      <c r="R30">
        <v>99</v>
      </c>
      <c r="T30" t="str">
        <v>4610C</v>
      </c>
      <c r="U30" t="str">
        <v>7405R</v>
      </c>
      <c r="V30">
        <v>175</v>
      </c>
    </row>
    <row r="31" spans="1:22">
      <c r="A31" t="s">
        <v>124</v>
      </c>
      <c r="B31" t="s">
        <v>69</v>
      </c>
      <c r="C31" t="s">
        <v>115</v>
      </c>
      <c r="D31" t="s">
        <v>109</v>
      </c>
      <c r="E31">
        <v>135</v>
      </c>
      <c r="F31">
        <v>135</v>
      </c>
      <c r="G31">
        <v>27</v>
      </c>
      <c r="H31">
        <v>27</v>
      </c>
      <c r="J31" t="str">
        <v>2616H</v>
      </c>
      <c r="K31">
        <v>99</v>
      </c>
      <c r="M31" t="str">
        <v>2011B</v>
      </c>
      <c r="N31" t="str">
        <v>6121A</v>
      </c>
      <c r="O31">
        <v>135</v>
      </c>
      <c r="Q31" t="str">
        <v>2616H</v>
      </c>
      <c r="R31">
        <v>99</v>
      </c>
      <c r="T31" t="str">
        <v>2011B</v>
      </c>
      <c r="U31" t="str">
        <v>6121A</v>
      </c>
      <c r="V31">
        <v>135</v>
      </c>
    </row>
    <row r="32" spans="1:22">
      <c r="A32" t="s">
        <v>117</v>
      </c>
      <c r="B32" t="s">
        <v>13</v>
      </c>
      <c r="C32" t="s">
        <v>121</v>
      </c>
      <c r="D32" t="s">
        <v>98</v>
      </c>
      <c r="E32">
        <v>127</v>
      </c>
      <c r="F32">
        <v>127</v>
      </c>
      <c r="G32">
        <v>111</v>
      </c>
      <c r="H32">
        <v>111</v>
      </c>
      <c r="J32" t="str">
        <v>91U</v>
      </c>
      <c r="K32">
        <v>94</v>
      </c>
      <c r="M32" t="str">
        <v>9364D</v>
      </c>
      <c r="N32" t="str">
        <v>3223A</v>
      </c>
      <c r="O32">
        <v>127</v>
      </c>
      <c r="Q32" t="str">
        <v>91U</v>
      </c>
      <c r="R32">
        <v>94</v>
      </c>
      <c r="T32" t="str">
        <v>9364D</v>
      </c>
      <c r="U32" t="str">
        <v>3223A</v>
      </c>
      <c r="V32">
        <v>127</v>
      </c>
    </row>
    <row r="33" spans="1:22">
      <c r="A33" t="s">
        <v>33</v>
      </c>
      <c r="B33" t="s">
        <v>12</v>
      </c>
      <c r="C33" t="s">
        <v>74</v>
      </c>
      <c r="D33" t="s">
        <v>92</v>
      </c>
      <c r="E33">
        <v>133</v>
      </c>
      <c r="F33">
        <v>133</v>
      </c>
      <c r="G33">
        <v>69</v>
      </c>
      <c r="H33">
        <v>69</v>
      </c>
      <c r="J33" t="str">
        <v>871X</v>
      </c>
      <c r="K33">
        <v>94</v>
      </c>
      <c r="M33" t="str">
        <v>1267V</v>
      </c>
      <c r="N33" t="str">
        <v>248B</v>
      </c>
      <c r="O33">
        <v>133</v>
      </c>
      <c r="Q33" t="str">
        <v>871X</v>
      </c>
      <c r="R33">
        <v>94</v>
      </c>
      <c r="T33" t="str">
        <v>1267V</v>
      </c>
      <c r="U33" t="str">
        <v>248B</v>
      </c>
      <c r="V33">
        <v>133</v>
      </c>
    </row>
    <row r="34" spans="1:22">
      <c r="A34" t="s">
        <v>20</v>
      </c>
      <c r="B34" t="s">
        <v>122</v>
      </c>
      <c r="C34" t="s">
        <v>97</v>
      </c>
      <c r="D34" t="s">
        <v>30</v>
      </c>
      <c r="E34">
        <v>41</v>
      </c>
      <c r="F34">
        <v>41</v>
      </c>
      <c r="G34">
        <v>101</v>
      </c>
      <c r="H34">
        <v>101</v>
      </c>
      <c r="J34" t="str">
        <v>7405K</v>
      </c>
      <c r="K34">
        <v>87</v>
      </c>
      <c r="M34" t="str">
        <v>603B</v>
      </c>
      <c r="N34" t="str">
        <v>343B</v>
      </c>
      <c r="O34">
        <v>41</v>
      </c>
      <c r="Q34" t="str">
        <v>7405K</v>
      </c>
      <c r="R34">
        <v>87</v>
      </c>
      <c r="T34" t="str">
        <v>603B</v>
      </c>
      <c r="U34" t="str">
        <v>343B</v>
      </c>
      <c r="V34">
        <v>41</v>
      </c>
    </row>
    <row r="35" spans="1:22">
      <c r="A35" t="s">
        <v>44</v>
      </c>
      <c r="B35" t="s">
        <v>27</v>
      </c>
      <c r="C35" t="s">
        <v>73</v>
      </c>
      <c r="D35" t="s">
        <v>112</v>
      </c>
      <c r="E35">
        <v>154</v>
      </c>
      <c r="F35">
        <v>154</v>
      </c>
      <c r="G35">
        <v>137</v>
      </c>
      <c r="H35">
        <v>137</v>
      </c>
      <c r="J35" t="str">
        <v>9039H</v>
      </c>
      <c r="K35">
        <v>87</v>
      </c>
      <c r="M35" t="str">
        <v>248D</v>
      </c>
      <c r="N35" t="str">
        <v>48425A</v>
      </c>
      <c r="O35">
        <v>154</v>
      </c>
      <c r="Q35" t="str">
        <v>9039H</v>
      </c>
      <c r="R35">
        <v>87</v>
      </c>
      <c r="T35" t="str">
        <v>248D</v>
      </c>
      <c r="U35" t="str">
        <v>48425A</v>
      </c>
      <c r="V35">
        <v>154</v>
      </c>
    </row>
    <row r="36" spans="1:22">
      <c r="A36" t="s">
        <v>118</v>
      </c>
      <c r="B36" t="s">
        <v>105</v>
      </c>
      <c r="C36" t="s">
        <v>80</v>
      </c>
      <c r="D36" t="s">
        <v>19</v>
      </c>
      <c r="E36">
        <v>97</v>
      </c>
      <c r="F36">
        <v>97</v>
      </c>
      <c r="G36">
        <v>105</v>
      </c>
      <c r="H36">
        <v>105</v>
      </c>
      <c r="J36" t="str">
        <v>2011A</v>
      </c>
      <c r="K36">
        <v>115</v>
      </c>
      <c r="M36" t="str">
        <v>24842X</v>
      </c>
      <c r="N36" t="str">
        <v>4610J</v>
      </c>
      <c r="O36">
        <v>97</v>
      </c>
      <c r="Q36" t="str">
        <v>2011A</v>
      </c>
      <c r="R36">
        <v>115</v>
      </c>
      <c r="T36" t="str">
        <v>24842X</v>
      </c>
      <c r="U36" t="str">
        <v>4610J</v>
      </c>
      <c r="V36">
        <v>97</v>
      </c>
    </row>
    <row r="37" spans="1:22">
      <c r="A37" t="s">
        <v>81</v>
      </c>
      <c r="B37" t="s">
        <v>100</v>
      </c>
      <c r="C37" t="s">
        <v>42</v>
      </c>
      <c r="D37" t="s">
        <v>61</v>
      </c>
      <c r="E37">
        <v>120</v>
      </c>
      <c r="F37">
        <v>120</v>
      </c>
      <c r="G37">
        <v>139</v>
      </c>
      <c r="H37">
        <v>139</v>
      </c>
      <c r="J37" t="str">
        <v>2616K</v>
      </c>
      <c r="K37">
        <v>115</v>
      </c>
      <c r="M37" t="str">
        <v>3223B</v>
      </c>
      <c r="N37" t="str">
        <v>12C</v>
      </c>
      <c r="O37">
        <v>120</v>
      </c>
      <c r="Q37" t="str">
        <v>2616K</v>
      </c>
      <c r="R37">
        <v>115</v>
      </c>
      <c r="T37" t="str">
        <v>3223B</v>
      </c>
      <c r="U37" t="str">
        <v>12C</v>
      </c>
      <c r="V37">
        <v>120</v>
      </c>
    </row>
    <row r="38" spans="1:22">
      <c r="A38" t="s">
        <v>111</v>
      </c>
      <c r="B38" t="s">
        <v>70</v>
      </c>
      <c r="C38" t="s">
        <v>38</v>
      </c>
      <c r="D38" t="s">
        <v>14</v>
      </c>
      <c r="E38">
        <v>72</v>
      </c>
      <c r="F38">
        <v>72</v>
      </c>
      <c r="G38">
        <v>103</v>
      </c>
      <c r="H38">
        <v>103</v>
      </c>
      <c r="J38" t="str">
        <v>96138A</v>
      </c>
      <c r="K38">
        <v>99</v>
      </c>
      <c r="M38" t="str">
        <v>197E</v>
      </c>
      <c r="N38" t="str">
        <v>91B</v>
      </c>
      <c r="O38">
        <v>72</v>
      </c>
      <c r="Q38" t="str">
        <v>96138A</v>
      </c>
      <c r="R38">
        <v>99</v>
      </c>
      <c r="T38" t="str">
        <v>197E</v>
      </c>
      <c r="U38" t="str">
        <v>91B</v>
      </c>
      <c r="V38">
        <v>72</v>
      </c>
    </row>
    <row r="39" spans="1:22">
      <c r="A39" t="s">
        <v>104</v>
      </c>
      <c r="B39" t="s">
        <v>127</v>
      </c>
      <c r="C39" t="s">
        <v>67</v>
      </c>
      <c r="D39" t="s">
        <v>110</v>
      </c>
      <c r="E39">
        <v>123</v>
      </c>
      <c r="F39">
        <v>123</v>
      </c>
      <c r="G39">
        <v>75</v>
      </c>
      <c r="H39">
        <v>75</v>
      </c>
      <c r="J39" t="str">
        <v>81X</v>
      </c>
      <c r="K39">
        <v>99</v>
      </c>
      <c r="M39" t="str">
        <v>9364H</v>
      </c>
      <c r="N39" t="str">
        <v>2011F</v>
      </c>
      <c r="O39">
        <v>123</v>
      </c>
      <c r="Q39" t="str">
        <v>81X</v>
      </c>
      <c r="R39">
        <v>99</v>
      </c>
      <c r="T39" t="str">
        <v>9364H</v>
      </c>
      <c r="U39" t="str">
        <v>2011F</v>
      </c>
      <c r="V39">
        <v>123</v>
      </c>
    </row>
    <row r="40" spans="1:22">
      <c r="A40" t="s">
        <v>93</v>
      </c>
      <c r="B40" t="s">
        <v>75</v>
      </c>
      <c r="C40" t="s">
        <v>79</v>
      </c>
      <c r="D40" t="s">
        <v>63</v>
      </c>
      <c r="E40">
        <v>80</v>
      </c>
      <c r="F40">
        <v>80</v>
      </c>
      <c r="G40">
        <v>158</v>
      </c>
      <c r="H40">
        <v>158</v>
      </c>
      <c r="J40" t="str">
        <v>6121A</v>
      </c>
      <c r="K40">
        <v>141</v>
      </c>
      <c r="M40" t="str">
        <v>3225E</v>
      </c>
      <c r="N40" t="str">
        <v>80708Y</v>
      </c>
      <c r="O40">
        <v>80</v>
      </c>
      <c r="Q40" t="str">
        <v>6121A</v>
      </c>
      <c r="R40">
        <v>141</v>
      </c>
      <c r="T40" t="str">
        <v>3225E</v>
      </c>
      <c r="U40" t="str">
        <v>80708Y</v>
      </c>
      <c r="V40">
        <v>80</v>
      </c>
    </row>
    <row r="41" spans="1:22">
      <c r="A41" t="s">
        <v>18</v>
      </c>
      <c r="B41" t="s">
        <v>56</v>
      </c>
      <c r="C41" t="s">
        <v>37</v>
      </c>
      <c r="D41" t="s">
        <v>98</v>
      </c>
      <c r="E41">
        <v>56</v>
      </c>
      <c r="F41">
        <v>56</v>
      </c>
      <c r="G41">
        <v>168</v>
      </c>
      <c r="H41">
        <v>168</v>
      </c>
      <c r="J41" t="str">
        <v>91B</v>
      </c>
      <c r="K41">
        <v>141</v>
      </c>
      <c r="M41" t="str">
        <v>4610D</v>
      </c>
      <c r="N41" t="str">
        <v>2616H</v>
      </c>
      <c r="O41">
        <v>56</v>
      </c>
      <c r="Q41" t="str">
        <v>91B</v>
      </c>
      <c r="R41">
        <v>141</v>
      </c>
      <c r="T41" t="str">
        <v>4610D</v>
      </c>
      <c r="U41" t="str">
        <v>2616H</v>
      </c>
      <c r="V41">
        <v>56</v>
      </c>
    </row>
    <row r="42" spans="1:22">
      <c r="A42" t="s">
        <v>103</v>
      </c>
      <c r="B42" t="s">
        <v>116</v>
      </c>
      <c r="C42" t="s">
        <v>12</v>
      </c>
      <c r="D42" t="s">
        <v>36</v>
      </c>
      <c r="E42">
        <v>145</v>
      </c>
      <c r="F42">
        <v>145</v>
      </c>
      <c r="G42">
        <v>89</v>
      </c>
      <c r="H42">
        <v>89</v>
      </c>
      <c r="J42" t="str">
        <v>4610H</v>
      </c>
      <c r="K42">
        <v>134</v>
      </c>
      <c r="M42" t="str">
        <v>18152G</v>
      </c>
      <c r="N42" t="str">
        <v>6277C</v>
      </c>
      <c r="O42">
        <v>145</v>
      </c>
      <c r="Q42" t="str">
        <v>4610H</v>
      </c>
      <c r="R42">
        <v>134</v>
      </c>
      <c r="T42" t="str">
        <v>18152G</v>
      </c>
      <c r="U42" t="str">
        <v>6277C</v>
      </c>
      <c r="V42">
        <v>145</v>
      </c>
    </row>
    <row r="43" spans="1:22">
      <c r="A43" t="s">
        <v>39</v>
      </c>
      <c r="B43" t="s">
        <v>97</v>
      </c>
      <c r="C43" t="s">
        <v>45</v>
      </c>
      <c r="D43" t="s">
        <v>121</v>
      </c>
      <c r="E43">
        <v>132</v>
      </c>
      <c r="F43">
        <v>132</v>
      </c>
      <c r="G43">
        <v>101</v>
      </c>
      <c r="H43">
        <v>101</v>
      </c>
      <c r="J43" t="str">
        <v>9364G</v>
      </c>
      <c r="K43">
        <v>134</v>
      </c>
      <c r="M43" t="str">
        <v>2707X</v>
      </c>
      <c r="N43" t="str">
        <v>343X</v>
      </c>
      <c r="O43">
        <v>132</v>
      </c>
      <c r="Q43" t="str">
        <v>9364G</v>
      </c>
      <c r="R43">
        <v>134</v>
      </c>
      <c r="T43" t="str">
        <v>2707X</v>
      </c>
      <c r="U43" t="str">
        <v>343X</v>
      </c>
      <c r="V43">
        <v>132</v>
      </c>
    </row>
    <row r="44" spans="1:22">
      <c r="A44" t="s">
        <v>58</v>
      </c>
      <c r="B44" t="s">
        <v>85</v>
      </c>
      <c r="C44" t="s">
        <v>68</v>
      </c>
      <c r="D44" t="s">
        <v>74</v>
      </c>
      <c r="E44">
        <v>97</v>
      </c>
      <c r="F44">
        <v>97</v>
      </c>
      <c r="G44">
        <v>83</v>
      </c>
      <c r="H44">
        <v>83</v>
      </c>
      <c r="J44" t="str">
        <v>80708Y</v>
      </c>
      <c r="K44">
        <v>63</v>
      </c>
      <c r="M44" t="str">
        <v>871X</v>
      </c>
      <c r="N44" t="str">
        <v>70407R</v>
      </c>
      <c r="O44">
        <v>97</v>
      </c>
      <c r="Q44" t="str">
        <v>80708Y</v>
      </c>
      <c r="R44">
        <v>63</v>
      </c>
      <c r="T44" t="str">
        <v>871X</v>
      </c>
      <c r="U44" t="str">
        <v>70407R</v>
      </c>
      <c r="V44">
        <v>97</v>
      </c>
    </row>
    <row r="45" spans="1:22">
      <c r="A45" t="s">
        <v>25</v>
      </c>
      <c r="B45" t="s">
        <v>13</v>
      </c>
      <c r="C45" t="s">
        <v>118</v>
      </c>
      <c r="D45" t="s">
        <v>43</v>
      </c>
      <c r="E45">
        <v>91</v>
      </c>
      <c r="F45">
        <v>91</v>
      </c>
      <c r="G45">
        <v>124</v>
      </c>
      <c r="H45">
        <v>124</v>
      </c>
      <c r="J45" t="str">
        <v>343K</v>
      </c>
      <c r="K45">
        <v>63</v>
      </c>
      <c r="M45" t="str">
        <v>12E</v>
      </c>
      <c r="N45" t="str">
        <v>3223A</v>
      </c>
      <c r="O45">
        <v>91</v>
      </c>
      <c r="Q45" t="str">
        <v>343K</v>
      </c>
      <c r="R45">
        <v>63</v>
      </c>
      <c r="T45" t="str">
        <v>12E</v>
      </c>
      <c r="U45" t="str">
        <v>3223A</v>
      </c>
      <c r="V45">
        <v>91</v>
      </c>
    </row>
    <row r="46" spans="1:22">
      <c r="A46" t="s">
        <v>109</v>
      </c>
      <c r="B46" t="s">
        <v>61</v>
      </c>
      <c r="C46" t="s">
        <v>33</v>
      </c>
      <c r="D46" t="s">
        <v>73</v>
      </c>
      <c r="E46">
        <v>102</v>
      </c>
      <c r="F46">
        <v>102</v>
      </c>
      <c r="G46">
        <v>97</v>
      </c>
      <c r="H46">
        <v>97</v>
      </c>
      <c r="J46" t="str">
        <v>81Z</v>
      </c>
      <c r="K46">
        <v>176</v>
      </c>
      <c r="M46" t="str">
        <v>9039J</v>
      </c>
      <c r="N46" t="str">
        <v>7405K</v>
      </c>
      <c r="O46">
        <v>102</v>
      </c>
      <c r="Q46" t="str">
        <v>81Z</v>
      </c>
      <c r="R46">
        <v>176</v>
      </c>
      <c r="T46" t="str">
        <v>9039J</v>
      </c>
      <c r="U46" t="str">
        <v>7405K</v>
      </c>
      <c r="V46">
        <v>102</v>
      </c>
    </row>
    <row r="47" spans="1:22">
      <c r="A47" t="s">
        <v>87</v>
      </c>
      <c r="B47" t="s">
        <v>117</v>
      </c>
      <c r="C47" t="s">
        <v>91</v>
      </c>
      <c r="D47" t="s">
        <v>32</v>
      </c>
      <c r="E47">
        <v>115</v>
      </c>
      <c r="F47">
        <v>115</v>
      </c>
      <c r="G47">
        <v>61</v>
      </c>
      <c r="H47">
        <v>61</v>
      </c>
      <c r="J47" t="str">
        <v>80508X</v>
      </c>
      <c r="K47">
        <v>176</v>
      </c>
      <c r="M47" t="str">
        <v>248A</v>
      </c>
      <c r="N47" t="str">
        <v>9364D</v>
      </c>
      <c r="O47">
        <v>115</v>
      </c>
      <c r="Q47" t="str">
        <v>80508X</v>
      </c>
      <c r="R47">
        <v>176</v>
      </c>
      <c r="T47" t="str">
        <v>248A</v>
      </c>
      <c r="U47" t="str">
        <v>9364D</v>
      </c>
      <c r="V47">
        <v>115</v>
      </c>
    </row>
    <row r="48" spans="1:22">
      <c r="A48" t="s">
        <v>31</v>
      </c>
      <c r="B48" t="s">
        <v>81</v>
      </c>
      <c r="C48" t="s">
        <v>70</v>
      </c>
      <c r="D48" t="s">
        <v>52</v>
      </c>
      <c r="E48">
        <v>92</v>
      </c>
      <c r="F48">
        <v>92</v>
      </c>
      <c r="G48">
        <v>122</v>
      </c>
      <c r="H48">
        <v>122</v>
      </c>
      <c r="J48" t="str">
        <v>3223B</v>
      </c>
      <c r="K48">
        <v>91</v>
      </c>
      <c r="M48" t="str">
        <v>9039B</v>
      </c>
      <c r="N48" t="str">
        <v>3223B</v>
      </c>
      <c r="O48">
        <v>92</v>
      </c>
      <c r="Q48" t="str">
        <v>3223B</v>
      </c>
      <c r="R48">
        <v>91</v>
      </c>
      <c r="T48" t="str">
        <v>9039B</v>
      </c>
      <c r="U48" t="str">
        <v>3223B</v>
      </c>
      <c r="V48">
        <v>92</v>
      </c>
    </row>
    <row r="49" spans="1:22">
      <c r="A49" t="s">
        <v>112</v>
      </c>
      <c r="B49" t="s">
        <v>105</v>
      </c>
      <c r="C49" t="s">
        <v>100</v>
      </c>
      <c r="D49" t="s">
        <v>86</v>
      </c>
      <c r="E49">
        <v>30</v>
      </c>
      <c r="F49">
        <v>30</v>
      </c>
      <c r="G49">
        <v>125</v>
      </c>
      <c r="H49">
        <v>125</v>
      </c>
      <c r="J49" t="str">
        <v>81U</v>
      </c>
      <c r="K49">
        <v>91</v>
      </c>
      <c r="M49" t="str">
        <v>169Y</v>
      </c>
      <c r="N49" t="str">
        <v>4610J</v>
      </c>
      <c r="O49">
        <v>30</v>
      </c>
      <c r="Q49" t="str">
        <v>81U</v>
      </c>
      <c r="R49">
        <v>91</v>
      </c>
      <c r="T49" t="str">
        <v>169Y</v>
      </c>
      <c r="U49" t="str">
        <v>4610J</v>
      </c>
      <c r="V49">
        <v>30</v>
      </c>
    </row>
    <row r="50" spans="1:22">
      <c r="A50" t="s">
        <v>110</v>
      </c>
      <c r="B50" t="s">
        <v>80</v>
      </c>
      <c r="C50" t="s">
        <v>123</v>
      </c>
      <c r="D50" t="s">
        <v>24</v>
      </c>
      <c r="E50">
        <v>112</v>
      </c>
      <c r="F50">
        <v>112</v>
      </c>
      <c r="G50">
        <v>100</v>
      </c>
      <c r="H50">
        <v>100</v>
      </c>
      <c r="J50" t="str">
        <v>70407R</v>
      </c>
      <c r="K50">
        <v>95</v>
      </c>
      <c r="M50" t="str">
        <v>197A</v>
      </c>
      <c r="N50" t="str">
        <v>80508X</v>
      </c>
      <c r="O50">
        <v>112</v>
      </c>
      <c r="Q50" t="str">
        <v>70407R</v>
      </c>
      <c r="R50">
        <v>95</v>
      </c>
      <c r="T50" t="str">
        <v>197A</v>
      </c>
      <c r="U50" t="str">
        <v>80508X</v>
      </c>
      <c r="V50">
        <v>112</v>
      </c>
    </row>
    <row r="51" spans="1:22">
      <c r="A51" t="s">
        <v>99</v>
      </c>
      <c r="B51" t="s">
        <v>19</v>
      </c>
      <c r="C51" t="s">
        <v>122</v>
      </c>
      <c r="D51" t="s">
        <v>76</v>
      </c>
      <c r="E51">
        <v>56</v>
      </c>
      <c r="F51">
        <v>56</v>
      </c>
      <c r="G51">
        <v>130</v>
      </c>
      <c r="H51">
        <v>130</v>
      </c>
      <c r="J51" t="str">
        <v>24842T</v>
      </c>
      <c r="K51">
        <v>95</v>
      </c>
      <c r="M51" t="str">
        <v>12F</v>
      </c>
      <c r="N51" t="str">
        <v>6121D</v>
      </c>
      <c r="O51">
        <v>56</v>
      </c>
      <c r="Q51" t="str">
        <v>24842T</v>
      </c>
      <c r="R51">
        <v>95</v>
      </c>
      <c r="T51" t="str">
        <v>12F</v>
      </c>
      <c r="U51" t="str">
        <v>6121D</v>
      </c>
      <c r="V51">
        <v>56</v>
      </c>
    </row>
    <row r="52" spans="1:22">
      <c r="A52" t="s">
        <v>57</v>
      </c>
      <c r="B52" t="s">
        <v>44</v>
      </c>
      <c r="C52" t="s">
        <v>49</v>
      </c>
      <c r="D52" t="s">
        <v>127</v>
      </c>
      <c r="E52">
        <v>200</v>
      </c>
      <c r="F52">
        <v>200</v>
      </c>
      <c r="G52">
        <v>67</v>
      </c>
      <c r="H52">
        <v>67</v>
      </c>
      <c r="J52" t="str">
        <v>248A</v>
      </c>
      <c r="K52">
        <v>108</v>
      </c>
      <c r="M52" t="str">
        <v>91U</v>
      </c>
      <c r="N52" t="str">
        <v>248D</v>
      </c>
      <c r="O52">
        <v>200</v>
      </c>
      <c r="Q52" t="str">
        <v>248A</v>
      </c>
      <c r="R52">
        <v>108</v>
      </c>
      <c r="T52" t="str">
        <v>91U</v>
      </c>
      <c r="U52" t="str">
        <v>248D</v>
      </c>
      <c r="V52">
        <v>200</v>
      </c>
    </row>
    <row r="53" spans="1:22">
      <c r="A53" t="s">
        <v>115</v>
      </c>
      <c r="B53" t="s">
        <v>92</v>
      </c>
      <c r="C53" t="s">
        <v>64</v>
      </c>
      <c r="D53" t="s">
        <v>104</v>
      </c>
      <c r="E53">
        <v>70</v>
      </c>
      <c r="F53">
        <v>70</v>
      </c>
      <c r="G53">
        <v>110</v>
      </c>
      <c r="H53">
        <v>110</v>
      </c>
      <c r="J53" t="str">
        <v>4610C</v>
      </c>
      <c r="K53">
        <v>108</v>
      </c>
      <c r="M53" t="str">
        <v>84373A</v>
      </c>
      <c r="N53" t="str">
        <v>12Z</v>
      </c>
      <c r="O53">
        <v>70</v>
      </c>
      <c r="Q53" t="str">
        <v>4610C</v>
      </c>
      <c r="R53">
        <v>108</v>
      </c>
      <c r="T53" t="str">
        <v>84373A</v>
      </c>
      <c r="U53" t="str">
        <v>12Z</v>
      </c>
      <c r="V53">
        <v>70</v>
      </c>
    </row>
    <row r="54" spans="1:22">
      <c r="A54" t="s">
        <v>21</v>
      </c>
      <c r="B54" t="s">
        <v>111</v>
      </c>
      <c r="C54" t="s">
        <v>62</v>
      </c>
      <c r="D54" t="s">
        <v>50</v>
      </c>
      <c r="E54">
        <v>119</v>
      </c>
      <c r="F54">
        <v>119</v>
      </c>
      <c r="G54">
        <v>54</v>
      </c>
      <c r="H54">
        <v>54</v>
      </c>
      <c r="J54" t="str">
        <v>2072X</v>
      </c>
      <c r="K54">
        <v>96</v>
      </c>
      <c r="M54" t="str">
        <v>7405N</v>
      </c>
      <c r="N54" t="str">
        <v>197E</v>
      </c>
      <c r="O54">
        <v>119</v>
      </c>
      <c r="Q54" t="str">
        <v>2072X</v>
      </c>
      <c r="R54">
        <v>96</v>
      </c>
      <c r="T54" t="str">
        <v>7405N</v>
      </c>
      <c r="U54" t="str">
        <v>197E</v>
      </c>
      <c r="V54">
        <v>119</v>
      </c>
    </row>
    <row r="55" spans="1:22">
      <c r="A55" t="s">
        <v>82</v>
      </c>
      <c r="B55" t="s">
        <v>27</v>
      </c>
      <c r="C55" t="s">
        <v>69</v>
      </c>
      <c r="D55" t="s">
        <v>42</v>
      </c>
      <c r="E55">
        <v>145</v>
      </c>
      <c r="F55">
        <v>145</v>
      </c>
      <c r="G55">
        <v>152</v>
      </c>
      <c r="H55">
        <v>152</v>
      </c>
      <c r="J55" t="str">
        <v>12Z</v>
      </c>
      <c r="K55">
        <v>96</v>
      </c>
      <c r="M55" t="str">
        <v>81U</v>
      </c>
      <c r="N55" t="str">
        <v>48425A</v>
      </c>
      <c r="O55">
        <v>145</v>
      </c>
      <c r="Q55" t="str">
        <v>12Z</v>
      </c>
      <c r="R55">
        <v>96</v>
      </c>
      <c r="T55" t="str">
        <v>81U</v>
      </c>
      <c r="U55" t="str">
        <v>48425A</v>
      </c>
      <c r="V55">
        <v>145</v>
      </c>
    </row>
    <row r="56" spans="1:22">
      <c r="A56" t="s">
        <v>14</v>
      </c>
      <c r="B56" t="s">
        <v>55</v>
      </c>
      <c r="C56" t="s">
        <v>106</v>
      </c>
      <c r="D56" t="s">
        <v>124</v>
      </c>
      <c r="E56">
        <v>119</v>
      </c>
      <c r="F56">
        <v>119</v>
      </c>
      <c r="G56">
        <v>153</v>
      </c>
      <c r="H56">
        <v>153</v>
      </c>
      <c r="J56" t="str">
        <v>3225E</v>
      </c>
      <c r="K56">
        <v>85</v>
      </c>
      <c r="M56" t="str">
        <v>293Z</v>
      </c>
      <c r="N56" t="str">
        <v>9257R</v>
      </c>
      <c r="O56">
        <v>119</v>
      </c>
      <c r="Q56" t="str">
        <v>3225E</v>
      </c>
      <c r="R56">
        <v>85</v>
      </c>
      <c r="T56" t="str">
        <v>293Z</v>
      </c>
      <c r="U56" t="str">
        <v>9257R</v>
      </c>
      <c r="V56">
        <v>119</v>
      </c>
    </row>
    <row r="57" spans="1:22">
      <c r="A57" t="s">
        <v>26</v>
      </c>
      <c r="B57" t="s">
        <v>38</v>
      </c>
      <c r="C57" t="s">
        <v>94</v>
      </c>
      <c r="D57" t="s">
        <v>67</v>
      </c>
      <c r="E57">
        <v>115</v>
      </c>
      <c r="F57">
        <v>115</v>
      </c>
      <c r="G57">
        <v>49</v>
      </c>
      <c r="H57">
        <v>49</v>
      </c>
      <c r="J57" t="str">
        <v>717A</v>
      </c>
      <c r="K57">
        <v>85</v>
      </c>
      <c r="M57" t="str">
        <v>9039D</v>
      </c>
      <c r="N57" t="str">
        <v>5203G</v>
      </c>
      <c r="O57">
        <v>115</v>
      </c>
      <c r="Q57" t="str">
        <v>717A</v>
      </c>
      <c r="R57">
        <v>85</v>
      </c>
      <c r="T57" t="str">
        <v>9039D</v>
      </c>
      <c r="U57" t="str">
        <v>5203G</v>
      </c>
      <c r="V57">
        <v>115</v>
      </c>
    </row>
    <row r="58" spans="1:22">
      <c r="A58" t="s">
        <v>93</v>
      </c>
      <c r="B58" t="s">
        <v>51</v>
      </c>
      <c r="C58" t="s">
        <v>88</v>
      </c>
      <c r="D58" t="s">
        <v>30</v>
      </c>
      <c r="E58">
        <v>89</v>
      </c>
      <c r="F58">
        <v>89</v>
      </c>
      <c r="G58">
        <v>98</v>
      </c>
      <c r="H58">
        <v>98</v>
      </c>
      <c r="J58" t="str">
        <v>343X</v>
      </c>
      <c r="K58">
        <v>142</v>
      </c>
      <c r="M58" t="str">
        <v>3225E</v>
      </c>
      <c r="N58" t="str">
        <v>288A</v>
      </c>
      <c r="O58">
        <v>89</v>
      </c>
      <c r="Q58" t="str">
        <v>343X</v>
      </c>
      <c r="R58">
        <v>142</v>
      </c>
      <c r="T58" t="str">
        <v>3225E</v>
      </c>
      <c r="U58" t="str">
        <v>288A</v>
      </c>
      <c r="V58">
        <v>89</v>
      </c>
    </row>
    <row r="59" spans="1:22">
      <c r="A59" t="s">
        <v>11</v>
      </c>
      <c r="B59" t="s">
        <v>75</v>
      </c>
      <c r="C59" t="s">
        <v>20</v>
      </c>
      <c r="D59" t="s">
        <v>85</v>
      </c>
      <c r="E59">
        <v>137</v>
      </c>
      <c r="F59">
        <v>137</v>
      </c>
      <c r="G59">
        <v>97</v>
      </c>
      <c r="H59">
        <v>97</v>
      </c>
      <c r="J59" t="str">
        <v>2011C</v>
      </c>
      <c r="K59">
        <v>142</v>
      </c>
      <c r="M59" t="str">
        <v>2616X</v>
      </c>
      <c r="N59" t="str">
        <v>80708Y</v>
      </c>
      <c r="O59">
        <v>137</v>
      </c>
      <c r="Q59" t="str">
        <v>2011C</v>
      </c>
      <c r="R59">
        <v>142</v>
      </c>
      <c r="T59" t="str">
        <v>2616X</v>
      </c>
      <c r="U59" t="str">
        <v>80708Y</v>
      </c>
      <c r="V59">
        <v>137</v>
      </c>
    </row>
    <row r="60" spans="1:22">
      <c r="A60" t="s">
        <v>36</v>
      </c>
      <c r="B60" t="s">
        <v>19</v>
      </c>
      <c r="C60" t="s">
        <v>110</v>
      </c>
      <c r="D60" t="s">
        <v>31</v>
      </c>
      <c r="E60">
        <v>109</v>
      </c>
      <c r="F60">
        <v>109</v>
      </c>
      <c r="G60">
        <v>92</v>
      </c>
      <c r="H60">
        <v>92</v>
      </c>
      <c r="J60" t="str">
        <v>12F</v>
      </c>
      <c r="K60">
        <v>147</v>
      </c>
      <c r="M60" t="str">
        <v>9039Z</v>
      </c>
      <c r="N60" t="str">
        <v>6121D</v>
      </c>
      <c r="O60">
        <v>109</v>
      </c>
      <c r="Q60" t="str">
        <v>12F</v>
      </c>
      <c r="R60">
        <v>147</v>
      </c>
      <c r="T60" t="str">
        <v>9039Z</v>
      </c>
      <c r="U60" t="str">
        <v>6121D</v>
      </c>
      <c r="V60">
        <v>109</v>
      </c>
    </row>
    <row r="61" spans="1:22">
      <c r="A61" t="s">
        <v>52</v>
      </c>
      <c r="B61" t="s">
        <v>118</v>
      </c>
      <c r="C61" t="s">
        <v>58</v>
      </c>
      <c r="D61" t="s">
        <v>12</v>
      </c>
      <c r="E61">
        <v>98</v>
      </c>
      <c r="F61">
        <v>98</v>
      </c>
      <c r="G61">
        <v>197</v>
      </c>
      <c r="H61">
        <v>197</v>
      </c>
      <c r="J61" t="str">
        <v>12C</v>
      </c>
      <c r="K61">
        <v>147</v>
      </c>
      <c r="M61" t="str">
        <v>9039N</v>
      </c>
      <c r="N61" t="str">
        <v>24842X</v>
      </c>
      <c r="O61">
        <v>98</v>
      </c>
      <c r="Q61" t="str">
        <v>12C</v>
      </c>
      <c r="R61">
        <v>147</v>
      </c>
      <c r="T61" t="str">
        <v>9039N</v>
      </c>
      <c r="U61" t="str">
        <v>24842X</v>
      </c>
      <c r="V61">
        <v>98</v>
      </c>
    </row>
    <row r="62" spans="1:22">
      <c r="A62" t="s">
        <v>74</v>
      </c>
      <c r="B62" t="s">
        <v>61</v>
      </c>
      <c r="C62" t="s">
        <v>39</v>
      </c>
      <c r="D62" t="s">
        <v>103</v>
      </c>
      <c r="E62">
        <v>97</v>
      </c>
      <c r="F62">
        <v>97</v>
      </c>
      <c r="G62">
        <v>44</v>
      </c>
      <c r="H62">
        <v>44</v>
      </c>
      <c r="J62" t="str">
        <v>18152G</v>
      </c>
      <c r="K62">
        <v>51</v>
      </c>
      <c r="M62" t="str">
        <v>9364G</v>
      </c>
      <c r="N62" t="str">
        <v>7405K</v>
      </c>
      <c r="O62">
        <v>97</v>
      </c>
      <c r="Q62" t="str">
        <v>18152G</v>
      </c>
      <c r="R62">
        <v>51</v>
      </c>
      <c r="T62" t="str">
        <v>9364G</v>
      </c>
      <c r="U62" t="str">
        <v>7405K</v>
      </c>
      <c r="V62">
        <v>97</v>
      </c>
    </row>
    <row r="63" spans="1:22">
      <c r="A63" t="s">
        <v>121</v>
      </c>
      <c r="B63" t="s">
        <v>86</v>
      </c>
      <c r="C63" t="s">
        <v>79</v>
      </c>
      <c r="D63" t="s">
        <v>99</v>
      </c>
      <c r="E63">
        <v>197</v>
      </c>
      <c r="F63">
        <v>197</v>
      </c>
      <c r="G63">
        <v>38</v>
      </c>
      <c r="H63">
        <v>38</v>
      </c>
      <c r="J63" t="str">
        <v>9364H</v>
      </c>
      <c r="K63">
        <v>51</v>
      </c>
      <c r="M63" t="str">
        <v>6121F</v>
      </c>
      <c r="N63" t="str">
        <v>24842T</v>
      </c>
      <c r="O63">
        <v>197</v>
      </c>
      <c r="Q63" t="str">
        <v>9364H</v>
      </c>
      <c r="R63">
        <v>51</v>
      </c>
      <c r="T63" t="str">
        <v>6121F</v>
      </c>
      <c r="U63" t="str">
        <v>24842T</v>
      </c>
      <c r="V63">
        <v>197</v>
      </c>
    </row>
    <row r="64" spans="1:22">
      <c r="A64" t="s">
        <v>62</v>
      </c>
      <c r="B64" t="s">
        <v>98</v>
      </c>
      <c r="C64" t="s">
        <v>80</v>
      </c>
      <c r="D64" t="s">
        <v>122</v>
      </c>
      <c r="E64">
        <v>142</v>
      </c>
      <c r="F64">
        <v>142</v>
      </c>
      <c r="G64">
        <v>104</v>
      </c>
      <c r="H64">
        <v>104</v>
      </c>
      <c r="J64" t="str">
        <v>4610J</v>
      </c>
      <c r="K64">
        <v>99</v>
      </c>
      <c r="M64" t="str">
        <v>9039H</v>
      </c>
      <c r="N64" t="str">
        <v>2011C</v>
      </c>
      <c r="O64">
        <v>142</v>
      </c>
      <c r="Q64" t="str">
        <v>4610J</v>
      </c>
      <c r="R64">
        <v>99</v>
      </c>
      <c r="T64" t="str">
        <v>9039H</v>
      </c>
      <c r="U64" t="str">
        <v>2011C</v>
      </c>
      <c r="V64">
        <v>142</v>
      </c>
    </row>
    <row r="65" spans="1:22">
      <c r="A65" t="s">
        <v>87</v>
      </c>
      <c r="B65" t="s">
        <v>109</v>
      </c>
      <c r="C65" t="s">
        <v>104</v>
      </c>
      <c r="D65" t="s">
        <v>116</v>
      </c>
      <c r="E65">
        <v>50</v>
      </c>
      <c r="F65">
        <v>50</v>
      </c>
      <c r="G65">
        <v>133</v>
      </c>
      <c r="H65">
        <v>133</v>
      </c>
      <c r="J65" t="str">
        <v>7405R</v>
      </c>
      <c r="K65">
        <v>99</v>
      </c>
      <c r="M65" t="str">
        <v>248A</v>
      </c>
      <c r="N65" t="str">
        <v>9039J</v>
      </c>
      <c r="O65">
        <v>50</v>
      </c>
      <c r="Q65" t="str">
        <v>7405R</v>
      </c>
      <c r="R65">
        <v>99</v>
      </c>
      <c r="T65" t="str">
        <v>248A</v>
      </c>
      <c r="U65" t="str">
        <v>9039J</v>
      </c>
      <c r="V65">
        <v>50</v>
      </c>
    </row>
    <row r="66" spans="1:22">
      <c r="A66" t="s">
        <v>124</v>
      </c>
      <c r="B66" t="s">
        <v>73</v>
      </c>
      <c r="C66" t="s">
        <v>117</v>
      </c>
      <c r="D66" t="s">
        <v>57</v>
      </c>
      <c r="E66">
        <v>122</v>
      </c>
      <c r="F66">
        <v>122</v>
      </c>
      <c r="G66">
        <v>92</v>
      </c>
      <c r="H66">
        <v>92</v>
      </c>
      <c r="J66" t="str">
        <v>9039J</v>
      </c>
      <c r="K66">
        <v>89</v>
      </c>
      <c r="M66" t="str">
        <v>2011B</v>
      </c>
      <c r="N66" t="str">
        <v>4610H</v>
      </c>
      <c r="O66">
        <v>122</v>
      </c>
      <c r="Q66" t="str">
        <v>9039J</v>
      </c>
      <c r="R66">
        <v>89</v>
      </c>
      <c r="T66" t="str">
        <v>2011B</v>
      </c>
      <c r="U66" t="str">
        <v>4610H</v>
      </c>
      <c r="V66">
        <v>122</v>
      </c>
    </row>
    <row r="67" spans="1:22">
      <c r="A67" t="s">
        <v>30</v>
      </c>
      <c r="B67" t="s">
        <v>112</v>
      </c>
      <c r="C67" t="s">
        <v>68</v>
      </c>
      <c r="D67" t="s">
        <v>13</v>
      </c>
      <c r="E67">
        <v>101</v>
      </c>
      <c r="F67">
        <v>101</v>
      </c>
      <c r="G67">
        <v>112</v>
      </c>
      <c r="H67">
        <v>112</v>
      </c>
      <c r="J67" t="str">
        <v>197A</v>
      </c>
      <c r="K67">
        <v>89</v>
      </c>
      <c r="M67" t="str">
        <v>955R</v>
      </c>
      <c r="N67" t="str">
        <v>169Y</v>
      </c>
      <c r="O67">
        <v>101</v>
      </c>
      <c r="Q67" t="str">
        <v>197A</v>
      </c>
      <c r="R67">
        <v>89</v>
      </c>
      <c r="T67" t="str">
        <v>955R</v>
      </c>
      <c r="U67" t="str">
        <v>169Y</v>
      </c>
      <c r="V67">
        <v>101</v>
      </c>
    </row>
    <row r="68" spans="1:22">
      <c r="A68" t="s">
        <v>82</v>
      </c>
      <c r="B68" t="s">
        <v>76</v>
      </c>
      <c r="C68" t="s">
        <v>18</v>
      </c>
      <c r="D68" t="s">
        <v>24</v>
      </c>
      <c r="E68">
        <v>133</v>
      </c>
      <c r="F68">
        <v>133</v>
      </c>
      <c r="G68">
        <v>125</v>
      </c>
      <c r="H68">
        <v>125</v>
      </c>
      <c r="J68" t="str">
        <v>197E</v>
      </c>
      <c r="K68">
        <v>82</v>
      </c>
      <c r="M68" t="str">
        <v>81U</v>
      </c>
      <c r="N68" t="str">
        <v>343K</v>
      </c>
      <c r="O68">
        <v>133</v>
      </c>
      <c r="Q68" t="str">
        <v>197E</v>
      </c>
      <c r="R68">
        <v>82</v>
      </c>
      <c r="T68" t="str">
        <v>81U</v>
      </c>
      <c r="U68" t="str">
        <v>343K</v>
      </c>
      <c r="V68">
        <v>133</v>
      </c>
    </row>
    <row r="69" spans="1:22">
      <c r="A69" t="s">
        <v>63</v>
      </c>
      <c r="B69" t="s">
        <v>38</v>
      </c>
      <c r="C69" t="s">
        <v>32</v>
      </c>
      <c r="D69" t="s">
        <v>42</v>
      </c>
      <c r="E69">
        <v>172</v>
      </c>
      <c r="F69">
        <v>172</v>
      </c>
      <c r="G69">
        <v>39</v>
      </c>
      <c r="H69">
        <v>39</v>
      </c>
      <c r="J69" t="str">
        <v>169Y</v>
      </c>
      <c r="K69">
        <v>82</v>
      </c>
      <c r="M69" t="str">
        <v>2011A</v>
      </c>
      <c r="N69" t="str">
        <v>5203G</v>
      </c>
      <c r="O69">
        <v>172</v>
      </c>
      <c r="Q69" t="str">
        <v>169Y</v>
      </c>
      <c r="R69">
        <v>82</v>
      </c>
      <c r="T69" t="str">
        <v>2011A</v>
      </c>
      <c r="U69" t="str">
        <v>5203G</v>
      </c>
      <c r="V69">
        <v>172</v>
      </c>
    </row>
    <row r="70" spans="1:22">
      <c r="A70" t="s">
        <v>70</v>
      </c>
      <c r="B70" t="s">
        <v>55</v>
      </c>
      <c r="C70" t="s">
        <v>51</v>
      </c>
      <c r="D70" t="s">
        <v>25</v>
      </c>
      <c r="E70">
        <v>141</v>
      </c>
      <c r="F70">
        <v>141</v>
      </c>
      <c r="G70">
        <v>109</v>
      </c>
      <c r="H70">
        <v>109</v>
      </c>
      <c r="J70" t="str">
        <v>84373A</v>
      </c>
      <c r="K70">
        <v>90</v>
      </c>
      <c r="M70" t="str">
        <v>91B</v>
      </c>
      <c r="N70" t="str">
        <v>9257R</v>
      </c>
      <c r="O70">
        <v>141</v>
      </c>
      <c r="Q70" t="str">
        <v>84373A</v>
      </c>
      <c r="R70">
        <v>90</v>
      </c>
      <c r="T70" t="str">
        <v>91B</v>
      </c>
      <c r="U70" t="str">
        <v>9257R</v>
      </c>
      <c r="V70">
        <v>141</v>
      </c>
    </row>
    <row r="71" spans="1:22">
      <c r="A71" t="s">
        <v>123</v>
      </c>
      <c r="B71" t="s">
        <v>88</v>
      </c>
      <c r="C71" t="s">
        <v>92</v>
      </c>
      <c r="D71" t="s">
        <v>26</v>
      </c>
      <c r="E71">
        <v>135</v>
      </c>
      <c r="F71">
        <v>135</v>
      </c>
      <c r="G71">
        <v>83</v>
      </c>
      <c r="H71">
        <v>83</v>
      </c>
      <c r="J71" t="str">
        <v>6277C</v>
      </c>
      <c r="K71">
        <v>90</v>
      </c>
      <c r="M71" t="str">
        <v>50252A</v>
      </c>
      <c r="N71" t="str">
        <v>4610C</v>
      </c>
      <c r="O71">
        <v>135</v>
      </c>
      <c r="Q71" t="str">
        <v>6277C</v>
      </c>
      <c r="R71">
        <v>90</v>
      </c>
      <c r="T71" t="str">
        <v>50252A</v>
      </c>
      <c r="U71" t="str">
        <v>4610C</v>
      </c>
      <c r="V71">
        <v>135</v>
      </c>
    </row>
    <row r="72" spans="1:22">
      <c r="A72" t="s">
        <v>43</v>
      </c>
      <c r="B72" t="s">
        <v>94</v>
      </c>
      <c r="C72" t="s">
        <v>75</v>
      </c>
      <c r="D72" t="s">
        <v>111</v>
      </c>
      <c r="E72">
        <v>61</v>
      </c>
      <c r="F72">
        <v>61</v>
      </c>
      <c r="G72">
        <v>158</v>
      </c>
      <c r="H72">
        <v>158</v>
      </c>
      <c r="J72" t="str">
        <v>9364D</v>
      </c>
      <c r="K72">
        <v>81</v>
      </c>
      <c r="M72" t="str">
        <v>842T</v>
      </c>
      <c r="N72" t="str">
        <v>717A</v>
      </c>
      <c r="O72">
        <v>61</v>
      </c>
      <c r="Q72" t="str">
        <v>9364D</v>
      </c>
      <c r="R72">
        <v>81</v>
      </c>
      <c r="T72" t="str">
        <v>842T</v>
      </c>
      <c r="U72" t="str">
        <v>717A</v>
      </c>
      <c r="V72">
        <v>61</v>
      </c>
    </row>
    <row r="73" spans="1:22">
      <c r="A73" t="s">
        <v>67</v>
      </c>
      <c r="B73" t="s">
        <v>20</v>
      </c>
      <c r="C73" t="s">
        <v>49</v>
      </c>
      <c r="D73" t="s">
        <v>115</v>
      </c>
      <c r="E73">
        <v>73</v>
      </c>
      <c r="F73">
        <v>73</v>
      </c>
      <c r="G73">
        <v>76</v>
      </c>
      <c r="H73">
        <v>76</v>
      </c>
      <c r="J73" t="str">
        <v>24842X</v>
      </c>
      <c r="K73">
        <v>81</v>
      </c>
      <c r="M73" t="str">
        <v>96138A</v>
      </c>
      <c r="N73" t="str">
        <v>603B</v>
      </c>
      <c r="O73">
        <v>73</v>
      </c>
      <c r="Q73" t="str">
        <v>24842X</v>
      </c>
      <c r="R73">
        <v>81</v>
      </c>
      <c r="T73" t="str">
        <v>96138A</v>
      </c>
      <c r="U73" t="str">
        <v>603B</v>
      </c>
      <c r="V73">
        <v>73</v>
      </c>
    </row>
    <row r="74" spans="1:22">
      <c r="A74" t="s">
        <v>45</v>
      </c>
      <c r="B74" t="s">
        <v>33</v>
      </c>
      <c r="C74" t="s">
        <v>11</v>
      </c>
      <c r="D74" t="s">
        <v>127</v>
      </c>
      <c r="E74">
        <v>120</v>
      </c>
      <c r="F74">
        <v>120</v>
      </c>
      <c r="G74">
        <v>140</v>
      </c>
      <c r="H74">
        <v>140</v>
      </c>
      <c r="J74" t="str">
        <v>6121F</v>
      </c>
      <c r="K74">
        <v>93</v>
      </c>
      <c r="M74" t="str">
        <v>7405M</v>
      </c>
      <c r="N74" t="str">
        <v>1267V</v>
      </c>
      <c r="O74">
        <v>120</v>
      </c>
      <c r="Q74" t="str">
        <v>6121F</v>
      </c>
      <c r="R74">
        <v>93</v>
      </c>
      <c r="T74" t="str">
        <v>7405M</v>
      </c>
      <c r="U74" t="str">
        <v>1267V</v>
      </c>
      <c r="V74">
        <v>120</v>
      </c>
    </row>
    <row r="75" spans="1:22">
      <c r="A75" t="s">
        <v>64</v>
      </c>
      <c r="B75" t="s">
        <v>37</v>
      </c>
      <c r="C75" t="s">
        <v>105</v>
      </c>
      <c r="D75" t="s">
        <v>44</v>
      </c>
      <c r="E75">
        <v>122</v>
      </c>
      <c r="F75">
        <v>122</v>
      </c>
      <c r="G75">
        <v>65</v>
      </c>
      <c r="H75">
        <v>65</v>
      </c>
      <c r="J75" t="str">
        <v>343B</v>
      </c>
      <c r="K75">
        <v>93</v>
      </c>
      <c r="M75" t="str">
        <v>2616K</v>
      </c>
      <c r="N75" t="str">
        <v>6121C</v>
      </c>
      <c r="O75">
        <v>122</v>
      </c>
      <c r="Q75" t="str">
        <v>343B</v>
      </c>
      <c r="R75">
        <v>93</v>
      </c>
      <c r="T75" t="str">
        <v>2616K</v>
      </c>
      <c r="U75" t="str">
        <v>6121C</v>
      </c>
      <c r="V75">
        <v>122</v>
      </c>
    </row>
    <row r="76" spans="1:22">
      <c r="A76" t="s">
        <v>14</v>
      </c>
      <c r="B76" t="s">
        <v>21</v>
      </c>
      <c r="C76" t="s">
        <v>56</v>
      </c>
      <c r="D76" t="s">
        <v>97</v>
      </c>
      <c r="E76">
        <v>117</v>
      </c>
      <c r="F76">
        <v>117</v>
      </c>
      <c r="G76">
        <v>132</v>
      </c>
      <c r="H76">
        <v>132</v>
      </c>
      <c r="J76" t="str">
        <v>50252A</v>
      </c>
      <c r="K76">
        <v>101</v>
      </c>
      <c r="M76" t="str">
        <v>293Z</v>
      </c>
      <c r="N76" t="str">
        <v>7405N</v>
      </c>
      <c r="O76">
        <v>117</v>
      </c>
      <c r="Q76" t="str">
        <v>50252A</v>
      </c>
      <c r="R76">
        <v>101</v>
      </c>
      <c r="T76" t="str">
        <v>293Z</v>
      </c>
      <c r="U76" t="str">
        <v>7405N</v>
      </c>
      <c r="V76">
        <v>117</v>
      </c>
    </row>
    <row r="77" spans="1:22">
      <c r="A77" t="s">
        <v>93</v>
      </c>
      <c r="B77" t="s">
        <v>81</v>
      </c>
      <c r="C77" t="s">
        <v>50</v>
      </c>
      <c r="D77" t="s">
        <v>27</v>
      </c>
      <c r="E77">
        <v>128</v>
      </c>
      <c r="F77">
        <v>128</v>
      </c>
      <c r="G77">
        <v>139</v>
      </c>
      <c r="H77">
        <v>139</v>
      </c>
      <c r="J77" t="str">
        <v>2011B</v>
      </c>
      <c r="K77">
        <v>101</v>
      </c>
      <c r="M77" t="str">
        <v>3225E</v>
      </c>
      <c r="N77" t="str">
        <v>3223B</v>
      </c>
      <c r="O77">
        <v>128</v>
      </c>
      <c r="Q77" t="str">
        <v>2011B</v>
      </c>
      <c r="R77">
        <v>101</v>
      </c>
      <c r="T77" t="str">
        <v>3225E</v>
      </c>
      <c r="U77" t="str">
        <v>3223B</v>
      </c>
      <c r="V77">
        <v>128</v>
      </c>
    </row>
    <row r="78" spans="1:22">
      <c r="A78" t="s">
        <v>106</v>
      </c>
      <c r="B78" t="s">
        <v>100</v>
      </c>
      <c r="C78" t="s">
        <v>91</v>
      </c>
      <c r="D78" t="s">
        <v>69</v>
      </c>
      <c r="E78">
        <v>102</v>
      </c>
      <c r="F78">
        <v>102</v>
      </c>
      <c r="G78">
        <v>112</v>
      </c>
      <c r="H78">
        <v>112</v>
      </c>
      <c r="J78" t="str">
        <v>2011F</v>
      </c>
      <c r="K78">
        <v>182</v>
      </c>
      <c r="M78" t="str">
        <v>7405R</v>
      </c>
      <c r="N78" t="str">
        <v>12C</v>
      </c>
      <c r="O78">
        <v>102</v>
      </c>
      <c r="Q78" t="str">
        <v>2011F</v>
      </c>
      <c r="R78">
        <v>182</v>
      </c>
      <c r="T78" t="str">
        <v>7405R</v>
      </c>
      <c r="U78" t="str">
        <v>12C</v>
      </c>
      <c r="V78">
        <v>102</v>
      </c>
    </row>
    <row r="79" spans="1:22">
      <c r="A79" t="s">
        <v>25</v>
      </c>
      <c r="B79" t="s">
        <v>121</v>
      </c>
      <c r="C79" t="s">
        <v>57</v>
      </c>
      <c r="D79" t="s">
        <v>31</v>
      </c>
      <c r="E79">
        <v>120</v>
      </c>
      <c r="F79">
        <v>120</v>
      </c>
      <c r="G79">
        <v>74</v>
      </c>
      <c r="H79">
        <v>74</v>
      </c>
      <c r="J79" t="str">
        <v>343K</v>
      </c>
      <c r="K79">
        <v>182</v>
      </c>
      <c r="M79" t="str">
        <v>12E</v>
      </c>
      <c r="N79" t="str">
        <v>6121F</v>
      </c>
      <c r="O79">
        <v>120</v>
      </c>
      <c r="Q79" t="str">
        <v>343K</v>
      </c>
      <c r="R79">
        <v>182</v>
      </c>
      <c r="T79" t="str">
        <v>12E</v>
      </c>
      <c r="U79" t="str">
        <v>6121F</v>
      </c>
      <c r="V79">
        <v>120</v>
      </c>
    </row>
    <row r="80" spans="1:22">
      <c r="A80" t="s">
        <v>103</v>
      </c>
      <c r="B80" t="s">
        <v>76</v>
      </c>
      <c r="C80" t="s">
        <v>118</v>
      </c>
      <c r="D80" t="s">
        <v>112</v>
      </c>
      <c r="E80">
        <v>138</v>
      </c>
      <c r="F80">
        <v>138</v>
      </c>
      <c r="G80">
        <v>52</v>
      </c>
      <c r="H80">
        <v>52</v>
      </c>
      <c r="J80" t="str">
        <v>12E</v>
      </c>
      <c r="K80">
        <v>81</v>
      </c>
      <c r="M80" t="str">
        <v>18152G</v>
      </c>
      <c r="N80" t="str">
        <v>343K</v>
      </c>
      <c r="O80">
        <v>138</v>
      </c>
      <c r="Q80" t="str">
        <v>12E</v>
      </c>
      <c r="R80">
        <v>81</v>
      </c>
      <c r="T80" t="str">
        <v>18152G</v>
      </c>
      <c r="U80" t="str">
        <v>343K</v>
      </c>
      <c r="V80">
        <v>138</v>
      </c>
    </row>
    <row r="81" spans="1:22">
      <c r="A81" t="s">
        <v>42</v>
      </c>
      <c r="B81" t="s">
        <v>87</v>
      </c>
      <c r="C81" t="s">
        <v>92</v>
      </c>
      <c r="D81" t="s">
        <v>55</v>
      </c>
      <c r="E81">
        <v>112</v>
      </c>
      <c r="F81">
        <v>112</v>
      </c>
      <c r="G81">
        <v>61</v>
      </c>
      <c r="H81">
        <v>61</v>
      </c>
      <c r="J81" t="str">
        <v>7405N</v>
      </c>
      <c r="K81">
        <v>81</v>
      </c>
      <c r="M81" t="str">
        <v>169A</v>
      </c>
      <c r="N81" t="str">
        <v>248A</v>
      </c>
      <c r="O81">
        <v>112</v>
      </c>
      <c r="Q81" t="str">
        <v>7405N</v>
      </c>
      <c r="R81">
        <v>81</v>
      </c>
      <c r="T81" t="str">
        <v>169A</v>
      </c>
      <c r="U81" t="str">
        <v>248A</v>
      </c>
      <c r="V81">
        <v>112</v>
      </c>
    </row>
    <row r="82" spans="1:22">
      <c r="A82" t="s">
        <v>58</v>
      </c>
      <c r="B82" t="s">
        <v>39</v>
      </c>
      <c r="C82" t="s">
        <v>82</v>
      </c>
      <c r="D82" t="s">
        <v>98</v>
      </c>
      <c r="E82">
        <v>120</v>
      </c>
      <c r="F82">
        <v>120</v>
      </c>
      <c r="G82">
        <v>68</v>
      </c>
      <c r="H82">
        <v>68</v>
      </c>
      <c r="J82" t="str">
        <v>288A</v>
      </c>
      <c r="K82">
        <v>49</v>
      </c>
      <c r="M82" t="str">
        <v>871X</v>
      </c>
      <c r="N82" t="str">
        <v>2707X</v>
      </c>
      <c r="O82">
        <v>120</v>
      </c>
      <c r="Q82" t="str">
        <v>288A</v>
      </c>
      <c r="R82">
        <v>49</v>
      </c>
      <c r="T82" t="str">
        <v>871X</v>
      </c>
      <c r="U82" t="str">
        <v>2707X</v>
      </c>
      <c r="V82">
        <v>120</v>
      </c>
    </row>
    <row r="83" spans="1:22">
      <c r="A83" t="s">
        <v>32</v>
      </c>
      <c r="B83" t="s">
        <v>12</v>
      </c>
      <c r="C83" t="s">
        <v>45</v>
      </c>
      <c r="D83" t="s">
        <v>123</v>
      </c>
      <c r="E83">
        <v>142</v>
      </c>
      <c r="F83">
        <v>142</v>
      </c>
      <c r="G83">
        <v>80</v>
      </c>
      <c r="H83">
        <v>80</v>
      </c>
      <c r="J83" t="str">
        <v>11442Y</v>
      </c>
      <c r="K83">
        <v>49</v>
      </c>
      <c r="M83" t="str">
        <v>11442Y</v>
      </c>
      <c r="N83" t="str">
        <v>248B</v>
      </c>
      <c r="O83">
        <v>142</v>
      </c>
      <c r="Q83" t="str">
        <v>11442Y</v>
      </c>
      <c r="R83">
        <v>49</v>
      </c>
      <c r="T83" t="str">
        <v>11442Y</v>
      </c>
      <c r="U83" t="str">
        <v>248B</v>
      </c>
      <c r="V83">
        <v>142</v>
      </c>
    </row>
    <row r="84" spans="1:22">
      <c r="A84" t="s">
        <v>24</v>
      </c>
      <c r="B84" t="s">
        <v>74</v>
      </c>
      <c r="C84" t="s">
        <v>88</v>
      </c>
      <c r="D84" t="s">
        <v>111</v>
      </c>
      <c r="E84">
        <v>104</v>
      </c>
      <c r="F84">
        <v>104</v>
      </c>
      <c r="G84">
        <v>82</v>
      </c>
      <c r="H84">
        <v>82</v>
      </c>
      <c r="J84" t="str">
        <v>9039D</v>
      </c>
      <c r="K84">
        <v>81</v>
      </c>
      <c r="M84" t="str">
        <v>9364E</v>
      </c>
      <c r="N84" t="str">
        <v>9364G</v>
      </c>
      <c r="O84">
        <v>104</v>
      </c>
      <c r="Q84" t="str">
        <v>9039D</v>
      </c>
      <c r="R84">
        <v>81</v>
      </c>
      <c r="T84" t="str">
        <v>9364E</v>
      </c>
      <c r="U84" t="str">
        <v>9364G</v>
      </c>
      <c r="V84">
        <v>104</v>
      </c>
    </row>
    <row r="85" spans="1:22">
      <c r="A85" t="s">
        <v>11</v>
      </c>
      <c r="B85" t="s">
        <v>122</v>
      </c>
      <c r="C85" t="s">
        <v>109</v>
      </c>
      <c r="D85" t="s">
        <v>49</v>
      </c>
      <c r="E85">
        <v>89</v>
      </c>
      <c r="F85">
        <v>89</v>
      </c>
      <c r="G85">
        <v>56</v>
      </c>
      <c r="H85">
        <v>56</v>
      </c>
      <c r="J85" t="str">
        <v>6121C</v>
      </c>
      <c r="K85">
        <v>81</v>
      </c>
      <c r="M85" t="str">
        <v>2616X</v>
      </c>
      <c r="N85" t="str">
        <v>343B</v>
      </c>
      <c r="O85">
        <v>89</v>
      </c>
      <c r="Q85" t="str">
        <v>6121C</v>
      </c>
      <c r="R85">
        <v>81</v>
      </c>
      <c r="T85" t="str">
        <v>2616X</v>
      </c>
      <c r="U85" t="str">
        <v>343B</v>
      </c>
      <c r="V85">
        <v>89</v>
      </c>
    </row>
    <row r="86" spans="1:22">
      <c r="A86" t="s">
        <v>70</v>
      </c>
      <c r="B86" t="s">
        <v>110</v>
      </c>
      <c r="C86" t="s">
        <v>20</v>
      </c>
      <c r="D86" t="s">
        <v>73</v>
      </c>
      <c r="E86">
        <v>83</v>
      </c>
      <c r="F86">
        <v>83</v>
      </c>
      <c r="G86">
        <v>133</v>
      </c>
      <c r="H86">
        <v>133</v>
      </c>
      <c r="J86" t="str">
        <v>2616K</v>
      </c>
      <c r="K86">
        <v>137</v>
      </c>
      <c r="M86" t="str">
        <v>91B</v>
      </c>
      <c r="N86" t="str">
        <v>197A</v>
      </c>
      <c r="O86">
        <v>83</v>
      </c>
      <c r="Q86" t="str">
        <v>2616K</v>
      </c>
      <c r="R86">
        <v>137</v>
      </c>
      <c r="T86" t="str">
        <v>91B</v>
      </c>
      <c r="U86" t="str">
        <v>197A</v>
      </c>
      <c r="V86">
        <v>83</v>
      </c>
    </row>
    <row r="87" spans="1:22">
      <c r="A87" t="s">
        <v>91</v>
      </c>
      <c r="B87" t="s">
        <v>30</v>
      </c>
      <c r="C87" t="s">
        <v>37</v>
      </c>
      <c r="D87" t="s">
        <v>67</v>
      </c>
      <c r="E87">
        <v>135</v>
      </c>
      <c r="F87">
        <v>135</v>
      </c>
      <c r="G87">
        <v>124</v>
      </c>
      <c r="H87">
        <v>124</v>
      </c>
      <c r="J87" t="str">
        <v>81X</v>
      </c>
      <c r="K87">
        <v>137</v>
      </c>
      <c r="M87" t="str">
        <v>2072X</v>
      </c>
      <c r="N87" t="str">
        <v>955R</v>
      </c>
      <c r="O87">
        <v>135</v>
      </c>
      <c r="Q87" t="str">
        <v>81X</v>
      </c>
      <c r="R87">
        <v>137</v>
      </c>
      <c r="T87" t="str">
        <v>2072X</v>
      </c>
      <c r="U87" t="str">
        <v>955R</v>
      </c>
      <c r="V87">
        <v>135</v>
      </c>
    </row>
    <row r="88" spans="1:22">
      <c r="A88" t="s">
        <v>36</v>
      </c>
      <c r="B88" t="s">
        <v>124</v>
      </c>
      <c r="C88" t="s">
        <v>86</v>
      </c>
      <c r="D88" t="s">
        <v>27</v>
      </c>
      <c r="E88">
        <v>58</v>
      </c>
      <c r="F88">
        <v>58</v>
      </c>
      <c r="G88">
        <v>132</v>
      </c>
      <c r="H88">
        <v>132</v>
      </c>
      <c r="J88" t="str">
        <v>24842T</v>
      </c>
      <c r="K88">
        <v>60</v>
      </c>
      <c r="M88" t="str">
        <v>9039Z</v>
      </c>
      <c r="N88" t="str">
        <v>2011B</v>
      </c>
      <c r="O88">
        <v>58</v>
      </c>
      <c r="Q88" t="str">
        <v>24842T</v>
      </c>
      <c r="R88">
        <v>60</v>
      </c>
      <c r="T88" t="str">
        <v>9039Z</v>
      </c>
      <c r="U88" t="str">
        <v>2011B</v>
      </c>
      <c r="V88">
        <v>58</v>
      </c>
    </row>
    <row r="89" spans="1:22">
      <c r="A89" t="s">
        <v>75</v>
      </c>
      <c r="B89" t="s">
        <v>99</v>
      </c>
      <c r="C89" t="s">
        <v>52</v>
      </c>
      <c r="D89" t="s">
        <v>68</v>
      </c>
      <c r="E89">
        <v>78</v>
      </c>
      <c r="F89">
        <v>78</v>
      </c>
      <c r="G89">
        <v>80</v>
      </c>
      <c r="H89">
        <v>80</v>
      </c>
      <c r="J89" t="str">
        <v>9039B</v>
      </c>
      <c r="K89">
        <v>60</v>
      </c>
      <c r="M89" t="str">
        <v>80708Y</v>
      </c>
      <c r="N89" t="str">
        <v>12F</v>
      </c>
      <c r="O89">
        <v>78</v>
      </c>
      <c r="Q89" t="str">
        <v>9039B</v>
      </c>
      <c r="R89">
        <v>60</v>
      </c>
      <c r="T89" t="str">
        <v>80708Y</v>
      </c>
      <c r="U89" t="str">
        <v>12F</v>
      </c>
      <c r="V89">
        <v>78</v>
      </c>
    </row>
    <row r="90" spans="1:22">
      <c r="A90" t="s">
        <v>115</v>
      </c>
      <c r="B90" t="s">
        <v>94</v>
      </c>
      <c r="C90" t="s">
        <v>106</v>
      </c>
      <c r="D90" t="s">
        <v>127</v>
      </c>
      <c r="E90">
        <v>70</v>
      </c>
      <c r="F90">
        <v>70</v>
      </c>
      <c r="G90">
        <v>138</v>
      </c>
      <c r="H90">
        <v>138</v>
      </c>
      <c r="J90" t="str">
        <v>717A</v>
      </c>
      <c r="K90">
        <v>114</v>
      </c>
      <c r="M90" t="str">
        <v>84373A</v>
      </c>
      <c r="N90" t="str">
        <v>717A</v>
      </c>
      <c r="O90">
        <v>70</v>
      </c>
      <c r="Q90" t="str">
        <v>717A</v>
      </c>
      <c r="R90">
        <v>114</v>
      </c>
      <c r="T90" t="str">
        <v>84373A</v>
      </c>
      <c r="U90" t="str">
        <v>717A</v>
      </c>
      <c r="V90">
        <v>70</v>
      </c>
    </row>
    <row r="91" spans="1:22">
      <c r="A91" t="s">
        <v>33</v>
      </c>
      <c r="B91" t="s">
        <v>116</v>
      </c>
      <c r="C91" t="s">
        <v>51</v>
      </c>
      <c r="D91" t="s">
        <v>100</v>
      </c>
      <c r="E91">
        <v>143</v>
      </c>
      <c r="F91">
        <v>143</v>
      </c>
      <c r="G91">
        <v>109</v>
      </c>
      <c r="H91">
        <v>109</v>
      </c>
      <c r="J91" t="str">
        <v>81Z</v>
      </c>
      <c r="K91">
        <v>114</v>
      </c>
      <c r="M91" t="str">
        <v>1267V</v>
      </c>
      <c r="N91" t="str">
        <v>6277C</v>
      </c>
      <c r="O91">
        <v>143</v>
      </c>
      <c r="Q91" t="str">
        <v>81Z</v>
      </c>
      <c r="R91">
        <v>114</v>
      </c>
      <c r="T91" t="str">
        <v>1267V</v>
      </c>
      <c r="U91" t="str">
        <v>6277C</v>
      </c>
      <c r="V91">
        <v>143</v>
      </c>
    </row>
    <row r="92" spans="1:22">
      <c r="A92" t="s">
        <v>43</v>
      </c>
      <c r="B92" t="s">
        <v>105</v>
      </c>
      <c r="C92" t="s">
        <v>81</v>
      </c>
      <c r="D92" t="s">
        <v>85</v>
      </c>
      <c r="E92">
        <v>98</v>
      </c>
      <c r="F92">
        <v>98</v>
      </c>
      <c r="G92">
        <v>139</v>
      </c>
      <c r="H92">
        <v>139</v>
      </c>
      <c r="J92" t="str">
        <v>2616X</v>
      </c>
      <c r="K92">
        <v>140</v>
      </c>
      <c r="M92" t="str">
        <v>842T</v>
      </c>
      <c r="N92" t="str">
        <v>4610J</v>
      </c>
      <c r="O92">
        <v>98</v>
      </c>
      <c r="Q92" t="str">
        <v>2616X</v>
      </c>
      <c r="R92">
        <v>140</v>
      </c>
      <c r="T92" t="str">
        <v>842T</v>
      </c>
      <c r="U92" t="str">
        <v>4610J</v>
      </c>
      <c r="V92">
        <v>98</v>
      </c>
    </row>
    <row r="93" spans="1:22">
      <c r="A93" t="s">
        <v>14</v>
      </c>
      <c r="B93" t="s">
        <v>18</v>
      </c>
      <c r="C93" t="s">
        <v>61</v>
      </c>
      <c r="D93" t="s">
        <v>44</v>
      </c>
      <c r="E93">
        <v>86</v>
      </c>
      <c r="F93">
        <v>86</v>
      </c>
      <c r="G93">
        <v>146</v>
      </c>
      <c r="H93">
        <v>146</v>
      </c>
      <c r="J93" t="str">
        <v>9364E</v>
      </c>
      <c r="K93">
        <v>140</v>
      </c>
      <c r="M93" t="str">
        <v>293Z</v>
      </c>
      <c r="N93" t="str">
        <v>4610D</v>
      </c>
      <c r="O93">
        <v>86</v>
      </c>
      <c r="Q93" t="str">
        <v>9364E</v>
      </c>
      <c r="R93">
        <v>140</v>
      </c>
      <c r="T93" t="str">
        <v>293Z</v>
      </c>
      <c r="U93" t="str">
        <v>4610D</v>
      </c>
      <c r="V93">
        <v>86</v>
      </c>
    </row>
    <row r="94" spans="1:22">
      <c r="A94" t="s">
        <v>26</v>
      </c>
      <c r="B94" t="s">
        <v>69</v>
      </c>
      <c r="C94" t="s">
        <v>93</v>
      </c>
      <c r="D94" t="s">
        <v>62</v>
      </c>
      <c r="E94">
        <v>98</v>
      </c>
      <c r="F94">
        <v>98</v>
      </c>
      <c r="G94">
        <v>142</v>
      </c>
      <c r="H94">
        <v>142</v>
      </c>
      <c r="J94" t="str">
        <v>7405M</v>
      </c>
      <c r="K94">
        <v>84</v>
      </c>
      <c r="M94" t="str">
        <v>9039D</v>
      </c>
      <c r="N94" t="str">
        <v>6121A</v>
      </c>
      <c r="O94">
        <v>98</v>
      </c>
      <c r="Q94" t="str">
        <v>7405M</v>
      </c>
      <c r="R94">
        <v>84</v>
      </c>
      <c r="T94" t="str">
        <v>9039D</v>
      </c>
      <c r="U94" t="str">
        <v>6121A</v>
      </c>
      <c r="V94">
        <v>98</v>
      </c>
    </row>
    <row r="95" spans="1:22">
      <c r="A95" t="s">
        <v>80</v>
      </c>
      <c r="B95" t="s">
        <v>117</v>
      </c>
      <c r="C95" t="s">
        <v>38</v>
      </c>
      <c r="D95" t="s">
        <v>21</v>
      </c>
      <c r="E95">
        <v>57</v>
      </c>
      <c r="F95">
        <v>57</v>
      </c>
      <c r="G95">
        <v>138</v>
      </c>
      <c r="H95">
        <v>138</v>
      </c>
      <c r="J95" t="str">
        <v>91U</v>
      </c>
      <c r="K95">
        <v>84</v>
      </c>
      <c r="M95" t="str">
        <v>80508X</v>
      </c>
      <c r="N95" t="str">
        <v>9364D</v>
      </c>
      <c r="O95">
        <v>57</v>
      </c>
      <c r="Q95" t="str">
        <v>91U</v>
      </c>
      <c r="R95">
        <v>84</v>
      </c>
      <c r="T95" t="str">
        <v>80508X</v>
      </c>
      <c r="U95" t="str">
        <v>9364D</v>
      </c>
      <c r="V95">
        <v>57</v>
      </c>
    </row>
    <row r="96" spans="1:22">
      <c r="A96" t="s">
        <v>97</v>
      </c>
      <c r="B96" t="s">
        <v>79</v>
      </c>
      <c r="C96" t="s">
        <v>19</v>
      </c>
      <c r="D96" t="s">
        <v>104</v>
      </c>
      <c r="E96">
        <v>138</v>
      </c>
      <c r="F96">
        <v>138</v>
      </c>
      <c r="G96">
        <v>37</v>
      </c>
      <c r="H96">
        <v>37</v>
      </c>
      <c r="J96" t="str">
        <v>9039H</v>
      </c>
      <c r="K96">
        <v>45</v>
      </c>
      <c r="M96" t="str">
        <v>343X</v>
      </c>
      <c r="N96" t="str">
        <v>81Z</v>
      </c>
      <c r="O96">
        <v>138</v>
      </c>
      <c r="Q96" t="str">
        <v>9039H</v>
      </c>
      <c r="R96">
        <v>45</v>
      </c>
      <c r="T96" t="str">
        <v>343X</v>
      </c>
      <c r="U96" t="str">
        <v>81Z</v>
      </c>
      <c r="V96">
        <v>138</v>
      </c>
    </row>
    <row r="97" spans="1:22">
      <c r="A97" t="s">
        <v>50</v>
      </c>
      <c r="B97" t="s">
        <v>64</v>
      </c>
      <c r="C97" t="s">
        <v>56</v>
      </c>
      <c r="D97" t="s">
        <v>13</v>
      </c>
      <c r="E97">
        <v>89</v>
      </c>
      <c r="F97">
        <v>89</v>
      </c>
      <c r="G97">
        <v>152</v>
      </c>
      <c r="H97">
        <v>152</v>
      </c>
      <c r="J97" t="str">
        <v>9039Z</v>
      </c>
      <c r="K97">
        <v>45</v>
      </c>
      <c r="M97" t="str">
        <v>603P</v>
      </c>
      <c r="N97" t="str">
        <v>2616K</v>
      </c>
      <c r="O97">
        <v>89</v>
      </c>
      <c r="Q97" t="str">
        <v>9039Z</v>
      </c>
      <c r="R97">
        <v>45</v>
      </c>
      <c r="T97" t="str">
        <v>603P</v>
      </c>
      <c r="U97" t="str">
        <v>2616K</v>
      </c>
      <c r="V97">
        <v>89</v>
      </c>
    </row>
    <row r="98" spans="1:22">
      <c r="A98" t="s">
        <v>63</v>
      </c>
      <c r="B98" t="s">
        <v>36</v>
      </c>
      <c r="C98" t="s">
        <v>11</v>
      </c>
      <c r="D98" t="s">
        <v>55</v>
      </c>
      <c r="E98">
        <v>83</v>
      </c>
      <c r="F98">
        <v>83</v>
      </c>
      <c r="G98">
        <v>82</v>
      </c>
      <c r="H98">
        <v>82</v>
      </c>
      <c r="J98" t="str">
        <v>12F</v>
      </c>
      <c r="K98">
        <v>57</v>
      </c>
      <c r="M98" t="str">
        <v>2011A</v>
      </c>
      <c r="N98" t="str">
        <v>9039Z</v>
      </c>
      <c r="O98">
        <v>83</v>
      </c>
      <c r="Q98" t="str">
        <v>12F</v>
      </c>
      <c r="R98">
        <v>57</v>
      </c>
      <c r="T98" t="str">
        <v>2011A</v>
      </c>
      <c r="U98" t="str">
        <v>9039Z</v>
      </c>
      <c r="V98">
        <v>83</v>
      </c>
    </row>
    <row r="99" spans="1:22">
      <c r="A99" t="s">
        <v>98</v>
      </c>
      <c r="B99" t="s">
        <v>27</v>
      </c>
      <c r="C99" t="s">
        <v>57</v>
      </c>
      <c r="D99" t="s">
        <v>70</v>
      </c>
      <c r="E99">
        <v>124</v>
      </c>
      <c r="F99">
        <v>124</v>
      </c>
      <c r="G99">
        <v>107</v>
      </c>
      <c r="H99">
        <v>107</v>
      </c>
      <c r="J99" t="str">
        <v>1691A</v>
      </c>
      <c r="K99">
        <v>57</v>
      </c>
      <c r="M99" t="str">
        <v>2011C</v>
      </c>
      <c r="N99" t="str">
        <v>48425A</v>
      </c>
      <c r="O99">
        <v>124</v>
      </c>
      <c r="Q99" t="str">
        <v>1691A</v>
      </c>
      <c r="R99">
        <v>57</v>
      </c>
      <c r="T99" t="str">
        <v>2011C</v>
      </c>
      <c r="U99" t="str">
        <v>48425A</v>
      </c>
      <c r="V99">
        <v>124</v>
      </c>
    </row>
    <row r="100" spans="1:22">
      <c r="A100" t="s">
        <v>52</v>
      </c>
      <c r="B100" t="s">
        <v>45</v>
      </c>
      <c r="C100" t="s">
        <v>91</v>
      </c>
      <c r="D100" t="s">
        <v>115</v>
      </c>
      <c r="E100">
        <v>118</v>
      </c>
      <c r="F100">
        <v>118</v>
      </c>
      <c r="G100">
        <v>157</v>
      </c>
      <c r="H100">
        <v>157</v>
      </c>
      <c r="J100" t="str">
        <v>9257R</v>
      </c>
      <c r="K100">
        <v>151</v>
      </c>
      <c r="M100" t="str">
        <v>9039N</v>
      </c>
      <c r="N100" t="str">
        <v>7405M</v>
      </c>
      <c r="O100">
        <v>118</v>
      </c>
      <c r="Q100" t="str">
        <v>9257R</v>
      </c>
      <c r="R100">
        <v>151</v>
      </c>
      <c r="T100" t="str">
        <v>9039N</v>
      </c>
      <c r="U100" t="str">
        <v>7405M</v>
      </c>
      <c r="V100">
        <v>118</v>
      </c>
    </row>
    <row r="101" spans="1:22">
      <c r="A101" t="s">
        <v>123</v>
      </c>
      <c r="B101" t="s">
        <v>73</v>
      </c>
      <c r="C101" t="s">
        <v>58</v>
      </c>
      <c r="D101" t="s">
        <v>105</v>
      </c>
      <c r="E101">
        <v>115</v>
      </c>
      <c r="F101">
        <v>115</v>
      </c>
      <c r="G101">
        <v>79</v>
      </c>
      <c r="H101">
        <v>79</v>
      </c>
      <c r="J101" t="str">
        <v>2072X</v>
      </c>
      <c r="K101">
        <v>151</v>
      </c>
      <c r="M101" t="str">
        <v>50252A</v>
      </c>
      <c r="N101" t="str">
        <v>4610H</v>
      </c>
      <c r="O101">
        <v>115</v>
      </c>
      <c r="Q101" t="str">
        <v>2072X</v>
      </c>
      <c r="R101">
        <v>151</v>
      </c>
      <c r="T101" t="str">
        <v>50252A</v>
      </c>
      <c r="U101" t="str">
        <v>4610H</v>
      </c>
      <c r="V101">
        <v>115</v>
      </c>
    </row>
    <row r="102" spans="1:22">
      <c r="A102" t="s">
        <v>42</v>
      </c>
      <c r="B102" t="s">
        <v>88</v>
      </c>
      <c r="C102" t="s">
        <v>103</v>
      </c>
      <c r="D102" t="s">
        <v>121</v>
      </c>
      <c r="E102">
        <v>137</v>
      </c>
      <c r="F102">
        <v>137</v>
      </c>
      <c r="G102">
        <v>130</v>
      </c>
      <c r="H102">
        <v>130</v>
      </c>
      <c r="J102" t="str">
        <v>2011A</v>
      </c>
      <c r="K102">
        <v>123</v>
      </c>
      <c r="M102" t="str">
        <v>169A</v>
      </c>
      <c r="N102" t="str">
        <v>4610C</v>
      </c>
      <c r="O102">
        <v>137</v>
      </c>
      <c r="Q102" t="str">
        <v>2011A</v>
      </c>
      <c r="R102">
        <v>123</v>
      </c>
      <c r="T102" t="str">
        <v>169A</v>
      </c>
      <c r="U102" t="str">
        <v>4610C</v>
      </c>
      <c r="V102">
        <v>137</v>
      </c>
    </row>
    <row r="103" spans="1:22">
      <c r="A103" t="s">
        <v>31</v>
      </c>
      <c r="B103" t="s">
        <v>111</v>
      </c>
      <c r="C103" t="s">
        <v>106</v>
      </c>
      <c r="D103" t="s">
        <v>92</v>
      </c>
      <c r="E103">
        <v>72</v>
      </c>
      <c r="F103">
        <v>72</v>
      </c>
      <c r="G103">
        <v>97</v>
      </c>
      <c r="H103">
        <v>97</v>
      </c>
      <c r="J103" t="str">
        <v>871X</v>
      </c>
      <c r="K103">
        <v>123</v>
      </c>
      <c r="M103" t="str">
        <v>9039B</v>
      </c>
      <c r="N103" t="str">
        <v>197E</v>
      </c>
      <c r="O103">
        <v>72</v>
      </c>
      <c r="Q103" t="str">
        <v>871X</v>
      </c>
      <c r="R103">
        <v>123</v>
      </c>
      <c r="T103" t="str">
        <v>9039B</v>
      </c>
      <c r="U103" t="str">
        <v>197E</v>
      </c>
      <c r="V103">
        <v>72</v>
      </c>
    </row>
    <row r="104" spans="1:22">
      <c r="A104" t="s">
        <v>38</v>
      </c>
      <c r="B104" t="s">
        <v>68</v>
      </c>
      <c r="C104" t="s">
        <v>116</v>
      </c>
      <c r="D104" t="s">
        <v>122</v>
      </c>
      <c r="E104">
        <v>133</v>
      </c>
      <c r="F104">
        <v>133</v>
      </c>
      <c r="G104">
        <v>95</v>
      </c>
      <c r="H104">
        <v>95</v>
      </c>
      <c r="J104" t="str">
        <v>18152G</v>
      </c>
      <c r="K104">
        <v>110</v>
      </c>
      <c r="M104" t="str">
        <v>5203G</v>
      </c>
      <c r="N104" t="str">
        <v>81X</v>
      </c>
      <c r="O104">
        <v>133</v>
      </c>
      <c r="Q104" t="str">
        <v>18152G</v>
      </c>
      <c r="R104">
        <v>110</v>
      </c>
      <c r="T104" t="str">
        <v>5203G</v>
      </c>
      <c r="U104" t="str">
        <v>81X</v>
      </c>
      <c r="V104">
        <v>133</v>
      </c>
    </row>
    <row r="105" spans="1:22">
      <c r="A105" t="s">
        <v>86</v>
      </c>
      <c r="B105" t="s">
        <v>25</v>
      </c>
      <c r="C105" t="s">
        <v>14</v>
      </c>
      <c r="D105" t="s">
        <v>74</v>
      </c>
      <c r="E105">
        <v>92</v>
      </c>
      <c r="F105">
        <v>92</v>
      </c>
      <c r="G105">
        <v>102</v>
      </c>
      <c r="H105">
        <v>102</v>
      </c>
      <c r="J105" t="str">
        <v>248A</v>
      </c>
      <c r="K105">
        <v>110</v>
      </c>
      <c r="M105" t="str">
        <v>24842T</v>
      </c>
      <c r="N105" t="str">
        <v>12E</v>
      </c>
      <c r="O105">
        <v>92</v>
      </c>
      <c r="Q105" t="str">
        <v>248A</v>
      </c>
      <c r="R105">
        <v>110</v>
      </c>
      <c r="T105" t="str">
        <v>24842T</v>
      </c>
      <c r="U105" t="str">
        <v>12E</v>
      </c>
      <c r="V105">
        <v>92</v>
      </c>
    </row>
    <row r="106" spans="1:22">
      <c r="A106" t="s">
        <v>21</v>
      </c>
      <c r="B106" t="s">
        <v>49</v>
      </c>
      <c r="C106" t="s">
        <v>79</v>
      </c>
      <c r="D106" t="s">
        <v>64</v>
      </c>
      <c r="E106">
        <v>66</v>
      </c>
      <c r="F106">
        <v>66</v>
      </c>
      <c r="G106">
        <v>67</v>
      </c>
      <c r="H106">
        <v>67</v>
      </c>
      <c r="J106" t="str">
        <v>2707X</v>
      </c>
      <c r="K106">
        <v>129</v>
      </c>
      <c r="M106" t="str">
        <v>7405N</v>
      </c>
      <c r="N106" t="str">
        <v>1691A</v>
      </c>
      <c r="O106">
        <v>66</v>
      </c>
      <c r="Q106" t="str">
        <v>2707X</v>
      </c>
      <c r="R106">
        <v>129</v>
      </c>
      <c r="T106" t="str">
        <v>7405N</v>
      </c>
      <c r="U106" t="str">
        <v>1691A</v>
      </c>
      <c r="V106">
        <v>66</v>
      </c>
    </row>
    <row r="107" spans="1:22">
      <c r="A107" t="s">
        <v>63</v>
      </c>
      <c r="B107" t="s">
        <v>80</v>
      </c>
      <c r="C107" t="s">
        <v>30</v>
      </c>
      <c r="D107" t="s">
        <v>18</v>
      </c>
      <c r="E107">
        <v>140</v>
      </c>
      <c r="F107">
        <v>140</v>
      </c>
      <c r="G107">
        <v>17</v>
      </c>
      <c r="H107">
        <v>17</v>
      </c>
      <c r="J107" t="str">
        <v>603P</v>
      </c>
      <c r="K107">
        <v>129</v>
      </c>
      <c r="M107" t="str">
        <v>2011A</v>
      </c>
      <c r="N107" t="str">
        <v>80508X</v>
      </c>
      <c r="O107">
        <v>140</v>
      </c>
      <c r="Q107" t="str">
        <v>603P</v>
      </c>
      <c r="R107">
        <v>129</v>
      </c>
      <c r="T107" t="str">
        <v>2011A</v>
      </c>
      <c r="U107" t="str">
        <v>80508X</v>
      </c>
      <c r="V107">
        <v>140</v>
      </c>
    </row>
    <row r="108" spans="1:22">
      <c r="A108" t="s">
        <v>13</v>
      </c>
      <c r="B108" t="s">
        <v>104</v>
      </c>
      <c r="C108" t="s">
        <v>61</v>
      </c>
      <c r="D108" t="s">
        <v>99</v>
      </c>
      <c r="E108">
        <v>141</v>
      </c>
      <c r="F108">
        <v>141</v>
      </c>
      <c r="G108">
        <v>84</v>
      </c>
      <c r="H108">
        <v>84</v>
      </c>
      <c r="J108" t="str">
        <v>4610D</v>
      </c>
      <c r="K108">
        <v>103</v>
      </c>
      <c r="M108" t="str">
        <v>3223A</v>
      </c>
      <c r="N108" t="str">
        <v>9364H</v>
      </c>
      <c r="O108">
        <v>141</v>
      </c>
      <c r="Q108" t="str">
        <v>4610D</v>
      </c>
      <c r="R108">
        <v>103</v>
      </c>
      <c r="T108" t="str">
        <v>3223A</v>
      </c>
      <c r="U108" t="str">
        <v>9364H</v>
      </c>
      <c r="V108">
        <v>141</v>
      </c>
    </row>
    <row r="109" spans="1:22">
      <c r="A109" t="s">
        <v>100</v>
      </c>
      <c r="B109" t="s">
        <v>82</v>
      </c>
      <c r="C109" t="s">
        <v>124</v>
      </c>
      <c r="D109" t="s">
        <v>43</v>
      </c>
      <c r="E109">
        <v>51</v>
      </c>
      <c r="F109">
        <v>51</v>
      </c>
      <c r="G109">
        <v>99</v>
      </c>
      <c r="H109">
        <v>99</v>
      </c>
      <c r="J109" t="str">
        <v>70407R</v>
      </c>
      <c r="K109">
        <v>103</v>
      </c>
      <c r="M109" t="str">
        <v>12C</v>
      </c>
      <c r="N109" t="str">
        <v>81U</v>
      </c>
      <c r="O109">
        <v>51</v>
      </c>
      <c r="Q109" t="str">
        <v>70407R</v>
      </c>
      <c r="R109">
        <v>103</v>
      </c>
      <c r="T109" t="str">
        <v>12C</v>
      </c>
      <c r="U109" t="str">
        <v>81U</v>
      </c>
      <c r="V109">
        <v>51</v>
      </c>
    </row>
    <row r="110" spans="1:22">
      <c r="A110" t="s">
        <v>12</v>
      </c>
      <c r="B110" t="s">
        <v>37</v>
      </c>
      <c r="C110" t="s">
        <v>93</v>
      </c>
      <c r="D110" t="s">
        <v>117</v>
      </c>
      <c r="E110">
        <v>111</v>
      </c>
      <c r="F110">
        <v>111</v>
      </c>
      <c r="G110">
        <v>91</v>
      </c>
      <c r="H110">
        <v>91</v>
      </c>
      <c r="J110" t="str">
        <v>50252A</v>
      </c>
      <c r="K110">
        <v>107</v>
      </c>
      <c r="M110" t="str">
        <v>248B</v>
      </c>
      <c r="N110" t="str">
        <v>6121C</v>
      </c>
      <c r="O110">
        <v>111</v>
      </c>
      <c r="Q110" t="str">
        <v>50252A</v>
      </c>
      <c r="R110">
        <v>107</v>
      </c>
      <c r="T110" t="str">
        <v>248B</v>
      </c>
      <c r="U110" t="str">
        <v>6121C</v>
      </c>
      <c r="V110">
        <v>111</v>
      </c>
    </row>
    <row r="111" spans="1:22">
      <c r="A111" t="s">
        <v>44</v>
      </c>
      <c r="B111" t="s">
        <v>87</v>
      </c>
      <c r="C111" t="s">
        <v>50</v>
      </c>
      <c r="D111" t="s">
        <v>110</v>
      </c>
      <c r="E111">
        <v>156</v>
      </c>
      <c r="F111">
        <v>156</v>
      </c>
      <c r="G111">
        <v>67</v>
      </c>
      <c r="H111">
        <v>67</v>
      </c>
      <c r="J111" t="str">
        <v>9039N</v>
      </c>
      <c r="K111">
        <v>107</v>
      </c>
      <c r="M111" t="str">
        <v>248D</v>
      </c>
      <c r="N111" t="str">
        <v>248A</v>
      </c>
      <c r="O111">
        <v>156</v>
      </c>
      <c r="Q111" t="str">
        <v>9039N</v>
      </c>
      <c r="R111">
        <v>107</v>
      </c>
      <c r="T111" t="str">
        <v>248D</v>
      </c>
      <c r="U111" t="str">
        <v>248A</v>
      </c>
      <c r="V111">
        <v>156</v>
      </c>
    </row>
    <row r="112" spans="1:22">
      <c r="A112" t="s">
        <v>69</v>
      </c>
      <c r="B112" t="s">
        <v>51</v>
      </c>
      <c r="C112" t="s">
        <v>19</v>
      </c>
      <c r="D112" t="s">
        <v>39</v>
      </c>
      <c r="E112">
        <v>108</v>
      </c>
      <c r="F112">
        <v>108</v>
      </c>
      <c r="G112">
        <v>27</v>
      </c>
      <c r="H112">
        <v>27</v>
      </c>
      <c r="J112" t="str">
        <v>6277C</v>
      </c>
      <c r="K112">
        <v>80</v>
      </c>
      <c r="M112" t="str">
        <v>6121A</v>
      </c>
      <c r="N112" t="str">
        <v>288A</v>
      </c>
      <c r="O112">
        <v>108</v>
      </c>
      <c r="Q112" t="str">
        <v>6277C</v>
      </c>
      <c r="R112">
        <v>80</v>
      </c>
      <c r="T112" t="str">
        <v>6121A</v>
      </c>
      <c r="U112" t="str">
        <v>288A</v>
      </c>
      <c r="V112">
        <v>108</v>
      </c>
    </row>
    <row r="113" spans="1:22">
      <c r="A113" t="s">
        <v>112</v>
      </c>
      <c r="B113" t="s">
        <v>62</v>
      </c>
      <c r="C113" t="s">
        <v>33</v>
      </c>
      <c r="D113" t="s">
        <v>97</v>
      </c>
      <c r="E113">
        <v>90</v>
      </c>
      <c r="F113">
        <v>90</v>
      </c>
      <c r="G113">
        <v>169</v>
      </c>
      <c r="H113">
        <v>169</v>
      </c>
      <c r="J113" t="str">
        <v>81U</v>
      </c>
      <c r="K113">
        <v>80</v>
      </c>
      <c r="M113" t="str">
        <v>169Y</v>
      </c>
      <c r="N113" t="str">
        <v>9039H</v>
      </c>
      <c r="O113">
        <v>90</v>
      </c>
      <c r="Q113" t="str">
        <v>81U</v>
      </c>
      <c r="R113">
        <v>80</v>
      </c>
      <c r="T113" t="str">
        <v>169Y</v>
      </c>
      <c r="U113" t="str">
        <v>9039H</v>
      </c>
      <c r="V113">
        <v>90</v>
      </c>
    </row>
    <row r="114" spans="1:22">
      <c r="A114" t="s">
        <v>26</v>
      </c>
      <c r="B114" t="s">
        <v>85</v>
      </c>
      <c r="C114" t="s">
        <v>76</v>
      </c>
      <c r="D114" t="s">
        <v>109</v>
      </c>
      <c r="E114">
        <v>107</v>
      </c>
      <c r="F114">
        <v>107</v>
      </c>
      <c r="G114">
        <v>100</v>
      </c>
      <c r="H114">
        <v>100</v>
      </c>
      <c r="J114" t="str">
        <v>4610C</v>
      </c>
      <c r="K114">
        <v>175</v>
      </c>
      <c r="M114" t="str">
        <v>9039D</v>
      </c>
      <c r="N114" t="str">
        <v>70407R</v>
      </c>
      <c r="O114">
        <v>107</v>
      </c>
      <c r="Q114" t="str">
        <v>4610C</v>
      </c>
      <c r="R114">
        <v>175</v>
      </c>
      <c r="T114" t="str">
        <v>9039D</v>
      </c>
      <c r="U114" t="str">
        <v>70407R</v>
      </c>
      <c r="V114">
        <v>107</v>
      </c>
    </row>
    <row r="115" spans="1:22">
      <c r="A115" t="s">
        <v>56</v>
      </c>
      <c r="B115" t="s">
        <v>127</v>
      </c>
      <c r="C115" t="s">
        <v>75</v>
      </c>
      <c r="D115" t="s">
        <v>24</v>
      </c>
      <c r="E115">
        <v>97</v>
      </c>
      <c r="F115">
        <v>97</v>
      </c>
      <c r="G115">
        <v>117</v>
      </c>
      <c r="H115">
        <v>117</v>
      </c>
      <c r="J115" t="str">
        <v>7405R</v>
      </c>
      <c r="K115">
        <v>175</v>
      </c>
      <c r="M115" t="str">
        <v>2616H</v>
      </c>
      <c r="N115" t="str">
        <v>2011F</v>
      </c>
      <c r="O115">
        <v>97</v>
      </c>
      <c r="Q115" t="str">
        <v>7405R</v>
      </c>
      <c r="R115">
        <v>175</v>
      </c>
      <c r="T115" t="str">
        <v>2616H</v>
      </c>
      <c r="U115" t="str">
        <v>2011F</v>
      </c>
      <c r="V115">
        <v>97</v>
      </c>
    </row>
    <row r="116" spans="1:22">
      <c r="A116" t="s">
        <v>118</v>
      </c>
      <c r="B116" t="s">
        <v>20</v>
      </c>
      <c r="C116" t="s">
        <v>81</v>
      </c>
      <c r="D116" t="s">
        <v>94</v>
      </c>
      <c r="E116">
        <v>70</v>
      </c>
      <c r="F116">
        <v>70</v>
      </c>
      <c r="G116">
        <v>100</v>
      </c>
      <c r="H116">
        <v>100</v>
      </c>
      <c r="J116" t="str">
        <v>2616H</v>
      </c>
      <c r="K116">
        <v>98</v>
      </c>
      <c r="M116" t="str">
        <v>24842X</v>
      </c>
      <c r="N116" t="str">
        <v>603B</v>
      </c>
      <c r="O116">
        <v>70</v>
      </c>
      <c r="Q116" t="str">
        <v>2616H</v>
      </c>
      <c r="R116">
        <v>98</v>
      </c>
      <c r="T116" t="str">
        <v>24842X</v>
      </c>
      <c r="U116" t="str">
        <v>603B</v>
      </c>
      <c r="V116">
        <v>70</v>
      </c>
    </row>
    <row r="117" spans="1:22">
      <c r="A117" t="s">
        <v>67</v>
      </c>
      <c r="B117" t="s">
        <v>32</v>
      </c>
      <c r="C117" t="s">
        <v>92</v>
      </c>
      <c r="D117" t="s">
        <v>14</v>
      </c>
      <c r="E117">
        <v>67</v>
      </c>
      <c r="F117">
        <v>67</v>
      </c>
      <c r="G117">
        <v>129</v>
      </c>
      <c r="H117">
        <v>129</v>
      </c>
      <c r="J117" t="str">
        <v>842T</v>
      </c>
      <c r="K117">
        <v>98</v>
      </c>
      <c r="M117" t="str">
        <v>96138A</v>
      </c>
      <c r="N117" t="str">
        <v>11442Y</v>
      </c>
      <c r="O117">
        <v>67</v>
      </c>
      <c r="Q117" t="str">
        <v>842T</v>
      </c>
      <c r="R117">
        <v>98</v>
      </c>
      <c r="T117" t="str">
        <v>96138A</v>
      </c>
      <c r="U117" t="str">
        <v>11442Y</v>
      </c>
      <c r="V117">
        <v>67</v>
      </c>
    </row>
    <row r="118" spans="1:22">
      <c r="A118" t="s">
        <v>13</v>
      </c>
      <c r="B118" t="s">
        <v>106</v>
      </c>
      <c r="C118" t="s">
        <v>45</v>
      </c>
      <c r="D118" t="s">
        <v>27</v>
      </c>
      <c r="E118">
        <v>110</v>
      </c>
      <c r="F118">
        <v>110</v>
      </c>
      <c r="G118">
        <v>114</v>
      </c>
      <c r="H118">
        <v>114</v>
      </c>
      <c r="J118" t="str">
        <v>2011B</v>
      </c>
      <c r="K118">
        <v>135</v>
      </c>
      <c r="M118" t="str">
        <v>3223A</v>
      </c>
      <c r="N118" t="str">
        <v>7405R</v>
      </c>
      <c r="O118">
        <v>110</v>
      </c>
      <c r="Q118" t="str">
        <v>2011B</v>
      </c>
      <c r="R118">
        <v>135</v>
      </c>
      <c r="T118" t="str">
        <v>3223A</v>
      </c>
      <c r="U118" t="str">
        <v>7405R</v>
      </c>
      <c r="V118">
        <v>110</v>
      </c>
    </row>
    <row r="119" spans="1:22">
      <c r="A119" t="s">
        <v>57</v>
      </c>
      <c r="B119" t="s">
        <v>52</v>
      </c>
      <c r="C119" t="s">
        <v>79</v>
      </c>
      <c r="D119" t="s">
        <v>74</v>
      </c>
      <c r="E119">
        <v>104</v>
      </c>
      <c r="F119">
        <v>104</v>
      </c>
      <c r="G119">
        <v>108</v>
      </c>
      <c r="H119">
        <v>108</v>
      </c>
      <c r="J119" t="str">
        <v>6121A</v>
      </c>
      <c r="K119">
        <v>135</v>
      </c>
      <c r="M119" t="str">
        <v>91U</v>
      </c>
      <c r="N119" t="str">
        <v>9039N</v>
      </c>
      <c r="O119">
        <v>104</v>
      </c>
      <c r="Q119" t="str">
        <v>6121A</v>
      </c>
      <c r="R119">
        <v>135</v>
      </c>
      <c r="T119" t="str">
        <v>91U</v>
      </c>
      <c r="U119" t="str">
        <v>9039N</v>
      </c>
      <c r="V119">
        <v>104</v>
      </c>
    </row>
    <row r="120" spans="1:22">
      <c r="A120" t="s">
        <v>64</v>
      </c>
      <c r="B120" t="s">
        <v>100</v>
      </c>
      <c r="C120" t="s">
        <v>55</v>
      </c>
      <c r="D120" t="s">
        <v>12</v>
      </c>
      <c r="E120">
        <v>100</v>
      </c>
      <c r="F120">
        <v>100</v>
      </c>
      <c r="G120">
        <v>115</v>
      </c>
      <c r="H120">
        <v>115</v>
      </c>
      <c r="J120" t="str">
        <v>84373A</v>
      </c>
      <c r="K120">
        <v>27</v>
      </c>
      <c r="M120" t="str">
        <v>2616K</v>
      </c>
      <c r="N120" t="str">
        <v>12C</v>
      </c>
      <c r="O120">
        <v>100</v>
      </c>
      <c r="Q120" t="str">
        <v>84373A</v>
      </c>
      <c r="R120">
        <v>27</v>
      </c>
      <c r="T120" t="str">
        <v>2616K</v>
      </c>
      <c r="U120" t="str">
        <v>12C</v>
      </c>
      <c r="V120">
        <v>100</v>
      </c>
    </row>
    <row r="121" spans="1:22">
      <c r="A121" t="s">
        <v>21</v>
      </c>
      <c r="B121" t="s">
        <v>31</v>
      </c>
      <c r="C121" t="s">
        <v>44</v>
      </c>
      <c r="D121" t="s">
        <v>51</v>
      </c>
      <c r="E121">
        <v>77</v>
      </c>
      <c r="F121">
        <v>77</v>
      </c>
      <c r="G121">
        <v>120</v>
      </c>
      <c r="H121">
        <v>120</v>
      </c>
      <c r="J121" t="str">
        <v>9039J</v>
      </c>
      <c r="K121">
        <v>27</v>
      </c>
      <c r="M121" t="str">
        <v>7405N</v>
      </c>
      <c r="N121" t="str">
        <v>9039B</v>
      </c>
      <c r="O121">
        <v>77</v>
      </c>
      <c r="Q121" t="str">
        <v>9039J</v>
      </c>
      <c r="R121">
        <v>27</v>
      </c>
      <c r="T121" t="str">
        <v>7405N</v>
      </c>
      <c r="U121" t="str">
        <v>9039B</v>
      </c>
      <c r="V121">
        <v>77</v>
      </c>
    </row>
    <row r="122" spans="1:22">
      <c r="A122" t="s">
        <v>69</v>
      </c>
      <c r="B122" t="s">
        <v>111</v>
      </c>
      <c r="C122" t="s">
        <v>98</v>
      </c>
      <c r="D122" t="s">
        <v>73</v>
      </c>
      <c r="E122">
        <v>74</v>
      </c>
      <c r="F122">
        <v>74</v>
      </c>
      <c r="G122">
        <v>119</v>
      </c>
      <c r="H122">
        <v>119</v>
      </c>
      <c r="J122" t="str">
        <v>9364D</v>
      </c>
      <c r="K122">
        <v>127</v>
      </c>
      <c r="M122" t="str">
        <v>6121A</v>
      </c>
      <c r="N122" t="str">
        <v>197E</v>
      </c>
      <c r="O122">
        <v>74</v>
      </c>
      <c r="Q122" t="str">
        <v>9364D</v>
      </c>
      <c r="R122">
        <v>127</v>
      </c>
      <c r="T122" t="str">
        <v>6121A</v>
      </c>
      <c r="U122" t="str">
        <v>197E</v>
      </c>
      <c r="V122">
        <v>74</v>
      </c>
    </row>
    <row r="123" spans="1:22">
      <c r="A123" t="s">
        <v>112</v>
      </c>
      <c r="B123" t="s">
        <v>70</v>
      </c>
      <c r="C123" t="s">
        <v>26</v>
      </c>
      <c r="D123" t="s">
        <v>99</v>
      </c>
      <c r="E123">
        <v>82</v>
      </c>
      <c r="F123">
        <v>82</v>
      </c>
      <c r="G123">
        <v>44</v>
      </c>
      <c r="H123">
        <v>44</v>
      </c>
      <c r="J123" t="str">
        <v>3223A</v>
      </c>
      <c r="K123">
        <v>127</v>
      </c>
      <c r="M123" t="str">
        <v>169Y</v>
      </c>
      <c r="N123" t="str">
        <v>91B</v>
      </c>
      <c r="O123">
        <v>82</v>
      </c>
      <c r="Q123" t="str">
        <v>3223A</v>
      </c>
      <c r="R123">
        <v>127</v>
      </c>
      <c r="T123" t="str">
        <v>169Y</v>
      </c>
      <c r="U123" t="str">
        <v>91B</v>
      </c>
      <c r="V123">
        <v>82</v>
      </c>
    </row>
    <row r="124" spans="1:22">
      <c r="A124" t="s">
        <v>24</v>
      </c>
      <c r="B124" t="s">
        <v>122</v>
      </c>
      <c r="C124" t="s">
        <v>39</v>
      </c>
      <c r="D124" t="s">
        <v>42</v>
      </c>
      <c r="E124">
        <v>93</v>
      </c>
      <c r="F124">
        <v>93</v>
      </c>
      <c r="G124">
        <v>140</v>
      </c>
      <c r="H124">
        <v>140</v>
      </c>
      <c r="J124" t="str">
        <v>6121F</v>
      </c>
      <c r="K124">
        <v>111</v>
      </c>
      <c r="M124" t="str">
        <v>9364E</v>
      </c>
      <c r="N124" t="str">
        <v>343B</v>
      </c>
      <c r="O124">
        <v>93</v>
      </c>
      <c r="Q124" t="str">
        <v>6121F</v>
      </c>
      <c r="R124">
        <v>111</v>
      </c>
      <c r="T124" t="str">
        <v>9364E</v>
      </c>
      <c r="U124" t="str">
        <v>343B</v>
      </c>
      <c r="V124">
        <v>93</v>
      </c>
    </row>
    <row r="125" spans="1:22">
      <c r="A125" t="s">
        <v>94</v>
      </c>
      <c r="B125" t="s">
        <v>62</v>
      </c>
      <c r="C125" t="s">
        <v>103</v>
      </c>
      <c r="D125" t="s">
        <v>56</v>
      </c>
      <c r="E125">
        <v>103</v>
      </c>
      <c r="F125">
        <v>103</v>
      </c>
      <c r="G125">
        <v>85</v>
      </c>
      <c r="H125">
        <v>85</v>
      </c>
      <c r="J125" t="str">
        <v>2011C</v>
      </c>
      <c r="K125">
        <v>111</v>
      </c>
      <c r="M125" t="str">
        <v>717A</v>
      </c>
      <c r="N125" t="str">
        <v>9039H</v>
      </c>
      <c r="O125">
        <v>103</v>
      </c>
      <c r="Q125" t="str">
        <v>2011C</v>
      </c>
      <c r="R125">
        <v>111</v>
      </c>
      <c r="T125" t="str">
        <v>717A</v>
      </c>
      <c r="U125" t="str">
        <v>9039H</v>
      </c>
      <c r="V125">
        <v>103</v>
      </c>
    </row>
    <row r="126" spans="1:22">
      <c r="A126" t="s">
        <v>75</v>
      </c>
      <c r="B126" t="s">
        <v>115</v>
      </c>
      <c r="C126" t="s">
        <v>105</v>
      </c>
      <c r="D126" t="s">
        <v>18</v>
      </c>
      <c r="E126">
        <v>145</v>
      </c>
      <c r="F126">
        <v>145</v>
      </c>
      <c r="G126">
        <v>51</v>
      </c>
      <c r="H126">
        <v>51</v>
      </c>
      <c r="J126" t="str">
        <v>1267V</v>
      </c>
      <c r="K126">
        <v>133</v>
      </c>
      <c r="M126" t="str">
        <v>80708Y</v>
      </c>
      <c r="N126" t="str">
        <v>84373A</v>
      </c>
      <c r="O126">
        <v>145</v>
      </c>
      <c r="Q126" t="str">
        <v>1267V</v>
      </c>
      <c r="R126">
        <v>133</v>
      </c>
      <c r="T126" t="str">
        <v>80708Y</v>
      </c>
      <c r="U126" t="str">
        <v>84373A</v>
      </c>
      <c r="V126">
        <v>145</v>
      </c>
    </row>
    <row r="127" spans="1:22">
      <c r="A127" t="s">
        <v>104</v>
      </c>
      <c r="B127" t="s">
        <v>121</v>
      </c>
      <c r="C127" t="s">
        <v>30</v>
      </c>
      <c r="D127" t="s">
        <v>76</v>
      </c>
      <c r="E127">
        <v>177</v>
      </c>
      <c r="F127">
        <v>177</v>
      </c>
      <c r="G127">
        <v>115</v>
      </c>
      <c r="H127">
        <v>115</v>
      </c>
      <c r="J127" t="str">
        <v>248B</v>
      </c>
      <c r="K127">
        <v>133</v>
      </c>
      <c r="M127" t="str">
        <v>9364H</v>
      </c>
      <c r="N127" t="str">
        <v>6121F</v>
      </c>
      <c r="O127">
        <v>177</v>
      </c>
      <c r="Q127" t="str">
        <v>248B</v>
      </c>
      <c r="R127">
        <v>133</v>
      </c>
      <c r="T127" t="str">
        <v>9364H</v>
      </c>
      <c r="U127" t="str">
        <v>6121F</v>
      </c>
      <c r="V127">
        <v>177</v>
      </c>
    </row>
    <row r="128" spans="1:22">
      <c r="A128" t="s">
        <v>50</v>
      </c>
      <c r="B128" t="s">
        <v>82</v>
      </c>
      <c r="C128" t="s">
        <v>88</v>
      </c>
      <c r="D128" t="s">
        <v>36</v>
      </c>
      <c r="E128">
        <v>96</v>
      </c>
      <c r="F128">
        <v>96</v>
      </c>
      <c r="G128">
        <v>150</v>
      </c>
      <c r="H128">
        <v>150</v>
      </c>
      <c r="J128" t="str">
        <v>9364G</v>
      </c>
      <c r="K128">
        <v>69</v>
      </c>
      <c r="M128" t="str">
        <v>603P</v>
      </c>
      <c r="N128" t="str">
        <v>81U</v>
      </c>
      <c r="O128">
        <v>96</v>
      </c>
      <c r="Q128" t="str">
        <v>9364G</v>
      </c>
      <c r="R128">
        <v>69</v>
      </c>
      <c r="T128" t="str">
        <v>603P</v>
      </c>
      <c r="U128" t="str">
        <v>81U</v>
      </c>
      <c r="V128">
        <v>96</v>
      </c>
    </row>
    <row r="129" spans="1:22">
      <c r="A129" t="s">
        <v>91</v>
      </c>
      <c r="B129" t="s">
        <v>19</v>
      </c>
      <c r="C129" t="s">
        <v>11</v>
      </c>
      <c r="D129" t="s">
        <v>68</v>
      </c>
      <c r="E129">
        <v>50</v>
      </c>
      <c r="F129">
        <v>50</v>
      </c>
      <c r="G129">
        <v>108</v>
      </c>
      <c r="H129">
        <v>108</v>
      </c>
      <c r="J129" t="str">
        <v>12Z</v>
      </c>
      <c r="K129">
        <v>69</v>
      </c>
      <c r="M129" t="str">
        <v>2072X</v>
      </c>
      <c r="N129" t="str">
        <v>6121D</v>
      </c>
      <c r="O129">
        <v>50</v>
      </c>
      <c r="Q129" t="str">
        <v>12Z</v>
      </c>
      <c r="R129">
        <v>69</v>
      </c>
      <c r="T129" t="str">
        <v>2072X</v>
      </c>
      <c r="U129" t="str">
        <v>6121D</v>
      </c>
      <c r="V129">
        <v>50</v>
      </c>
    </row>
    <row r="130" spans="1:22">
      <c r="A130" t="s">
        <v>38</v>
      </c>
      <c r="B130" t="s">
        <v>123</v>
      </c>
      <c r="C130" t="s">
        <v>43</v>
      </c>
      <c r="D130" t="s">
        <v>49</v>
      </c>
      <c r="E130">
        <v>123</v>
      </c>
      <c r="F130">
        <v>123</v>
      </c>
      <c r="G130">
        <v>30</v>
      </c>
      <c r="H130">
        <v>30</v>
      </c>
      <c r="J130" t="str">
        <v>603B</v>
      </c>
      <c r="K130">
        <v>41</v>
      </c>
      <c r="M130" t="str">
        <v>5203G</v>
      </c>
      <c r="N130" t="str">
        <v>50252A</v>
      </c>
      <c r="O130">
        <v>123</v>
      </c>
      <c r="Q130" t="str">
        <v>603B</v>
      </c>
      <c r="R130">
        <v>41</v>
      </c>
      <c r="T130" t="str">
        <v>5203G</v>
      </c>
      <c r="U130" t="str">
        <v>50252A</v>
      </c>
      <c r="V130">
        <v>123</v>
      </c>
    </row>
    <row r="131" spans="1:22">
      <c r="A131" t="s">
        <v>127</v>
      </c>
      <c r="B131" t="s">
        <v>86</v>
      </c>
      <c r="C131" t="s">
        <v>20</v>
      </c>
      <c r="D131" t="s">
        <v>109</v>
      </c>
      <c r="E131">
        <v>128</v>
      </c>
      <c r="F131">
        <v>128</v>
      </c>
      <c r="G131">
        <v>43</v>
      </c>
      <c r="H131">
        <v>43</v>
      </c>
      <c r="J131" t="str">
        <v>343B</v>
      </c>
      <c r="K131">
        <v>41</v>
      </c>
      <c r="M131" t="str">
        <v>2011F</v>
      </c>
      <c r="N131" t="str">
        <v>24842T</v>
      </c>
      <c r="O131">
        <v>128</v>
      </c>
      <c r="Q131" t="str">
        <v>343B</v>
      </c>
      <c r="R131">
        <v>41</v>
      </c>
      <c r="T131" t="str">
        <v>2011F</v>
      </c>
      <c r="U131" t="str">
        <v>24842T</v>
      </c>
      <c r="V131">
        <v>128</v>
      </c>
    </row>
    <row r="132" spans="1:22">
      <c r="A132" t="s">
        <v>33</v>
      </c>
      <c r="B132" t="s">
        <v>85</v>
      </c>
      <c r="C132" t="s">
        <v>80</v>
      </c>
      <c r="D132" t="s">
        <v>93</v>
      </c>
      <c r="E132">
        <v>77</v>
      </c>
      <c r="F132">
        <v>77</v>
      </c>
      <c r="G132">
        <v>98</v>
      </c>
      <c r="H132">
        <v>98</v>
      </c>
      <c r="J132" t="str">
        <v>343X</v>
      </c>
      <c r="K132">
        <v>101</v>
      </c>
      <c r="M132" t="str">
        <v>1267V</v>
      </c>
      <c r="N132" t="str">
        <v>70407R</v>
      </c>
      <c r="O132">
        <v>77</v>
      </c>
      <c r="Q132" t="str">
        <v>343X</v>
      </c>
      <c r="R132">
        <v>101</v>
      </c>
      <c r="T132" t="str">
        <v>1267V</v>
      </c>
      <c r="U132" t="str">
        <v>70407R</v>
      </c>
      <c r="V132">
        <v>77</v>
      </c>
    </row>
    <row r="133" spans="1:22">
      <c r="A133" t="s">
        <v>58</v>
      </c>
      <c r="B133" t="s">
        <v>116</v>
      </c>
      <c r="C133" t="s">
        <v>25</v>
      </c>
      <c r="D133" t="s">
        <v>37</v>
      </c>
      <c r="E133">
        <v>140</v>
      </c>
      <c r="F133">
        <v>140</v>
      </c>
      <c r="G133">
        <v>75</v>
      </c>
      <c r="H133">
        <v>75</v>
      </c>
      <c r="J133" t="str">
        <v>955R</v>
      </c>
      <c r="K133">
        <v>101</v>
      </c>
      <c r="M133" t="str">
        <v>871X</v>
      </c>
      <c r="N133" t="str">
        <v>6277C</v>
      </c>
      <c r="O133">
        <v>140</v>
      </c>
      <c r="Q133" t="str">
        <v>955R</v>
      </c>
      <c r="R133">
        <v>101</v>
      </c>
      <c r="T133" t="str">
        <v>871X</v>
      </c>
      <c r="U133" t="str">
        <v>6277C</v>
      </c>
      <c r="V133">
        <v>140</v>
      </c>
    </row>
    <row r="134" spans="1:22">
      <c r="A134" t="s">
        <v>118</v>
      </c>
      <c r="B134" t="s">
        <v>61</v>
      </c>
      <c r="C134" t="s">
        <v>97</v>
      </c>
      <c r="D134" t="s">
        <v>32</v>
      </c>
      <c r="E134">
        <v>112</v>
      </c>
      <c r="F134">
        <v>112</v>
      </c>
      <c r="G134">
        <v>143</v>
      </c>
      <c r="H134">
        <v>143</v>
      </c>
      <c r="J134" t="str">
        <v>248D</v>
      </c>
      <c r="K134">
        <v>154</v>
      </c>
      <c r="M134" t="str">
        <v>24842X</v>
      </c>
      <c r="N134" t="str">
        <v>7405K</v>
      </c>
      <c r="O134">
        <v>112</v>
      </c>
      <c r="Q134" t="str">
        <v>248D</v>
      </c>
      <c r="R134">
        <v>154</v>
      </c>
      <c r="T134" t="str">
        <v>24842X</v>
      </c>
      <c r="U134" t="str">
        <v>7405K</v>
      </c>
      <c r="V134">
        <v>112</v>
      </c>
    </row>
    <row r="135" spans="1:22">
      <c r="A135" t="s">
        <v>117</v>
      </c>
      <c r="B135" t="s">
        <v>110</v>
      </c>
      <c r="C135" t="s">
        <v>81</v>
      </c>
      <c r="D135" t="s">
        <v>63</v>
      </c>
      <c r="E135">
        <v>65</v>
      </c>
      <c r="F135">
        <v>65</v>
      </c>
      <c r="G135">
        <v>136</v>
      </c>
      <c r="H135">
        <v>136</v>
      </c>
      <c r="J135" t="str">
        <v>48425A</v>
      </c>
      <c r="K135">
        <v>154</v>
      </c>
      <c r="M135" t="str">
        <v>9364D</v>
      </c>
      <c r="N135" t="str">
        <v>197A</v>
      </c>
      <c r="O135">
        <v>65</v>
      </c>
      <c r="Q135" t="str">
        <v>48425A</v>
      </c>
      <c r="R135">
        <v>154</v>
      </c>
      <c r="T135" t="str">
        <v>9364D</v>
      </c>
      <c r="U135" t="str">
        <v>197A</v>
      </c>
      <c r="V135">
        <v>65</v>
      </c>
    </row>
    <row r="136" spans="1:22">
      <c r="A136" t="s">
        <v>124</v>
      </c>
      <c r="B136" t="s">
        <v>67</v>
      </c>
      <c r="C136" t="s">
        <v>87</v>
      </c>
      <c r="D136" t="s">
        <v>56</v>
      </c>
      <c r="E136">
        <v>75</v>
      </c>
      <c r="F136">
        <v>75</v>
      </c>
      <c r="G136">
        <v>120</v>
      </c>
      <c r="H136">
        <v>120</v>
      </c>
      <c r="J136" t="str">
        <v>4610H</v>
      </c>
      <c r="K136">
        <v>137</v>
      </c>
      <c r="M136" t="str">
        <v>2011B</v>
      </c>
      <c r="N136" t="str">
        <v>96138A</v>
      </c>
      <c r="O136">
        <v>75</v>
      </c>
      <c r="Q136" t="str">
        <v>4610H</v>
      </c>
      <c r="R136">
        <v>137</v>
      </c>
      <c r="T136" t="str">
        <v>2011B</v>
      </c>
      <c r="U136" t="str">
        <v>96138A</v>
      </c>
      <c r="V136">
        <v>75</v>
      </c>
    </row>
    <row r="137" spans="1:22">
      <c r="A137" t="s">
        <v>39</v>
      </c>
      <c r="B137" t="s">
        <v>92</v>
      </c>
      <c r="C137" t="s">
        <v>62</v>
      </c>
      <c r="D137" t="s">
        <v>52</v>
      </c>
      <c r="E137">
        <v>112</v>
      </c>
      <c r="F137">
        <v>112</v>
      </c>
      <c r="G137">
        <v>158</v>
      </c>
      <c r="H137">
        <v>158</v>
      </c>
      <c r="J137" t="str">
        <v>169Y</v>
      </c>
      <c r="K137">
        <v>137</v>
      </c>
      <c r="M137" t="str">
        <v>2707X</v>
      </c>
      <c r="N137" t="str">
        <v>12Z</v>
      </c>
      <c r="O137">
        <v>112</v>
      </c>
      <c r="Q137" t="str">
        <v>169Y</v>
      </c>
      <c r="R137">
        <v>137</v>
      </c>
      <c r="T137" t="str">
        <v>2707X</v>
      </c>
      <c r="U137" t="str">
        <v>12Z</v>
      </c>
      <c r="V137">
        <v>112</v>
      </c>
    </row>
    <row r="138" spans="1:22">
      <c r="A138" t="s">
        <v>68</v>
      </c>
      <c r="B138" t="s">
        <v>103</v>
      </c>
      <c r="C138" t="s">
        <v>100</v>
      </c>
      <c r="D138" t="s">
        <v>57</v>
      </c>
      <c r="E138">
        <v>89</v>
      </c>
      <c r="F138">
        <v>89</v>
      </c>
      <c r="G138">
        <v>119</v>
      </c>
      <c r="H138">
        <v>119</v>
      </c>
      <c r="J138" t="str">
        <v>24842X</v>
      </c>
      <c r="K138">
        <v>97</v>
      </c>
      <c r="M138" t="str">
        <v>81X</v>
      </c>
      <c r="N138" t="str">
        <v>18152G</v>
      </c>
      <c r="O138">
        <v>89</v>
      </c>
      <c r="Q138" t="str">
        <v>24842X</v>
      </c>
      <c r="R138">
        <v>97</v>
      </c>
      <c r="T138" t="str">
        <v>81X</v>
      </c>
      <c r="U138" t="str">
        <v>18152G</v>
      </c>
      <c r="V138">
        <v>89</v>
      </c>
    </row>
    <row r="139" spans="1:22">
      <c r="A139" t="s">
        <v>49</v>
      </c>
      <c r="B139" t="s">
        <v>26</v>
      </c>
      <c r="C139" t="s">
        <v>98</v>
      </c>
      <c r="D139" t="s">
        <v>36</v>
      </c>
      <c r="E139">
        <v>67</v>
      </c>
      <c r="F139">
        <v>67</v>
      </c>
      <c r="G139">
        <v>132</v>
      </c>
      <c r="H139">
        <v>132</v>
      </c>
      <c r="J139" t="str">
        <v>4610J</v>
      </c>
      <c r="K139">
        <v>97</v>
      </c>
      <c r="M139" t="str">
        <v>1691A</v>
      </c>
      <c r="N139" t="str">
        <v>9039D</v>
      </c>
      <c r="O139">
        <v>67</v>
      </c>
      <c r="Q139" t="str">
        <v>4610J</v>
      </c>
      <c r="R139">
        <v>97</v>
      </c>
      <c r="T139" t="str">
        <v>1691A</v>
      </c>
      <c r="U139" t="str">
        <v>9039D</v>
      </c>
      <c r="V139">
        <v>67</v>
      </c>
    </row>
    <row r="140" spans="1:22">
      <c r="A140" t="s">
        <v>14</v>
      </c>
      <c r="B140" t="s">
        <v>75</v>
      </c>
      <c r="C140" t="s">
        <v>104</v>
      </c>
      <c r="D140" t="s">
        <v>69</v>
      </c>
      <c r="E140">
        <v>71</v>
      </c>
      <c r="F140">
        <v>71</v>
      </c>
      <c r="G140">
        <v>82</v>
      </c>
      <c r="H140">
        <v>82</v>
      </c>
      <c r="J140" t="str">
        <v>80508X</v>
      </c>
      <c r="K140">
        <v>105</v>
      </c>
      <c r="M140" t="str">
        <v>293Z</v>
      </c>
      <c r="N140" t="str">
        <v>80708Y</v>
      </c>
      <c r="O140">
        <v>71</v>
      </c>
      <c r="Q140" t="str">
        <v>80508X</v>
      </c>
      <c r="R140">
        <v>105</v>
      </c>
      <c r="T140" t="str">
        <v>293Z</v>
      </c>
      <c r="U140" t="str">
        <v>80708Y</v>
      </c>
      <c r="V140">
        <v>71</v>
      </c>
    </row>
    <row r="141" spans="1:22">
      <c r="A141" t="s">
        <v>42</v>
      </c>
      <c r="B141" t="s">
        <v>91</v>
      </c>
      <c r="C141" t="s">
        <v>33</v>
      </c>
      <c r="D141" t="s">
        <v>79</v>
      </c>
      <c r="E141">
        <v>142</v>
      </c>
      <c r="F141">
        <v>142</v>
      </c>
      <c r="G141">
        <v>115</v>
      </c>
      <c r="H141">
        <v>115</v>
      </c>
      <c r="J141" t="str">
        <v>6121D</v>
      </c>
      <c r="K141">
        <v>105</v>
      </c>
      <c r="M141" t="str">
        <v>169A</v>
      </c>
      <c r="N141" t="str">
        <v>2072X</v>
      </c>
      <c r="O141">
        <v>142</v>
      </c>
      <c r="Q141" t="str">
        <v>6121D</v>
      </c>
      <c r="R141">
        <v>105</v>
      </c>
      <c r="T141" t="str">
        <v>169A</v>
      </c>
      <c r="U141" t="str">
        <v>2072X</v>
      </c>
      <c r="V141">
        <v>142</v>
      </c>
    </row>
    <row r="142" spans="1:22">
      <c r="A142" t="s">
        <v>74</v>
      </c>
      <c r="B142" t="s">
        <v>109</v>
      </c>
      <c r="C142" t="s">
        <v>82</v>
      </c>
      <c r="D142" t="s">
        <v>94</v>
      </c>
      <c r="E142">
        <v>55</v>
      </c>
      <c r="F142">
        <v>55</v>
      </c>
      <c r="G142">
        <v>104</v>
      </c>
      <c r="H142">
        <v>104</v>
      </c>
      <c r="J142" t="str">
        <v>3223B</v>
      </c>
      <c r="K142">
        <v>120</v>
      </c>
      <c r="M142" t="str">
        <v>9364G</v>
      </c>
      <c r="N142" t="str">
        <v>9039J</v>
      </c>
      <c r="O142">
        <v>55</v>
      </c>
      <c r="Q142" t="str">
        <v>3223B</v>
      </c>
      <c r="R142">
        <v>120</v>
      </c>
      <c r="T142" t="str">
        <v>9364G</v>
      </c>
      <c r="U142" t="str">
        <v>9039J</v>
      </c>
      <c r="V142">
        <v>55</v>
      </c>
    </row>
    <row r="143" spans="1:22">
      <c r="A143" t="s">
        <v>93</v>
      </c>
      <c r="B143" t="s">
        <v>18</v>
      </c>
      <c r="C143" t="s">
        <v>58</v>
      </c>
      <c r="D143" t="s">
        <v>45</v>
      </c>
      <c r="E143">
        <v>73</v>
      </c>
      <c r="F143">
        <v>73</v>
      </c>
      <c r="G143">
        <v>131</v>
      </c>
      <c r="H143">
        <v>131</v>
      </c>
      <c r="J143" t="str">
        <v>12C</v>
      </c>
      <c r="K143">
        <v>120</v>
      </c>
      <c r="M143" t="str">
        <v>3225E</v>
      </c>
      <c r="N143" t="str">
        <v>4610D</v>
      </c>
      <c r="O143">
        <v>73</v>
      </c>
      <c r="Q143" t="str">
        <v>12C</v>
      </c>
      <c r="R143">
        <v>120</v>
      </c>
      <c r="T143" t="str">
        <v>3225E</v>
      </c>
      <c r="U143" t="str">
        <v>4610D</v>
      </c>
      <c r="V143">
        <v>73</v>
      </c>
    </row>
    <row r="144" spans="1:22">
      <c r="A144" t="s">
        <v>30</v>
      </c>
      <c r="B144" t="s">
        <v>123</v>
      </c>
      <c r="C144" t="s">
        <v>117</v>
      </c>
      <c r="D144" t="s">
        <v>111</v>
      </c>
      <c r="E144">
        <v>82</v>
      </c>
      <c r="F144">
        <v>82</v>
      </c>
      <c r="G144">
        <v>100</v>
      </c>
      <c r="H144">
        <v>100</v>
      </c>
      <c r="J144" t="str">
        <v>169A</v>
      </c>
      <c r="K144">
        <v>139</v>
      </c>
      <c r="M144" t="str">
        <v>955R</v>
      </c>
      <c r="N144" t="str">
        <v>50252A</v>
      </c>
      <c r="O144">
        <v>82</v>
      </c>
      <c r="Q144" t="str">
        <v>169A</v>
      </c>
      <c r="R144">
        <v>139</v>
      </c>
      <c r="T144" t="str">
        <v>955R</v>
      </c>
      <c r="U144" t="str">
        <v>50252A</v>
      </c>
      <c r="V144">
        <v>82</v>
      </c>
    </row>
    <row r="145" spans="1:22">
      <c r="A145" t="s">
        <v>67</v>
      </c>
      <c r="B145" t="s">
        <v>73</v>
      </c>
      <c r="C145" t="s">
        <v>121</v>
      </c>
      <c r="D145" t="s">
        <v>118</v>
      </c>
      <c r="E145">
        <v>120</v>
      </c>
      <c r="F145">
        <v>120</v>
      </c>
      <c r="G145">
        <v>124</v>
      </c>
      <c r="H145">
        <v>124</v>
      </c>
      <c r="J145" t="str">
        <v>7405K</v>
      </c>
      <c r="K145">
        <v>139</v>
      </c>
      <c r="M145" t="str">
        <v>96138A</v>
      </c>
      <c r="N145" t="str">
        <v>4610H</v>
      </c>
      <c r="O145">
        <v>120</v>
      </c>
      <c r="Q145" t="str">
        <v>7405K</v>
      </c>
      <c r="R145">
        <v>139</v>
      </c>
      <c r="T145" t="str">
        <v>96138A</v>
      </c>
      <c r="U145" t="str">
        <v>4610H</v>
      </c>
      <c r="V145">
        <v>120</v>
      </c>
    </row>
    <row r="146" spans="1:22">
      <c r="A146" t="s">
        <v>21</v>
      </c>
      <c r="B146" t="s">
        <v>88</v>
      </c>
      <c r="C146" t="s">
        <v>63</v>
      </c>
      <c r="D146" t="s">
        <v>122</v>
      </c>
      <c r="E146">
        <v>96</v>
      </c>
      <c r="F146">
        <v>96</v>
      </c>
      <c r="G146">
        <v>64</v>
      </c>
      <c r="H146">
        <v>64</v>
      </c>
      <c r="J146" t="str">
        <v>197E</v>
      </c>
      <c r="K146">
        <v>72</v>
      </c>
      <c r="M146" t="str">
        <v>7405N</v>
      </c>
      <c r="N146" t="str">
        <v>4610C</v>
      </c>
      <c r="O146">
        <v>96</v>
      </c>
      <c r="Q146" t="str">
        <v>197E</v>
      </c>
      <c r="R146">
        <v>72</v>
      </c>
      <c r="T146" t="str">
        <v>7405N</v>
      </c>
      <c r="U146" t="str">
        <v>4610C</v>
      </c>
      <c r="V146">
        <v>96</v>
      </c>
    </row>
    <row r="147" spans="1:22">
      <c r="A147" t="s">
        <v>81</v>
      </c>
      <c r="B147" t="s">
        <v>11</v>
      </c>
      <c r="C147" t="s">
        <v>124</v>
      </c>
      <c r="D147" t="s">
        <v>64</v>
      </c>
      <c r="E147">
        <v>90</v>
      </c>
      <c r="F147">
        <v>90</v>
      </c>
      <c r="G147">
        <v>163</v>
      </c>
      <c r="H147">
        <v>163</v>
      </c>
      <c r="J147" t="str">
        <v>91B</v>
      </c>
      <c r="K147">
        <v>72</v>
      </c>
      <c r="M147" t="str">
        <v>3223B</v>
      </c>
      <c r="N147" t="str">
        <v>2616X</v>
      </c>
      <c r="O147">
        <v>90</v>
      </c>
      <c r="Q147" t="str">
        <v>91B</v>
      </c>
      <c r="R147">
        <v>72</v>
      </c>
      <c r="T147" t="str">
        <v>3223B</v>
      </c>
      <c r="U147" t="str">
        <v>2616X</v>
      </c>
      <c r="V147">
        <v>90</v>
      </c>
    </row>
    <row r="148" spans="1:22">
      <c r="A148" t="s">
        <v>19</v>
      </c>
      <c r="B148" t="s">
        <v>32</v>
      </c>
      <c r="C148" t="s">
        <v>13</v>
      </c>
      <c r="D148" t="s">
        <v>115</v>
      </c>
      <c r="E148">
        <v>30</v>
      </c>
      <c r="F148">
        <v>30</v>
      </c>
      <c r="G148">
        <v>139</v>
      </c>
      <c r="H148">
        <v>139</v>
      </c>
      <c r="J148" t="str">
        <v>5203G</v>
      </c>
      <c r="K148">
        <v>103</v>
      </c>
      <c r="M148" t="str">
        <v>6121D</v>
      </c>
      <c r="N148" t="str">
        <v>11442Y</v>
      </c>
      <c r="O148">
        <v>30</v>
      </c>
      <c r="Q148" t="str">
        <v>5203G</v>
      </c>
      <c r="R148">
        <v>103</v>
      </c>
      <c r="T148" t="str">
        <v>6121D</v>
      </c>
      <c r="U148" t="str">
        <v>11442Y</v>
      </c>
      <c r="V148">
        <v>30</v>
      </c>
    </row>
    <row r="149" spans="1:22">
      <c r="A149" t="s">
        <v>106</v>
      </c>
      <c r="B149" t="s">
        <v>44</v>
      </c>
      <c r="C149" t="s">
        <v>86</v>
      </c>
      <c r="D149" t="s">
        <v>38</v>
      </c>
      <c r="E149">
        <v>85</v>
      </c>
      <c r="F149">
        <v>85</v>
      </c>
      <c r="G149">
        <v>101</v>
      </c>
      <c r="H149">
        <v>101</v>
      </c>
      <c r="J149" t="str">
        <v>293Z</v>
      </c>
      <c r="K149">
        <v>103</v>
      </c>
      <c r="M149" t="str">
        <v>7405R</v>
      </c>
      <c r="N149" t="str">
        <v>248D</v>
      </c>
      <c r="O149">
        <v>85</v>
      </c>
      <c r="Q149" t="str">
        <v>293Z</v>
      </c>
      <c r="R149">
        <v>103</v>
      </c>
      <c r="T149" t="str">
        <v>7405R</v>
      </c>
      <c r="U149" t="str">
        <v>248D</v>
      </c>
      <c r="V149">
        <v>85</v>
      </c>
    </row>
    <row r="150" spans="1:22">
      <c r="A150" t="s">
        <v>105</v>
      </c>
      <c r="B150" t="s">
        <v>12</v>
      </c>
      <c r="C150" t="s">
        <v>25</v>
      </c>
      <c r="D150" t="s">
        <v>110</v>
      </c>
      <c r="E150">
        <v>132</v>
      </c>
      <c r="F150">
        <v>132</v>
      </c>
      <c r="G150">
        <v>77</v>
      </c>
      <c r="H150">
        <v>77</v>
      </c>
      <c r="J150" t="str">
        <v>9364H</v>
      </c>
      <c r="K150">
        <v>123</v>
      </c>
      <c r="M150" t="str">
        <v>4610J</v>
      </c>
      <c r="N150" t="str">
        <v>248B</v>
      </c>
      <c r="O150">
        <v>132</v>
      </c>
      <c r="Q150" t="str">
        <v>9364H</v>
      </c>
      <c r="R150">
        <v>123</v>
      </c>
      <c r="T150" t="str">
        <v>4610J</v>
      </c>
      <c r="U150" t="str">
        <v>248B</v>
      </c>
      <c r="V150">
        <v>132</v>
      </c>
    </row>
    <row r="151" spans="1:22">
      <c r="A151" t="s">
        <v>76</v>
      </c>
      <c r="B151" t="s">
        <v>55</v>
      </c>
      <c r="C151" t="s">
        <v>97</v>
      </c>
      <c r="D151" t="s">
        <v>31</v>
      </c>
      <c r="E151">
        <v>95</v>
      </c>
      <c r="F151">
        <v>95</v>
      </c>
      <c r="G151">
        <v>95</v>
      </c>
      <c r="H151">
        <v>95</v>
      </c>
      <c r="J151" t="str">
        <v>2011F</v>
      </c>
      <c r="K151">
        <v>123</v>
      </c>
      <c r="M151" t="str">
        <v>343K</v>
      </c>
      <c r="N151" t="str">
        <v>9257R</v>
      </c>
      <c r="O151">
        <v>95</v>
      </c>
      <c r="Q151" t="str">
        <v>2011F</v>
      </c>
      <c r="R151">
        <v>123</v>
      </c>
      <c r="T151" t="str">
        <v>343K</v>
      </c>
      <c r="U151" t="str">
        <v>9257R</v>
      </c>
      <c r="V151">
        <v>95</v>
      </c>
    </row>
    <row r="152" spans="1:22">
      <c r="A152" t="s">
        <v>37</v>
      </c>
      <c r="B152" t="s">
        <v>87</v>
      </c>
      <c r="C152" t="s">
        <v>80</v>
      </c>
      <c r="D152" t="s">
        <v>70</v>
      </c>
      <c r="E152">
        <v>122</v>
      </c>
      <c r="F152">
        <v>122</v>
      </c>
      <c r="G152">
        <v>71</v>
      </c>
      <c r="H152">
        <v>71</v>
      </c>
      <c r="J152" t="str">
        <v>96138A</v>
      </c>
      <c r="K152">
        <v>75</v>
      </c>
      <c r="M152" t="str">
        <v>6121C</v>
      </c>
      <c r="N152" t="str">
        <v>248A</v>
      </c>
      <c r="O152">
        <v>122</v>
      </c>
      <c r="Q152" t="str">
        <v>96138A</v>
      </c>
      <c r="R152">
        <v>75</v>
      </c>
      <c r="T152" t="str">
        <v>6121C</v>
      </c>
      <c r="U152" t="str">
        <v>248A</v>
      </c>
      <c r="V152">
        <v>122</v>
      </c>
    </row>
    <row r="153" spans="1:22">
      <c r="A153" t="s">
        <v>27</v>
      </c>
      <c r="B153" t="s">
        <v>99</v>
      </c>
      <c r="C153" t="s">
        <v>116</v>
      </c>
      <c r="D153" t="s">
        <v>127</v>
      </c>
      <c r="E153">
        <v>101</v>
      </c>
      <c r="F153">
        <v>101</v>
      </c>
      <c r="G153">
        <v>173</v>
      </c>
      <c r="H153">
        <v>173</v>
      </c>
      <c r="J153" t="str">
        <v>197A</v>
      </c>
      <c r="K153">
        <v>75</v>
      </c>
      <c r="M153" t="str">
        <v>48425A</v>
      </c>
      <c r="N153" t="str">
        <v>12F</v>
      </c>
      <c r="O153">
        <v>101</v>
      </c>
      <c r="Q153" t="str">
        <v>197A</v>
      </c>
      <c r="R153">
        <v>75</v>
      </c>
      <c r="T153" t="str">
        <v>48425A</v>
      </c>
      <c r="U153" t="str">
        <v>12F</v>
      </c>
      <c r="V153">
        <v>101</v>
      </c>
    </row>
    <row r="154" spans="1:22">
      <c r="A154" t="s">
        <v>43</v>
      </c>
      <c r="B154" t="s">
        <v>20</v>
      </c>
      <c r="C154" t="s">
        <v>24</v>
      </c>
      <c r="D154" t="s">
        <v>50</v>
      </c>
      <c r="E154">
        <v>112</v>
      </c>
      <c r="F154">
        <v>112</v>
      </c>
      <c r="G154">
        <v>55</v>
      </c>
      <c r="H154">
        <v>55</v>
      </c>
      <c r="J154" t="str">
        <v>3225E</v>
      </c>
      <c r="K154">
        <v>80</v>
      </c>
      <c r="M154" t="str">
        <v>842T</v>
      </c>
      <c r="N154" t="str">
        <v>603B</v>
      </c>
      <c r="O154">
        <v>112</v>
      </c>
      <c r="Q154" t="str">
        <v>3225E</v>
      </c>
      <c r="R154">
        <v>80</v>
      </c>
      <c r="T154" t="str">
        <v>842T</v>
      </c>
      <c r="U154" t="str">
        <v>603B</v>
      </c>
      <c r="V154">
        <v>112</v>
      </c>
    </row>
    <row r="155" spans="1:22">
      <c r="A155" t="s">
        <v>51</v>
      </c>
      <c r="B155" t="s">
        <v>85</v>
      </c>
      <c r="C155" t="s">
        <v>61</v>
      </c>
      <c r="D155" t="s">
        <v>112</v>
      </c>
      <c r="E155">
        <v>154</v>
      </c>
      <c r="F155">
        <v>154</v>
      </c>
      <c r="G155">
        <v>104</v>
      </c>
      <c r="H155">
        <v>104</v>
      </c>
      <c r="J155" t="str">
        <v>80708Y</v>
      </c>
      <c r="K155">
        <v>80</v>
      </c>
      <c r="M155" t="str">
        <v>288A</v>
      </c>
      <c r="N155" t="str">
        <v>70407R</v>
      </c>
      <c r="O155">
        <v>154</v>
      </c>
      <c r="Q155" t="str">
        <v>80708Y</v>
      </c>
      <c r="R155">
        <v>80</v>
      </c>
      <c r="T155" t="str">
        <v>288A</v>
      </c>
      <c r="U155" t="str">
        <v>70407R</v>
      </c>
      <c r="V155">
        <v>154</v>
      </c>
    </row>
    <row r="156" spans="1:22">
      <c r="A156" t="s">
        <v>106</v>
      </c>
      <c r="B156" t="s">
        <v>73</v>
      </c>
      <c r="C156" t="s">
        <v>44</v>
      </c>
      <c r="D156" t="s">
        <v>12</v>
      </c>
      <c r="E156">
        <v>125</v>
      </c>
      <c r="F156">
        <v>125</v>
      </c>
      <c r="G156">
        <v>114</v>
      </c>
      <c r="H156">
        <v>114</v>
      </c>
      <c r="J156" t="str">
        <v>81Z</v>
      </c>
      <c r="K156">
        <v>158</v>
      </c>
      <c r="M156" t="str">
        <v>7405R</v>
      </c>
      <c r="N156" t="str">
        <v>4610H</v>
      </c>
      <c r="O156">
        <v>125</v>
      </c>
      <c r="Q156" t="str">
        <v>81Z</v>
      </c>
      <c r="R156">
        <v>158</v>
      </c>
      <c r="T156" t="str" cm="1">
        <f t="array" ref="T156:T309">_xlfn.TOCOL(C2:C155)</f>
        <v>3223A</v>
      </c>
      <c r="U156" t="str" cm="1">
        <f t="array" ref="U156:U309">_xlfn.TOCOL(D2:D155)</f>
        <v>293Z</v>
      </c>
      <c r="V156" cm="1">
        <f t="array" ref="V156:V309">_xlfn.TOCOL(G2:G155)</f>
        <v>117</v>
      </c>
    </row>
    <row r="157" spans="1:22">
      <c r="A157" t="s">
        <v>88</v>
      </c>
      <c r="B157" t="s">
        <v>21</v>
      </c>
      <c r="C157" t="s">
        <v>97</v>
      </c>
      <c r="D157" t="s">
        <v>104</v>
      </c>
      <c r="E157">
        <v>82</v>
      </c>
      <c r="F157">
        <v>82</v>
      </c>
      <c r="G157">
        <v>147</v>
      </c>
      <c r="H157">
        <v>147</v>
      </c>
      <c r="J157" t="str">
        <v>2011A</v>
      </c>
      <c r="K157">
        <v>158</v>
      </c>
      <c r="M157" t="str">
        <v>4610C</v>
      </c>
      <c r="N157" t="str">
        <v>7405N</v>
      </c>
      <c r="O157">
        <v>82</v>
      </c>
      <c r="Q157" t="str">
        <v>2011A</v>
      </c>
      <c r="R157">
        <v>158</v>
      </c>
      <c r="T157" t="str">
        <v>603B</v>
      </c>
      <c r="U157" t="str">
        <v>7405N</v>
      </c>
      <c r="V157">
        <v>108</v>
      </c>
    </row>
    <row r="158" spans="1:22">
      <c r="A158" t="s">
        <v>79</v>
      </c>
      <c r="B158" t="s">
        <v>37</v>
      </c>
      <c r="C158" t="s">
        <v>13</v>
      </c>
      <c r="D158" t="s">
        <v>69</v>
      </c>
      <c r="E158">
        <v>133</v>
      </c>
      <c r="F158">
        <v>133</v>
      </c>
      <c r="G158">
        <v>99</v>
      </c>
      <c r="H158">
        <v>99</v>
      </c>
      <c r="J158" t="str">
        <v>4610D</v>
      </c>
      <c r="K158">
        <v>56</v>
      </c>
      <c r="M158" t="str">
        <v>81Z</v>
      </c>
      <c r="N158" t="str">
        <v>6121C</v>
      </c>
      <c r="O158">
        <v>133</v>
      </c>
      <c r="Q158" t="str">
        <v>4610D</v>
      </c>
      <c r="R158">
        <v>56</v>
      </c>
      <c r="T158" t="str">
        <v>9039D</v>
      </c>
      <c r="U158" t="str">
        <v>48425A</v>
      </c>
      <c r="V158">
        <v>92</v>
      </c>
    </row>
    <row r="159" spans="1:22">
      <c r="A159" t="s">
        <v>106</v>
      </c>
      <c r="B159" t="s">
        <v>73</v>
      </c>
      <c r="C159" t="s">
        <v>97</v>
      </c>
      <c r="D159" t="s">
        <v>104</v>
      </c>
      <c r="E159">
        <v>113</v>
      </c>
      <c r="F159">
        <v>113</v>
      </c>
      <c r="G159">
        <v>132</v>
      </c>
      <c r="H159">
        <v>132</v>
      </c>
      <c r="J159" t="str">
        <v>2616H</v>
      </c>
      <c r="K159">
        <v>56</v>
      </c>
      <c r="M159" t="str">
        <v>7405R</v>
      </c>
      <c r="N159" t="str">
        <v>4610H</v>
      </c>
      <c r="O159">
        <v>113</v>
      </c>
      <c r="Q159" t="str">
        <v>2616H</v>
      </c>
      <c r="R159">
        <v>56</v>
      </c>
      <c r="T159" t="str">
        <v>11442Y</v>
      </c>
      <c r="U159" t="str">
        <v>1267V</v>
      </c>
      <c r="V159">
        <v>97</v>
      </c>
    </row>
    <row r="160" spans="1:22">
      <c r="A160" t="s">
        <v>38</v>
      </c>
      <c r="B160" t="s">
        <v>63</v>
      </c>
      <c r="C160" t="s">
        <v>79</v>
      </c>
      <c r="D160" t="s">
        <v>37</v>
      </c>
      <c r="E160">
        <v>110</v>
      </c>
      <c r="F160">
        <v>110</v>
      </c>
      <c r="G160">
        <v>54</v>
      </c>
      <c r="H160">
        <v>54</v>
      </c>
      <c r="J160" t="str">
        <v>6121C</v>
      </c>
      <c r="K160">
        <v>168</v>
      </c>
      <c r="M160" t="str">
        <v>5203G</v>
      </c>
      <c r="N160" t="str">
        <v>2011A</v>
      </c>
      <c r="O160">
        <v>110</v>
      </c>
      <c r="Q160" t="str">
        <v>6121C</v>
      </c>
      <c r="R160">
        <v>168</v>
      </c>
      <c r="T160" t="str">
        <v>5203G</v>
      </c>
      <c r="U160" t="str">
        <v>2707X</v>
      </c>
      <c r="V160">
        <v>103</v>
      </c>
    </row>
    <row r="161" spans="1:22">
      <c r="A161" t="s">
        <v>97</v>
      </c>
      <c r="B161" t="s">
        <v>104</v>
      </c>
      <c r="C161" t="s">
        <v>38</v>
      </c>
      <c r="D161" t="s">
        <v>63</v>
      </c>
      <c r="E161">
        <v>60</v>
      </c>
      <c r="F161">
        <v>60</v>
      </c>
      <c r="G161">
        <v>83</v>
      </c>
      <c r="H161">
        <v>83</v>
      </c>
      <c r="J161" t="str">
        <v>2011C</v>
      </c>
      <c r="K161">
        <v>168</v>
      </c>
      <c r="M161" t="str">
        <v>343X</v>
      </c>
      <c r="N161" t="str">
        <v>9364H</v>
      </c>
      <c r="O161">
        <v>60</v>
      </c>
      <c r="Q161" t="str">
        <v>2011C</v>
      </c>
      <c r="R161">
        <v>168</v>
      </c>
      <c r="T161" t="str">
        <v>248D</v>
      </c>
      <c r="U161" t="str">
        <v>7405M</v>
      </c>
      <c r="V161">
        <v>118</v>
      </c>
    </row>
    <row r="162" spans="1:22">
      <c r="A162" t="s">
        <v>97</v>
      </c>
      <c r="B162" t="s">
        <v>104</v>
      </c>
      <c r="C162" t="s">
        <v>38</v>
      </c>
      <c r="D162" t="s">
        <v>63</v>
      </c>
      <c r="E162">
        <v>89</v>
      </c>
      <c r="F162">
        <v>89</v>
      </c>
      <c r="G162">
        <v>94</v>
      </c>
      <c r="H162">
        <v>94</v>
      </c>
      <c r="J162" t="str">
        <v>18152G</v>
      </c>
      <c r="K162">
        <v>145</v>
      </c>
      <c r="M162" t="str">
        <v>343X</v>
      </c>
      <c r="N162" t="str">
        <v>9364H</v>
      </c>
      <c r="O162">
        <v>89</v>
      </c>
      <c r="Q162" t="str">
        <v>18152G</v>
      </c>
      <c r="R162">
        <v>145</v>
      </c>
      <c r="T162" t="str">
        <v>288A</v>
      </c>
      <c r="U162" t="str">
        <v>9039N</v>
      </c>
      <c r="V162">
        <v>121</v>
      </c>
    </row>
    <row r="163" spans="1:22">
      <c r="A163" t="s">
        <v>106</v>
      </c>
      <c r="B163" t="s">
        <v>73</v>
      </c>
      <c r="C163" t="s">
        <v>27</v>
      </c>
      <c r="D163" t="s">
        <v>98</v>
      </c>
      <c r="E163">
        <v>130</v>
      </c>
      <c r="F163">
        <v>130</v>
      </c>
      <c r="G163">
        <v>71</v>
      </c>
      <c r="H163">
        <v>71</v>
      </c>
      <c r="J163" t="str">
        <v>6277C</v>
      </c>
      <c r="K163">
        <v>145</v>
      </c>
      <c r="M163" t="str">
        <v>7405R</v>
      </c>
      <c r="N163" t="str">
        <v>4610H</v>
      </c>
      <c r="O163">
        <v>130</v>
      </c>
      <c r="Q163" t="str">
        <v>6277C</v>
      </c>
      <c r="R163">
        <v>145</v>
      </c>
      <c r="T163" t="str">
        <v>91U</v>
      </c>
      <c r="U163" t="str">
        <v>871X</v>
      </c>
      <c r="V163">
        <v>94</v>
      </c>
    </row>
    <row r="164" spans="1:22">
      <c r="A164" t="s">
        <v>44</v>
      </c>
      <c r="B164" t="s">
        <v>12</v>
      </c>
      <c r="C164" t="s">
        <v>39</v>
      </c>
      <c r="D164" t="s">
        <v>52</v>
      </c>
      <c r="E164">
        <v>148</v>
      </c>
      <c r="F164">
        <v>148</v>
      </c>
      <c r="G164">
        <v>101</v>
      </c>
      <c r="H164">
        <v>101</v>
      </c>
      <c r="J164" t="str">
        <v>248B</v>
      </c>
      <c r="K164">
        <v>89</v>
      </c>
      <c r="M164" t="str">
        <v>248D</v>
      </c>
      <c r="N164" t="str">
        <v>248B</v>
      </c>
      <c r="O164">
        <v>148</v>
      </c>
      <c r="Q164" t="str">
        <v>248B</v>
      </c>
      <c r="R164">
        <v>89</v>
      </c>
      <c r="T164" t="str">
        <v>2011A</v>
      </c>
      <c r="U164" t="str">
        <v>2616K</v>
      </c>
      <c r="V164">
        <v>115</v>
      </c>
    </row>
    <row r="165" spans="1:22">
      <c r="A165" t="s">
        <v>88</v>
      </c>
      <c r="B165" t="s">
        <v>21</v>
      </c>
      <c r="C165" t="s">
        <v>74</v>
      </c>
      <c r="D165" t="s">
        <v>24</v>
      </c>
      <c r="E165">
        <v>173</v>
      </c>
      <c r="F165">
        <v>173</v>
      </c>
      <c r="G165">
        <v>125</v>
      </c>
      <c r="H165">
        <v>125</v>
      </c>
      <c r="J165" t="str">
        <v>9039Z</v>
      </c>
      <c r="K165">
        <v>89</v>
      </c>
      <c r="M165" t="str">
        <v>4610C</v>
      </c>
      <c r="N165" t="str">
        <v>7405N</v>
      </c>
      <c r="O165">
        <v>173</v>
      </c>
      <c r="Q165" t="str">
        <v>9039Z</v>
      </c>
      <c r="R165">
        <v>89</v>
      </c>
      <c r="T165" t="str">
        <v>6121A</v>
      </c>
      <c r="U165" t="str">
        <v>91B</v>
      </c>
      <c r="V165">
        <v>141</v>
      </c>
    </row>
    <row r="166" spans="1:22">
      <c r="A166" t="s">
        <v>97</v>
      </c>
      <c r="B166" t="s">
        <v>104</v>
      </c>
      <c r="C166" t="s">
        <v>116</v>
      </c>
      <c r="D166" t="s">
        <v>127</v>
      </c>
      <c r="E166">
        <v>105</v>
      </c>
      <c r="F166">
        <v>105</v>
      </c>
      <c r="G166">
        <v>92</v>
      </c>
      <c r="H166">
        <v>92</v>
      </c>
      <c r="J166" t="str">
        <v>2707X</v>
      </c>
      <c r="K166">
        <v>132</v>
      </c>
      <c r="M166" t="str">
        <v>343X</v>
      </c>
      <c r="N166" t="str">
        <v>9364H</v>
      </c>
      <c r="O166">
        <v>105</v>
      </c>
      <c r="Q166" t="str">
        <v>2707X</v>
      </c>
      <c r="R166">
        <v>132</v>
      </c>
      <c r="T166" t="str">
        <v>80708Y</v>
      </c>
      <c r="U166" t="str">
        <v>343K</v>
      </c>
      <c r="V166">
        <v>63</v>
      </c>
    </row>
    <row r="167" spans="1:22">
      <c r="A167" t="s">
        <v>38</v>
      </c>
      <c r="B167" t="s">
        <v>63</v>
      </c>
      <c r="C167" t="s">
        <v>87</v>
      </c>
      <c r="D167" t="s">
        <v>14</v>
      </c>
      <c r="E167">
        <v>93</v>
      </c>
      <c r="F167">
        <v>93</v>
      </c>
      <c r="G167">
        <v>55</v>
      </c>
      <c r="H167">
        <v>55</v>
      </c>
      <c r="J167" t="str">
        <v>343X</v>
      </c>
      <c r="K167">
        <v>132</v>
      </c>
      <c r="M167" t="str">
        <v>5203G</v>
      </c>
      <c r="N167" t="str">
        <v>2011A</v>
      </c>
      <c r="O167">
        <v>93</v>
      </c>
      <c r="Q167" t="str">
        <v>343X</v>
      </c>
      <c r="R167">
        <v>132</v>
      </c>
      <c r="T167" t="str">
        <v>3223B</v>
      </c>
      <c r="U167" t="str">
        <v>81U</v>
      </c>
      <c r="V167">
        <v>91</v>
      </c>
    </row>
    <row r="168" spans="1:22">
      <c r="A168" t="s">
        <v>124</v>
      </c>
      <c r="B168" t="s">
        <v>68</v>
      </c>
      <c r="C168" t="s">
        <v>123</v>
      </c>
      <c r="D168" t="s">
        <v>80</v>
      </c>
      <c r="E168">
        <v>118</v>
      </c>
      <c r="F168">
        <v>118</v>
      </c>
      <c r="G168">
        <v>90</v>
      </c>
      <c r="H168">
        <v>90</v>
      </c>
      <c r="J168" t="str">
        <v>7405M</v>
      </c>
      <c r="K168">
        <v>101</v>
      </c>
      <c r="M168" t="str">
        <v>2011B</v>
      </c>
      <c r="N168" t="str">
        <v>81X</v>
      </c>
      <c r="O168">
        <v>118</v>
      </c>
      <c r="Q168" t="str">
        <v>7405M</v>
      </c>
      <c r="R168">
        <v>101</v>
      </c>
      <c r="T168" t="str">
        <v>248A</v>
      </c>
      <c r="U168" t="str">
        <v>4610C</v>
      </c>
      <c r="V168">
        <v>108</v>
      </c>
    </row>
    <row r="169" spans="1:22">
      <c r="A169" t="s">
        <v>42</v>
      </c>
      <c r="B169" t="s">
        <v>58</v>
      </c>
      <c r="C169" t="s">
        <v>79</v>
      </c>
      <c r="D169" t="s">
        <v>37</v>
      </c>
      <c r="E169">
        <v>95</v>
      </c>
      <c r="F169">
        <v>95</v>
      </c>
      <c r="G169">
        <v>127</v>
      </c>
      <c r="H169">
        <v>127</v>
      </c>
      <c r="J169" t="str">
        <v>6121F</v>
      </c>
      <c r="K169">
        <v>101</v>
      </c>
      <c r="M169" t="str">
        <v>169A</v>
      </c>
      <c r="N169" t="str">
        <v>871X</v>
      </c>
      <c r="O169">
        <v>95</v>
      </c>
      <c r="Q169" t="str">
        <v>6121F</v>
      </c>
      <c r="R169">
        <v>101</v>
      </c>
      <c r="T169" t="str">
        <v>3225E</v>
      </c>
      <c r="U169" t="str">
        <v>717A</v>
      </c>
      <c r="V169">
        <v>85</v>
      </c>
    </row>
    <row r="170" spans="1:22">
      <c r="J170" t="str">
        <v>871X</v>
      </c>
      <c r="K170">
        <v>97</v>
      </c>
      <c r="M170" t="str" cm="1">
        <f t="array" ref="M170:M337">_xlfn.TOCOL(C2:C169)</f>
        <v>3223A</v>
      </c>
      <c r="N170" t="str" cm="1">
        <f t="array" ref="N170:N337">_xlfn.TOCOL(D2:D169)</f>
        <v>293Z</v>
      </c>
      <c r="O170" cm="1">
        <f t="array" ref="O170:O337">_xlfn.TOCOL(G2:G169)</f>
        <v>117</v>
      </c>
      <c r="Q170" t="str">
        <v>871X</v>
      </c>
      <c r="R170">
        <v>97</v>
      </c>
      <c r="T170" t="str">
        <v>12F</v>
      </c>
      <c r="U170" t="str">
        <v>12C</v>
      </c>
      <c r="V170">
        <v>147</v>
      </c>
    </row>
    <row r="171" spans="1:22">
      <c r="J171" t="str">
        <v>70407R</v>
      </c>
      <c r="K171">
        <v>97</v>
      </c>
      <c r="M171" t="str">
        <v>603B</v>
      </c>
      <c r="N171" t="str">
        <v>7405N</v>
      </c>
      <c r="O171">
        <v>108</v>
      </c>
      <c r="Q171" t="str">
        <v>70407R</v>
      </c>
      <c r="R171">
        <v>97</v>
      </c>
      <c r="T171" t="str">
        <v>4610J</v>
      </c>
      <c r="U171" t="str">
        <v>7405R</v>
      </c>
      <c r="V171">
        <v>99</v>
      </c>
    </row>
    <row r="172" spans="1:22">
      <c r="J172" t="str">
        <v>81X</v>
      </c>
      <c r="K172">
        <v>83</v>
      </c>
      <c r="M172" t="str">
        <v>9039D</v>
      </c>
      <c r="N172" t="str">
        <v>48425A</v>
      </c>
      <c r="O172">
        <v>92</v>
      </c>
      <c r="Q172" t="str">
        <v>81X</v>
      </c>
      <c r="R172">
        <v>83</v>
      </c>
      <c r="T172" t="str">
        <v>197E</v>
      </c>
      <c r="U172" t="str">
        <v>169Y</v>
      </c>
      <c r="V172">
        <v>82</v>
      </c>
    </row>
    <row r="173" spans="1:22">
      <c r="J173" t="str">
        <v>9364G</v>
      </c>
      <c r="K173">
        <v>83</v>
      </c>
      <c r="M173" t="str">
        <v>11442Y</v>
      </c>
      <c r="N173" t="str">
        <v>1267V</v>
      </c>
      <c r="O173">
        <v>97</v>
      </c>
      <c r="Q173" t="str">
        <v>9364G</v>
      </c>
      <c r="R173">
        <v>83</v>
      </c>
      <c r="T173" t="str">
        <v>9364D</v>
      </c>
      <c r="U173" t="str">
        <v>24842X</v>
      </c>
      <c r="V173">
        <v>81</v>
      </c>
    </row>
    <row r="174" spans="1:22">
      <c r="J174" t="str">
        <v>12E</v>
      </c>
      <c r="K174">
        <v>91</v>
      </c>
      <c r="M174" t="str">
        <v>5203G</v>
      </c>
      <c r="N174" t="str">
        <v>2707X</v>
      </c>
      <c r="O174">
        <v>103</v>
      </c>
      <c r="Q174" t="str">
        <v>12E</v>
      </c>
      <c r="R174">
        <v>91</v>
      </c>
      <c r="T174" t="str">
        <v>50252A</v>
      </c>
      <c r="U174" t="str">
        <v>2011B</v>
      </c>
      <c r="V174">
        <v>101</v>
      </c>
    </row>
    <row r="175" spans="1:22">
      <c r="J175" t="str">
        <v>3223A</v>
      </c>
      <c r="K175">
        <v>91</v>
      </c>
      <c r="M175" t="str">
        <v>248D</v>
      </c>
      <c r="N175" t="str">
        <v>7405M</v>
      </c>
      <c r="O175">
        <v>118</v>
      </c>
      <c r="Q175" t="str">
        <v>3223A</v>
      </c>
      <c r="R175">
        <v>91</v>
      </c>
      <c r="T175" t="str">
        <v>12E</v>
      </c>
      <c r="U175" t="str">
        <v>7405N</v>
      </c>
      <c r="V175">
        <v>81</v>
      </c>
    </row>
    <row r="176" spans="1:22">
      <c r="J176" t="str">
        <v>24842X</v>
      </c>
      <c r="K176">
        <v>124</v>
      </c>
      <c r="M176" t="str">
        <v>288A</v>
      </c>
      <c r="N176" t="str">
        <v>9039N</v>
      </c>
      <c r="O176">
        <v>121</v>
      </c>
      <c r="Q176" t="str">
        <v>24842X</v>
      </c>
      <c r="R176">
        <v>124</v>
      </c>
      <c r="T176" t="str">
        <v>9039D</v>
      </c>
      <c r="U176" t="str">
        <v>6121C</v>
      </c>
      <c r="V176">
        <v>81</v>
      </c>
    </row>
    <row r="177" spans="10:22">
      <c r="J177" t="str">
        <v>842T</v>
      </c>
      <c r="K177">
        <v>124</v>
      </c>
      <c r="M177" t="str">
        <v>91U</v>
      </c>
      <c r="N177" t="str">
        <v>871X</v>
      </c>
      <c r="O177">
        <v>94</v>
      </c>
      <c r="Q177" t="str">
        <v>842T</v>
      </c>
      <c r="R177">
        <v>124</v>
      </c>
      <c r="T177" t="str">
        <v>24842T</v>
      </c>
      <c r="U177" t="str">
        <v>9039B</v>
      </c>
      <c r="V177">
        <v>60</v>
      </c>
    </row>
    <row r="178" spans="10:22">
      <c r="J178" t="str">
        <v>9039J</v>
      </c>
      <c r="K178">
        <v>102</v>
      </c>
      <c r="M178" t="str">
        <v>2011A</v>
      </c>
      <c r="N178" t="str">
        <v>2616K</v>
      </c>
      <c r="O178">
        <v>115</v>
      </c>
      <c r="Q178" t="str">
        <v>9039J</v>
      </c>
      <c r="R178">
        <v>102</v>
      </c>
      <c r="T178" t="str">
        <v>2616X</v>
      </c>
      <c r="U178" t="str">
        <v>9364E</v>
      </c>
      <c r="V178">
        <v>140</v>
      </c>
    </row>
    <row r="179" spans="10:22">
      <c r="J179" t="str">
        <v>7405K</v>
      </c>
      <c r="K179">
        <v>102</v>
      </c>
      <c r="M179" t="str">
        <v>6121A</v>
      </c>
      <c r="N179" t="str">
        <v>91B</v>
      </c>
      <c r="O179">
        <v>141</v>
      </c>
      <c r="Q179" t="str">
        <v>7405K</v>
      </c>
      <c r="R179">
        <v>102</v>
      </c>
      <c r="T179" t="str">
        <v>9039H</v>
      </c>
      <c r="U179" t="str">
        <v>9039Z</v>
      </c>
      <c r="V179">
        <v>45</v>
      </c>
    </row>
    <row r="180" spans="10:22">
      <c r="J180" t="str">
        <v>1267V</v>
      </c>
      <c r="K180">
        <v>97</v>
      </c>
      <c r="M180" t="str">
        <v>80708Y</v>
      </c>
      <c r="N180" t="str">
        <v>343K</v>
      </c>
      <c r="O180">
        <v>63</v>
      </c>
      <c r="Q180" t="str">
        <v>1267V</v>
      </c>
      <c r="R180">
        <v>97</v>
      </c>
      <c r="T180" t="str">
        <v>9257R</v>
      </c>
      <c r="U180" t="str">
        <v>2072X</v>
      </c>
      <c r="V180">
        <v>151</v>
      </c>
    </row>
    <row r="181" spans="10:22">
      <c r="J181" t="str">
        <v>4610H</v>
      </c>
      <c r="K181">
        <v>97</v>
      </c>
      <c r="M181" t="str">
        <v>3223B</v>
      </c>
      <c r="N181" t="str">
        <v>81U</v>
      </c>
      <c r="O181">
        <v>91</v>
      </c>
      <c r="Q181" t="str">
        <v>4610H</v>
      </c>
      <c r="R181">
        <v>97</v>
      </c>
      <c r="T181" t="str">
        <v>18152G</v>
      </c>
      <c r="U181" t="str">
        <v>248A</v>
      </c>
      <c r="V181">
        <v>110</v>
      </c>
    </row>
    <row r="182" spans="10:22">
      <c r="J182" t="str">
        <v>248A</v>
      </c>
      <c r="K182">
        <v>115</v>
      </c>
      <c r="M182" t="str">
        <v>248A</v>
      </c>
      <c r="N182" t="str">
        <v>4610C</v>
      </c>
      <c r="O182">
        <v>108</v>
      </c>
      <c r="Q182" t="str">
        <v>248A</v>
      </c>
      <c r="R182">
        <v>115</v>
      </c>
      <c r="T182" t="str">
        <v>4610D</v>
      </c>
      <c r="U182" t="str">
        <v>70407R</v>
      </c>
      <c r="V182">
        <v>103</v>
      </c>
    </row>
    <row r="183" spans="10:22">
      <c r="J183" t="str">
        <v>9364D</v>
      </c>
      <c r="K183">
        <v>115</v>
      </c>
      <c r="M183" t="str">
        <v>3225E</v>
      </c>
      <c r="N183" t="str">
        <v>717A</v>
      </c>
      <c r="O183">
        <v>85</v>
      </c>
      <c r="Q183" t="str">
        <v>9364D</v>
      </c>
      <c r="R183">
        <v>115</v>
      </c>
      <c r="T183" t="str">
        <v>6277C</v>
      </c>
      <c r="U183" t="str">
        <v>81U</v>
      </c>
      <c r="V183">
        <v>80</v>
      </c>
    </row>
    <row r="184" spans="10:22">
      <c r="J184" t="str">
        <v>2072X</v>
      </c>
      <c r="K184">
        <v>61</v>
      </c>
      <c r="M184" t="str">
        <v>12F</v>
      </c>
      <c r="N184" t="str">
        <v>12C</v>
      </c>
      <c r="O184">
        <v>147</v>
      </c>
      <c r="Q184" t="str">
        <v>2072X</v>
      </c>
      <c r="R184">
        <v>61</v>
      </c>
      <c r="T184" t="str">
        <v>2616H</v>
      </c>
      <c r="U184" t="str">
        <v>842T</v>
      </c>
      <c r="V184">
        <v>98</v>
      </c>
    </row>
    <row r="185" spans="10:22">
      <c r="J185" t="str">
        <v>11442Y</v>
      </c>
      <c r="K185">
        <v>61</v>
      </c>
      <c r="M185" t="str">
        <v>4610J</v>
      </c>
      <c r="N185" t="str">
        <v>7405R</v>
      </c>
      <c r="O185">
        <v>99</v>
      </c>
      <c r="Q185" t="str">
        <v>11442Y</v>
      </c>
      <c r="R185">
        <v>61</v>
      </c>
      <c r="T185" t="str">
        <v>84373A</v>
      </c>
      <c r="U185" t="str">
        <v>9039J</v>
      </c>
      <c r="V185">
        <v>27</v>
      </c>
    </row>
    <row r="186" spans="10:22">
      <c r="J186" t="str">
        <v>9039B</v>
      </c>
      <c r="K186">
        <v>92</v>
      </c>
      <c r="M186" t="str">
        <v>197E</v>
      </c>
      <c r="N186" t="str">
        <v>169Y</v>
      </c>
      <c r="O186">
        <v>82</v>
      </c>
      <c r="Q186" t="str">
        <v>9039B</v>
      </c>
      <c r="R186">
        <v>92</v>
      </c>
      <c r="T186" t="str">
        <v>6121F</v>
      </c>
      <c r="U186" t="str">
        <v>2011C</v>
      </c>
      <c r="V186">
        <v>111</v>
      </c>
    </row>
    <row r="187" spans="10:22">
      <c r="J187" t="str">
        <v>3223B</v>
      </c>
      <c r="K187">
        <v>92</v>
      </c>
      <c r="M187" t="str">
        <v>9364D</v>
      </c>
      <c r="N187" t="str">
        <v>24842X</v>
      </c>
      <c r="O187">
        <v>81</v>
      </c>
      <c r="Q187" t="str">
        <v>3223B</v>
      </c>
      <c r="R187">
        <v>92</v>
      </c>
      <c r="T187" t="str">
        <v>9364G</v>
      </c>
      <c r="U187" t="str">
        <v>12Z</v>
      </c>
      <c r="V187">
        <v>69</v>
      </c>
    </row>
    <row r="188" spans="10:22">
      <c r="J188" t="str">
        <v>91B</v>
      </c>
      <c r="K188">
        <v>122</v>
      </c>
      <c r="M188" t="str">
        <v>50252A</v>
      </c>
      <c r="N188" t="str">
        <v>2011B</v>
      </c>
      <c r="O188">
        <v>101</v>
      </c>
      <c r="Q188" t="str">
        <v>91B</v>
      </c>
      <c r="R188">
        <v>122</v>
      </c>
      <c r="T188" t="str">
        <v>343X</v>
      </c>
      <c r="U188" t="str">
        <v>955R</v>
      </c>
      <c r="V188">
        <v>101</v>
      </c>
    </row>
    <row r="189" spans="10:22">
      <c r="J189" t="str">
        <v>9039N</v>
      </c>
      <c r="K189">
        <v>122</v>
      </c>
      <c r="M189" t="str">
        <v>12E</v>
      </c>
      <c r="N189" t="str">
        <v>7405N</v>
      </c>
      <c r="O189">
        <v>81</v>
      </c>
      <c r="Q189" t="str">
        <v>9039N</v>
      </c>
      <c r="R189">
        <v>122</v>
      </c>
      <c r="T189" t="str">
        <v>4610H</v>
      </c>
      <c r="U189" t="str">
        <v>169Y</v>
      </c>
      <c r="V189">
        <v>137</v>
      </c>
    </row>
    <row r="190" spans="10:22">
      <c r="J190" t="str">
        <v>169Y</v>
      </c>
      <c r="K190">
        <v>30</v>
      </c>
      <c r="M190" t="str">
        <v>9039D</v>
      </c>
      <c r="N190" t="str">
        <v>6121C</v>
      </c>
      <c r="O190">
        <v>81</v>
      </c>
      <c r="Q190" t="str">
        <v>169Y</v>
      </c>
      <c r="R190">
        <v>30</v>
      </c>
      <c r="T190" t="str">
        <v>80508X</v>
      </c>
      <c r="U190" t="str">
        <v>6121D</v>
      </c>
      <c r="V190">
        <v>105</v>
      </c>
    </row>
    <row r="191" spans="10:22">
      <c r="J191" t="str">
        <v>4610J</v>
      </c>
      <c r="K191">
        <v>30</v>
      </c>
      <c r="M191" t="str">
        <v>24842T</v>
      </c>
      <c r="N191" t="str">
        <v>9039B</v>
      </c>
      <c r="O191">
        <v>60</v>
      </c>
      <c r="Q191" t="str">
        <v>4610J</v>
      </c>
      <c r="R191">
        <v>30</v>
      </c>
      <c r="T191" t="str">
        <v>169A</v>
      </c>
      <c r="U191" t="str">
        <v>7405K</v>
      </c>
      <c r="V191">
        <v>139</v>
      </c>
    </row>
    <row r="192" spans="10:22">
      <c r="J192" t="str">
        <v>12C</v>
      </c>
      <c r="K192">
        <v>125</v>
      </c>
      <c r="M192" t="str">
        <v>2616X</v>
      </c>
      <c r="N192" t="str">
        <v>9364E</v>
      </c>
      <c r="O192">
        <v>140</v>
      </c>
      <c r="Q192" t="str">
        <v>12C</v>
      </c>
      <c r="R192">
        <v>125</v>
      </c>
      <c r="T192" t="str">
        <v>5203G</v>
      </c>
      <c r="U192" t="str">
        <v>293Z</v>
      </c>
      <c r="V192">
        <v>103</v>
      </c>
    </row>
    <row r="193" spans="10:22">
      <c r="J193" t="str">
        <v>24842T</v>
      </c>
      <c r="K193">
        <v>125</v>
      </c>
      <c r="M193" t="str">
        <v>9039H</v>
      </c>
      <c r="N193" t="str">
        <v>9039Z</v>
      </c>
      <c r="O193">
        <v>45</v>
      </c>
      <c r="Q193" t="str">
        <v>24842T</v>
      </c>
      <c r="R193">
        <v>125</v>
      </c>
      <c r="T193" t="str">
        <v>96138A</v>
      </c>
      <c r="U193" t="str">
        <v>197A</v>
      </c>
      <c r="V193">
        <v>75</v>
      </c>
    </row>
    <row r="194" spans="10:22">
      <c r="J194" t="str">
        <v>197A</v>
      </c>
      <c r="K194">
        <v>112</v>
      </c>
      <c r="M194" t="str">
        <v>9257R</v>
      </c>
      <c r="N194" t="str">
        <v>2072X</v>
      </c>
      <c r="O194">
        <v>151</v>
      </c>
      <c r="Q194" t="str">
        <v>197A</v>
      </c>
      <c r="R194">
        <v>112</v>
      </c>
      <c r="T194" t="str">
        <v>81Z</v>
      </c>
      <c r="U194" t="str">
        <v>2011A</v>
      </c>
      <c r="V194">
        <v>158</v>
      </c>
    </row>
    <row r="195" spans="10:22">
      <c r="J195" t="str">
        <v>80508X</v>
      </c>
      <c r="K195">
        <v>112</v>
      </c>
      <c r="M195" t="str">
        <v>18152G</v>
      </c>
      <c r="N195" t="str">
        <v>248A</v>
      </c>
      <c r="O195">
        <v>110</v>
      </c>
      <c r="Q195" t="str">
        <v>80508X</v>
      </c>
      <c r="R195">
        <v>112</v>
      </c>
      <c r="T195" t="str">
        <v>6121C</v>
      </c>
      <c r="U195" t="str">
        <v>2011C</v>
      </c>
      <c r="V195">
        <v>168</v>
      </c>
    </row>
    <row r="196" spans="10:22">
      <c r="J196" t="str">
        <v>50252A</v>
      </c>
      <c r="K196">
        <v>100</v>
      </c>
      <c r="M196" t="str">
        <v>4610D</v>
      </c>
      <c r="N196" t="str">
        <v>70407R</v>
      </c>
      <c r="O196">
        <v>103</v>
      </c>
      <c r="Q196" t="str">
        <v>50252A</v>
      </c>
      <c r="R196">
        <v>100</v>
      </c>
      <c r="T196" t="str">
        <v>248B</v>
      </c>
      <c r="U196" t="str">
        <v>9039Z</v>
      </c>
      <c r="V196">
        <v>89</v>
      </c>
    </row>
    <row r="197" spans="10:22">
      <c r="J197" t="str">
        <v>9364E</v>
      </c>
      <c r="K197">
        <v>100</v>
      </c>
      <c r="M197" t="str">
        <v>6277C</v>
      </c>
      <c r="N197" t="str">
        <v>81U</v>
      </c>
      <c r="O197">
        <v>80</v>
      </c>
      <c r="Q197" t="str">
        <v>9364E</v>
      </c>
      <c r="R197">
        <v>100</v>
      </c>
      <c r="T197" t="str">
        <v>7405M</v>
      </c>
      <c r="U197" t="str">
        <v>6121F</v>
      </c>
      <c r="V197">
        <v>101</v>
      </c>
    </row>
    <row r="198" spans="10:22">
      <c r="J198" t="str">
        <v>12F</v>
      </c>
      <c r="K198">
        <v>56</v>
      </c>
      <c r="M198" t="str">
        <v>2616H</v>
      </c>
      <c r="N198" t="str">
        <v>842T</v>
      </c>
      <c r="O198">
        <v>98</v>
      </c>
      <c r="Q198" t="str">
        <v>12F</v>
      </c>
      <c r="R198">
        <v>56</v>
      </c>
      <c r="T198" t="str">
        <v>81X</v>
      </c>
      <c r="U198" t="str">
        <v>9364G</v>
      </c>
      <c r="V198">
        <v>83</v>
      </c>
    </row>
    <row r="199" spans="10:22">
      <c r="J199" t="str">
        <v>6121D</v>
      </c>
      <c r="K199">
        <v>56</v>
      </c>
      <c r="M199" t="str">
        <v>84373A</v>
      </c>
      <c r="N199" t="str">
        <v>9039J</v>
      </c>
      <c r="O199">
        <v>27</v>
      </c>
      <c r="Q199" t="str">
        <v>6121D</v>
      </c>
      <c r="R199">
        <v>56</v>
      </c>
      <c r="T199" t="str">
        <v>24842X</v>
      </c>
      <c r="U199" t="str">
        <v>842T</v>
      </c>
      <c r="V199">
        <v>124</v>
      </c>
    </row>
    <row r="200" spans="10:22">
      <c r="J200" t="str">
        <v>343B</v>
      </c>
      <c r="K200">
        <v>130</v>
      </c>
      <c r="M200" t="str">
        <v>6121F</v>
      </c>
      <c r="N200" t="str">
        <v>2011C</v>
      </c>
      <c r="O200">
        <v>111</v>
      </c>
      <c r="Q200" t="str">
        <v>343B</v>
      </c>
      <c r="R200">
        <v>130</v>
      </c>
      <c r="T200" t="str">
        <v>1267V</v>
      </c>
      <c r="U200" t="str">
        <v>4610H</v>
      </c>
      <c r="V200">
        <v>97</v>
      </c>
    </row>
    <row r="201" spans="10:22">
      <c r="J201" t="str">
        <v>343K</v>
      </c>
      <c r="K201">
        <v>130</v>
      </c>
      <c r="M201" t="str">
        <v>9364G</v>
      </c>
      <c r="N201" t="str">
        <v>12Z</v>
      </c>
      <c r="O201">
        <v>69</v>
      </c>
      <c r="Q201" t="str">
        <v>343K</v>
      </c>
      <c r="R201">
        <v>130</v>
      </c>
      <c r="T201" t="str">
        <v>2072X</v>
      </c>
      <c r="U201" t="str">
        <v>11442Y</v>
      </c>
      <c r="V201">
        <v>61</v>
      </c>
    </row>
    <row r="202" spans="10:22">
      <c r="J202" t="str">
        <v>91U</v>
      </c>
      <c r="K202">
        <v>200</v>
      </c>
      <c r="M202" t="str">
        <v>343X</v>
      </c>
      <c r="N202" t="str">
        <v>955R</v>
      </c>
      <c r="O202">
        <v>101</v>
      </c>
      <c r="Q202" t="str">
        <v>91U</v>
      </c>
      <c r="R202">
        <v>200</v>
      </c>
      <c r="T202" t="str">
        <v>91B</v>
      </c>
      <c r="U202" t="str">
        <v>9039N</v>
      </c>
      <c r="V202">
        <v>122</v>
      </c>
    </row>
    <row r="203" spans="10:22">
      <c r="J203" t="str">
        <v>248D</v>
      </c>
      <c r="K203">
        <v>200</v>
      </c>
      <c r="M203" t="str">
        <v>4610H</v>
      </c>
      <c r="N203" t="str">
        <v>169Y</v>
      </c>
      <c r="O203">
        <v>137</v>
      </c>
      <c r="Q203" t="str">
        <v>248D</v>
      </c>
      <c r="R203">
        <v>200</v>
      </c>
      <c r="T203" t="str">
        <v>12C</v>
      </c>
      <c r="U203" t="str">
        <v>24842T</v>
      </c>
      <c r="V203">
        <v>125</v>
      </c>
    </row>
    <row r="204" spans="10:22">
      <c r="J204" t="str">
        <v>1691A</v>
      </c>
      <c r="K204">
        <v>67</v>
      </c>
      <c r="M204" t="str">
        <v>80508X</v>
      </c>
      <c r="N204" t="str">
        <v>6121D</v>
      </c>
      <c r="O204">
        <v>105</v>
      </c>
      <c r="Q204" t="str">
        <v>1691A</v>
      </c>
      <c r="R204">
        <v>67</v>
      </c>
      <c r="T204" t="str">
        <v>50252A</v>
      </c>
      <c r="U204" t="str">
        <v>9364E</v>
      </c>
      <c r="V204">
        <v>100</v>
      </c>
    </row>
    <row r="205" spans="10:22">
      <c r="J205" t="str">
        <v>2011F</v>
      </c>
      <c r="K205">
        <v>67</v>
      </c>
      <c r="M205" t="str">
        <v>169A</v>
      </c>
      <c r="N205" t="str">
        <v>7405K</v>
      </c>
      <c r="O205">
        <v>139</v>
      </c>
      <c r="Q205" t="str">
        <v>2011F</v>
      </c>
      <c r="R205">
        <v>67</v>
      </c>
      <c r="T205" t="str">
        <v>343B</v>
      </c>
      <c r="U205" t="str">
        <v>343K</v>
      </c>
      <c r="V205">
        <v>130</v>
      </c>
    </row>
    <row r="206" spans="10:22">
      <c r="J206" t="str">
        <v>84373A</v>
      </c>
      <c r="K206">
        <v>70</v>
      </c>
      <c r="M206" t="str">
        <v>5203G</v>
      </c>
      <c r="N206" t="str">
        <v>293Z</v>
      </c>
      <c r="O206">
        <v>103</v>
      </c>
      <c r="Q206" t="str">
        <v>84373A</v>
      </c>
      <c r="R206">
        <v>70</v>
      </c>
      <c r="T206" t="str">
        <v>1691A</v>
      </c>
      <c r="U206" t="str">
        <v>2011F</v>
      </c>
      <c r="V206">
        <v>67</v>
      </c>
    </row>
    <row r="207" spans="10:22">
      <c r="J207" t="str">
        <v>12Z</v>
      </c>
      <c r="K207">
        <v>70</v>
      </c>
      <c r="M207" t="str">
        <v>96138A</v>
      </c>
      <c r="N207" t="str">
        <v>197A</v>
      </c>
      <c r="O207">
        <v>75</v>
      </c>
      <c r="Q207" t="str">
        <v>12Z</v>
      </c>
      <c r="R207">
        <v>70</v>
      </c>
      <c r="T207" t="str">
        <v>2616K</v>
      </c>
      <c r="U207" t="str">
        <v>9364H</v>
      </c>
      <c r="V207">
        <v>110</v>
      </c>
    </row>
    <row r="208" spans="10:22">
      <c r="J208" t="str">
        <v>2616K</v>
      </c>
      <c r="K208">
        <v>110</v>
      </c>
      <c r="M208" t="str">
        <v>81Z</v>
      </c>
      <c r="N208" t="str">
        <v>2011A</v>
      </c>
      <c r="O208">
        <v>158</v>
      </c>
      <c r="Q208" t="str">
        <v>2616K</v>
      </c>
      <c r="R208">
        <v>110</v>
      </c>
      <c r="T208" t="str">
        <v>9039H</v>
      </c>
      <c r="U208" t="str">
        <v>603P</v>
      </c>
      <c r="V208">
        <v>54</v>
      </c>
    </row>
    <row r="209" spans="10:22">
      <c r="J209" t="str">
        <v>9364H</v>
      </c>
      <c r="K209">
        <v>110</v>
      </c>
      <c r="M209" t="str">
        <v>6121C</v>
      </c>
      <c r="N209" t="str">
        <v>2011C</v>
      </c>
      <c r="O209">
        <v>168</v>
      </c>
      <c r="Q209" t="str">
        <v>9364H</v>
      </c>
      <c r="R209">
        <v>110</v>
      </c>
      <c r="T209" t="str">
        <v>6121A</v>
      </c>
      <c r="U209" t="str">
        <v>169A</v>
      </c>
      <c r="V209">
        <v>152</v>
      </c>
    </row>
    <row r="210" spans="10:22">
      <c r="J210" t="str">
        <v>7405N</v>
      </c>
      <c r="K210">
        <v>119</v>
      </c>
      <c r="M210" t="str">
        <v>248B</v>
      </c>
      <c r="N210" t="str">
        <v>9039Z</v>
      </c>
      <c r="O210">
        <v>89</v>
      </c>
      <c r="Q210" t="str">
        <v>7405N</v>
      </c>
      <c r="R210">
        <v>119</v>
      </c>
      <c r="T210" t="str">
        <v>7405R</v>
      </c>
      <c r="U210" t="str">
        <v>2011B</v>
      </c>
      <c r="V210">
        <v>153</v>
      </c>
    </row>
    <row r="211" spans="10:22">
      <c r="J211" t="str">
        <v>197E</v>
      </c>
      <c r="K211">
        <v>119</v>
      </c>
      <c r="M211" t="str">
        <v>7405M</v>
      </c>
      <c r="N211" t="str">
        <v>6121F</v>
      </c>
      <c r="O211">
        <v>101</v>
      </c>
      <c r="Q211" t="str">
        <v>197E</v>
      </c>
      <c r="R211">
        <v>119</v>
      </c>
      <c r="T211" t="str">
        <v>717A</v>
      </c>
      <c r="U211" t="str">
        <v>96138A</v>
      </c>
      <c r="V211">
        <v>49</v>
      </c>
    </row>
    <row r="212" spans="10:22">
      <c r="J212" t="str">
        <v>9039H</v>
      </c>
      <c r="K212">
        <v>54</v>
      </c>
      <c r="M212" t="str">
        <v>81X</v>
      </c>
      <c r="N212" t="str">
        <v>9364G</v>
      </c>
      <c r="O212">
        <v>83</v>
      </c>
      <c r="Q212" t="str">
        <v>9039H</v>
      </c>
      <c r="R212">
        <v>54</v>
      </c>
      <c r="T212" t="str">
        <v>4610C</v>
      </c>
      <c r="U212" t="str">
        <v>955R</v>
      </c>
      <c r="V212">
        <v>98</v>
      </c>
    </row>
    <row r="213" spans="10:22">
      <c r="J213" t="str">
        <v>603P</v>
      </c>
      <c r="K213">
        <v>54</v>
      </c>
      <c r="M213" t="str">
        <v>24842X</v>
      </c>
      <c r="N213" t="str">
        <v>842T</v>
      </c>
      <c r="O213">
        <v>124</v>
      </c>
      <c r="Q213" t="str">
        <v>603P</v>
      </c>
      <c r="R213">
        <v>54</v>
      </c>
      <c r="T213" t="str">
        <v>603B</v>
      </c>
      <c r="U213" t="str">
        <v>70407R</v>
      </c>
      <c r="V213">
        <v>97</v>
      </c>
    </row>
    <row r="214" spans="10:22">
      <c r="J214" t="str">
        <v>81U</v>
      </c>
      <c r="K214">
        <v>145</v>
      </c>
      <c r="M214" t="str">
        <v>1267V</v>
      </c>
      <c r="N214" t="str">
        <v>4610H</v>
      </c>
      <c r="O214">
        <v>97</v>
      </c>
      <c r="Q214" t="str">
        <v>81U</v>
      </c>
      <c r="R214">
        <v>145</v>
      </c>
      <c r="T214" t="str">
        <v>197A</v>
      </c>
      <c r="U214" t="str">
        <v>9039B</v>
      </c>
      <c r="V214">
        <v>92</v>
      </c>
    </row>
    <row r="215" spans="10:22">
      <c r="J215" t="str">
        <v>48425A</v>
      </c>
      <c r="K215">
        <v>145</v>
      </c>
      <c r="M215" t="str">
        <v>2072X</v>
      </c>
      <c r="N215" t="str">
        <v>11442Y</v>
      </c>
      <c r="O215">
        <v>61</v>
      </c>
      <c r="Q215" t="str">
        <v>48425A</v>
      </c>
      <c r="R215">
        <v>145</v>
      </c>
      <c r="T215" t="str">
        <v>871X</v>
      </c>
      <c r="U215" t="str">
        <v>248B</v>
      </c>
      <c r="V215">
        <v>197</v>
      </c>
    </row>
    <row r="216" spans="10:22">
      <c r="J216" t="str">
        <v>6121A</v>
      </c>
      <c r="K216">
        <v>152</v>
      </c>
      <c r="M216" t="str">
        <v>91B</v>
      </c>
      <c r="N216" t="str">
        <v>9039N</v>
      </c>
      <c r="O216">
        <v>122</v>
      </c>
      <c r="Q216" t="str">
        <v>6121A</v>
      </c>
      <c r="R216">
        <v>152</v>
      </c>
      <c r="T216" t="str">
        <v>2707X</v>
      </c>
      <c r="U216" t="str">
        <v>18152G</v>
      </c>
      <c r="V216">
        <v>44</v>
      </c>
    </row>
    <row r="217" spans="10:22">
      <c r="J217" t="str">
        <v>169A</v>
      </c>
      <c r="K217">
        <v>152</v>
      </c>
      <c r="M217" t="str">
        <v>12C</v>
      </c>
      <c r="N217" t="str">
        <v>24842T</v>
      </c>
      <c r="O217">
        <v>125</v>
      </c>
      <c r="Q217" t="str">
        <v>169A</v>
      </c>
      <c r="R217">
        <v>152</v>
      </c>
      <c r="T217" t="str">
        <v>81Z</v>
      </c>
      <c r="U217" t="str">
        <v>12F</v>
      </c>
      <c r="V217">
        <v>38</v>
      </c>
    </row>
    <row r="218" spans="10:22">
      <c r="J218" t="str">
        <v>293Z</v>
      </c>
      <c r="K218">
        <v>119</v>
      </c>
      <c r="M218" t="str">
        <v>50252A</v>
      </c>
      <c r="N218" t="str">
        <v>9364E</v>
      </c>
      <c r="O218">
        <v>100</v>
      </c>
      <c r="Q218" t="str">
        <v>293Z</v>
      </c>
      <c r="R218">
        <v>119</v>
      </c>
      <c r="T218" t="str">
        <v>80508X</v>
      </c>
      <c r="U218" t="str">
        <v>343B</v>
      </c>
      <c r="V218">
        <v>104</v>
      </c>
    </row>
    <row r="219" spans="10:22">
      <c r="J219" t="str">
        <v>9257R</v>
      </c>
      <c r="K219">
        <v>119</v>
      </c>
      <c r="M219" t="str">
        <v>343B</v>
      </c>
      <c r="N219" t="str">
        <v>343K</v>
      </c>
      <c r="O219">
        <v>130</v>
      </c>
      <c r="Q219" t="str">
        <v>9257R</v>
      </c>
      <c r="R219">
        <v>119</v>
      </c>
      <c r="T219" t="str">
        <v>9364H</v>
      </c>
      <c r="U219" t="str">
        <v>6277C</v>
      </c>
      <c r="V219">
        <v>133</v>
      </c>
    </row>
    <row r="220" spans="10:22">
      <c r="J220" t="str">
        <v>7405R</v>
      </c>
      <c r="K220">
        <v>153</v>
      </c>
      <c r="M220" t="str">
        <v>1691A</v>
      </c>
      <c r="N220" t="str">
        <v>2011F</v>
      </c>
      <c r="O220">
        <v>67</v>
      </c>
      <c r="Q220" t="str">
        <v>7405R</v>
      </c>
      <c r="R220">
        <v>153</v>
      </c>
      <c r="T220" t="str">
        <v>9364D</v>
      </c>
      <c r="U220" t="str">
        <v>91U</v>
      </c>
      <c r="V220">
        <v>92</v>
      </c>
    </row>
    <row r="221" spans="10:22">
      <c r="J221" t="str">
        <v>2011B</v>
      </c>
      <c r="K221">
        <v>153</v>
      </c>
      <c r="M221" t="str">
        <v>2616K</v>
      </c>
      <c r="N221" t="str">
        <v>9364H</v>
      </c>
      <c r="O221">
        <v>110</v>
      </c>
      <c r="Q221" t="str">
        <v>2011B</v>
      </c>
      <c r="R221">
        <v>153</v>
      </c>
      <c r="T221" t="str">
        <v>81X</v>
      </c>
      <c r="U221" t="str">
        <v>3223A</v>
      </c>
      <c r="V221">
        <v>112</v>
      </c>
    </row>
    <row r="222" spans="10:22">
      <c r="J222" t="str">
        <v>9039D</v>
      </c>
      <c r="K222">
        <v>115</v>
      </c>
      <c r="M222" t="str">
        <v>9039H</v>
      </c>
      <c r="N222" t="str">
        <v>603P</v>
      </c>
      <c r="O222">
        <v>54</v>
      </c>
      <c r="Q222" t="str">
        <v>9039D</v>
      </c>
      <c r="R222">
        <v>115</v>
      </c>
      <c r="T222" t="str">
        <v>4610D</v>
      </c>
      <c r="U222" t="str">
        <v>9364E</v>
      </c>
      <c r="V222">
        <v>125</v>
      </c>
    </row>
    <row r="223" spans="10:22">
      <c r="J223" t="str">
        <v>5203G</v>
      </c>
      <c r="K223">
        <v>115</v>
      </c>
      <c r="M223" t="str">
        <v>6121A</v>
      </c>
      <c r="N223" t="str">
        <v>169A</v>
      </c>
      <c r="O223">
        <v>152</v>
      </c>
      <c r="Q223" t="str">
        <v>5203G</v>
      </c>
      <c r="R223">
        <v>115</v>
      </c>
      <c r="T223" t="str">
        <v>11442Y</v>
      </c>
      <c r="U223" t="str">
        <v>169A</v>
      </c>
      <c r="V223">
        <v>39</v>
      </c>
    </row>
    <row r="224" spans="10:22">
      <c r="J224" t="str">
        <v>717A</v>
      </c>
      <c r="K224">
        <v>49</v>
      </c>
      <c r="M224" t="str">
        <v>7405R</v>
      </c>
      <c r="N224" t="str">
        <v>2011B</v>
      </c>
      <c r="O224">
        <v>153</v>
      </c>
      <c r="Q224" t="str">
        <v>717A</v>
      </c>
      <c r="R224">
        <v>49</v>
      </c>
      <c r="T224" t="str">
        <v>288A</v>
      </c>
      <c r="U224" t="str">
        <v>12E</v>
      </c>
      <c r="V224">
        <v>109</v>
      </c>
    </row>
    <row r="225" spans="10:22">
      <c r="J225" t="str">
        <v>96138A</v>
      </c>
      <c r="K225">
        <v>49</v>
      </c>
      <c r="M225" t="str">
        <v>717A</v>
      </c>
      <c r="N225" t="str">
        <v>96138A</v>
      </c>
      <c r="O225">
        <v>49</v>
      </c>
      <c r="Q225" t="str">
        <v>96138A</v>
      </c>
      <c r="R225">
        <v>49</v>
      </c>
      <c r="T225" t="str">
        <v>12Z</v>
      </c>
      <c r="U225" t="str">
        <v>9039D</v>
      </c>
      <c r="V225">
        <v>83</v>
      </c>
    </row>
    <row r="226" spans="10:22">
      <c r="J226" t="str">
        <v>3225E</v>
      </c>
      <c r="K226">
        <v>89</v>
      </c>
      <c r="M226" t="str">
        <v>4610C</v>
      </c>
      <c r="N226" t="str">
        <v>955R</v>
      </c>
      <c r="O226">
        <v>98</v>
      </c>
      <c r="Q226" t="str">
        <v>3225E</v>
      </c>
      <c r="R226">
        <v>89</v>
      </c>
      <c r="T226" t="str">
        <v>80708Y</v>
      </c>
      <c r="U226" t="str">
        <v>197E</v>
      </c>
      <c r="V226">
        <v>158</v>
      </c>
    </row>
    <row r="227" spans="10:22">
      <c r="J227" t="str">
        <v>288A</v>
      </c>
      <c r="K227">
        <v>89</v>
      </c>
      <c r="M227" t="str">
        <v>603B</v>
      </c>
      <c r="N227" t="str">
        <v>70407R</v>
      </c>
      <c r="O227">
        <v>97</v>
      </c>
      <c r="Q227" t="str">
        <v>288A</v>
      </c>
      <c r="R227">
        <v>89</v>
      </c>
      <c r="T227" t="str">
        <v>1691A</v>
      </c>
      <c r="U227" t="str">
        <v>84373A</v>
      </c>
      <c r="V227">
        <v>76</v>
      </c>
    </row>
    <row r="228" spans="10:22">
      <c r="J228" t="str">
        <v>4610C</v>
      </c>
      <c r="K228">
        <v>98</v>
      </c>
      <c r="M228" t="str">
        <v>197A</v>
      </c>
      <c r="N228" t="str">
        <v>9039B</v>
      </c>
      <c r="O228">
        <v>92</v>
      </c>
      <c r="Q228" t="str">
        <v>4610C</v>
      </c>
      <c r="R228">
        <v>98</v>
      </c>
      <c r="T228" t="str">
        <v>2616X</v>
      </c>
      <c r="U228" t="str">
        <v>2011F</v>
      </c>
      <c r="V228">
        <v>140</v>
      </c>
    </row>
    <row r="229" spans="10:22">
      <c r="J229" t="str">
        <v>955R</v>
      </c>
      <c r="K229">
        <v>98</v>
      </c>
      <c r="M229" t="str">
        <v>871X</v>
      </c>
      <c r="N229" t="str">
        <v>248B</v>
      </c>
      <c r="O229">
        <v>197</v>
      </c>
      <c r="Q229" t="str">
        <v>955R</v>
      </c>
      <c r="R229">
        <v>98</v>
      </c>
      <c r="T229" t="str">
        <v>4610J</v>
      </c>
      <c r="U229" t="str">
        <v>248D</v>
      </c>
      <c r="V229">
        <v>65</v>
      </c>
    </row>
    <row r="230" spans="10:22">
      <c r="J230" t="str">
        <v>2616X</v>
      </c>
      <c r="K230">
        <v>137</v>
      </c>
      <c r="M230" t="str">
        <v>2707X</v>
      </c>
      <c r="N230" t="str">
        <v>18152G</v>
      </c>
      <c r="O230">
        <v>44</v>
      </c>
      <c r="Q230" t="str">
        <v>2616X</v>
      </c>
      <c r="R230">
        <v>137</v>
      </c>
      <c r="T230" t="str">
        <v>2616H</v>
      </c>
      <c r="U230" t="str">
        <v>343X</v>
      </c>
      <c r="V230">
        <v>132</v>
      </c>
    </row>
    <row r="231" spans="10:22">
      <c r="J231" t="str">
        <v>80708Y</v>
      </c>
      <c r="K231">
        <v>137</v>
      </c>
      <c r="M231" t="str">
        <v>81Z</v>
      </c>
      <c r="N231" t="str">
        <v>12F</v>
      </c>
      <c r="O231">
        <v>38</v>
      </c>
      <c r="Q231" t="str">
        <v>80708Y</v>
      </c>
      <c r="R231">
        <v>137</v>
      </c>
      <c r="T231" t="str">
        <v>603P</v>
      </c>
      <c r="U231" t="str">
        <v>48425A</v>
      </c>
      <c r="V231">
        <v>139</v>
      </c>
    </row>
    <row r="232" spans="10:22">
      <c r="J232" t="str">
        <v>603B</v>
      </c>
      <c r="K232">
        <v>97</v>
      </c>
      <c r="M232" t="str">
        <v>80508X</v>
      </c>
      <c r="N232" t="str">
        <v>343B</v>
      </c>
      <c r="O232">
        <v>104</v>
      </c>
      <c r="Q232" t="str">
        <v>603B</v>
      </c>
      <c r="R232">
        <v>97</v>
      </c>
      <c r="T232" t="str">
        <v>2072X</v>
      </c>
      <c r="U232" t="str">
        <v>6121A</v>
      </c>
      <c r="V232">
        <v>112</v>
      </c>
    </row>
    <row r="233" spans="10:22">
      <c r="J233" t="str">
        <v>70407R</v>
      </c>
      <c r="K233">
        <v>97</v>
      </c>
      <c r="M233" t="str">
        <v>9364H</v>
      </c>
      <c r="N233" t="str">
        <v>6277C</v>
      </c>
      <c r="O233">
        <v>133</v>
      </c>
      <c r="Q233" t="str">
        <v>70407R</v>
      </c>
      <c r="R233">
        <v>97</v>
      </c>
      <c r="T233" t="str">
        <v>91U</v>
      </c>
      <c r="U233" t="str">
        <v>9039B</v>
      </c>
      <c r="V233">
        <v>74</v>
      </c>
    </row>
    <row r="234" spans="10:22">
      <c r="J234" t="str">
        <v>9039Z</v>
      </c>
      <c r="K234">
        <v>109</v>
      </c>
      <c r="M234" t="str">
        <v>9364D</v>
      </c>
      <c r="N234" t="str">
        <v>91U</v>
      </c>
      <c r="O234">
        <v>92</v>
      </c>
      <c r="Q234" t="str">
        <v>9039Z</v>
      </c>
      <c r="R234">
        <v>109</v>
      </c>
      <c r="T234" t="str">
        <v>24842X</v>
      </c>
      <c r="U234" t="str">
        <v>169Y</v>
      </c>
      <c r="V234">
        <v>52</v>
      </c>
    </row>
    <row r="235" spans="10:22">
      <c r="J235" t="str">
        <v>6121D</v>
      </c>
      <c r="K235">
        <v>109</v>
      </c>
      <c r="M235" t="str">
        <v>81X</v>
      </c>
      <c r="N235" t="str">
        <v>3223A</v>
      </c>
      <c r="O235">
        <v>112</v>
      </c>
      <c r="Q235" t="str">
        <v>6121D</v>
      </c>
      <c r="R235">
        <v>109</v>
      </c>
      <c r="T235" t="str">
        <v>12Z</v>
      </c>
      <c r="U235" t="str">
        <v>9257R</v>
      </c>
      <c r="V235">
        <v>61</v>
      </c>
    </row>
    <row r="236" spans="10:22">
      <c r="J236" t="str">
        <v>197A</v>
      </c>
      <c r="K236">
        <v>92</v>
      </c>
      <c r="M236" t="str">
        <v>4610D</v>
      </c>
      <c r="N236" t="str">
        <v>9364E</v>
      </c>
      <c r="O236">
        <v>125</v>
      </c>
      <c r="Q236" t="str">
        <v>197A</v>
      </c>
      <c r="R236">
        <v>92</v>
      </c>
      <c r="T236" t="str">
        <v>81U</v>
      </c>
      <c r="U236" t="str">
        <v>2011C</v>
      </c>
      <c r="V236">
        <v>68</v>
      </c>
    </row>
    <row r="237" spans="10:22">
      <c r="J237" t="str">
        <v>9039B</v>
      </c>
      <c r="K237">
        <v>92</v>
      </c>
      <c r="M237" t="str">
        <v>11442Y</v>
      </c>
      <c r="N237" t="str">
        <v>169A</v>
      </c>
      <c r="O237">
        <v>39</v>
      </c>
      <c r="Q237" t="str">
        <v>9039B</v>
      </c>
      <c r="R237">
        <v>92</v>
      </c>
      <c r="T237" t="str">
        <v>7405M</v>
      </c>
      <c r="U237" t="str">
        <v>50252A</v>
      </c>
      <c r="V237">
        <v>80</v>
      </c>
    </row>
    <row r="238" spans="10:22">
      <c r="J238" t="str">
        <v>9039N</v>
      </c>
      <c r="K238">
        <v>98</v>
      </c>
      <c r="M238" t="str">
        <v>288A</v>
      </c>
      <c r="N238" t="str">
        <v>12E</v>
      </c>
      <c r="O238">
        <v>109</v>
      </c>
      <c r="Q238" t="str">
        <v>9039N</v>
      </c>
      <c r="R238">
        <v>98</v>
      </c>
      <c r="T238" t="str">
        <v>4610C</v>
      </c>
      <c r="U238" t="str">
        <v>197E</v>
      </c>
      <c r="V238">
        <v>82</v>
      </c>
    </row>
    <row r="239" spans="10:22">
      <c r="J239" t="str">
        <v>24842X</v>
      </c>
      <c r="K239">
        <v>98</v>
      </c>
      <c r="M239" t="str">
        <v>12Z</v>
      </c>
      <c r="N239" t="str">
        <v>9039D</v>
      </c>
      <c r="O239">
        <v>83</v>
      </c>
      <c r="Q239" t="str">
        <v>24842X</v>
      </c>
      <c r="R239">
        <v>98</v>
      </c>
      <c r="T239" t="str">
        <v>9039J</v>
      </c>
      <c r="U239" t="str">
        <v>1691A</v>
      </c>
      <c r="V239">
        <v>56</v>
      </c>
    </row>
    <row r="240" spans="10:22">
      <c r="J240" t="str">
        <v>871X</v>
      </c>
      <c r="K240">
        <v>197</v>
      </c>
      <c r="M240" t="str">
        <v>80708Y</v>
      </c>
      <c r="N240" t="str">
        <v>197E</v>
      </c>
      <c r="O240">
        <v>158</v>
      </c>
      <c r="Q240" t="str">
        <v>871X</v>
      </c>
      <c r="R240">
        <v>197</v>
      </c>
      <c r="T240" t="str">
        <v>603B</v>
      </c>
      <c r="U240" t="str">
        <v>4610H</v>
      </c>
      <c r="V240">
        <v>133</v>
      </c>
    </row>
    <row r="241" spans="10:22">
      <c r="J241" t="str">
        <v>248B</v>
      </c>
      <c r="K241">
        <v>197</v>
      </c>
      <c r="M241" t="str">
        <v>1691A</v>
      </c>
      <c r="N241" t="str">
        <v>84373A</v>
      </c>
      <c r="O241">
        <v>76</v>
      </c>
      <c r="Q241" t="str">
        <v>248B</v>
      </c>
      <c r="R241">
        <v>197</v>
      </c>
      <c r="T241" t="str">
        <v>6121C</v>
      </c>
      <c r="U241" t="str">
        <v>96138A</v>
      </c>
      <c r="V241">
        <v>124</v>
      </c>
    </row>
    <row r="242" spans="10:22">
      <c r="J242" t="str">
        <v>9364G</v>
      </c>
      <c r="K242">
        <v>97</v>
      </c>
      <c r="M242" t="str">
        <v>2616X</v>
      </c>
      <c r="N242" t="str">
        <v>2011F</v>
      </c>
      <c r="O242">
        <v>140</v>
      </c>
      <c r="Q242" t="str">
        <v>9364G</v>
      </c>
      <c r="R242">
        <v>97</v>
      </c>
      <c r="T242" t="str">
        <v>24842T</v>
      </c>
      <c r="U242" t="str">
        <v>48425A</v>
      </c>
      <c r="V242">
        <v>132</v>
      </c>
    </row>
    <row r="243" spans="10:22">
      <c r="J243" t="str">
        <v>7405K</v>
      </c>
      <c r="K243">
        <v>97</v>
      </c>
      <c r="M243" t="str">
        <v>4610J</v>
      </c>
      <c r="N243" t="str">
        <v>248D</v>
      </c>
      <c r="O243">
        <v>65</v>
      </c>
      <c r="Q243" t="str">
        <v>7405K</v>
      </c>
      <c r="R243">
        <v>97</v>
      </c>
      <c r="T243" t="str">
        <v>9039N</v>
      </c>
      <c r="U243" t="str">
        <v>81X</v>
      </c>
      <c r="V243">
        <v>80</v>
      </c>
    </row>
    <row r="244" spans="10:22">
      <c r="J244" t="str">
        <v>2707X</v>
      </c>
      <c r="K244">
        <v>44</v>
      </c>
      <c r="M244" t="str">
        <v>2616H</v>
      </c>
      <c r="N244" t="str">
        <v>343X</v>
      </c>
      <c r="O244">
        <v>132</v>
      </c>
      <c r="Q244" t="str">
        <v>2707X</v>
      </c>
      <c r="R244">
        <v>44</v>
      </c>
      <c r="T244" t="str">
        <v>7405R</v>
      </c>
      <c r="U244" t="str">
        <v>2011F</v>
      </c>
      <c r="V244">
        <v>138</v>
      </c>
    </row>
    <row r="245" spans="10:22">
      <c r="J245" t="str">
        <v>18152G</v>
      </c>
      <c r="K245">
        <v>44</v>
      </c>
      <c r="M245" t="str">
        <v>603P</v>
      </c>
      <c r="N245" t="str">
        <v>48425A</v>
      </c>
      <c r="O245">
        <v>139</v>
      </c>
      <c r="Q245" t="str">
        <v>18152G</v>
      </c>
      <c r="R245">
        <v>44</v>
      </c>
      <c r="T245" t="str">
        <v>288A</v>
      </c>
      <c r="U245" t="str">
        <v>12C</v>
      </c>
      <c r="V245">
        <v>109</v>
      </c>
    </row>
    <row r="246" spans="10:22">
      <c r="J246" t="str">
        <v>6121F</v>
      </c>
      <c r="K246">
        <v>197</v>
      </c>
      <c r="M246" t="str">
        <v>2072X</v>
      </c>
      <c r="N246" t="str">
        <v>6121A</v>
      </c>
      <c r="O246">
        <v>112</v>
      </c>
      <c r="Q246" t="str">
        <v>6121F</v>
      </c>
      <c r="R246">
        <v>197</v>
      </c>
      <c r="T246" t="str">
        <v>3223B</v>
      </c>
      <c r="U246" t="str">
        <v>70407R</v>
      </c>
      <c r="V246">
        <v>139</v>
      </c>
    </row>
    <row r="247" spans="10:22">
      <c r="J247" t="str">
        <v>24842T</v>
      </c>
      <c r="K247">
        <v>197</v>
      </c>
      <c r="M247" t="str">
        <v>91U</v>
      </c>
      <c r="N247" t="str">
        <v>9039B</v>
      </c>
      <c r="O247">
        <v>74</v>
      </c>
      <c r="Q247" t="str">
        <v>24842T</v>
      </c>
      <c r="R247">
        <v>197</v>
      </c>
      <c r="T247" t="str">
        <v>7405K</v>
      </c>
      <c r="U247" t="str">
        <v>248D</v>
      </c>
      <c r="V247">
        <v>146</v>
      </c>
    </row>
    <row r="248" spans="10:22">
      <c r="J248" t="str">
        <v>81Z</v>
      </c>
      <c r="K248">
        <v>38</v>
      </c>
      <c r="M248" t="str">
        <v>24842X</v>
      </c>
      <c r="N248" t="str">
        <v>169Y</v>
      </c>
      <c r="O248">
        <v>52</v>
      </c>
      <c r="Q248" t="str">
        <v>81Z</v>
      </c>
      <c r="R248">
        <v>38</v>
      </c>
      <c r="T248" t="str">
        <v>3225E</v>
      </c>
      <c r="U248" t="str">
        <v>9039H</v>
      </c>
      <c r="V248">
        <v>142</v>
      </c>
    </row>
    <row r="249" spans="10:22">
      <c r="J249" t="str">
        <v>12F</v>
      </c>
      <c r="K249">
        <v>38</v>
      </c>
      <c r="M249" t="str">
        <v>12Z</v>
      </c>
      <c r="N249" t="str">
        <v>9257R</v>
      </c>
      <c r="O249">
        <v>61</v>
      </c>
      <c r="Q249" t="str">
        <v>12F</v>
      </c>
      <c r="R249">
        <v>38</v>
      </c>
      <c r="T249" t="str">
        <v>5203G</v>
      </c>
      <c r="U249" t="str">
        <v>7405N</v>
      </c>
      <c r="V249">
        <v>138</v>
      </c>
    </row>
    <row r="250" spans="10:22">
      <c r="J250" t="str">
        <v>9039H</v>
      </c>
      <c r="K250">
        <v>142</v>
      </c>
      <c r="M250" t="str">
        <v>81U</v>
      </c>
      <c r="N250" t="str">
        <v>2011C</v>
      </c>
      <c r="O250">
        <v>68</v>
      </c>
      <c r="Q250" t="str">
        <v>9039H</v>
      </c>
      <c r="R250">
        <v>142</v>
      </c>
      <c r="T250" t="str">
        <v>6121D</v>
      </c>
      <c r="U250" t="str">
        <v>9364H</v>
      </c>
      <c r="V250">
        <v>37</v>
      </c>
    </row>
    <row r="251" spans="10:22">
      <c r="J251" t="str">
        <v>2011C</v>
      </c>
      <c r="K251">
        <v>142</v>
      </c>
      <c r="M251" t="str">
        <v>7405M</v>
      </c>
      <c r="N251" t="str">
        <v>50252A</v>
      </c>
      <c r="O251">
        <v>80</v>
      </c>
      <c r="Q251" t="str">
        <v>2011C</v>
      </c>
      <c r="R251">
        <v>142</v>
      </c>
      <c r="T251" t="str">
        <v>2616H</v>
      </c>
      <c r="U251" t="str">
        <v>3223A</v>
      </c>
      <c r="V251">
        <v>152</v>
      </c>
    </row>
    <row r="252" spans="10:22">
      <c r="J252" t="str">
        <v>80508X</v>
      </c>
      <c r="K252">
        <v>104</v>
      </c>
      <c r="M252" t="str">
        <v>4610C</v>
      </c>
      <c r="N252" t="str">
        <v>197E</v>
      </c>
      <c r="O252">
        <v>82</v>
      </c>
      <c r="Q252" t="str">
        <v>80508X</v>
      </c>
      <c r="R252">
        <v>104</v>
      </c>
      <c r="T252" t="str">
        <v>2616X</v>
      </c>
      <c r="U252" t="str">
        <v>9257R</v>
      </c>
      <c r="V252">
        <v>82</v>
      </c>
    </row>
    <row r="253" spans="10:22">
      <c r="J253" t="str">
        <v>343B</v>
      </c>
      <c r="K253">
        <v>104</v>
      </c>
      <c r="M253" t="str">
        <v>9039J</v>
      </c>
      <c r="N253" t="str">
        <v>1691A</v>
      </c>
      <c r="O253">
        <v>56</v>
      </c>
      <c r="Q253" t="str">
        <v>343B</v>
      </c>
      <c r="R253">
        <v>104</v>
      </c>
      <c r="T253" t="str">
        <v>91U</v>
      </c>
      <c r="U253" t="str">
        <v>91B</v>
      </c>
      <c r="V253">
        <v>107</v>
      </c>
    </row>
    <row r="254" spans="10:22">
      <c r="J254" t="str">
        <v>248A</v>
      </c>
      <c r="K254">
        <v>50</v>
      </c>
      <c r="M254" t="str">
        <v>603B</v>
      </c>
      <c r="N254" t="str">
        <v>4610H</v>
      </c>
      <c r="O254">
        <v>133</v>
      </c>
      <c r="Q254" t="str">
        <v>248A</v>
      </c>
      <c r="R254">
        <v>50</v>
      </c>
      <c r="T254" t="str">
        <v>2072X</v>
      </c>
      <c r="U254" t="str">
        <v>84373A</v>
      </c>
      <c r="V254">
        <v>157</v>
      </c>
    </row>
    <row r="255" spans="10:22">
      <c r="J255" t="str">
        <v>9039J</v>
      </c>
      <c r="K255">
        <v>50</v>
      </c>
      <c r="M255" t="str">
        <v>6121C</v>
      </c>
      <c r="N255" t="str">
        <v>96138A</v>
      </c>
      <c r="O255">
        <v>124</v>
      </c>
      <c r="Q255" t="str">
        <v>9039J</v>
      </c>
      <c r="R255">
        <v>50</v>
      </c>
      <c r="T255" t="str">
        <v>871X</v>
      </c>
      <c r="U255" t="str">
        <v>4610J</v>
      </c>
      <c r="V255">
        <v>79</v>
      </c>
    </row>
    <row r="256" spans="10:22">
      <c r="J256" t="str">
        <v>9364H</v>
      </c>
      <c r="K256">
        <v>133</v>
      </c>
      <c r="M256" t="str">
        <v>24842T</v>
      </c>
      <c r="N256" t="str">
        <v>48425A</v>
      </c>
      <c r="O256">
        <v>132</v>
      </c>
      <c r="Q256" t="str">
        <v>9364H</v>
      </c>
      <c r="R256">
        <v>133</v>
      </c>
      <c r="T256" t="str">
        <v>18152G</v>
      </c>
      <c r="U256" t="str">
        <v>6121F</v>
      </c>
      <c r="V256">
        <v>130</v>
      </c>
    </row>
    <row r="257" spans="10:22">
      <c r="J257" t="str">
        <v>6277C</v>
      </c>
      <c r="K257">
        <v>133</v>
      </c>
      <c r="M257" t="str">
        <v>9039N</v>
      </c>
      <c r="N257" t="str">
        <v>81X</v>
      </c>
      <c r="O257">
        <v>80</v>
      </c>
      <c r="Q257" t="str">
        <v>6277C</v>
      </c>
      <c r="R257">
        <v>133</v>
      </c>
      <c r="T257" t="str">
        <v>7405R</v>
      </c>
      <c r="U257" t="str">
        <v>12Z</v>
      </c>
      <c r="V257">
        <v>97</v>
      </c>
    </row>
    <row r="258" spans="10:22">
      <c r="J258" t="str">
        <v>2011B</v>
      </c>
      <c r="K258">
        <v>122</v>
      </c>
      <c r="M258" t="str">
        <v>7405R</v>
      </c>
      <c r="N258" t="str">
        <v>2011F</v>
      </c>
      <c r="O258">
        <v>138</v>
      </c>
      <c r="Q258" t="str">
        <v>2011B</v>
      </c>
      <c r="R258">
        <v>122</v>
      </c>
      <c r="T258" t="str">
        <v>6277C</v>
      </c>
      <c r="U258" t="str">
        <v>343B</v>
      </c>
      <c r="V258">
        <v>95</v>
      </c>
    </row>
    <row r="259" spans="10:22">
      <c r="J259" t="str">
        <v>4610H</v>
      </c>
      <c r="K259">
        <v>122</v>
      </c>
      <c r="M259" t="str">
        <v>288A</v>
      </c>
      <c r="N259" t="str">
        <v>12C</v>
      </c>
      <c r="O259">
        <v>109</v>
      </c>
      <c r="Q259" t="str">
        <v>4610H</v>
      </c>
      <c r="R259">
        <v>122</v>
      </c>
      <c r="T259" t="str">
        <v>293Z</v>
      </c>
      <c r="U259" t="str">
        <v>9364G</v>
      </c>
      <c r="V259">
        <v>102</v>
      </c>
    </row>
    <row r="260" spans="10:22">
      <c r="J260" t="str">
        <v>9364D</v>
      </c>
      <c r="K260">
        <v>92</v>
      </c>
      <c r="M260" t="str">
        <v>3223B</v>
      </c>
      <c r="N260" t="str">
        <v>70407R</v>
      </c>
      <c r="O260">
        <v>139</v>
      </c>
      <c r="Q260" t="str">
        <v>9364D</v>
      </c>
      <c r="R260">
        <v>92</v>
      </c>
      <c r="T260" t="str">
        <v>81Z</v>
      </c>
      <c r="U260" t="str">
        <v>2616K</v>
      </c>
      <c r="V260">
        <v>67</v>
      </c>
    </row>
    <row r="261" spans="10:22">
      <c r="J261" t="str">
        <v>91U</v>
      </c>
      <c r="K261">
        <v>92</v>
      </c>
      <c r="M261" t="str">
        <v>7405K</v>
      </c>
      <c r="N261" t="str">
        <v>248D</v>
      </c>
      <c r="O261">
        <v>146</v>
      </c>
      <c r="Q261" t="str">
        <v>91U</v>
      </c>
      <c r="R261">
        <v>92</v>
      </c>
      <c r="T261" t="str">
        <v>955R</v>
      </c>
      <c r="U261" t="str">
        <v>4610D</v>
      </c>
      <c r="V261">
        <v>17</v>
      </c>
    </row>
    <row r="262" spans="10:22">
      <c r="J262" t="str">
        <v>955R</v>
      </c>
      <c r="K262">
        <v>101</v>
      </c>
      <c r="M262" t="str">
        <v>3225E</v>
      </c>
      <c r="N262" t="str">
        <v>9039H</v>
      </c>
      <c r="O262">
        <v>142</v>
      </c>
      <c r="Q262" t="str">
        <v>955R</v>
      </c>
      <c r="R262">
        <v>101</v>
      </c>
      <c r="T262" t="str">
        <v>7405K</v>
      </c>
      <c r="U262" t="str">
        <v>12F</v>
      </c>
      <c r="V262">
        <v>84</v>
      </c>
    </row>
    <row r="263" spans="10:22">
      <c r="J263" t="str">
        <v>169Y</v>
      </c>
      <c r="K263">
        <v>101</v>
      </c>
      <c r="M263" t="str">
        <v>5203G</v>
      </c>
      <c r="N263" t="str">
        <v>7405N</v>
      </c>
      <c r="O263">
        <v>138</v>
      </c>
      <c r="Q263" t="str">
        <v>169Y</v>
      </c>
      <c r="R263">
        <v>101</v>
      </c>
      <c r="T263" t="str">
        <v>2011B</v>
      </c>
      <c r="U263" t="str">
        <v>842T</v>
      </c>
      <c r="V263">
        <v>99</v>
      </c>
    </row>
    <row r="264" spans="10:22">
      <c r="J264" t="str">
        <v>81X</v>
      </c>
      <c r="K264">
        <v>112</v>
      </c>
      <c r="M264" t="str">
        <v>6121D</v>
      </c>
      <c r="N264" t="str">
        <v>9364H</v>
      </c>
      <c r="O264">
        <v>37</v>
      </c>
      <c r="Q264" t="str">
        <v>81X</v>
      </c>
      <c r="R264">
        <v>112</v>
      </c>
      <c r="T264" t="str">
        <v>3225E</v>
      </c>
      <c r="U264" t="str">
        <v>9364D</v>
      </c>
      <c r="V264">
        <v>91</v>
      </c>
    </row>
    <row r="265" spans="10:22">
      <c r="J265" t="str">
        <v>3223A</v>
      </c>
      <c r="K265">
        <v>112</v>
      </c>
      <c r="M265" t="str">
        <v>2616H</v>
      </c>
      <c r="N265" t="str">
        <v>3223A</v>
      </c>
      <c r="O265">
        <v>152</v>
      </c>
      <c r="Q265" t="str">
        <v>3223A</v>
      </c>
      <c r="R265">
        <v>112</v>
      </c>
      <c r="T265" t="str">
        <v>603P</v>
      </c>
      <c r="U265" t="str">
        <v>197A</v>
      </c>
      <c r="V265">
        <v>67</v>
      </c>
    </row>
    <row r="266" spans="10:22">
      <c r="J266" t="str">
        <v>81U</v>
      </c>
      <c r="K266">
        <v>133</v>
      </c>
      <c r="M266" t="str">
        <v>2616X</v>
      </c>
      <c r="N266" t="str">
        <v>9257R</v>
      </c>
      <c r="O266">
        <v>82</v>
      </c>
      <c r="Q266" t="str">
        <v>81U</v>
      </c>
      <c r="R266">
        <v>133</v>
      </c>
      <c r="T266" t="str">
        <v>6121D</v>
      </c>
      <c r="U266" t="str">
        <v>2707X</v>
      </c>
      <c r="V266">
        <v>27</v>
      </c>
    </row>
    <row r="267" spans="10:22">
      <c r="J267" t="str">
        <v>343K</v>
      </c>
      <c r="K267">
        <v>133</v>
      </c>
      <c r="M267" t="str">
        <v>91U</v>
      </c>
      <c r="N267" t="str">
        <v>91B</v>
      </c>
      <c r="O267">
        <v>107</v>
      </c>
      <c r="Q267" t="str">
        <v>343K</v>
      </c>
      <c r="R267">
        <v>133</v>
      </c>
      <c r="T267" t="str">
        <v>1267V</v>
      </c>
      <c r="U267" t="str">
        <v>343X</v>
      </c>
      <c r="V267">
        <v>169</v>
      </c>
    </row>
    <row r="268" spans="10:22">
      <c r="J268" t="str">
        <v>4610D</v>
      </c>
      <c r="K268">
        <v>125</v>
      </c>
      <c r="M268" t="str">
        <v>2072X</v>
      </c>
      <c r="N268" t="str">
        <v>84373A</v>
      </c>
      <c r="O268">
        <v>157</v>
      </c>
      <c r="Q268" t="str">
        <v>4610D</v>
      </c>
      <c r="R268">
        <v>125</v>
      </c>
      <c r="T268" t="str">
        <v>343K</v>
      </c>
      <c r="U268" t="str">
        <v>9039J</v>
      </c>
      <c r="V268">
        <v>100</v>
      </c>
    </row>
    <row r="269" spans="10:22">
      <c r="J269" t="str">
        <v>9364E</v>
      </c>
      <c r="K269">
        <v>125</v>
      </c>
      <c r="M269" t="str">
        <v>871X</v>
      </c>
      <c r="N269" t="str">
        <v>4610J</v>
      </c>
      <c r="O269">
        <v>79</v>
      </c>
      <c r="Q269" t="str">
        <v>9364E</v>
      </c>
      <c r="R269">
        <v>125</v>
      </c>
      <c r="T269" t="str">
        <v>80708Y</v>
      </c>
      <c r="U269" t="str">
        <v>9364E</v>
      </c>
      <c r="V269">
        <v>117</v>
      </c>
    </row>
    <row r="270" spans="10:22">
      <c r="J270" t="str">
        <v>2011A</v>
      </c>
      <c r="K270">
        <v>172</v>
      </c>
      <c r="M270" t="str">
        <v>18152G</v>
      </c>
      <c r="N270" t="str">
        <v>6121F</v>
      </c>
      <c r="O270">
        <v>130</v>
      </c>
      <c r="Q270" t="str">
        <v>2011A</v>
      </c>
      <c r="R270">
        <v>172</v>
      </c>
      <c r="T270" t="str">
        <v>3223B</v>
      </c>
      <c r="U270" t="str">
        <v>717A</v>
      </c>
      <c r="V270">
        <v>100</v>
      </c>
    </row>
    <row r="271" spans="10:22">
      <c r="J271" t="str">
        <v>5203G</v>
      </c>
      <c r="K271">
        <v>172</v>
      </c>
      <c r="M271" t="str">
        <v>7405R</v>
      </c>
      <c r="N271" t="str">
        <v>12Z</v>
      </c>
      <c r="O271">
        <v>97</v>
      </c>
      <c r="Q271" t="str">
        <v>5203G</v>
      </c>
      <c r="R271">
        <v>172</v>
      </c>
      <c r="T271" t="str">
        <v>12Z</v>
      </c>
      <c r="U271" t="str">
        <v>293Z</v>
      </c>
      <c r="V271">
        <v>129</v>
      </c>
    </row>
    <row r="272" spans="10:22">
      <c r="J272" t="str">
        <v>11442Y</v>
      </c>
      <c r="K272">
        <v>39</v>
      </c>
      <c r="M272" t="str">
        <v>6277C</v>
      </c>
      <c r="N272" t="str">
        <v>343B</v>
      </c>
      <c r="O272">
        <v>95</v>
      </c>
      <c r="Q272" t="str">
        <v>11442Y</v>
      </c>
      <c r="R272">
        <v>39</v>
      </c>
      <c r="T272" t="str">
        <v>7405M</v>
      </c>
      <c r="U272" t="str">
        <v>48425A</v>
      </c>
      <c r="V272">
        <v>114</v>
      </c>
    </row>
    <row r="273" spans="10:22">
      <c r="J273" t="str">
        <v>169A</v>
      </c>
      <c r="K273">
        <v>39</v>
      </c>
      <c r="M273" t="str">
        <v>293Z</v>
      </c>
      <c r="N273" t="str">
        <v>9364G</v>
      </c>
      <c r="O273">
        <v>102</v>
      </c>
      <c r="Q273" t="str">
        <v>169A</v>
      </c>
      <c r="R273">
        <v>39</v>
      </c>
      <c r="T273" t="str">
        <v>81Z</v>
      </c>
      <c r="U273" t="str">
        <v>9364G</v>
      </c>
      <c r="V273">
        <v>108</v>
      </c>
    </row>
    <row r="274" spans="10:22">
      <c r="J274" t="str">
        <v>91B</v>
      </c>
      <c r="K274">
        <v>141</v>
      </c>
      <c r="M274" t="str">
        <v>81Z</v>
      </c>
      <c r="N274" t="str">
        <v>2616K</v>
      </c>
      <c r="O274">
        <v>67</v>
      </c>
      <c r="Q274" t="str">
        <v>91B</v>
      </c>
      <c r="R274">
        <v>141</v>
      </c>
      <c r="T274" t="str">
        <v>9257R</v>
      </c>
      <c r="U274" t="str">
        <v>248B</v>
      </c>
      <c r="V274">
        <v>115</v>
      </c>
    </row>
    <row r="275" spans="10:22">
      <c r="J275" t="str">
        <v>9257R</v>
      </c>
      <c r="K275">
        <v>141</v>
      </c>
      <c r="M275" t="str">
        <v>955R</v>
      </c>
      <c r="N275" t="str">
        <v>4610D</v>
      </c>
      <c r="O275">
        <v>17</v>
      </c>
      <c r="Q275" t="str">
        <v>9257R</v>
      </c>
      <c r="R275">
        <v>141</v>
      </c>
      <c r="T275" t="str">
        <v>248D</v>
      </c>
      <c r="U275" t="str">
        <v>288A</v>
      </c>
      <c r="V275">
        <v>120</v>
      </c>
    </row>
    <row r="276" spans="10:22">
      <c r="J276" t="str">
        <v>288A</v>
      </c>
      <c r="K276">
        <v>109</v>
      </c>
      <c r="M276" t="str">
        <v>7405K</v>
      </c>
      <c r="N276" t="str">
        <v>12F</v>
      </c>
      <c r="O276">
        <v>84</v>
      </c>
      <c r="Q276" t="str">
        <v>288A</v>
      </c>
      <c r="R276">
        <v>109</v>
      </c>
      <c r="T276" t="str">
        <v>2011C</v>
      </c>
      <c r="U276" t="str">
        <v>4610H</v>
      </c>
      <c r="V276">
        <v>119</v>
      </c>
    </row>
    <row r="277" spans="10:22">
      <c r="J277" t="str">
        <v>12E</v>
      </c>
      <c r="K277">
        <v>109</v>
      </c>
      <c r="M277" t="str">
        <v>2011B</v>
      </c>
      <c r="N277" t="str">
        <v>842T</v>
      </c>
      <c r="O277">
        <v>99</v>
      </c>
      <c r="Q277" t="str">
        <v>12E</v>
      </c>
      <c r="R277">
        <v>109</v>
      </c>
      <c r="T277" t="str">
        <v>9039D</v>
      </c>
      <c r="U277" t="str">
        <v>12F</v>
      </c>
      <c r="V277">
        <v>44</v>
      </c>
    </row>
    <row r="278" spans="10:22">
      <c r="J278" t="str">
        <v>50252A</v>
      </c>
      <c r="K278">
        <v>135</v>
      </c>
      <c r="M278" t="str">
        <v>3225E</v>
      </c>
      <c r="N278" t="str">
        <v>9364D</v>
      </c>
      <c r="O278">
        <v>91</v>
      </c>
      <c r="Q278" t="str">
        <v>50252A</v>
      </c>
      <c r="R278">
        <v>135</v>
      </c>
      <c r="T278" t="str">
        <v>2707X</v>
      </c>
      <c r="U278" t="str">
        <v>169A</v>
      </c>
      <c r="V278">
        <v>140</v>
      </c>
    </row>
    <row r="279" spans="10:22">
      <c r="J279" t="str">
        <v>4610C</v>
      </c>
      <c r="K279">
        <v>135</v>
      </c>
      <c r="M279" t="str">
        <v>603P</v>
      </c>
      <c r="N279" t="str">
        <v>197A</v>
      </c>
      <c r="O279">
        <v>67</v>
      </c>
      <c r="Q279" t="str">
        <v>4610C</v>
      </c>
      <c r="R279">
        <v>135</v>
      </c>
      <c r="T279" t="str">
        <v>18152G</v>
      </c>
      <c r="U279" t="str">
        <v>2616H</v>
      </c>
      <c r="V279">
        <v>85</v>
      </c>
    </row>
    <row r="280" spans="10:22">
      <c r="J280" t="str">
        <v>12Z</v>
      </c>
      <c r="K280">
        <v>83</v>
      </c>
      <c r="M280" t="str">
        <v>6121D</v>
      </c>
      <c r="N280" t="str">
        <v>2707X</v>
      </c>
      <c r="O280">
        <v>27</v>
      </c>
      <c r="Q280" t="str">
        <v>12Z</v>
      </c>
      <c r="R280">
        <v>83</v>
      </c>
      <c r="T280" t="str">
        <v>4610J</v>
      </c>
      <c r="U280" t="str">
        <v>4610D</v>
      </c>
      <c r="V280">
        <v>51</v>
      </c>
    </row>
    <row r="281" spans="10:22">
      <c r="J281" t="str">
        <v>9039D</v>
      </c>
      <c r="K281">
        <v>83</v>
      </c>
      <c r="M281" t="str">
        <v>1267V</v>
      </c>
      <c r="N281" t="str">
        <v>343X</v>
      </c>
      <c r="O281">
        <v>169</v>
      </c>
      <c r="Q281" t="str">
        <v>9039D</v>
      </c>
      <c r="R281">
        <v>83</v>
      </c>
      <c r="T281" t="str">
        <v>955R</v>
      </c>
      <c r="U281" t="str">
        <v>343K</v>
      </c>
      <c r="V281">
        <v>115</v>
      </c>
    </row>
    <row r="282" spans="10:22">
      <c r="J282" t="str">
        <v>842T</v>
      </c>
      <c r="K282">
        <v>61</v>
      </c>
      <c r="M282" t="str">
        <v>343K</v>
      </c>
      <c r="N282" t="str">
        <v>9039J</v>
      </c>
      <c r="O282">
        <v>100</v>
      </c>
      <c r="Q282" t="str">
        <v>842T</v>
      </c>
      <c r="R282">
        <v>61</v>
      </c>
      <c r="T282" t="str">
        <v>4610C</v>
      </c>
      <c r="U282" t="str">
        <v>9039Z</v>
      </c>
      <c r="V282">
        <v>150</v>
      </c>
    </row>
    <row r="283" spans="10:22">
      <c r="J283" t="str">
        <v>717A</v>
      </c>
      <c r="K283">
        <v>61</v>
      </c>
      <c r="M283" t="str">
        <v>80708Y</v>
      </c>
      <c r="N283" t="str">
        <v>9364E</v>
      </c>
      <c r="O283">
        <v>117</v>
      </c>
      <c r="Q283" t="str">
        <v>717A</v>
      </c>
      <c r="R283">
        <v>61</v>
      </c>
      <c r="T283" t="str">
        <v>2616X</v>
      </c>
      <c r="U283" t="str">
        <v>81X</v>
      </c>
      <c r="V283">
        <v>108</v>
      </c>
    </row>
    <row r="284" spans="10:22">
      <c r="J284" t="str">
        <v>80708Y</v>
      </c>
      <c r="K284">
        <v>158</v>
      </c>
      <c r="M284" t="str">
        <v>3223B</v>
      </c>
      <c r="N284" t="str">
        <v>717A</v>
      </c>
      <c r="O284">
        <v>100</v>
      </c>
      <c r="Q284" t="str">
        <v>80708Y</v>
      </c>
      <c r="R284">
        <v>158</v>
      </c>
      <c r="T284" t="str">
        <v>842T</v>
      </c>
      <c r="U284" t="str">
        <v>1691A</v>
      </c>
      <c r="V284">
        <v>30</v>
      </c>
    </row>
    <row r="285" spans="10:22">
      <c r="J285" t="str">
        <v>197E</v>
      </c>
      <c r="K285">
        <v>158</v>
      </c>
      <c r="M285" t="str">
        <v>12Z</v>
      </c>
      <c r="N285" t="str">
        <v>293Z</v>
      </c>
      <c r="O285">
        <v>129</v>
      </c>
      <c r="Q285" t="str">
        <v>197E</v>
      </c>
      <c r="R285">
        <v>158</v>
      </c>
      <c r="T285" t="str">
        <v>603B</v>
      </c>
      <c r="U285" t="str">
        <v>9039J</v>
      </c>
      <c r="V285">
        <v>43</v>
      </c>
    </row>
    <row r="286" spans="10:22">
      <c r="J286" t="str">
        <v>96138A</v>
      </c>
      <c r="K286">
        <v>73</v>
      </c>
      <c r="M286" t="str">
        <v>7405M</v>
      </c>
      <c r="N286" t="str">
        <v>48425A</v>
      </c>
      <c r="O286">
        <v>114</v>
      </c>
      <c r="Q286" t="str">
        <v>96138A</v>
      </c>
      <c r="R286">
        <v>73</v>
      </c>
      <c r="T286" t="str">
        <v>80508X</v>
      </c>
      <c r="U286" t="str">
        <v>3225E</v>
      </c>
      <c r="V286">
        <v>98</v>
      </c>
    </row>
    <row r="287" spans="10:22">
      <c r="J287" t="str">
        <v>603B</v>
      </c>
      <c r="K287">
        <v>73</v>
      </c>
      <c r="M287" t="str">
        <v>81Z</v>
      </c>
      <c r="N287" t="str">
        <v>9364G</v>
      </c>
      <c r="O287">
        <v>108</v>
      </c>
      <c r="Q287" t="str">
        <v>603B</v>
      </c>
      <c r="R287">
        <v>73</v>
      </c>
      <c r="T287" t="str">
        <v>12E</v>
      </c>
      <c r="U287" t="str">
        <v>6121C</v>
      </c>
      <c r="V287">
        <v>75</v>
      </c>
    </row>
    <row r="288" spans="10:22">
      <c r="J288" t="str">
        <v>1691A</v>
      </c>
      <c r="K288">
        <v>76</v>
      </c>
      <c r="M288" t="str">
        <v>9257R</v>
      </c>
      <c r="N288" t="str">
        <v>248B</v>
      </c>
      <c r="O288">
        <v>115</v>
      </c>
      <c r="Q288" t="str">
        <v>1691A</v>
      </c>
      <c r="R288">
        <v>76</v>
      </c>
      <c r="T288" t="str">
        <v>343X</v>
      </c>
      <c r="U288" t="str">
        <v>11442Y</v>
      </c>
      <c r="V288">
        <v>143</v>
      </c>
    </row>
    <row r="289" spans="10:22">
      <c r="J289" t="str">
        <v>84373A</v>
      </c>
      <c r="K289">
        <v>76</v>
      </c>
      <c r="M289" t="str">
        <v>248D</v>
      </c>
      <c r="N289" t="str">
        <v>288A</v>
      </c>
      <c r="O289">
        <v>120</v>
      </c>
      <c r="Q289" t="str">
        <v>84373A</v>
      </c>
      <c r="R289">
        <v>76</v>
      </c>
      <c r="T289" t="str">
        <v>3223B</v>
      </c>
      <c r="U289" t="str">
        <v>2011A</v>
      </c>
      <c r="V289">
        <v>136</v>
      </c>
    </row>
    <row r="290" spans="10:22">
      <c r="J290" t="str">
        <v>7405M</v>
      </c>
      <c r="K290">
        <v>120</v>
      </c>
      <c r="M290" t="str">
        <v>2011C</v>
      </c>
      <c r="N290" t="str">
        <v>4610H</v>
      </c>
      <c r="O290">
        <v>119</v>
      </c>
      <c r="Q290" t="str">
        <v>7405M</v>
      </c>
      <c r="R290">
        <v>120</v>
      </c>
      <c r="T290" t="str">
        <v>248A</v>
      </c>
      <c r="U290" t="str">
        <v>2616H</v>
      </c>
      <c r="V290">
        <v>120</v>
      </c>
    </row>
    <row r="291" spans="10:22">
      <c r="J291" t="str">
        <v>1267V</v>
      </c>
      <c r="K291">
        <v>120</v>
      </c>
      <c r="M291" t="str">
        <v>9039D</v>
      </c>
      <c r="N291" t="str">
        <v>12F</v>
      </c>
      <c r="O291">
        <v>44</v>
      </c>
      <c r="Q291" t="str">
        <v>1267V</v>
      </c>
      <c r="R291">
        <v>120</v>
      </c>
      <c r="T291" t="str">
        <v>9039H</v>
      </c>
      <c r="U291" t="str">
        <v>9039N</v>
      </c>
      <c r="V291">
        <v>158</v>
      </c>
    </row>
    <row r="292" spans="10:22">
      <c r="J292" t="str">
        <v>2616X</v>
      </c>
      <c r="K292">
        <v>140</v>
      </c>
      <c r="M292" t="str">
        <v>2707X</v>
      </c>
      <c r="N292" t="str">
        <v>169A</v>
      </c>
      <c r="O292">
        <v>140</v>
      </c>
      <c r="Q292" t="str">
        <v>2616X</v>
      </c>
      <c r="R292">
        <v>140</v>
      </c>
      <c r="T292" t="str">
        <v>12C</v>
      </c>
      <c r="U292" t="str">
        <v>91U</v>
      </c>
      <c r="V292">
        <v>119</v>
      </c>
    </row>
    <row r="293" spans="10:22">
      <c r="J293" t="str">
        <v>2011F</v>
      </c>
      <c r="K293">
        <v>140</v>
      </c>
      <c r="M293" t="str">
        <v>18152G</v>
      </c>
      <c r="N293" t="str">
        <v>2616H</v>
      </c>
      <c r="O293">
        <v>85</v>
      </c>
      <c r="Q293" t="str">
        <v>2011F</v>
      </c>
      <c r="R293">
        <v>140</v>
      </c>
      <c r="T293" t="str">
        <v>2011C</v>
      </c>
      <c r="U293" t="str">
        <v>9039Z</v>
      </c>
      <c r="V293">
        <v>132</v>
      </c>
    </row>
    <row r="294" spans="10:22">
      <c r="J294" t="str">
        <v>2616K</v>
      </c>
      <c r="K294">
        <v>122</v>
      </c>
      <c r="M294" t="str">
        <v>4610J</v>
      </c>
      <c r="N294" t="str">
        <v>4610D</v>
      </c>
      <c r="O294">
        <v>51</v>
      </c>
      <c r="Q294" t="str">
        <v>2616K</v>
      </c>
      <c r="R294">
        <v>122</v>
      </c>
      <c r="T294" t="str">
        <v>9364H</v>
      </c>
      <c r="U294" t="str">
        <v>6121A</v>
      </c>
      <c r="V294">
        <v>82</v>
      </c>
    </row>
    <row r="295" spans="10:22">
      <c r="J295" t="str">
        <v>6121C</v>
      </c>
      <c r="K295">
        <v>122</v>
      </c>
      <c r="M295" t="str">
        <v>955R</v>
      </c>
      <c r="N295" t="str">
        <v>343K</v>
      </c>
      <c r="O295">
        <v>115</v>
      </c>
      <c r="Q295" t="str">
        <v>6121C</v>
      </c>
      <c r="R295">
        <v>122</v>
      </c>
      <c r="T295" t="str">
        <v>1267V</v>
      </c>
      <c r="U295" t="str">
        <v>81Z</v>
      </c>
      <c r="V295">
        <v>115</v>
      </c>
    </row>
    <row r="296" spans="10:22">
      <c r="J296" t="str">
        <v>4610J</v>
      </c>
      <c r="K296">
        <v>65</v>
      </c>
      <c r="M296" t="str">
        <v>4610C</v>
      </c>
      <c r="N296" t="str">
        <v>9039Z</v>
      </c>
      <c r="O296">
        <v>150</v>
      </c>
      <c r="Q296" t="str">
        <v>4610J</v>
      </c>
      <c r="R296">
        <v>65</v>
      </c>
      <c r="T296" t="str">
        <v>81U</v>
      </c>
      <c r="U296" t="str">
        <v>717A</v>
      </c>
      <c r="V296">
        <v>104</v>
      </c>
    </row>
    <row r="297" spans="10:22">
      <c r="J297" t="str">
        <v>248D</v>
      </c>
      <c r="K297">
        <v>65</v>
      </c>
      <c r="M297" t="str">
        <v>2616X</v>
      </c>
      <c r="N297" t="str">
        <v>81X</v>
      </c>
      <c r="O297">
        <v>108</v>
      </c>
      <c r="Q297" t="str">
        <v>248D</v>
      </c>
      <c r="R297">
        <v>65</v>
      </c>
      <c r="T297" t="str">
        <v>871X</v>
      </c>
      <c r="U297" t="str">
        <v>7405M</v>
      </c>
      <c r="V297">
        <v>131</v>
      </c>
    </row>
    <row r="298" spans="10:22">
      <c r="J298" t="str">
        <v>293Z</v>
      </c>
      <c r="K298">
        <v>117</v>
      </c>
      <c r="M298" t="str">
        <v>842T</v>
      </c>
      <c r="N298" t="str">
        <v>1691A</v>
      </c>
      <c r="O298">
        <v>30</v>
      </c>
      <c r="Q298" t="str">
        <v>293Z</v>
      </c>
      <c r="R298">
        <v>117</v>
      </c>
      <c r="T298" t="str">
        <v>9364D</v>
      </c>
      <c r="U298" t="str">
        <v>197E</v>
      </c>
      <c r="V298">
        <v>100</v>
      </c>
    </row>
    <row r="299" spans="10:22">
      <c r="J299" t="str">
        <v>7405N</v>
      </c>
      <c r="K299">
        <v>117</v>
      </c>
      <c r="M299" t="str">
        <v>603B</v>
      </c>
      <c r="N299" t="str">
        <v>9039J</v>
      </c>
      <c r="O299">
        <v>43</v>
      </c>
      <c r="Q299" t="str">
        <v>7405N</v>
      </c>
      <c r="R299">
        <v>117</v>
      </c>
      <c r="T299" t="str">
        <v>6121F</v>
      </c>
      <c r="U299" t="str">
        <v>24842X</v>
      </c>
      <c r="V299">
        <v>124</v>
      </c>
    </row>
    <row r="300" spans="10:22">
      <c r="J300" t="str">
        <v>2616H</v>
      </c>
      <c r="K300">
        <v>132</v>
      </c>
      <c r="M300" t="str">
        <v>80508X</v>
      </c>
      <c r="N300" t="str">
        <v>3225E</v>
      </c>
      <c r="O300">
        <v>98</v>
      </c>
      <c r="Q300" t="str">
        <v>2616H</v>
      </c>
      <c r="R300">
        <v>132</v>
      </c>
      <c r="T300" t="str">
        <v>2011A</v>
      </c>
      <c r="U300" t="str">
        <v>343B</v>
      </c>
      <c r="V300">
        <v>64</v>
      </c>
    </row>
    <row r="301" spans="10:22">
      <c r="J301" t="str">
        <v>343X</v>
      </c>
      <c r="K301">
        <v>132</v>
      </c>
      <c r="M301" t="str">
        <v>12E</v>
      </c>
      <c r="N301" t="str">
        <v>6121C</v>
      </c>
      <c r="O301">
        <v>75</v>
      </c>
      <c r="Q301" t="str">
        <v>343X</v>
      </c>
      <c r="R301">
        <v>132</v>
      </c>
      <c r="T301" t="str">
        <v>2011B</v>
      </c>
      <c r="U301" t="str">
        <v>2616K</v>
      </c>
      <c r="V301">
        <v>163</v>
      </c>
    </row>
    <row r="302" spans="10:22">
      <c r="J302" t="str">
        <v>3225E</v>
      </c>
      <c r="K302">
        <v>128</v>
      </c>
      <c r="M302" t="str">
        <v>343X</v>
      </c>
      <c r="N302" t="str">
        <v>11442Y</v>
      </c>
      <c r="O302">
        <v>143</v>
      </c>
      <c r="Q302" t="str">
        <v>3225E</v>
      </c>
      <c r="R302">
        <v>128</v>
      </c>
      <c r="T302" t="str">
        <v>3223A</v>
      </c>
      <c r="U302" t="str">
        <v>84373A</v>
      </c>
      <c r="V302">
        <v>139</v>
      </c>
    </row>
    <row r="303" spans="10:22">
      <c r="J303" t="str">
        <v>3223B</v>
      </c>
      <c r="K303">
        <v>128</v>
      </c>
      <c r="M303" t="str">
        <v>3223B</v>
      </c>
      <c r="N303" t="str">
        <v>2011A</v>
      </c>
      <c r="O303">
        <v>136</v>
      </c>
      <c r="Q303" t="str">
        <v>3223B</v>
      </c>
      <c r="R303">
        <v>128</v>
      </c>
      <c r="T303" t="str">
        <v>24842T</v>
      </c>
      <c r="U303" t="str">
        <v>5203G</v>
      </c>
      <c r="V303">
        <v>101</v>
      </c>
    </row>
    <row r="304" spans="10:22">
      <c r="J304" t="str">
        <v>603P</v>
      </c>
      <c r="K304">
        <v>139</v>
      </c>
      <c r="M304" t="str">
        <v>248A</v>
      </c>
      <c r="N304" t="str">
        <v>2616H</v>
      </c>
      <c r="O304">
        <v>120</v>
      </c>
      <c r="Q304" t="str">
        <v>603P</v>
      </c>
      <c r="R304">
        <v>139</v>
      </c>
      <c r="T304" t="str">
        <v>12E</v>
      </c>
      <c r="U304" t="str">
        <v>197A</v>
      </c>
      <c r="V304">
        <v>77</v>
      </c>
    </row>
    <row r="305" spans="10:22">
      <c r="J305" t="str">
        <v>48425A</v>
      </c>
      <c r="K305">
        <v>139</v>
      </c>
      <c r="M305" t="str">
        <v>9039H</v>
      </c>
      <c r="N305" t="str">
        <v>9039N</v>
      </c>
      <c r="O305">
        <v>158</v>
      </c>
      <c r="Q305" t="str">
        <v>48425A</v>
      </c>
      <c r="R305">
        <v>139</v>
      </c>
      <c r="T305" t="str">
        <v>343X</v>
      </c>
      <c r="U305" t="str">
        <v>9039B</v>
      </c>
      <c r="V305">
        <v>95</v>
      </c>
    </row>
    <row r="306" spans="10:22">
      <c r="J306" t="str">
        <v>7405R</v>
      </c>
      <c r="K306">
        <v>102</v>
      </c>
      <c r="M306" t="str">
        <v>12C</v>
      </c>
      <c r="N306" t="str">
        <v>91U</v>
      </c>
      <c r="O306">
        <v>119</v>
      </c>
      <c r="Q306" t="str">
        <v>7405R</v>
      </c>
      <c r="R306">
        <v>102</v>
      </c>
      <c r="T306" t="str">
        <v>80508X</v>
      </c>
      <c r="U306" t="str">
        <v>91B</v>
      </c>
      <c r="V306">
        <v>71</v>
      </c>
    </row>
    <row r="307" spans="10:22">
      <c r="J307" t="str">
        <v>12C</v>
      </c>
      <c r="K307">
        <v>102</v>
      </c>
      <c r="M307" t="str">
        <v>2011C</v>
      </c>
      <c r="N307" t="str">
        <v>9039Z</v>
      </c>
      <c r="O307">
        <v>132</v>
      </c>
      <c r="Q307" t="str">
        <v>12C</v>
      </c>
      <c r="R307">
        <v>102</v>
      </c>
      <c r="T307" t="str">
        <v>6277C</v>
      </c>
      <c r="U307" t="str">
        <v>2011F</v>
      </c>
      <c r="V307">
        <v>173</v>
      </c>
    </row>
    <row r="308" spans="10:22">
      <c r="J308" t="str">
        <v>2072X</v>
      </c>
      <c r="K308">
        <v>112</v>
      </c>
      <c r="M308" t="str">
        <v>9364H</v>
      </c>
      <c r="N308" t="str">
        <v>6121A</v>
      </c>
      <c r="O308">
        <v>82</v>
      </c>
      <c r="Q308" t="str">
        <v>2072X</v>
      </c>
      <c r="R308">
        <v>112</v>
      </c>
      <c r="T308" t="str">
        <v>9364E</v>
      </c>
      <c r="U308" t="str">
        <v>603P</v>
      </c>
      <c r="V308">
        <v>55</v>
      </c>
    </row>
    <row r="309" spans="10:22">
      <c r="J309" t="str">
        <v>6121A</v>
      </c>
      <c r="K309">
        <v>112</v>
      </c>
      <c r="M309" t="str">
        <v>1267V</v>
      </c>
      <c r="N309" t="str">
        <v>81Z</v>
      </c>
      <c r="O309">
        <v>115</v>
      </c>
      <c r="Q309" t="str">
        <v>6121A</v>
      </c>
      <c r="R309">
        <v>112</v>
      </c>
      <c r="T309" t="str">
        <v>7405K</v>
      </c>
      <c r="U309" t="str">
        <v>169Y</v>
      </c>
      <c r="V309">
        <v>104</v>
      </c>
    </row>
    <row r="310" spans="10:22">
      <c r="J310" t="str">
        <v>12E</v>
      </c>
      <c r="K310">
        <v>120</v>
      </c>
      <c r="M310" t="str">
        <v>81U</v>
      </c>
      <c r="N310" t="str">
        <v>717A</v>
      </c>
      <c r="O310">
        <v>104</v>
      </c>
      <c r="Q310" t="str">
        <v>12E</v>
      </c>
      <c r="R310">
        <v>120</v>
      </c>
    </row>
    <row r="311" spans="10:22">
      <c r="J311" t="str">
        <v>6121F</v>
      </c>
      <c r="K311">
        <v>120</v>
      </c>
      <c r="M311" t="str">
        <v>871X</v>
      </c>
      <c r="N311" t="str">
        <v>7405M</v>
      </c>
      <c r="O311">
        <v>131</v>
      </c>
      <c r="Q311" t="str">
        <v>6121F</v>
      </c>
      <c r="R311">
        <v>120</v>
      </c>
    </row>
    <row r="312" spans="10:22">
      <c r="J312" t="str">
        <v>91U</v>
      </c>
      <c r="K312">
        <v>74</v>
      </c>
      <c r="M312" t="str">
        <v>9364D</v>
      </c>
      <c r="N312" t="str">
        <v>197E</v>
      </c>
      <c r="O312">
        <v>100</v>
      </c>
      <c r="Q312" t="str">
        <v>91U</v>
      </c>
      <c r="R312">
        <v>74</v>
      </c>
    </row>
    <row r="313" spans="10:22">
      <c r="J313" t="str">
        <v>9039B</v>
      </c>
      <c r="K313">
        <v>74</v>
      </c>
      <c r="M313" t="str">
        <v>6121F</v>
      </c>
      <c r="N313" t="str">
        <v>24842X</v>
      </c>
      <c r="O313">
        <v>124</v>
      </c>
      <c r="Q313" t="str">
        <v>9039B</v>
      </c>
      <c r="R313">
        <v>74</v>
      </c>
    </row>
    <row r="314" spans="10:22">
      <c r="J314" t="str">
        <v>18152G</v>
      </c>
      <c r="K314">
        <v>138</v>
      </c>
      <c r="M314" t="str">
        <v>2011A</v>
      </c>
      <c r="N314" t="str">
        <v>343B</v>
      </c>
      <c r="O314">
        <v>64</v>
      </c>
      <c r="Q314" t="str">
        <v>18152G</v>
      </c>
      <c r="R314">
        <v>138</v>
      </c>
    </row>
    <row r="315" spans="10:22">
      <c r="J315" t="str">
        <v>343K</v>
      </c>
      <c r="K315">
        <v>138</v>
      </c>
      <c r="M315" t="str">
        <v>2011B</v>
      </c>
      <c r="N315" t="str">
        <v>2616K</v>
      </c>
      <c r="O315">
        <v>163</v>
      </c>
      <c r="Q315" t="str">
        <v>343K</v>
      </c>
      <c r="R315">
        <v>138</v>
      </c>
    </row>
    <row r="316" spans="10:22">
      <c r="J316" t="str">
        <v>24842X</v>
      </c>
      <c r="K316">
        <v>52</v>
      </c>
      <c r="M316" t="str">
        <v>3223A</v>
      </c>
      <c r="N316" t="str">
        <v>84373A</v>
      </c>
      <c r="O316">
        <v>139</v>
      </c>
      <c r="Q316" t="str">
        <v>24842X</v>
      </c>
      <c r="R316">
        <v>52</v>
      </c>
    </row>
    <row r="317" spans="10:22">
      <c r="J317" t="str">
        <v>169Y</v>
      </c>
      <c r="K317">
        <v>52</v>
      </c>
      <c r="M317" t="str">
        <v>24842T</v>
      </c>
      <c r="N317" t="str">
        <v>5203G</v>
      </c>
      <c r="O317">
        <v>101</v>
      </c>
      <c r="Q317" t="str">
        <v>169Y</v>
      </c>
      <c r="R317">
        <v>52</v>
      </c>
    </row>
    <row r="318" spans="10:22">
      <c r="J318" t="str">
        <v>169A</v>
      </c>
      <c r="K318">
        <v>112</v>
      </c>
      <c r="M318" t="str">
        <v>12E</v>
      </c>
      <c r="N318" t="str">
        <v>197A</v>
      </c>
      <c r="O318">
        <v>77</v>
      </c>
      <c r="Q318" t="str">
        <v>169A</v>
      </c>
      <c r="R318">
        <v>112</v>
      </c>
    </row>
    <row r="319" spans="10:22">
      <c r="J319" t="str">
        <v>248A</v>
      </c>
      <c r="K319">
        <v>112</v>
      </c>
      <c r="M319" t="str">
        <v>343X</v>
      </c>
      <c r="N319" t="str">
        <v>9039B</v>
      </c>
      <c r="O319">
        <v>95</v>
      </c>
      <c r="Q319" t="str">
        <v>248A</v>
      </c>
      <c r="R319">
        <v>112</v>
      </c>
    </row>
    <row r="320" spans="10:22">
      <c r="J320" t="str">
        <v>12Z</v>
      </c>
      <c r="K320">
        <v>61</v>
      </c>
      <c r="M320" t="str">
        <v>80508X</v>
      </c>
      <c r="N320" t="str">
        <v>91B</v>
      </c>
      <c r="O320">
        <v>71</v>
      </c>
      <c r="Q320" t="str">
        <v>12Z</v>
      </c>
      <c r="R320">
        <v>61</v>
      </c>
    </row>
    <row r="321" spans="10:18">
      <c r="J321" t="str">
        <v>9257R</v>
      </c>
      <c r="K321">
        <v>61</v>
      </c>
      <c r="M321" t="str">
        <v>6277C</v>
      </c>
      <c r="N321" t="str">
        <v>2011F</v>
      </c>
      <c r="O321">
        <v>173</v>
      </c>
      <c r="Q321" t="str">
        <v>9257R</v>
      </c>
      <c r="R321">
        <v>61</v>
      </c>
    </row>
    <row r="322" spans="10:18">
      <c r="J322" t="str">
        <v>871X</v>
      </c>
      <c r="K322">
        <v>120</v>
      </c>
      <c r="M322" t="str">
        <v>9364E</v>
      </c>
      <c r="N322" t="str">
        <v>603P</v>
      </c>
      <c r="O322">
        <v>55</v>
      </c>
      <c r="Q322" t="str">
        <v>871X</v>
      </c>
      <c r="R322">
        <v>120</v>
      </c>
    </row>
    <row r="323" spans="10:18">
      <c r="J323" t="str">
        <v>2707X</v>
      </c>
      <c r="K323">
        <v>120</v>
      </c>
      <c r="M323" t="str">
        <v>7405K</v>
      </c>
      <c r="N323" t="str">
        <v>169Y</v>
      </c>
      <c r="O323">
        <v>104</v>
      </c>
      <c r="Q323" t="str">
        <v>2707X</v>
      </c>
      <c r="R323">
        <v>120</v>
      </c>
    </row>
    <row r="324" spans="10:18">
      <c r="J324" t="str">
        <v>81U</v>
      </c>
      <c r="K324">
        <v>68</v>
      </c>
      <c r="M324" t="str">
        <v>248D</v>
      </c>
      <c r="N324" t="str">
        <v>248B</v>
      </c>
      <c r="O324">
        <v>114</v>
      </c>
      <c r="Q324" t="str">
        <v>81U</v>
      </c>
      <c r="R324">
        <v>68</v>
      </c>
    </row>
    <row r="325" spans="10:18">
      <c r="J325" t="str">
        <v>2011C</v>
      </c>
      <c r="K325">
        <v>68</v>
      </c>
      <c r="M325" t="str">
        <v>343X</v>
      </c>
      <c r="N325" t="str">
        <v>9364H</v>
      </c>
      <c r="O325">
        <v>147</v>
      </c>
      <c r="Q325" t="str">
        <v>2011C</v>
      </c>
      <c r="R325">
        <v>68</v>
      </c>
    </row>
    <row r="326" spans="10:18">
      <c r="J326" t="str">
        <v>11442Y</v>
      </c>
      <c r="K326">
        <v>142</v>
      </c>
      <c r="M326" t="str">
        <v>3223A</v>
      </c>
      <c r="N326" t="str">
        <v>6121A</v>
      </c>
      <c r="O326">
        <v>99</v>
      </c>
      <c r="Q326" t="str">
        <v>11442Y</v>
      </c>
      <c r="R326">
        <v>142</v>
      </c>
    </row>
    <row r="327" spans="10:18">
      <c r="J327" t="str">
        <v>248B</v>
      </c>
      <c r="K327">
        <v>142</v>
      </c>
      <c r="M327" t="str">
        <v>343X</v>
      </c>
      <c r="N327" t="str">
        <v>9364H</v>
      </c>
      <c r="O327">
        <v>132</v>
      </c>
      <c r="Q327" t="str">
        <v>248B</v>
      </c>
      <c r="R327">
        <v>142</v>
      </c>
    </row>
    <row r="328" spans="10:18">
      <c r="J328" t="str">
        <v>7405M</v>
      </c>
      <c r="K328">
        <v>80</v>
      </c>
      <c r="M328" t="str">
        <v>81Z</v>
      </c>
      <c r="N328" t="str">
        <v>6121C</v>
      </c>
      <c r="O328">
        <v>54</v>
      </c>
      <c r="Q328" t="str">
        <v>7405M</v>
      </c>
      <c r="R328">
        <v>80</v>
      </c>
    </row>
    <row r="329" spans="10:18">
      <c r="J329" t="str">
        <v>50252A</v>
      </c>
      <c r="K329">
        <v>80</v>
      </c>
      <c r="M329" t="str">
        <v>5203G</v>
      </c>
      <c r="N329" t="str">
        <v>2011A</v>
      </c>
      <c r="O329">
        <v>83</v>
      </c>
      <c r="Q329" t="str">
        <v>50252A</v>
      </c>
      <c r="R329">
        <v>80</v>
      </c>
    </row>
    <row r="330" spans="10:18">
      <c r="J330" t="str">
        <v>9364E</v>
      </c>
      <c r="K330">
        <v>104</v>
      </c>
      <c r="M330" t="str">
        <v>5203G</v>
      </c>
      <c r="N330" t="str">
        <v>2011A</v>
      </c>
      <c r="O330">
        <v>94</v>
      </c>
      <c r="Q330" t="str">
        <v>9364E</v>
      </c>
      <c r="R330">
        <v>104</v>
      </c>
    </row>
    <row r="331" spans="10:18">
      <c r="J331" t="str">
        <v>9364G</v>
      </c>
      <c r="K331">
        <v>104</v>
      </c>
      <c r="M331" t="str">
        <v>48425A</v>
      </c>
      <c r="N331" t="str">
        <v>2011C</v>
      </c>
      <c r="O331">
        <v>71</v>
      </c>
      <c r="Q331" t="str">
        <v>9364G</v>
      </c>
      <c r="R331">
        <v>104</v>
      </c>
    </row>
    <row r="332" spans="10:18">
      <c r="J332" t="str">
        <v>4610C</v>
      </c>
      <c r="K332">
        <v>82</v>
      </c>
      <c r="M332" t="str">
        <v>2707X</v>
      </c>
      <c r="N332" t="str">
        <v>9039N</v>
      </c>
      <c r="O332">
        <v>101</v>
      </c>
      <c r="Q332" t="str">
        <v>4610C</v>
      </c>
      <c r="R332">
        <v>82</v>
      </c>
    </row>
    <row r="333" spans="10:18">
      <c r="J333" t="str">
        <v>197E</v>
      </c>
      <c r="K333">
        <v>82</v>
      </c>
      <c r="M333" t="str">
        <v>9364G</v>
      </c>
      <c r="N333" t="str">
        <v>9364E</v>
      </c>
      <c r="O333">
        <v>125</v>
      </c>
      <c r="Q333" t="str">
        <v>197E</v>
      </c>
      <c r="R333">
        <v>82</v>
      </c>
    </row>
    <row r="334" spans="10:18">
      <c r="J334" t="str">
        <v>2616X</v>
      </c>
      <c r="K334">
        <v>89</v>
      </c>
      <c r="M334" t="str">
        <v>6277C</v>
      </c>
      <c r="N334" t="str">
        <v>2011F</v>
      </c>
      <c r="O334">
        <v>92</v>
      </c>
      <c r="Q334" t="str">
        <v>2616X</v>
      </c>
      <c r="R334">
        <v>89</v>
      </c>
    </row>
    <row r="335" spans="10:18">
      <c r="J335" t="str">
        <v>343B</v>
      </c>
      <c r="K335">
        <v>89</v>
      </c>
      <c r="M335" t="str">
        <v>248A</v>
      </c>
      <c r="N335" t="str">
        <v>293Z</v>
      </c>
      <c r="O335">
        <v>55</v>
      </c>
      <c r="Q335" t="str">
        <v>343B</v>
      </c>
      <c r="R335">
        <v>89</v>
      </c>
    </row>
    <row r="336" spans="10:18">
      <c r="J336" t="str">
        <v>9039J</v>
      </c>
      <c r="K336">
        <v>56</v>
      </c>
      <c r="M336" t="str">
        <v>50252A</v>
      </c>
      <c r="N336" t="str">
        <v>80508X</v>
      </c>
      <c r="O336">
        <v>90</v>
      </c>
      <c r="Q336" t="str">
        <v>9039J</v>
      </c>
      <c r="R336">
        <v>56</v>
      </c>
    </row>
    <row r="337" spans="10:18">
      <c r="J337" t="str">
        <v>1691A</v>
      </c>
      <c r="K337">
        <v>56</v>
      </c>
      <c r="M337" t="str">
        <v>81Z</v>
      </c>
      <c r="N337" t="str">
        <v>6121C</v>
      </c>
      <c r="O337">
        <v>127</v>
      </c>
      <c r="Q337" t="str">
        <v>1691A</v>
      </c>
      <c r="R337">
        <v>56</v>
      </c>
    </row>
    <row r="338" spans="10:18">
      <c r="J338" t="str">
        <v>91B</v>
      </c>
      <c r="K338">
        <v>83</v>
      </c>
      <c r="Q338" t="str">
        <v>91B</v>
      </c>
      <c r="R338">
        <v>83</v>
      </c>
    </row>
    <row r="339" spans="10:18">
      <c r="J339" t="str">
        <v>197A</v>
      </c>
      <c r="K339">
        <v>83</v>
      </c>
      <c r="Q339" t="str">
        <v>197A</v>
      </c>
      <c r="R339">
        <v>83</v>
      </c>
    </row>
    <row r="340" spans="10:18">
      <c r="J340" t="str">
        <v>603B</v>
      </c>
      <c r="K340">
        <v>133</v>
      </c>
      <c r="Q340" t="str">
        <v>603B</v>
      </c>
      <c r="R340">
        <v>133</v>
      </c>
    </row>
    <row r="341" spans="10:18">
      <c r="J341" t="str">
        <v>4610H</v>
      </c>
      <c r="K341">
        <v>133</v>
      </c>
      <c r="Q341" t="str">
        <v>4610H</v>
      </c>
      <c r="R341">
        <v>133</v>
      </c>
    </row>
    <row r="342" spans="10:18">
      <c r="J342" t="str">
        <v>2072X</v>
      </c>
      <c r="K342">
        <v>135</v>
      </c>
      <c r="Q342" t="str">
        <v>2072X</v>
      </c>
      <c r="R342">
        <v>135</v>
      </c>
    </row>
    <row r="343" spans="10:18">
      <c r="J343" t="str">
        <v>955R</v>
      </c>
      <c r="K343">
        <v>135</v>
      </c>
      <c r="Q343" t="str">
        <v>955R</v>
      </c>
      <c r="R343">
        <v>135</v>
      </c>
    </row>
    <row r="344" spans="10:18">
      <c r="J344" t="str">
        <v>6121C</v>
      </c>
      <c r="K344">
        <v>124</v>
      </c>
      <c r="Q344" t="str">
        <v>6121C</v>
      </c>
      <c r="R344">
        <v>124</v>
      </c>
    </row>
    <row r="345" spans="10:18">
      <c r="J345" t="str">
        <v>96138A</v>
      </c>
      <c r="K345">
        <v>124</v>
      </c>
      <c r="Q345" t="str">
        <v>96138A</v>
      </c>
      <c r="R345">
        <v>124</v>
      </c>
    </row>
    <row r="346" spans="10:18">
      <c r="J346" t="str">
        <v>9039Z</v>
      </c>
      <c r="K346">
        <v>58</v>
      </c>
      <c r="Q346" t="str">
        <v>9039Z</v>
      </c>
      <c r="R346">
        <v>58</v>
      </c>
    </row>
    <row r="347" spans="10:18">
      <c r="J347" t="str">
        <v>2011B</v>
      </c>
      <c r="K347">
        <v>58</v>
      </c>
      <c r="Q347" t="str">
        <v>2011B</v>
      </c>
      <c r="R347">
        <v>58</v>
      </c>
    </row>
    <row r="348" spans="10:18">
      <c r="J348" t="str">
        <v>24842T</v>
      </c>
      <c r="K348">
        <v>132</v>
      </c>
      <c r="Q348" t="str">
        <v>24842T</v>
      </c>
      <c r="R348">
        <v>132</v>
      </c>
    </row>
    <row r="349" spans="10:18">
      <c r="J349" t="str">
        <v>48425A</v>
      </c>
      <c r="K349">
        <v>132</v>
      </c>
      <c r="Q349" t="str">
        <v>48425A</v>
      </c>
      <c r="R349">
        <v>132</v>
      </c>
    </row>
    <row r="350" spans="10:18">
      <c r="J350" t="str">
        <v>80708Y</v>
      </c>
      <c r="K350">
        <v>78</v>
      </c>
      <c r="Q350" t="str">
        <v>80708Y</v>
      </c>
      <c r="R350">
        <v>78</v>
      </c>
    </row>
    <row r="351" spans="10:18">
      <c r="J351" t="str">
        <v>12F</v>
      </c>
      <c r="K351">
        <v>78</v>
      </c>
      <c r="Q351" t="str">
        <v>12F</v>
      </c>
      <c r="R351">
        <v>78</v>
      </c>
    </row>
    <row r="352" spans="10:18">
      <c r="J352" t="str">
        <v>9039N</v>
      </c>
      <c r="K352">
        <v>80</v>
      </c>
      <c r="Q352" t="str">
        <v>9039N</v>
      </c>
      <c r="R352">
        <v>80</v>
      </c>
    </row>
    <row r="353" spans="10:18">
      <c r="J353" t="str">
        <v>81X</v>
      </c>
      <c r="K353">
        <v>80</v>
      </c>
      <c r="Q353" t="str">
        <v>81X</v>
      </c>
      <c r="R353">
        <v>80</v>
      </c>
    </row>
    <row r="354" spans="10:18">
      <c r="J354" t="str">
        <v>84373A</v>
      </c>
      <c r="K354">
        <v>70</v>
      </c>
      <c r="Q354" t="str">
        <v>84373A</v>
      </c>
      <c r="R354">
        <v>70</v>
      </c>
    </row>
    <row r="355" spans="10:18">
      <c r="J355" t="str">
        <v>717A</v>
      </c>
      <c r="K355">
        <v>70</v>
      </c>
      <c r="Q355" t="str">
        <v>717A</v>
      </c>
      <c r="R355">
        <v>70</v>
      </c>
    </row>
    <row r="356" spans="10:18">
      <c r="J356" t="str">
        <v>7405R</v>
      </c>
      <c r="K356">
        <v>138</v>
      </c>
      <c r="Q356" t="str">
        <v>7405R</v>
      </c>
      <c r="R356">
        <v>138</v>
      </c>
    </row>
    <row r="357" spans="10:18">
      <c r="J357" t="str">
        <v>2011F</v>
      </c>
      <c r="K357">
        <v>138</v>
      </c>
      <c r="Q357" t="str">
        <v>2011F</v>
      </c>
      <c r="R357">
        <v>138</v>
      </c>
    </row>
    <row r="358" spans="10:18">
      <c r="J358" t="str">
        <v>1267V</v>
      </c>
      <c r="K358">
        <v>143</v>
      </c>
      <c r="Q358" t="str">
        <v>1267V</v>
      </c>
      <c r="R358">
        <v>143</v>
      </c>
    </row>
    <row r="359" spans="10:18">
      <c r="J359" t="str">
        <v>6277C</v>
      </c>
      <c r="K359">
        <v>143</v>
      </c>
      <c r="Q359" t="str">
        <v>6277C</v>
      </c>
      <c r="R359">
        <v>143</v>
      </c>
    </row>
    <row r="360" spans="10:18">
      <c r="J360" t="str">
        <v>288A</v>
      </c>
      <c r="K360">
        <v>109</v>
      </c>
      <c r="Q360" t="str">
        <v>288A</v>
      </c>
      <c r="R360">
        <v>109</v>
      </c>
    </row>
    <row r="361" spans="10:18">
      <c r="J361" t="str">
        <v>12C</v>
      </c>
      <c r="K361">
        <v>109</v>
      </c>
      <c r="Q361" t="str">
        <v>12C</v>
      </c>
      <c r="R361">
        <v>109</v>
      </c>
    </row>
    <row r="362" spans="10:18">
      <c r="J362" t="str">
        <v>842T</v>
      </c>
      <c r="K362">
        <v>98</v>
      </c>
      <c r="Q362" t="str">
        <v>842T</v>
      </c>
      <c r="R362">
        <v>98</v>
      </c>
    </row>
    <row r="363" spans="10:18">
      <c r="J363" t="str">
        <v>4610J</v>
      </c>
      <c r="K363">
        <v>98</v>
      </c>
      <c r="Q363" t="str">
        <v>4610J</v>
      </c>
      <c r="R363">
        <v>98</v>
      </c>
    </row>
    <row r="364" spans="10:18">
      <c r="J364" t="str">
        <v>3223B</v>
      </c>
      <c r="K364">
        <v>139</v>
      </c>
      <c r="Q364" t="str">
        <v>3223B</v>
      </c>
      <c r="R364">
        <v>139</v>
      </c>
    </row>
    <row r="365" spans="10:18">
      <c r="J365" t="str">
        <v>70407R</v>
      </c>
      <c r="K365">
        <v>139</v>
      </c>
      <c r="Q365" t="str">
        <v>70407R</v>
      </c>
      <c r="R365">
        <v>139</v>
      </c>
    </row>
    <row r="366" spans="10:18">
      <c r="J366" t="str">
        <v>293Z</v>
      </c>
      <c r="K366">
        <v>86</v>
      </c>
      <c r="Q366" t="str">
        <v>293Z</v>
      </c>
      <c r="R366">
        <v>86</v>
      </c>
    </row>
    <row r="367" spans="10:18">
      <c r="J367" t="str">
        <v>4610D</v>
      </c>
      <c r="K367">
        <v>86</v>
      </c>
      <c r="Q367" t="str">
        <v>4610D</v>
      </c>
      <c r="R367">
        <v>86</v>
      </c>
    </row>
    <row r="368" spans="10:18">
      <c r="J368" t="str">
        <v>7405K</v>
      </c>
      <c r="K368">
        <v>146</v>
      </c>
      <c r="Q368" t="str">
        <v>7405K</v>
      </c>
      <c r="R368">
        <v>146</v>
      </c>
    </row>
    <row r="369" spans="10:18">
      <c r="J369" t="str">
        <v>248D</v>
      </c>
      <c r="K369">
        <v>146</v>
      </c>
      <c r="Q369" t="str">
        <v>248D</v>
      </c>
      <c r="R369">
        <v>146</v>
      </c>
    </row>
    <row r="370" spans="10:18">
      <c r="J370" t="str">
        <v>9039D</v>
      </c>
      <c r="K370">
        <v>98</v>
      </c>
      <c r="Q370" t="str">
        <v>9039D</v>
      </c>
      <c r="R370">
        <v>98</v>
      </c>
    </row>
    <row r="371" spans="10:18">
      <c r="J371" t="str">
        <v>6121A</v>
      </c>
      <c r="K371">
        <v>98</v>
      </c>
      <c r="Q371" t="str">
        <v>6121A</v>
      </c>
      <c r="R371">
        <v>98</v>
      </c>
    </row>
    <row r="372" spans="10:18">
      <c r="J372" t="str">
        <v>3225E</v>
      </c>
      <c r="K372">
        <v>142</v>
      </c>
      <c r="Q372" t="str">
        <v>3225E</v>
      </c>
      <c r="R372">
        <v>142</v>
      </c>
    </row>
    <row r="373" spans="10:18">
      <c r="J373" t="str">
        <v>9039H</v>
      </c>
      <c r="K373">
        <v>142</v>
      </c>
      <c r="Q373" t="str">
        <v>9039H</v>
      </c>
      <c r="R373">
        <v>142</v>
      </c>
    </row>
    <row r="374" spans="10:18">
      <c r="J374" t="str">
        <v>80508X</v>
      </c>
      <c r="K374">
        <v>57</v>
      </c>
      <c r="Q374" t="str">
        <v>80508X</v>
      </c>
      <c r="R374">
        <v>57</v>
      </c>
    </row>
    <row r="375" spans="10:18">
      <c r="J375" t="str">
        <v>9364D</v>
      </c>
      <c r="K375">
        <v>57</v>
      </c>
      <c r="Q375" t="str">
        <v>9364D</v>
      </c>
      <c r="R375">
        <v>57</v>
      </c>
    </row>
    <row r="376" spans="10:18">
      <c r="J376" t="str">
        <v>5203G</v>
      </c>
      <c r="K376">
        <v>138</v>
      </c>
      <c r="Q376" t="str">
        <v>5203G</v>
      </c>
      <c r="R376">
        <v>138</v>
      </c>
    </row>
    <row r="377" spans="10:18">
      <c r="J377" t="str">
        <v>7405N</v>
      </c>
      <c r="K377">
        <v>138</v>
      </c>
      <c r="Q377" t="str">
        <v>7405N</v>
      </c>
      <c r="R377">
        <v>138</v>
      </c>
    </row>
    <row r="378" spans="10:18">
      <c r="J378" t="str">
        <v>343X</v>
      </c>
      <c r="K378">
        <v>138</v>
      </c>
      <c r="Q378" t="str">
        <v>343X</v>
      </c>
      <c r="R378">
        <v>138</v>
      </c>
    </row>
    <row r="379" spans="10:18">
      <c r="J379" t="str">
        <v>81Z</v>
      </c>
      <c r="K379">
        <v>138</v>
      </c>
      <c r="Q379" t="str">
        <v>81Z</v>
      </c>
      <c r="R379">
        <v>138</v>
      </c>
    </row>
    <row r="380" spans="10:18">
      <c r="J380" t="str">
        <v>6121D</v>
      </c>
      <c r="K380">
        <v>37</v>
      </c>
      <c r="Q380" t="str">
        <v>6121D</v>
      </c>
      <c r="R380">
        <v>37</v>
      </c>
    </row>
    <row r="381" spans="10:18">
      <c r="J381" t="str">
        <v>9364H</v>
      </c>
      <c r="K381">
        <v>37</v>
      </c>
      <c r="Q381" t="str">
        <v>9364H</v>
      </c>
      <c r="R381">
        <v>37</v>
      </c>
    </row>
    <row r="382" spans="10:18">
      <c r="J382" t="str">
        <v>603P</v>
      </c>
      <c r="K382">
        <v>89</v>
      </c>
      <c r="Q382" t="str">
        <v>603P</v>
      </c>
      <c r="R382">
        <v>89</v>
      </c>
    </row>
    <row r="383" spans="10:18">
      <c r="J383" t="str">
        <v>2616K</v>
      </c>
      <c r="K383">
        <v>89</v>
      </c>
      <c r="Q383" t="str">
        <v>2616K</v>
      </c>
      <c r="R383">
        <v>89</v>
      </c>
    </row>
    <row r="384" spans="10:18">
      <c r="J384" t="str">
        <v>2616H</v>
      </c>
      <c r="K384">
        <v>152</v>
      </c>
      <c r="Q384" t="str">
        <v>2616H</v>
      </c>
      <c r="R384">
        <v>152</v>
      </c>
    </row>
    <row r="385" spans="10:18">
      <c r="J385" t="str">
        <v>3223A</v>
      </c>
      <c r="K385">
        <v>152</v>
      </c>
      <c r="Q385" t="str">
        <v>3223A</v>
      </c>
      <c r="R385">
        <v>152</v>
      </c>
    </row>
    <row r="386" spans="10:18">
      <c r="J386" t="str">
        <v>2011A</v>
      </c>
      <c r="K386">
        <v>83</v>
      </c>
      <c r="Q386" t="str">
        <v>2011A</v>
      </c>
      <c r="R386">
        <v>83</v>
      </c>
    </row>
    <row r="387" spans="10:18">
      <c r="J387" t="str">
        <v>9039Z</v>
      </c>
      <c r="K387">
        <v>83</v>
      </c>
      <c r="Q387" t="str">
        <v>9039Z</v>
      </c>
      <c r="R387">
        <v>83</v>
      </c>
    </row>
    <row r="388" spans="10:18">
      <c r="J388" t="str">
        <v>2616X</v>
      </c>
      <c r="K388">
        <v>82</v>
      </c>
      <c r="Q388" t="str">
        <v>2616X</v>
      </c>
      <c r="R388">
        <v>82</v>
      </c>
    </row>
    <row r="389" spans="10:18">
      <c r="J389" t="str">
        <v>9257R</v>
      </c>
      <c r="K389">
        <v>82</v>
      </c>
      <c r="Q389" t="str">
        <v>9257R</v>
      </c>
      <c r="R389">
        <v>82</v>
      </c>
    </row>
    <row r="390" spans="10:18">
      <c r="J390" t="str">
        <v>2011C</v>
      </c>
      <c r="K390">
        <v>124</v>
      </c>
      <c r="Q390" t="str">
        <v>2011C</v>
      </c>
      <c r="R390">
        <v>124</v>
      </c>
    </row>
    <row r="391" spans="10:18">
      <c r="J391" t="str">
        <v>48425A</v>
      </c>
      <c r="K391">
        <v>124</v>
      </c>
      <c r="Q391" t="str">
        <v>48425A</v>
      </c>
      <c r="R391">
        <v>124</v>
      </c>
    </row>
    <row r="392" spans="10:18">
      <c r="J392" t="str">
        <v>91U</v>
      </c>
      <c r="K392">
        <v>107</v>
      </c>
      <c r="Q392" t="str">
        <v>91U</v>
      </c>
      <c r="R392">
        <v>107</v>
      </c>
    </row>
    <row r="393" spans="10:18">
      <c r="J393" t="str">
        <v>91B</v>
      </c>
      <c r="K393">
        <v>107</v>
      </c>
      <c r="Q393" t="str">
        <v>91B</v>
      </c>
      <c r="R393">
        <v>107</v>
      </c>
    </row>
    <row r="394" spans="10:18">
      <c r="J394" t="str">
        <v>9039N</v>
      </c>
      <c r="K394">
        <v>118</v>
      </c>
      <c r="Q394" t="str">
        <v>9039N</v>
      </c>
      <c r="R394">
        <v>118</v>
      </c>
    </row>
    <row r="395" spans="10:18">
      <c r="J395" t="str">
        <v>7405M</v>
      </c>
      <c r="K395">
        <v>118</v>
      </c>
      <c r="Q395" t="str">
        <v>7405M</v>
      </c>
      <c r="R395">
        <v>118</v>
      </c>
    </row>
    <row r="396" spans="10:18">
      <c r="J396" t="str">
        <v>2072X</v>
      </c>
      <c r="K396">
        <v>157</v>
      </c>
      <c r="Q396" t="str">
        <v>2072X</v>
      </c>
      <c r="R396">
        <v>157</v>
      </c>
    </row>
    <row r="397" spans="10:18">
      <c r="J397" t="str">
        <v>84373A</v>
      </c>
      <c r="K397">
        <v>157</v>
      </c>
      <c r="Q397" t="str">
        <v>84373A</v>
      </c>
      <c r="R397">
        <v>157</v>
      </c>
    </row>
    <row r="398" spans="10:18">
      <c r="J398" t="str">
        <v>50252A</v>
      </c>
      <c r="K398">
        <v>115</v>
      </c>
      <c r="Q398" t="str">
        <v>50252A</v>
      </c>
      <c r="R398">
        <v>115</v>
      </c>
    </row>
    <row r="399" spans="10:18">
      <c r="J399" t="str">
        <v>4610H</v>
      </c>
      <c r="K399">
        <v>115</v>
      </c>
      <c r="Q399" t="str">
        <v>4610H</v>
      </c>
      <c r="R399">
        <v>115</v>
      </c>
    </row>
    <row r="400" spans="10:18">
      <c r="J400" t="str">
        <v>871X</v>
      </c>
      <c r="K400">
        <v>79</v>
      </c>
      <c r="Q400" t="str">
        <v>871X</v>
      </c>
      <c r="R400">
        <v>79</v>
      </c>
    </row>
    <row r="401" spans="10:18">
      <c r="J401" t="str">
        <v>4610J</v>
      </c>
      <c r="K401">
        <v>79</v>
      </c>
      <c r="Q401" t="str">
        <v>4610J</v>
      </c>
      <c r="R401">
        <v>79</v>
      </c>
    </row>
    <row r="402" spans="10:18">
      <c r="J402" t="str">
        <v>169A</v>
      </c>
      <c r="K402">
        <v>137</v>
      </c>
      <c r="Q402" t="str">
        <v>169A</v>
      </c>
      <c r="R402">
        <v>137</v>
      </c>
    </row>
    <row r="403" spans="10:18">
      <c r="J403" t="str">
        <v>4610C</v>
      </c>
      <c r="K403">
        <v>137</v>
      </c>
      <c r="Q403" t="str">
        <v>4610C</v>
      </c>
      <c r="R403">
        <v>137</v>
      </c>
    </row>
    <row r="404" spans="10:18">
      <c r="J404" t="str">
        <v>18152G</v>
      </c>
      <c r="K404">
        <v>130</v>
      </c>
      <c r="Q404" t="str">
        <v>18152G</v>
      </c>
      <c r="R404">
        <v>130</v>
      </c>
    </row>
    <row r="405" spans="10:18">
      <c r="J405" t="str">
        <v>6121F</v>
      </c>
      <c r="K405">
        <v>130</v>
      </c>
      <c r="Q405" t="str">
        <v>6121F</v>
      </c>
      <c r="R405">
        <v>130</v>
      </c>
    </row>
    <row r="406" spans="10:18">
      <c r="J406" t="str">
        <v>9039B</v>
      </c>
      <c r="K406">
        <v>72</v>
      </c>
      <c r="Q406" t="str">
        <v>9039B</v>
      </c>
      <c r="R406">
        <v>72</v>
      </c>
    </row>
    <row r="407" spans="10:18">
      <c r="J407" t="str">
        <v>197E</v>
      </c>
      <c r="K407">
        <v>72</v>
      </c>
      <c r="Q407" t="str">
        <v>197E</v>
      </c>
      <c r="R407">
        <v>72</v>
      </c>
    </row>
    <row r="408" spans="10:18">
      <c r="J408" t="str">
        <v>7405R</v>
      </c>
      <c r="K408">
        <v>97</v>
      </c>
      <c r="Q408" t="str">
        <v>7405R</v>
      </c>
      <c r="R408">
        <v>97</v>
      </c>
    </row>
    <row r="409" spans="10:18">
      <c r="J409" t="str">
        <v>12Z</v>
      </c>
      <c r="K409">
        <v>97</v>
      </c>
      <c r="Q409" t="str">
        <v>12Z</v>
      </c>
      <c r="R409">
        <v>97</v>
      </c>
    </row>
    <row r="410" spans="10:18">
      <c r="J410" t="str">
        <v>5203G</v>
      </c>
      <c r="K410">
        <v>133</v>
      </c>
      <c r="Q410" t="str">
        <v>5203G</v>
      </c>
      <c r="R410">
        <v>133</v>
      </c>
    </row>
    <row r="411" spans="10:18">
      <c r="J411" t="str">
        <v>81X</v>
      </c>
      <c r="K411">
        <v>133</v>
      </c>
      <c r="Q411" t="str">
        <v>81X</v>
      </c>
      <c r="R411">
        <v>133</v>
      </c>
    </row>
    <row r="412" spans="10:18">
      <c r="J412" t="str">
        <v>6277C</v>
      </c>
      <c r="K412">
        <v>95</v>
      </c>
      <c r="Q412" t="str">
        <v>6277C</v>
      </c>
      <c r="R412">
        <v>95</v>
      </c>
    </row>
    <row r="413" spans="10:18">
      <c r="J413" t="str">
        <v>343B</v>
      </c>
      <c r="K413">
        <v>95</v>
      </c>
      <c r="Q413" t="str">
        <v>343B</v>
      </c>
      <c r="R413">
        <v>95</v>
      </c>
    </row>
    <row r="414" spans="10:18">
      <c r="J414" t="str">
        <v>24842T</v>
      </c>
      <c r="K414">
        <v>92</v>
      </c>
      <c r="Q414" t="str">
        <v>24842T</v>
      </c>
      <c r="R414">
        <v>92</v>
      </c>
    </row>
    <row r="415" spans="10:18">
      <c r="J415" t="str">
        <v>12E</v>
      </c>
      <c r="K415">
        <v>92</v>
      </c>
      <c r="Q415" t="str">
        <v>12E</v>
      </c>
      <c r="R415">
        <v>92</v>
      </c>
    </row>
    <row r="416" spans="10:18">
      <c r="J416" t="str">
        <v>293Z</v>
      </c>
      <c r="K416">
        <v>102</v>
      </c>
      <c r="Q416" t="str">
        <v>293Z</v>
      </c>
      <c r="R416">
        <v>102</v>
      </c>
    </row>
    <row r="417" spans="10:18">
      <c r="J417" t="str">
        <v>9364G</v>
      </c>
      <c r="K417">
        <v>102</v>
      </c>
      <c r="Q417" t="str">
        <v>9364G</v>
      </c>
      <c r="R417">
        <v>102</v>
      </c>
    </row>
    <row r="418" spans="10:18">
      <c r="J418" t="str">
        <v>7405N</v>
      </c>
      <c r="K418">
        <v>66</v>
      </c>
      <c r="Q418" t="str">
        <v>7405N</v>
      </c>
      <c r="R418">
        <v>66</v>
      </c>
    </row>
    <row r="419" spans="10:18">
      <c r="J419" t="str">
        <v>1691A</v>
      </c>
      <c r="K419">
        <v>66</v>
      </c>
      <c r="Q419" t="str">
        <v>1691A</v>
      </c>
      <c r="R419">
        <v>66</v>
      </c>
    </row>
    <row r="420" spans="10:18">
      <c r="J420" t="str">
        <v>81Z</v>
      </c>
      <c r="K420">
        <v>67</v>
      </c>
      <c r="Q420" t="str">
        <v>81Z</v>
      </c>
      <c r="R420">
        <v>67</v>
      </c>
    </row>
    <row r="421" spans="10:18">
      <c r="J421" t="str">
        <v>2616K</v>
      </c>
      <c r="K421">
        <v>67</v>
      </c>
      <c r="Q421" t="str">
        <v>2616K</v>
      </c>
      <c r="R421">
        <v>67</v>
      </c>
    </row>
    <row r="422" spans="10:18">
      <c r="J422" t="str">
        <v>2011A</v>
      </c>
      <c r="K422">
        <v>140</v>
      </c>
      <c r="Q422" t="str">
        <v>2011A</v>
      </c>
      <c r="R422">
        <v>140</v>
      </c>
    </row>
    <row r="423" spans="10:18">
      <c r="J423" t="str">
        <v>80508X</v>
      </c>
      <c r="K423">
        <v>140</v>
      </c>
      <c r="Q423" t="str">
        <v>80508X</v>
      </c>
      <c r="R423">
        <v>140</v>
      </c>
    </row>
    <row r="424" spans="10:18">
      <c r="J424" t="str">
        <v>955R</v>
      </c>
      <c r="K424">
        <v>17</v>
      </c>
      <c r="Q424" t="str">
        <v>955R</v>
      </c>
      <c r="R424">
        <v>17</v>
      </c>
    </row>
    <row r="425" spans="10:18">
      <c r="J425" t="str">
        <v>4610D</v>
      </c>
      <c r="K425">
        <v>17</v>
      </c>
      <c r="Q425" t="str">
        <v>4610D</v>
      </c>
      <c r="R425">
        <v>17</v>
      </c>
    </row>
    <row r="426" spans="10:18">
      <c r="J426" t="str">
        <v>3223A</v>
      </c>
      <c r="K426">
        <v>141</v>
      </c>
      <c r="Q426" t="str">
        <v>3223A</v>
      </c>
      <c r="R426">
        <v>141</v>
      </c>
    </row>
    <row r="427" spans="10:18">
      <c r="J427" t="str">
        <v>9364H</v>
      </c>
      <c r="K427">
        <v>141</v>
      </c>
      <c r="Q427" t="str">
        <v>9364H</v>
      </c>
      <c r="R427">
        <v>141</v>
      </c>
    </row>
    <row r="428" spans="10:18">
      <c r="J428" t="str">
        <v>7405K</v>
      </c>
      <c r="K428">
        <v>84</v>
      </c>
      <c r="Q428" t="str">
        <v>7405K</v>
      </c>
      <c r="R428">
        <v>84</v>
      </c>
    </row>
    <row r="429" spans="10:18">
      <c r="J429" t="str">
        <v>12F</v>
      </c>
      <c r="K429">
        <v>84</v>
      </c>
      <c r="Q429" t="str">
        <v>12F</v>
      </c>
      <c r="R429">
        <v>84</v>
      </c>
    </row>
    <row r="430" spans="10:18">
      <c r="J430" t="str">
        <v>12C</v>
      </c>
      <c r="K430">
        <v>51</v>
      </c>
      <c r="Q430" t="str">
        <v>12C</v>
      </c>
      <c r="R430">
        <v>51</v>
      </c>
    </row>
    <row r="431" spans="10:18">
      <c r="J431" t="str">
        <v>81U</v>
      </c>
      <c r="K431">
        <v>51</v>
      </c>
      <c r="Q431" t="str">
        <v>81U</v>
      </c>
      <c r="R431">
        <v>51</v>
      </c>
    </row>
    <row r="432" spans="10:18">
      <c r="J432" t="str">
        <v>2011B</v>
      </c>
      <c r="K432">
        <v>99</v>
      </c>
      <c r="Q432" t="str">
        <v>2011B</v>
      </c>
      <c r="R432">
        <v>99</v>
      </c>
    </row>
    <row r="433" spans="10:18">
      <c r="J433" t="str">
        <v>842T</v>
      </c>
      <c r="K433">
        <v>99</v>
      </c>
      <c r="Q433" t="str">
        <v>842T</v>
      </c>
      <c r="R433">
        <v>99</v>
      </c>
    </row>
    <row r="434" spans="10:18">
      <c r="J434" t="str">
        <v>248B</v>
      </c>
      <c r="K434">
        <v>111</v>
      </c>
      <c r="Q434" t="str">
        <v>248B</v>
      </c>
      <c r="R434">
        <v>111</v>
      </c>
    </row>
    <row r="435" spans="10:18">
      <c r="J435" t="str">
        <v>6121C</v>
      </c>
      <c r="K435">
        <v>111</v>
      </c>
      <c r="Q435" t="str">
        <v>6121C</v>
      </c>
      <c r="R435">
        <v>111</v>
      </c>
    </row>
    <row r="436" spans="10:18">
      <c r="J436" t="str">
        <v>3225E</v>
      </c>
      <c r="K436">
        <v>91</v>
      </c>
      <c r="Q436" t="str">
        <v>3225E</v>
      </c>
      <c r="R436">
        <v>91</v>
      </c>
    </row>
    <row r="437" spans="10:18">
      <c r="J437" t="str">
        <v>9364D</v>
      </c>
      <c r="K437">
        <v>91</v>
      </c>
      <c r="Q437" t="str">
        <v>9364D</v>
      </c>
      <c r="R437">
        <v>91</v>
      </c>
    </row>
    <row r="438" spans="10:18">
      <c r="J438" t="str">
        <v>248D</v>
      </c>
      <c r="K438">
        <v>156</v>
      </c>
      <c r="Q438" t="str">
        <v>248D</v>
      </c>
      <c r="R438">
        <v>156</v>
      </c>
    </row>
    <row r="439" spans="10:18">
      <c r="J439" t="str">
        <v>248A</v>
      </c>
      <c r="K439">
        <v>156</v>
      </c>
      <c r="Q439" t="str">
        <v>248A</v>
      </c>
      <c r="R439">
        <v>156</v>
      </c>
    </row>
    <row r="440" spans="10:18">
      <c r="J440" t="str">
        <v>603P</v>
      </c>
      <c r="K440">
        <v>67</v>
      </c>
      <c r="Q440" t="str">
        <v>603P</v>
      </c>
      <c r="R440">
        <v>67</v>
      </c>
    </row>
    <row r="441" spans="10:18">
      <c r="J441" t="str">
        <v>197A</v>
      </c>
      <c r="K441">
        <v>67</v>
      </c>
      <c r="Q441" t="str">
        <v>197A</v>
      </c>
      <c r="R441">
        <v>67</v>
      </c>
    </row>
    <row r="442" spans="10:18">
      <c r="J442" t="str">
        <v>6121A</v>
      </c>
      <c r="K442">
        <v>108</v>
      </c>
      <c r="Q442" t="str">
        <v>6121A</v>
      </c>
      <c r="R442">
        <v>108</v>
      </c>
    </row>
    <row r="443" spans="10:18">
      <c r="J443" t="str">
        <v>288A</v>
      </c>
      <c r="K443">
        <v>108</v>
      </c>
      <c r="Q443" t="str">
        <v>288A</v>
      </c>
      <c r="R443">
        <v>108</v>
      </c>
    </row>
    <row r="444" spans="10:18">
      <c r="J444" t="str">
        <v>6121D</v>
      </c>
      <c r="K444">
        <v>27</v>
      </c>
      <c r="Q444" t="str">
        <v>6121D</v>
      </c>
      <c r="R444">
        <v>27</v>
      </c>
    </row>
    <row r="445" spans="10:18">
      <c r="J445" t="str">
        <v>2707X</v>
      </c>
      <c r="K445">
        <v>27</v>
      </c>
      <c r="Q445" t="str">
        <v>2707X</v>
      </c>
      <c r="R445">
        <v>27</v>
      </c>
    </row>
    <row r="446" spans="10:18">
      <c r="J446" t="str">
        <v>169Y</v>
      </c>
      <c r="K446">
        <v>90</v>
      </c>
      <c r="Q446" t="str">
        <v>169Y</v>
      </c>
      <c r="R446">
        <v>90</v>
      </c>
    </row>
    <row r="447" spans="10:18">
      <c r="J447" t="str">
        <v>9039H</v>
      </c>
      <c r="K447">
        <v>90</v>
      </c>
      <c r="Q447" t="str">
        <v>9039H</v>
      </c>
      <c r="R447">
        <v>90</v>
      </c>
    </row>
    <row r="448" spans="10:18">
      <c r="J448" t="str">
        <v>1267V</v>
      </c>
      <c r="K448">
        <v>169</v>
      </c>
      <c r="Q448" t="str">
        <v>1267V</v>
      </c>
      <c r="R448">
        <v>169</v>
      </c>
    </row>
    <row r="449" spans="10:18">
      <c r="J449" t="str">
        <v>343X</v>
      </c>
      <c r="K449">
        <v>169</v>
      </c>
      <c r="Q449" t="str">
        <v>343X</v>
      </c>
      <c r="R449">
        <v>169</v>
      </c>
    </row>
    <row r="450" spans="10:18">
      <c r="J450" t="str">
        <v>9039D</v>
      </c>
      <c r="K450">
        <v>107</v>
      </c>
      <c r="Q450" t="str">
        <v>9039D</v>
      </c>
      <c r="R450">
        <v>107</v>
      </c>
    </row>
    <row r="451" spans="10:18">
      <c r="J451" t="str">
        <v>70407R</v>
      </c>
      <c r="K451">
        <v>107</v>
      </c>
      <c r="Q451" t="str">
        <v>70407R</v>
      </c>
      <c r="R451">
        <v>107</v>
      </c>
    </row>
    <row r="452" spans="10:18">
      <c r="J452" t="str">
        <v>343K</v>
      </c>
      <c r="K452">
        <v>100</v>
      </c>
      <c r="Q452" t="str">
        <v>343K</v>
      </c>
      <c r="R452">
        <v>100</v>
      </c>
    </row>
    <row r="453" spans="10:18">
      <c r="J453" t="str">
        <v>9039J</v>
      </c>
      <c r="K453">
        <v>100</v>
      </c>
      <c r="Q453" t="str">
        <v>9039J</v>
      </c>
      <c r="R453">
        <v>100</v>
      </c>
    </row>
    <row r="454" spans="10:18">
      <c r="J454" t="str">
        <v>2616H</v>
      </c>
      <c r="K454">
        <v>97</v>
      </c>
      <c r="Q454" t="str">
        <v>2616H</v>
      </c>
      <c r="R454">
        <v>97</v>
      </c>
    </row>
    <row r="455" spans="10:18">
      <c r="J455" t="str">
        <v>2011F</v>
      </c>
      <c r="K455">
        <v>97</v>
      </c>
      <c r="Q455" t="str">
        <v>2011F</v>
      </c>
      <c r="R455">
        <v>97</v>
      </c>
    </row>
    <row r="456" spans="10:18">
      <c r="J456" t="str">
        <v>80708Y</v>
      </c>
      <c r="K456">
        <v>117</v>
      </c>
      <c r="Q456" t="str">
        <v>80708Y</v>
      </c>
      <c r="R456">
        <v>117</v>
      </c>
    </row>
    <row r="457" spans="10:18">
      <c r="J457" t="str">
        <v>9364E</v>
      </c>
      <c r="K457">
        <v>117</v>
      </c>
      <c r="Q457" t="str">
        <v>9364E</v>
      </c>
      <c r="R457">
        <v>117</v>
      </c>
    </row>
    <row r="458" spans="10:18">
      <c r="J458" t="str">
        <v>24842X</v>
      </c>
      <c r="K458">
        <v>70</v>
      </c>
      <c r="Q458" t="str">
        <v>24842X</v>
      </c>
      <c r="R458">
        <v>70</v>
      </c>
    </row>
    <row r="459" spans="10:18">
      <c r="J459" t="str">
        <v>603B</v>
      </c>
      <c r="K459">
        <v>70</v>
      </c>
      <c r="Q459" t="str">
        <v>603B</v>
      </c>
      <c r="R459">
        <v>70</v>
      </c>
    </row>
    <row r="460" spans="10:18">
      <c r="J460" t="str">
        <v>3223B</v>
      </c>
      <c r="K460">
        <v>100</v>
      </c>
      <c r="Q460" t="str">
        <v>3223B</v>
      </c>
      <c r="R460">
        <v>100</v>
      </c>
    </row>
    <row r="461" spans="10:18">
      <c r="J461" t="str">
        <v>717A</v>
      </c>
      <c r="K461">
        <v>100</v>
      </c>
      <c r="Q461" t="str">
        <v>717A</v>
      </c>
      <c r="R461">
        <v>100</v>
      </c>
    </row>
    <row r="462" spans="10:18">
      <c r="J462" t="str">
        <v>96138A</v>
      </c>
      <c r="K462">
        <v>67</v>
      </c>
      <c r="Q462" t="str">
        <v>96138A</v>
      </c>
      <c r="R462">
        <v>67</v>
      </c>
    </row>
    <row r="463" spans="10:18">
      <c r="J463" t="str">
        <v>11442Y</v>
      </c>
      <c r="K463">
        <v>67</v>
      </c>
      <c r="Q463" t="str">
        <v>11442Y</v>
      </c>
      <c r="R463">
        <v>67</v>
      </c>
    </row>
    <row r="464" spans="10:18">
      <c r="J464" t="str">
        <v>12Z</v>
      </c>
      <c r="K464">
        <v>129</v>
      </c>
      <c r="Q464" t="str">
        <v>12Z</v>
      </c>
      <c r="R464">
        <v>129</v>
      </c>
    </row>
    <row r="465" spans="10:18">
      <c r="J465" t="str">
        <v>293Z</v>
      </c>
      <c r="K465">
        <v>129</v>
      </c>
      <c r="Q465" t="str">
        <v>293Z</v>
      </c>
      <c r="R465">
        <v>129</v>
      </c>
    </row>
    <row r="466" spans="10:18">
      <c r="J466" t="str">
        <v>3223A</v>
      </c>
      <c r="K466">
        <v>110</v>
      </c>
      <c r="Q466" t="str">
        <v>3223A</v>
      </c>
      <c r="R466">
        <v>110</v>
      </c>
    </row>
    <row r="467" spans="10:18">
      <c r="J467" t="str">
        <v>7405R</v>
      </c>
      <c r="K467">
        <v>110</v>
      </c>
      <c r="Q467" t="str">
        <v>7405R</v>
      </c>
      <c r="R467">
        <v>110</v>
      </c>
    </row>
    <row r="468" spans="10:18">
      <c r="J468" t="str">
        <v>7405M</v>
      </c>
      <c r="K468">
        <v>114</v>
      </c>
      <c r="Q468" t="str">
        <v>7405M</v>
      </c>
      <c r="R468">
        <v>114</v>
      </c>
    </row>
    <row r="469" spans="10:18">
      <c r="J469" t="str">
        <v>48425A</v>
      </c>
      <c r="K469">
        <v>114</v>
      </c>
      <c r="Q469" t="str">
        <v>48425A</v>
      </c>
      <c r="R469">
        <v>114</v>
      </c>
    </row>
    <row r="470" spans="10:18">
      <c r="J470" t="str">
        <v>91U</v>
      </c>
      <c r="K470">
        <v>104</v>
      </c>
      <c r="Q470" t="str">
        <v>91U</v>
      </c>
      <c r="R470">
        <v>104</v>
      </c>
    </row>
    <row r="471" spans="10:18">
      <c r="J471" t="str">
        <v>9039N</v>
      </c>
      <c r="K471">
        <v>104</v>
      </c>
      <c r="Q471" t="str">
        <v>9039N</v>
      </c>
      <c r="R471">
        <v>104</v>
      </c>
    </row>
    <row r="472" spans="10:18">
      <c r="J472" t="str">
        <v>81Z</v>
      </c>
      <c r="K472">
        <v>108</v>
      </c>
      <c r="Q472" t="str">
        <v>81Z</v>
      </c>
      <c r="R472">
        <v>108</v>
      </c>
    </row>
    <row r="473" spans="10:18">
      <c r="J473" t="str">
        <v>9364G</v>
      </c>
      <c r="K473">
        <v>108</v>
      </c>
      <c r="Q473" t="str">
        <v>9364G</v>
      </c>
      <c r="R473">
        <v>108</v>
      </c>
    </row>
    <row r="474" spans="10:18">
      <c r="J474" t="str">
        <v>2616K</v>
      </c>
      <c r="K474">
        <v>100</v>
      </c>
      <c r="Q474" t="str">
        <v>2616K</v>
      </c>
      <c r="R474">
        <v>100</v>
      </c>
    </row>
    <row r="475" spans="10:18">
      <c r="J475" t="str">
        <v>12C</v>
      </c>
      <c r="K475">
        <v>100</v>
      </c>
      <c r="Q475" t="str">
        <v>12C</v>
      </c>
      <c r="R475">
        <v>100</v>
      </c>
    </row>
    <row r="476" spans="10:18">
      <c r="J476" t="str">
        <v>9257R</v>
      </c>
      <c r="K476">
        <v>115</v>
      </c>
      <c r="Q476" t="str">
        <v>9257R</v>
      </c>
      <c r="R476">
        <v>115</v>
      </c>
    </row>
    <row r="477" spans="10:18">
      <c r="J477" t="str">
        <v>248B</v>
      </c>
      <c r="K477">
        <v>115</v>
      </c>
      <c r="Q477" t="str">
        <v>248B</v>
      </c>
      <c r="R477">
        <v>115</v>
      </c>
    </row>
    <row r="478" spans="10:18">
      <c r="J478" t="str">
        <v>7405N</v>
      </c>
      <c r="K478">
        <v>77</v>
      </c>
      <c r="Q478" t="str">
        <v>7405N</v>
      </c>
      <c r="R478">
        <v>77</v>
      </c>
    </row>
    <row r="479" spans="10:18">
      <c r="J479" t="str">
        <v>9039B</v>
      </c>
      <c r="K479">
        <v>77</v>
      </c>
      <c r="Q479" t="str">
        <v>9039B</v>
      </c>
      <c r="R479">
        <v>77</v>
      </c>
    </row>
    <row r="480" spans="10:18">
      <c r="J480" t="str">
        <v>248D</v>
      </c>
      <c r="K480">
        <v>120</v>
      </c>
      <c r="Q480" t="str">
        <v>248D</v>
      </c>
      <c r="R480">
        <v>120</v>
      </c>
    </row>
    <row r="481" spans="10:18">
      <c r="J481" t="str">
        <v>288A</v>
      </c>
      <c r="K481">
        <v>120</v>
      </c>
      <c r="Q481" t="str">
        <v>288A</v>
      </c>
      <c r="R481">
        <v>120</v>
      </c>
    </row>
    <row r="482" spans="10:18">
      <c r="J482" t="str">
        <v>6121A</v>
      </c>
      <c r="K482">
        <v>74</v>
      </c>
      <c r="Q482" t="str">
        <v>6121A</v>
      </c>
      <c r="R482">
        <v>74</v>
      </c>
    </row>
    <row r="483" spans="10:18">
      <c r="J483" t="str">
        <v>197E</v>
      </c>
      <c r="K483">
        <v>74</v>
      </c>
      <c r="Q483" t="str">
        <v>197E</v>
      </c>
      <c r="R483">
        <v>74</v>
      </c>
    </row>
    <row r="484" spans="10:18">
      <c r="J484" t="str">
        <v>2011C</v>
      </c>
      <c r="K484">
        <v>119</v>
      </c>
      <c r="Q484" t="str">
        <v>2011C</v>
      </c>
      <c r="R484">
        <v>119</v>
      </c>
    </row>
    <row r="485" spans="10:18">
      <c r="J485" t="str">
        <v>4610H</v>
      </c>
      <c r="K485">
        <v>119</v>
      </c>
      <c r="Q485" t="str">
        <v>4610H</v>
      </c>
      <c r="R485">
        <v>119</v>
      </c>
    </row>
    <row r="486" spans="10:18">
      <c r="J486" t="str">
        <v>169Y</v>
      </c>
      <c r="K486">
        <v>82</v>
      </c>
      <c r="Q486" t="str">
        <v>169Y</v>
      </c>
      <c r="R486">
        <v>82</v>
      </c>
    </row>
    <row r="487" spans="10:18">
      <c r="J487" t="str">
        <v>91B</v>
      </c>
      <c r="K487">
        <v>82</v>
      </c>
      <c r="Q487" t="str">
        <v>91B</v>
      </c>
      <c r="R487">
        <v>82</v>
      </c>
    </row>
    <row r="488" spans="10:18">
      <c r="J488" t="str">
        <v>9039D</v>
      </c>
      <c r="K488">
        <v>44</v>
      </c>
      <c r="Q488" t="str">
        <v>9039D</v>
      </c>
      <c r="R488">
        <v>44</v>
      </c>
    </row>
    <row r="489" spans="10:18">
      <c r="J489" t="str">
        <v>12F</v>
      </c>
      <c r="K489">
        <v>44</v>
      </c>
      <c r="Q489" t="str">
        <v>12F</v>
      </c>
      <c r="R489">
        <v>44</v>
      </c>
    </row>
    <row r="490" spans="10:18">
      <c r="J490" t="str">
        <v>9364E</v>
      </c>
      <c r="K490">
        <v>93</v>
      </c>
      <c r="Q490" t="str">
        <v>9364E</v>
      </c>
      <c r="R490">
        <v>93</v>
      </c>
    </row>
    <row r="491" spans="10:18">
      <c r="J491" t="str">
        <v>343B</v>
      </c>
      <c r="K491">
        <v>93</v>
      </c>
      <c r="Q491" t="str">
        <v>343B</v>
      </c>
      <c r="R491">
        <v>93</v>
      </c>
    </row>
    <row r="492" spans="10:18">
      <c r="J492" t="str">
        <v>2707X</v>
      </c>
      <c r="K492">
        <v>140</v>
      </c>
      <c r="Q492" t="str">
        <v>2707X</v>
      </c>
      <c r="R492">
        <v>140</v>
      </c>
    </row>
    <row r="493" spans="10:18">
      <c r="J493" t="str">
        <v>169A</v>
      </c>
      <c r="K493">
        <v>140</v>
      </c>
      <c r="Q493" t="str">
        <v>169A</v>
      </c>
      <c r="R493">
        <v>140</v>
      </c>
    </row>
    <row r="494" spans="10:18">
      <c r="J494" t="str">
        <v>717A</v>
      </c>
      <c r="K494">
        <v>103</v>
      </c>
      <c r="Q494" t="str">
        <v>717A</v>
      </c>
      <c r="R494">
        <v>103</v>
      </c>
    </row>
    <row r="495" spans="10:18">
      <c r="J495" t="str">
        <v>9039H</v>
      </c>
      <c r="K495">
        <v>103</v>
      </c>
      <c r="Q495" t="str">
        <v>9039H</v>
      </c>
      <c r="R495">
        <v>103</v>
      </c>
    </row>
    <row r="496" spans="10:18">
      <c r="J496" t="str">
        <v>18152G</v>
      </c>
      <c r="K496">
        <v>85</v>
      </c>
      <c r="Q496" t="str">
        <v>18152G</v>
      </c>
      <c r="R496">
        <v>85</v>
      </c>
    </row>
    <row r="497" spans="10:18">
      <c r="J497" t="str">
        <v>2616H</v>
      </c>
      <c r="K497">
        <v>85</v>
      </c>
      <c r="Q497" t="str">
        <v>2616H</v>
      </c>
      <c r="R497">
        <v>85</v>
      </c>
    </row>
    <row r="498" spans="10:18">
      <c r="J498" t="str">
        <v>80708Y</v>
      </c>
      <c r="K498">
        <v>145</v>
      </c>
      <c r="Q498" t="str">
        <v>80708Y</v>
      </c>
      <c r="R498">
        <v>145</v>
      </c>
    </row>
    <row r="499" spans="10:18">
      <c r="J499" t="str">
        <v>84373A</v>
      </c>
      <c r="K499">
        <v>145</v>
      </c>
      <c r="Q499" t="str">
        <v>84373A</v>
      </c>
      <c r="R499">
        <v>145</v>
      </c>
    </row>
    <row r="500" spans="10:18">
      <c r="J500" t="str">
        <v>4610J</v>
      </c>
      <c r="K500">
        <v>51</v>
      </c>
      <c r="Q500" t="str">
        <v>4610J</v>
      </c>
      <c r="R500">
        <v>51</v>
      </c>
    </row>
    <row r="501" spans="10:18">
      <c r="J501" t="str">
        <v>4610D</v>
      </c>
      <c r="K501">
        <v>51</v>
      </c>
      <c r="Q501" t="str">
        <v>4610D</v>
      </c>
      <c r="R501">
        <v>51</v>
      </c>
    </row>
    <row r="502" spans="10:18">
      <c r="J502" t="str">
        <v>9364H</v>
      </c>
      <c r="K502">
        <v>177</v>
      </c>
      <c r="Q502" t="str">
        <v>9364H</v>
      </c>
      <c r="R502">
        <v>177</v>
      </c>
    </row>
    <row r="503" spans="10:18">
      <c r="J503" t="str">
        <v>6121F</v>
      </c>
      <c r="K503">
        <v>177</v>
      </c>
      <c r="Q503" t="str">
        <v>6121F</v>
      </c>
      <c r="R503">
        <v>177</v>
      </c>
    </row>
    <row r="504" spans="10:18">
      <c r="J504" t="str">
        <v>955R</v>
      </c>
      <c r="K504">
        <v>115</v>
      </c>
      <c r="Q504" t="str">
        <v>955R</v>
      </c>
      <c r="R504">
        <v>115</v>
      </c>
    </row>
    <row r="505" spans="10:18">
      <c r="J505" t="str">
        <v>343K</v>
      </c>
      <c r="K505">
        <v>115</v>
      </c>
      <c r="Q505" t="str">
        <v>343K</v>
      </c>
      <c r="R505">
        <v>115</v>
      </c>
    </row>
    <row r="506" spans="10:18">
      <c r="J506" t="str">
        <v>603P</v>
      </c>
      <c r="K506">
        <v>96</v>
      </c>
      <c r="Q506" t="str">
        <v>603P</v>
      </c>
      <c r="R506">
        <v>96</v>
      </c>
    </row>
    <row r="507" spans="10:18">
      <c r="J507" t="str">
        <v>81U</v>
      </c>
      <c r="K507">
        <v>96</v>
      </c>
      <c r="Q507" t="str">
        <v>81U</v>
      </c>
      <c r="R507">
        <v>96</v>
      </c>
    </row>
    <row r="508" spans="10:18">
      <c r="J508" t="str">
        <v>4610C</v>
      </c>
      <c r="K508">
        <v>150</v>
      </c>
      <c r="Q508" t="str">
        <v>4610C</v>
      </c>
      <c r="R508">
        <v>150</v>
      </c>
    </row>
    <row r="509" spans="10:18">
      <c r="J509" t="str">
        <v>9039Z</v>
      </c>
      <c r="K509">
        <v>150</v>
      </c>
      <c r="Q509" t="str">
        <v>9039Z</v>
      </c>
      <c r="R509">
        <v>150</v>
      </c>
    </row>
    <row r="510" spans="10:18">
      <c r="J510" t="str">
        <v>2072X</v>
      </c>
      <c r="K510">
        <v>50</v>
      </c>
      <c r="Q510" t="str">
        <v>2072X</v>
      </c>
      <c r="R510">
        <v>50</v>
      </c>
    </row>
    <row r="511" spans="10:18">
      <c r="J511" t="str">
        <v>6121D</v>
      </c>
      <c r="K511">
        <v>50</v>
      </c>
      <c r="Q511" t="str">
        <v>6121D</v>
      </c>
      <c r="R511">
        <v>50</v>
      </c>
    </row>
    <row r="512" spans="10:18">
      <c r="J512" t="str">
        <v>2616X</v>
      </c>
      <c r="K512">
        <v>108</v>
      </c>
      <c r="Q512" t="str">
        <v>2616X</v>
      </c>
      <c r="R512">
        <v>108</v>
      </c>
    </row>
    <row r="513" spans="10:18">
      <c r="J513" t="str">
        <v>81X</v>
      </c>
      <c r="K513">
        <v>108</v>
      </c>
      <c r="Q513" t="str">
        <v>81X</v>
      </c>
      <c r="R513">
        <v>108</v>
      </c>
    </row>
    <row r="514" spans="10:18">
      <c r="J514" t="str">
        <v>5203G</v>
      </c>
      <c r="K514">
        <v>123</v>
      </c>
      <c r="Q514" t="str">
        <v>5203G</v>
      </c>
      <c r="R514">
        <v>123</v>
      </c>
    </row>
    <row r="515" spans="10:18">
      <c r="J515" t="str">
        <v>50252A</v>
      </c>
      <c r="K515">
        <v>123</v>
      </c>
      <c r="Q515" t="str">
        <v>50252A</v>
      </c>
      <c r="R515">
        <v>123</v>
      </c>
    </row>
    <row r="516" spans="10:18">
      <c r="J516" t="str">
        <v>842T</v>
      </c>
      <c r="K516">
        <v>30</v>
      </c>
      <c r="Q516" t="str">
        <v>842T</v>
      </c>
      <c r="R516">
        <v>30</v>
      </c>
    </row>
    <row r="517" spans="10:18">
      <c r="J517" t="str">
        <v>1691A</v>
      </c>
      <c r="K517">
        <v>30</v>
      </c>
      <c r="Q517" t="str">
        <v>1691A</v>
      </c>
      <c r="R517">
        <v>30</v>
      </c>
    </row>
    <row r="518" spans="10:18">
      <c r="J518" t="str">
        <v>2011F</v>
      </c>
      <c r="K518">
        <v>128</v>
      </c>
      <c r="Q518" t="str">
        <v>2011F</v>
      </c>
      <c r="R518">
        <v>128</v>
      </c>
    </row>
    <row r="519" spans="10:18">
      <c r="J519" t="str">
        <v>24842T</v>
      </c>
      <c r="K519">
        <v>128</v>
      </c>
      <c r="Q519" t="str">
        <v>24842T</v>
      </c>
      <c r="R519">
        <v>128</v>
      </c>
    </row>
    <row r="520" spans="10:18">
      <c r="J520" t="str">
        <v>603B</v>
      </c>
      <c r="K520">
        <v>43</v>
      </c>
      <c r="Q520" t="str">
        <v>603B</v>
      </c>
      <c r="R520">
        <v>43</v>
      </c>
    </row>
    <row r="521" spans="10:18">
      <c r="J521" t="str">
        <v>9039J</v>
      </c>
      <c r="K521">
        <v>43</v>
      </c>
      <c r="Q521" t="str">
        <v>9039J</v>
      </c>
      <c r="R521">
        <v>43</v>
      </c>
    </row>
    <row r="522" spans="10:18">
      <c r="J522" t="str">
        <v>1267V</v>
      </c>
      <c r="K522">
        <v>77</v>
      </c>
      <c r="Q522" t="str">
        <v>1267V</v>
      </c>
      <c r="R522">
        <v>77</v>
      </c>
    </row>
    <row r="523" spans="10:18">
      <c r="J523" t="str">
        <v>70407R</v>
      </c>
      <c r="K523">
        <v>77</v>
      </c>
      <c r="Q523" t="str">
        <v>70407R</v>
      </c>
      <c r="R523">
        <v>77</v>
      </c>
    </row>
    <row r="524" spans="10:18">
      <c r="J524" t="str">
        <v>80508X</v>
      </c>
      <c r="K524">
        <v>98</v>
      </c>
      <c r="Q524" t="str">
        <v>80508X</v>
      </c>
      <c r="R524">
        <v>98</v>
      </c>
    </row>
    <row r="525" spans="10:18">
      <c r="J525" t="str">
        <v>3225E</v>
      </c>
      <c r="K525">
        <v>98</v>
      </c>
      <c r="Q525" t="str">
        <v>3225E</v>
      </c>
      <c r="R525">
        <v>98</v>
      </c>
    </row>
    <row r="526" spans="10:18">
      <c r="J526" t="str">
        <v>871X</v>
      </c>
      <c r="K526">
        <v>140</v>
      </c>
      <c r="Q526" t="str">
        <v>871X</v>
      </c>
      <c r="R526">
        <v>140</v>
      </c>
    </row>
    <row r="527" spans="10:18">
      <c r="J527" t="str">
        <v>6277C</v>
      </c>
      <c r="K527">
        <v>140</v>
      </c>
      <c r="Q527" t="str">
        <v>6277C</v>
      </c>
      <c r="R527">
        <v>140</v>
      </c>
    </row>
    <row r="528" spans="10:18">
      <c r="J528" t="str">
        <v>12E</v>
      </c>
      <c r="K528">
        <v>75</v>
      </c>
      <c r="Q528" t="str">
        <v>12E</v>
      </c>
      <c r="R528">
        <v>75</v>
      </c>
    </row>
    <row r="529" spans="10:18">
      <c r="J529" t="str">
        <v>6121C</v>
      </c>
      <c r="K529">
        <v>75</v>
      </c>
      <c r="Q529" t="str">
        <v>6121C</v>
      </c>
      <c r="R529">
        <v>75</v>
      </c>
    </row>
    <row r="530" spans="10:18">
      <c r="J530" t="str">
        <v>24842X</v>
      </c>
      <c r="K530">
        <v>112</v>
      </c>
      <c r="Q530" t="str">
        <v>24842X</v>
      </c>
      <c r="R530">
        <v>112</v>
      </c>
    </row>
    <row r="531" spans="10:18">
      <c r="J531" t="str">
        <v>7405K</v>
      </c>
      <c r="K531">
        <v>112</v>
      </c>
      <c r="Q531" t="str">
        <v>7405K</v>
      </c>
      <c r="R531">
        <v>112</v>
      </c>
    </row>
    <row r="532" spans="10:18">
      <c r="J532" t="str">
        <v>343X</v>
      </c>
      <c r="K532">
        <v>143</v>
      </c>
      <c r="Q532" t="str">
        <v>343X</v>
      </c>
      <c r="R532">
        <v>143</v>
      </c>
    </row>
    <row r="533" spans="10:18">
      <c r="J533" t="str">
        <v>11442Y</v>
      </c>
      <c r="K533">
        <v>143</v>
      </c>
      <c r="Q533" t="str">
        <v>11442Y</v>
      </c>
      <c r="R533">
        <v>143</v>
      </c>
    </row>
    <row r="534" spans="10:18">
      <c r="J534" t="str">
        <v>9364D</v>
      </c>
      <c r="K534">
        <v>65</v>
      </c>
      <c r="Q534" t="str">
        <v>9364D</v>
      </c>
      <c r="R534">
        <v>65</v>
      </c>
    </row>
    <row r="535" spans="10:18">
      <c r="J535" t="str">
        <v>197A</v>
      </c>
      <c r="K535">
        <v>65</v>
      </c>
      <c r="Q535" t="str">
        <v>197A</v>
      </c>
      <c r="R535">
        <v>65</v>
      </c>
    </row>
    <row r="536" spans="10:18">
      <c r="J536" t="str">
        <v>3223B</v>
      </c>
      <c r="K536">
        <v>136</v>
      </c>
      <c r="Q536" t="str">
        <v>3223B</v>
      </c>
      <c r="R536">
        <v>136</v>
      </c>
    </row>
    <row r="537" spans="10:18">
      <c r="J537" t="str">
        <v>2011A</v>
      </c>
      <c r="K537">
        <v>136</v>
      </c>
      <c r="Q537" t="str">
        <v>2011A</v>
      </c>
      <c r="R537">
        <v>136</v>
      </c>
    </row>
    <row r="538" spans="10:18">
      <c r="J538" t="str">
        <v>2011B</v>
      </c>
      <c r="K538">
        <v>75</v>
      </c>
      <c r="Q538" t="str">
        <v>2011B</v>
      </c>
      <c r="R538">
        <v>75</v>
      </c>
    </row>
    <row r="539" spans="10:18">
      <c r="J539" t="str">
        <v>96138A</v>
      </c>
      <c r="K539">
        <v>75</v>
      </c>
      <c r="Q539" t="str">
        <v>96138A</v>
      </c>
      <c r="R539">
        <v>75</v>
      </c>
    </row>
    <row r="540" spans="10:18">
      <c r="J540" t="str">
        <v>248A</v>
      </c>
      <c r="K540">
        <v>120</v>
      </c>
      <c r="Q540" t="str">
        <v>248A</v>
      </c>
      <c r="R540">
        <v>120</v>
      </c>
    </row>
    <row r="541" spans="10:18">
      <c r="J541" t="str">
        <v>2616H</v>
      </c>
      <c r="K541">
        <v>120</v>
      </c>
      <c r="Q541" t="str">
        <v>2616H</v>
      </c>
      <c r="R541">
        <v>120</v>
      </c>
    </row>
    <row r="542" spans="10:18">
      <c r="J542" t="str">
        <v>2707X</v>
      </c>
      <c r="K542">
        <v>112</v>
      </c>
      <c r="Q542" t="str">
        <v>2707X</v>
      </c>
      <c r="R542">
        <v>112</v>
      </c>
    </row>
    <row r="543" spans="10:18">
      <c r="J543" t="str">
        <v>12Z</v>
      </c>
      <c r="K543">
        <v>112</v>
      </c>
      <c r="Q543" t="str">
        <v>12Z</v>
      </c>
      <c r="R543">
        <v>112</v>
      </c>
    </row>
    <row r="544" spans="10:18">
      <c r="J544" t="str">
        <v>9039H</v>
      </c>
      <c r="K544">
        <v>158</v>
      </c>
      <c r="Q544" t="str">
        <v>9039H</v>
      </c>
      <c r="R544">
        <v>158</v>
      </c>
    </row>
    <row r="545" spans="10:18">
      <c r="J545" t="str">
        <v>9039N</v>
      </c>
      <c r="K545">
        <v>158</v>
      </c>
      <c r="Q545" t="str">
        <v>9039N</v>
      </c>
      <c r="R545">
        <v>158</v>
      </c>
    </row>
    <row r="546" spans="10:18">
      <c r="J546" t="str">
        <v>81X</v>
      </c>
      <c r="K546">
        <v>89</v>
      </c>
      <c r="Q546" t="str">
        <v>81X</v>
      </c>
      <c r="R546">
        <v>89</v>
      </c>
    </row>
    <row r="547" spans="10:18">
      <c r="J547" t="str">
        <v>18152G</v>
      </c>
      <c r="K547">
        <v>89</v>
      </c>
      <c r="Q547" t="str">
        <v>18152G</v>
      </c>
      <c r="R547">
        <v>89</v>
      </c>
    </row>
    <row r="548" spans="10:18">
      <c r="J548" t="str">
        <v>12C</v>
      </c>
      <c r="K548">
        <v>119</v>
      </c>
      <c r="Q548" t="str">
        <v>12C</v>
      </c>
      <c r="R548">
        <v>119</v>
      </c>
    </row>
    <row r="549" spans="10:18">
      <c r="J549" t="str">
        <v>91U</v>
      </c>
      <c r="K549">
        <v>119</v>
      </c>
      <c r="Q549" t="str">
        <v>91U</v>
      </c>
      <c r="R549">
        <v>119</v>
      </c>
    </row>
    <row r="550" spans="10:18">
      <c r="J550" t="str">
        <v>1691A</v>
      </c>
      <c r="K550">
        <v>67</v>
      </c>
      <c r="Q550" t="str">
        <v>1691A</v>
      </c>
      <c r="R550">
        <v>67</v>
      </c>
    </row>
    <row r="551" spans="10:18">
      <c r="J551" t="str">
        <v>9039D</v>
      </c>
      <c r="K551">
        <v>67</v>
      </c>
      <c r="Q551" t="str">
        <v>9039D</v>
      </c>
      <c r="R551">
        <v>67</v>
      </c>
    </row>
    <row r="552" spans="10:18">
      <c r="J552" t="str">
        <v>2011C</v>
      </c>
      <c r="K552">
        <v>132</v>
      </c>
      <c r="Q552" t="str">
        <v>2011C</v>
      </c>
      <c r="R552">
        <v>132</v>
      </c>
    </row>
    <row r="553" spans="10:18">
      <c r="J553" t="str">
        <v>9039Z</v>
      </c>
      <c r="K553">
        <v>132</v>
      </c>
      <c r="Q553" t="str">
        <v>9039Z</v>
      </c>
      <c r="R553">
        <v>132</v>
      </c>
    </row>
    <row r="554" spans="10:18">
      <c r="J554" t="str">
        <v>293Z</v>
      </c>
      <c r="K554">
        <v>71</v>
      </c>
      <c r="Q554" t="str">
        <v>293Z</v>
      </c>
      <c r="R554">
        <v>71</v>
      </c>
    </row>
    <row r="555" spans="10:18">
      <c r="J555" t="str">
        <v>80708Y</v>
      </c>
      <c r="K555">
        <v>71</v>
      </c>
      <c r="Q555" t="str">
        <v>80708Y</v>
      </c>
      <c r="R555">
        <v>71</v>
      </c>
    </row>
    <row r="556" spans="10:18">
      <c r="J556" t="str">
        <v>9364H</v>
      </c>
      <c r="K556">
        <v>82</v>
      </c>
      <c r="Q556" t="str">
        <v>9364H</v>
      </c>
      <c r="R556">
        <v>82</v>
      </c>
    </row>
    <row r="557" spans="10:18">
      <c r="J557" t="str">
        <v>6121A</v>
      </c>
      <c r="K557">
        <v>82</v>
      </c>
      <c r="Q557" t="str">
        <v>6121A</v>
      </c>
      <c r="R557">
        <v>82</v>
      </c>
    </row>
    <row r="558" spans="10:18">
      <c r="J558" t="str">
        <v>169A</v>
      </c>
      <c r="K558">
        <v>142</v>
      </c>
      <c r="Q558" t="str">
        <v>169A</v>
      </c>
      <c r="R558">
        <v>142</v>
      </c>
    </row>
    <row r="559" spans="10:18">
      <c r="J559" t="str">
        <v>2072X</v>
      </c>
      <c r="K559">
        <v>142</v>
      </c>
      <c r="Q559" t="str">
        <v>2072X</v>
      </c>
      <c r="R559">
        <v>142</v>
      </c>
    </row>
    <row r="560" spans="10:18">
      <c r="J560" t="str">
        <v>1267V</v>
      </c>
      <c r="K560">
        <v>115</v>
      </c>
      <c r="Q560" t="str">
        <v>1267V</v>
      </c>
      <c r="R560">
        <v>115</v>
      </c>
    </row>
    <row r="561" spans="10:18">
      <c r="J561" t="str">
        <v>81Z</v>
      </c>
      <c r="K561">
        <v>115</v>
      </c>
      <c r="Q561" t="str">
        <v>81Z</v>
      </c>
      <c r="R561">
        <v>115</v>
      </c>
    </row>
    <row r="562" spans="10:18">
      <c r="J562" t="str">
        <v>9364G</v>
      </c>
      <c r="K562">
        <v>55</v>
      </c>
      <c r="Q562" t="str">
        <v>9364G</v>
      </c>
      <c r="R562">
        <v>55</v>
      </c>
    </row>
    <row r="563" spans="10:18">
      <c r="J563" t="str">
        <v>9039J</v>
      </c>
      <c r="K563">
        <v>55</v>
      </c>
      <c r="Q563" t="str">
        <v>9039J</v>
      </c>
      <c r="R563">
        <v>55</v>
      </c>
    </row>
    <row r="564" spans="10:18">
      <c r="J564" t="str">
        <v>81U</v>
      </c>
      <c r="K564">
        <v>104</v>
      </c>
      <c r="Q564" t="str">
        <v>81U</v>
      </c>
      <c r="R564">
        <v>104</v>
      </c>
    </row>
    <row r="565" spans="10:18">
      <c r="J565" t="str">
        <v>717A</v>
      </c>
      <c r="K565">
        <v>104</v>
      </c>
      <c r="Q565" t="str">
        <v>717A</v>
      </c>
      <c r="R565">
        <v>104</v>
      </c>
    </row>
    <row r="566" spans="10:18">
      <c r="J566" t="str">
        <v>3225E</v>
      </c>
      <c r="K566">
        <v>73</v>
      </c>
      <c r="Q566" t="str">
        <v>3225E</v>
      </c>
      <c r="R566">
        <v>73</v>
      </c>
    </row>
    <row r="567" spans="10:18">
      <c r="J567" t="str">
        <v>4610D</v>
      </c>
      <c r="K567">
        <v>73</v>
      </c>
      <c r="Q567" t="str">
        <v>4610D</v>
      </c>
      <c r="R567">
        <v>73</v>
      </c>
    </row>
    <row r="568" spans="10:18">
      <c r="J568" t="str">
        <v>871X</v>
      </c>
      <c r="K568">
        <v>131</v>
      </c>
      <c r="Q568" t="str">
        <v>871X</v>
      </c>
      <c r="R568">
        <v>131</v>
      </c>
    </row>
    <row r="569" spans="10:18">
      <c r="J569" t="str">
        <v>7405M</v>
      </c>
      <c r="K569">
        <v>131</v>
      </c>
      <c r="Q569" t="str">
        <v>7405M</v>
      </c>
      <c r="R569">
        <v>131</v>
      </c>
    </row>
    <row r="570" spans="10:18">
      <c r="J570" t="str">
        <v>955R</v>
      </c>
      <c r="K570">
        <v>82</v>
      </c>
      <c r="Q570" t="str">
        <v>955R</v>
      </c>
      <c r="R570">
        <v>82</v>
      </c>
    </row>
    <row r="571" spans="10:18">
      <c r="J571" t="str">
        <v>50252A</v>
      </c>
      <c r="K571">
        <v>82</v>
      </c>
      <c r="Q571" t="str">
        <v>50252A</v>
      </c>
      <c r="R571">
        <v>82</v>
      </c>
    </row>
    <row r="572" spans="10:18">
      <c r="J572" t="str">
        <v>9364D</v>
      </c>
      <c r="K572">
        <v>100</v>
      </c>
      <c r="Q572" t="str">
        <v>9364D</v>
      </c>
      <c r="R572">
        <v>100</v>
      </c>
    </row>
    <row r="573" spans="10:18">
      <c r="J573" t="str">
        <v>197E</v>
      </c>
      <c r="K573">
        <v>100</v>
      </c>
      <c r="Q573" t="str">
        <v>197E</v>
      </c>
      <c r="R573">
        <v>100</v>
      </c>
    </row>
    <row r="574" spans="10:18">
      <c r="J574" t="str">
        <v>96138A</v>
      </c>
      <c r="K574">
        <v>120</v>
      </c>
      <c r="Q574" t="str">
        <v>96138A</v>
      </c>
      <c r="R574">
        <v>120</v>
      </c>
    </row>
    <row r="575" spans="10:18">
      <c r="J575" t="str">
        <v>4610H</v>
      </c>
      <c r="K575">
        <v>120</v>
      </c>
      <c r="Q575" t="str">
        <v>4610H</v>
      </c>
      <c r="R575">
        <v>120</v>
      </c>
    </row>
    <row r="576" spans="10:18">
      <c r="J576" t="str">
        <v>6121F</v>
      </c>
      <c r="K576">
        <v>124</v>
      </c>
      <c r="Q576" t="str">
        <v>6121F</v>
      </c>
      <c r="R576">
        <v>124</v>
      </c>
    </row>
    <row r="577" spans="10:18">
      <c r="J577" t="str">
        <v>24842X</v>
      </c>
      <c r="K577">
        <v>124</v>
      </c>
      <c r="Q577" t="str">
        <v>24842X</v>
      </c>
      <c r="R577">
        <v>124</v>
      </c>
    </row>
    <row r="578" spans="10:18">
      <c r="J578" t="str">
        <v>7405N</v>
      </c>
      <c r="K578">
        <v>96</v>
      </c>
      <c r="Q578" t="str">
        <v>7405N</v>
      </c>
      <c r="R578">
        <v>96</v>
      </c>
    </row>
    <row r="579" spans="10:18">
      <c r="J579" t="str">
        <v>4610C</v>
      </c>
      <c r="K579">
        <v>96</v>
      </c>
      <c r="Q579" t="str">
        <v>4610C</v>
      </c>
      <c r="R579">
        <v>96</v>
      </c>
    </row>
    <row r="580" spans="10:18">
      <c r="J580" t="str">
        <v>2011A</v>
      </c>
      <c r="K580">
        <v>64</v>
      </c>
      <c r="Q580" t="str">
        <v>2011A</v>
      </c>
      <c r="R580">
        <v>64</v>
      </c>
    </row>
    <row r="581" spans="10:18">
      <c r="J581" t="str">
        <v>343B</v>
      </c>
      <c r="K581">
        <v>64</v>
      </c>
      <c r="Q581" t="str">
        <v>343B</v>
      </c>
      <c r="R581">
        <v>64</v>
      </c>
    </row>
    <row r="582" spans="10:18">
      <c r="J582" t="str">
        <v>3223B</v>
      </c>
      <c r="K582">
        <v>90</v>
      </c>
      <c r="Q582" t="str">
        <v>3223B</v>
      </c>
      <c r="R582">
        <v>90</v>
      </c>
    </row>
    <row r="583" spans="10:18">
      <c r="J583" t="str">
        <v>2616X</v>
      </c>
      <c r="K583">
        <v>90</v>
      </c>
      <c r="Q583" t="str">
        <v>2616X</v>
      </c>
      <c r="R583">
        <v>90</v>
      </c>
    </row>
    <row r="584" spans="10:18">
      <c r="J584" t="str">
        <v>2011B</v>
      </c>
      <c r="K584">
        <v>163</v>
      </c>
      <c r="Q584" t="str">
        <v>2011B</v>
      </c>
      <c r="R584">
        <v>163</v>
      </c>
    </row>
    <row r="585" spans="10:18">
      <c r="J585" t="str">
        <v>2616K</v>
      </c>
      <c r="K585">
        <v>163</v>
      </c>
      <c r="Q585" t="str">
        <v>2616K</v>
      </c>
      <c r="R585">
        <v>163</v>
      </c>
    </row>
    <row r="586" spans="10:18">
      <c r="J586" t="str">
        <v>6121D</v>
      </c>
      <c r="K586">
        <v>30</v>
      </c>
      <c r="Q586" t="str">
        <v>6121D</v>
      </c>
      <c r="R586">
        <v>30</v>
      </c>
    </row>
    <row r="587" spans="10:18">
      <c r="J587" t="str">
        <v>11442Y</v>
      </c>
      <c r="K587">
        <v>30</v>
      </c>
      <c r="Q587" t="str">
        <v>11442Y</v>
      </c>
      <c r="R587">
        <v>30</v>
      </c>
    </row>
    <row r="588" spans="10:18">
      <c r="J588" t="str">
        <v>3223A</v>
      </c>
      <c r="K588">
        <v>139</v>
      </c>
      <c r="Q588" t="str">
        <v>3223A</v>
      </c>
      <c r="R588">
        <v>139</v>
      </c>
    </row>
    <row r="589" spans="10:18">
      <c r="J589" t="str">
        <v>84373A</v>
      </c>
      <c r="K589">
        <v>139</v>
      </c>
      <c r="Q589" t="str">
        <v>84373A</v>
      </c>
      <c r="R589">
        <v>139</v>
      </c>
    </row>
    <row r="590" spans="10:18">
      <c r="J590" t="str">
        <v>7405R</v>
      </c>
      <c r="K590">
        <v>85</v>
      </c>
      <c r="Q590" t="str">
        <v>7405R</v>
      </c>
      <c r="R590">
        <v>85</v>
      </c>
    </row>
    <row r="591" spans="10:18">
      <c r="J591" t="str">
        <v>248D</v>
      </c>
      <c r="K591">
        <v>85</v>
      </c>
      <c r="Q591" t="str">
        <v>248D</v>
      </c>
      <c r="R591">
        <v>85</v>
      </c>
    </row>
    <row r="592" spans="10:18">
      <c r="J592" t="str">
        <v>24842T</v>
      </c>
      <c r="K592">
        <v>101</v>
      </c>
      <c r="Q592" t="str">
        <v>24842T</v>
      </c>
      <c r="R592">
        <v>101</v>
      </c>
    </row>
    <row r="593" spans="10:18">
      <c r="J593" t="str">
        <v>5203G</v>
      </c>
      <c r="K593">
        <v>101</v>
      </c>
      <c r="Q593" t="str">
        <v>5203G</v>
      </c>
      <c r="R593">
        <v>101</v>
      </c>
    </row>
    <row r="594" spans="10:18">
      <c r="J594" t="str">
        <v>4610J</v>
      </c>
      <c r="K594">
        <v>132</v>
      </c>
      <c r="Q594" t="str">
        <v>4610J</v>
      </c>
      <c r="R594">
        <v>132</v>
      </c>
    </row>
    <row r="595" spans="10:18">
      <c r="J595" t="str">
        <v>248B</v>
      </c>
      <c r="K595">
        <v>132</v>
      </c>
      <c r="Q595" t="str">
        <v>248B</v>
      </c>
      <c r="R595">
        <v>132</v>
      </c>
    </row>
    <row r="596" spans="10:18">
      <c r="J596" t="str">
        <v>12E</v>
      </c>
      <c r="K596">
        <v>77</v>
      </c>
      <c r="Q596" t="str">
        <v>12E</v>
      </c>
      <c r="R596">
        <v>77</v>
      </c>
    </row>
    <row r="597" spans="10:18">
      <c r="J597" t="str">
        <v>197A</v>
      </c>
      <c r="K597">
        <v>77</v>
      </c>
      <c r="Q597" t="str">
        <v>197A</v>
      </c>
      <c r="R597">
        <v>77</v>
      </c>
    </row>
    <row r="598" spans="10:18">
      <c r="J598" t="str">
        <v>343K</v>
      </c>
      <c r="K598">
        <v>95</v>
      </c>
      <c r="Q598" t="str">
        <v>343K</v>
      </c>
      <c r="R598">
        <v>95</v>
      </c>
    </row>
    <row r="599" spans="10:18">
      <c r="J599" t="str">
        <v>9257R</v>
      </c>
      <c r="K599">
        <v>95</v>
      </c>
      <c r="Q599" t="str">
        <v>9257R</v>
      </c>
      <c r="R599">
        <v>95</v>
      </c>
    </row>
    <row r="600" spans="10:18">
      <c r="J600" t="str">
        <v>343X</v>
      </c>
      <c r="K600">
        <v>95</v>
      </c>
      <c r="Q600" t="str">
        <v>343X</v>
      </c>
      <c r="R600">
        <v>95</v>
      </c>
    </row>
    <row r="601" spans="10:18">
      <c r="J601" t="str">
        <v>9039B</v>
      </c>
      <c r="K601">
        <v>95</v>
      </c>
      <c r="Q601" t="str">
        <v>9039B</v>
      </c>
      <c r="R601">
        <v>95</v>
      </c>
    </row>
    <row r="602" spans="10:18">
      <c r="J602" t="str">
        <v>6121C</v>
      </c>
      <c r="K602">
        <v>122</v>
      </c>
      <c r="Q602" t="str">
        <v>6121C</v>
      </c>
      <c r="R602">
        <v>122</v>
      </c>
    </row>
    <row r="603" spans="10:18">
      <c r="J603" t="str">
        <v>248A</v>
      </c>
      <c r="K603">
        <v>122</v>
      </c>
      <c r="Q603" t="str">
        <v>248A</v>
      </c>
      <c r="R603">
        <v>122</v>
      </c>
    </row>
    <row r="604" spans="10:18">
      <c r="J604" t="str">
        <v>80508X</v>
      </c>
      <c r="K604">
        <v>71</v>
      </c>
      <c r="Q604" t="str">
        <v>80508X</v>
      </c>
      <c r="R604">
        <v>71</v>
      </c>
    </row>
    <row r="605" spans="10:18">
      <c r="J605" t="str">
        <v>91B</v>
      </c>
      <c r="K605">
        <v>71</v>
      </c>
      <c r="Q605" t="str">
        <v>91B</v>
      </c>
      <c r="R605">
        <v>71</v>
      </c>
    </row>
    <row r="606" spans="10:18">
      <c r="J606" t="str">
        <v>48425A</v>
      </c>
      <c r="K606">
        <v>101</v>
      </c>
      <c r="Q606" t="str">
        <v>48425A</v>
      </c>
      <c r="R606">
        <v>101</v>
      </c>
    </row>
    <row r="607" spans="10:18">
      <c r="J607" t="str">
        <v>12F</v>
      </c>
      <c r="K607">
        <v>101</v>
      </c>
      <c r="Q607" t="str">
        <v>12F</v>
      </c>
      <c r="R607">
        <v>101</v>
      </c>
    </row>
    <row r="608" spans="10:18">
      <c r="J608" t="str">
        <v>6277C</v>
      </c>
      <c r="K608">
        <v>173</v>
      </c>
      <c r="Q608" t="str">
        <v>6277C</v>
      </c>
      <c r="R608">
        <v>173</v>
      </c>
    </row>
    <row r="609" spans="10:18">
      <c r="J609" t="str">
        <v>2011F</v>
      </c>
      <c r="K609">
        <v>173</v>
      </c>
      <c r="Q609" t="str">
        <v>2011F</v>
      </c>
      <c r="R609">
        <v>173</v>
      </c>
    </row>
    <row r="610" spans="10:18">
      <c r="J610" t="str">
        <v>842T</v>
      </c>
      <c r="K610">
        <v>112</v>
      </c>
      <c r="Q610" t="str">
        <v>842T</v>
      </c>
      <c r="R610">
        <v>112</v>
      </c>
    </row>
    <row r="611" spans="10:18">
      <c r="J611" t="str">
        <v>603B</v>
      </c>
      <c r="K611">
        <v>112</v>
      </c>
      <c r="Q611" t="str">
        <v>603B</v>
      </c>
      <c r="R611">
        <v>112</v>
      </c>
    </row>
    <row r="612" spans="10:18">
      <c r="J612" t="str">
        <v>9364E</v>
      </c>
      <c r="K612">
        <v>55</v>
      </c>
      <c r="Q612" t="str">
        <v>9364E</v>
      </c>
      <c r="R612">
        <v>55</v>
      </c>
    </row>
    <row r="613" spans="10:18">
      <c r="J613" t="str">
        <v>603P</v>
      </c>
      <c r="K613">
        <v>55</v>
      </c>
      <c r="Q613" t="str">
        <v>603P</v>
      </c>
      <c r="R613">
        <v>55</v>
      </c>
    </row>
    <row r="614" spans="10:18">
      <c r="J614" t="str">
        <v>288A</v>
      </c>
      <c r="K614">
        <v>154</v>
      </c>
      <c r="Q614" t="str">
        <v>288A</v>
      </c>
      <c r="R614">
        <v>154</v>
      </c>
    </row>
    <row r="615" spans="10:18">
      <c r="J615" t="str">
        <v>70407R</v>
      </c>
      <c r="K615">
        <v>154</v>
      </c>
      <c r="Q615" t="str">
        <v>70407R</v>
      </c>
      <c r="R615">
        <v>154</v>
      </c>
    </row>
    <row r="616" spans="10:18">
      <c r="J616" t="str">
        <v>7405K</v>
      </c>
      <c r="K616">
        <v>104</v>
      </c>
      <c r="Q616" t="str">
        <v>7405K</v>
      </c>
      <c r="R616">
        <v>104</v>
      </c>
    </row>
    <row r="617" spans="10:18">
      <c r="J617" t="str">
        <v>169Y</v>
      </c>
      <c r="K617">
        <v>104</v>
      </c>
      <c r="Q617" t="str">
        <v>169Y</v>
      </c>
      <c r="R617">
        <v>104</v>
      </c>
    </row>
    <row r="618" spans="10:18">
      <c r="J618" t="str">
        <v>7405R</v>
      </c>
      <c r="K618">
        <v>125</v>
      </c>
    </row>
    <row r="619" spans="10:18">
      <c r="J619" t="str">
        <v>4610H</v>
      </c>
      <c r="K619">
        <v>125</v>
      </c>
    </row>
    <row r="620" spans="10:18">
      <c r="J620" t="str">
        <v>248D</v>
      </c>
      <c r="K620">
        <v>114</v>
      </c>
    </row>
    <row r="621" spans="10:18">
      <c r="J621" t="str">
        <v>248B</v>
      </c>
      <c r="K621">
        <v>114</v>
      </c>
    </row>
    <row r="622" spans="10:18">
      <c r="J622" t="str">
        <v>4610C</v>
      </c>
      <c r="K622">
        <v>82</v>
      </c>
    </row>
    <row r="623" spans="10:18">
      <c r="J623" t="str">
        <v>7405N</v>
      </c>
      <c r="K623">
        <v>82</v>
      </c>
    </row>
    <row r="624" spans="10:18">
      <c r="J624" t="str">
        <v>343X</v>
      </c>
      <c r="K624">
        <v>147</v>
      </c>
    </row>
    <row r="625" spans="10:11">
      <c r="J625" t="str">
        <v>9364H</v>
      </c>
      <c r="K625">
        <v>147</v>
      </c>
    </row>
    <row r="626" spans="10:11">
      <c r="J626" t="str">
        <v>81Z</v>
      </c>
      <c r="K626">
        <v>133</v>
      </c>
    </row>
    <row r="627" spans="10:11">
      <c r="J627" t="str">
        <v>6121C</v>
      </c>
      <c r="K627">
        <v>133</v>
      </c>
    </row>
    <row r="628" spans="10:11">
      <c r="J628" t="str">
        <v>3223A</v>
      </c>
      <c r="K628">
        <v>99</v>
      </c>
    </row>
    <row r="629" spans="10:11">
      <c r="J629" t="str">
        <v>6121A</v>
      </c>
      <c r="K629">
        <v>99</v>
      </c>
    </row>
    <row r="630" spans="10:11">
      <c r="J630" t="str">
        <v>7405R</v>
      </c>
      <c r="K630">
        <v>113</v>
      </c>
    </row>
    <row r="631" spans="10:11">
      <c r="J631" t="str">
        <v>4610H</v>
      </c>
      <c r="K631">
        <v>113</v>
      </c>
    </row>
    <row r="632" spans="10:11">
      <c r="J632" t="str">
        <v>343X</v>
      </c>
      <c r="K632">
        <v>132</v>
      </c>
    </row>
    <row r="633" spans="10:11">
      <c r="J633" t="str">
        <v>9364H</v>
      </c>
      <c r="K633">
        <v>132</v>
      </c>
    </row>
    <row r="634" spans="10:11">
      <c r="J634" t="str">
        <v>5203G</v>
      </c>
      <c r="K634">
        <v>110</v>
      </c>
    </row>
    <row r="635" spans="10:11">
      <c r="J635" t="str">
        <v>2011A</v>
      </c>
      <c r="K635">
        <v>110</v>
      </c>
    </row>
    <row r="636" spans="10:11">
      <c r="J636" t="str">
        <v>81Z</v>
      </c>
      <c r="K636">
        <v>54</v>
      </c>
    </row>
    <row r="637" spans="10:11">
      <c r="J637" t="str">
        <v>6121C</v>
      </c>
      <c r="K637">
        <v>54</v>
      </c>
    </row>
    <row r="638" spans="10:11">
      <c r="J638" t="str">
        <v>343X</v>
      </c>
      <c r="K638">
        <v>60</v>
      </c>
    </row>
    <row r="639" spans="10:11">
      <c r="J639" t="str">
        <v>9364H</v>
      </c>
      <c r="K639">
        <v>60</v>
      </c>
    </row>
    <row r="640" spans="10:11">
      <c r="J640" t="str">
        <v>5203G</v>
      </c>
      <c r="K640">
        <v>83</v>
      </c>
    </row>
    <row r="641" spans="10:11">
      <c r="J641" t="str">
        <v>2011A</v>
      </c>
      <c r="K641">
        <v>83</v>
      </c>
    </row>
    <row r="642" spans="10:11">
      <c r="J642" t="str">
        <v>343X</v>
      </c>
      <c r="K642">
        <v>89</v>
      </c>
    </row>
    <row r="643" spans="10:11">
      <c r="J643" t="str">
        <v>9364H</v>
      </c>
      <c r="K643">
        <v>89</v>
      </c>
    </row>
    <row r="644" spans="10:11">
      <c r="J644" t="str">
        <v>5203G</v>
      </c>
      <c r="K644">
        <v>94</v>
      </c>
    </row>
    <row r="645" spans="10:11">
      <c r="J645" t="str">
        <v>2011A</v>
      </c>
      <c r="K645">
        <v>94</v>
      </c>
    </row>
    <row r="646" spans="10:11">
      <c r="J646" t="str">
        <v>7405R</v>
      </c>
      <c r="K646">
        <v>130</v>
      </c>
    </row>
    <row r="647" spans="10:11">
      <c r="J647" t="str">
        <v>4610H</v>
      </c>
      <c r="K647">
        <v>130</v>
      </c>
    </row>
    <row r="648" spans="10:11">
      <c r="J648" t="str">
        <v>48425A</v>
      </c>
      <c r="K648">
        <v>71</v>
      </c>
    </row>
    <row r="649" spans="10:11">
      <c r="J649" t="str">
        <v>2011C</v>
      </c>
      <c r="K649">
        <v>71</v>
      </c>
    </row>
    <row r="650" spans="10:11">
      <c r="J650" t="str">
        <v>248D</v>
      </c>
      <c r="K650">
        <v>148</v>
      </c>
    </row>
    <row r="651" spans="10:11">
      <c r="J651" t="str">
        <v>248B</v>
      </c>
      <c r="K651">
        <v>148</v>
      </c>
    </row>
    <row r="652" spans="10:11">
      <c r="J652" t="str">
        <v>2707X</v>
      </c>
      <c r="K652">
        <v>101</v>
      </c>
    </row>
    <row r="653" spans="10:11">
      <c r="J653" t="str">
        <v>9039N</v>
      </c>
      <c r="K653">
        <v>101</v>
      </c>
    </row>
    <row r="654" spans="10:11">
      <c r="J654" t="str">
        <v>4610C</v>
      </c>
      <c r="K654">
        <v>173</v>
      </c>
    </row>
    <row r="655" spans="10:11">
      <c r="J655" t="str">
        <v>7405N</v>
      </c>
      <c r="K655">
        <v>173</v>
      </c>
    </row>
    <row r="656" spans="10:11">
      <c r="J656" t="str">
        <v>9364G</v>
      </c>
      <c r="K656">
        <v>125</v>
      </c>
    </row>
    <row r="657" spans="10:11">
      <c r="J657" t="str">
        <v>9364E</v>
      </c>
      <c r="K657">
        <v>125</v>
      </c>
    </row>
    <row r="658" spans="10:11">
      <c r="J658" t="str">
        <v>343X</v>
      </c>
      <c r="K658">
        <v>105</v>
      </c>
    </row>
    <row r="659" spans="10:11">
      <c r="J659" t="str">
        <v>9364H</v>
      </c>
      <c r="K659">
        <v>105</v>
      </c>
    </row>
    <row r="660" spans="10:11">
      <c r="J660" t="str">
        <v>6277C</v>
      </c>
      <c r="K660">
        <v>92</v>
      </c>
    </row>
    <row r="661" spans="10:11">
      <c r="J661" t="str">
        <v>2011F</v>
      </c>
      <c r="K661">
        <v>92</v>
      </c>
    </row>
    <row r="662" spans="10:11">
      <c r="J662" t="str">
        <v>5203G</v>
      </c>
      <c r="K662">
        <v>93</v>
      </c>
    </row>
    <row r="663" spans="10:11">
      <c r="J663" t="str">
        <v>2011A</v>
      </c>
      <c r="K663">
        <v>93</v>
      </c>
    </row>
    <row r="664" spans="10:11">
      <c r="J664" t="str">
        <v>248A</v>
      </c>
      <c r="K664">
        <v>55</v>
      </c>
    </row>
    <row r="665" spans="10:11">
      <c r="J665" t="str">
        <v>293Z</v>
      </c>
      <c r="K665">
        <v>55</v>
      </c>
    </row>
    <row r="666" spans="10:11">
      <c r="J666" t="str">
        <v>2011B</v>
      </c>
      <c r="K666">
        <v>118</v>
      </c>
    </row>
    <row r="667" spans="10:11">
      <c r="J667" t="str">
        <v>81X</v>
      </c>
      <c r="K667">
        <v>118</v>
      </c>
    </row>
    <row r="668" spans="10:11">
      <c r="J668" t="str">
        <v>50252A</v>
      </c>
      <c r="K668">
        <v>90</v>
      </c>
    </row>
    <row r="669" spans="10:11">
      <c r="J669" t="str">
        <v>80508X</v>
      </c>
      <c r="K669">
        <v>90</v>
      </c>
    </row>
    <row r="670" spans="10:11">
      <c r="J670" t="str">
        <v>169A</v>
      </c>
      <c r="K670">
        <v>95</v>
      </c>
    </row>
    <row r="671" spans="10:11">
      <c r="J671" t="str">
        <v>871X</v>
      </c>
      <c r="K671">
        <v>95</v>
      </c>
    </row>
    <row r="672" spans="10:11">
      <c r="J672" t="str">
        <v>81Z</v>
      </c>
      <c r="K672">
        <v>127</v>
      </c>
    </row>
    <row r="673" spans="10:11">
      <c r="J673" t="str">
        <v>6121C</v>
      </c>
      <c r="K673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367A-968E-402E-BB9A-2D10E4F64D10}">
  <dimension ref="A3:F81"/>
  <sheetViews>
    <sheetView topLeftCell="A11" workbookViewId="0">
      <selection activeCell="C81" sqref="C81"/>
    </sheetView>
  </sheetViews>
  <sheetFormatPr defaultRowHeight="15"/>
  <cols>
    <col min="1" max="1" width="11.7109375" bestFit="1" customWidth="1"/>
    <col min="2" max="2" width="12.5703125" bestFit="1" customWidth="1"/>
    <col min="3" max="3" width="17.42578125" bestFit="1" customWidth="1"/>
    <col min="4" max="4" width="16.28515625" bestFit="1" customWidth="1"/>
    <col min="5" max="5" width="13.42578125" bestFit="1" customWidth="1"/>
    <col min="6" max="6" width="13.85546875" bestFit="1" customWidth="1"/>
  </cols>
  <sheetData>
    <row r="3" spans="1:6">
      <c r="A3" s="1" t="s">
        <v>429</v>
      </c>
      <c r="B3" t="s">
        <v>433</v>
      </c>
      <c r="C3" t="s">
        <v>434</v>
      </c>
      <c r="D3" t="s">
        <v>435</v>
      </c>
      <c r="E3" t="s">
        <v>436</v>
      </c>
      <c r="F3" t="s">
        <v>437</v>
      </c>
    </row>
    <row r="4" spans="1:6">
      <c r="A4" t="s">
        <v>32</v>
      </c>
      <c r="B4">
        <v>628</v>
      </c>
      <c r="C4">
        <v>78.5</v>
      </c>
      <c r="D4">
        <v>44.329931842298798</v>
      </c>
      <c r="E4">
        <v>30</v>
      </c>
      <c r="F4">
        <v>143</v>
      </c>
    </row>
    <row r="5" spans="1:6">
      <c r="A5" t="s">
        <v>33</v>
      </c>
      <c r="B5">
        <v>951</v>
      </c>
      <c r="C5">
        <v>118.875</v>
      </c>
      <c r="D5">
        <v>29.327887752103798</v>
      </c>
      <c r="E5">
        <v>77</v>
      </c>
      <c r="F5">
        <v>169</v>
      </c>
    </row>
    <row r="6" spans="1:6">
      <c r="A6" t="s">
        <v>100</v>
      </c>
      <c r="B6">
        <v>873</v>
      </c>
      <c r="C6">
        <v>109.125</v>
      </c>
      <c r="D6">
        <v>27.812831057419729</v>
      </c>
      <c r="E6">
        <v>51</v>
      </c>
      <c r="F6">
        <v>147</v>
      </c>
    </row>
    <row r="7" spans="1:6">
      <c r="A7" t="s">
        <v>25</v>
      </c>
      <c r="B7">
        <v>701</v>
      </c>
      <c r="C7">
        <v>87.625</v>
      </c>
      <c r="D7">
        <v>20.184417610763862</v>
      </c>
      <c r="E7">
        <v>56</v>
      </c>
      <c r="F7">
        <v>120</v>
      </c>
    </row>
    <row r="8" spans="1:6">
      <c r="A8" t="s">
        <v>99</v>
      </c>
      <c r="B8">
        <v>605</v>
      </c>
      <c r="C8">
        <v>75.625</v>
      </c>
      <c r="D8">
        <v>35.780830861550115</v>
      </c>
      <c r="E8">
        <v>38</v>
      </c>
      <c r="F8">
        <v>147</v>
      </c>
    </row>
    <row r="9" spans="1:6">
      <c r="A9" t="s">
        <v>92</v>
      </c>
      <c r="B9">
        <v>717</v>
      </c>
      <c r="C9">
        <v>89.625</v>
      </c>
      <c r="D9">
        <v>23.360146159033949</v>
      </c>
      <c r="E9">
        <v>61</v>
      </c>
      <c r="F9">
        <v>129</v>
      </c>
    </row>
    <row r="10" spans="1:6">
      <c r="A10" t="s">
        <v>49</v>
      </c>
      <c r="B10">
        <v>455</v>
      </c>
      <c r="C10">
        <v>56.875</v>
      </c>
      <c r="D10">
        <v>16.092922135434037</v>
      </c>
      <c r="E10">
        <v>30</v>
      </c>
      <c r="F10">
        <v>76</v>
      </c>
    </row>
    <row r="11" spans="1:6">
      <c r="A11" t="s">
        <v>42</v>
      </c>
      <c r="B11">
        <v>1077</v>
      </c>
      <c r="C11">
        <v>119.66666666666667</v>
      </c>
      <c r="D11">
        <v>35.014282800023196</v>
      </c>
      <c r="E11">
        <v>39</v>
      </c>
      <c r="F11">
        <v>152</v>
      </c>
    </row>
    <row r="12" spans="1:6">
      <c r="A12" t="s">
        <v>112</v>
      </c>
      <c r="B12">
        <v>678</v>
      </c>
      <c r="C12">
        <v>84.75</v>
      </c>
      <c r="D12">
        <v>32.683547630486594</v>
      </c>
      <c r="E12">
        <v>30</v>
      </c>
      <c r="F12">
        <v>137</v>
      </c>
    </row>
    <row r="13" spans="1:6">
      <c r="A13" t="s">
        <v>103</v>
      </c>
      <c r="B13">
        <v>792</v>
      </c>
      <c r="C13">
        <v>99</v>
      </c>
      <c r="D13">
        <v>38.441049487680296</v>
      </c>
      <c r="E13">
        <v>44</v>
      </c>
      <c r="F13">
        <v>145</v>
      </c>
    </row>
    <row r="14" spans="1:6">
      <c r="A14" t="s">
        <v>110</v>
      </c>
      <c r="B14">
        <v>660</v>
      </c>
      <c r="C14">
        <v>82.5</v>
      </c>
      <c r="D14">
        <v>15.28771682476771</v>
      </c>
      <c r="E14">
        <v>65</v>
      </c>
      <c r="F14">
        <v>112</v>
      </c>
    </row>
    <row r="15" spans="1:6">
      <c r="A15" t="s">
        <v>111</v>
      </c>
      <c r="B15">
        <v>759</v>
      </c>
      <c r="C15">
        <v>94.875</v>
      </c>
      <c r="D15">
        <v>30.253394142523202</v>
      </c>
      <c r="E15">
        <v>72</v>
      </c>
      <c r="F15">
        <v>158</v>
      </c>
    </row>
    <row r="16" spans="1:6">
      <c r="A16" t="s">
        <v>63</v>
      </c>
      <c r="B16">
        <v>1371</v>
      </c>
      <c r="C16">
        <v>114.25</v>
      </c>
      <c r="D16">
        <v>32.780606794539082</v>
      </c>
      <c r="E16">
        <v>64</v>
      </c>
      <c r="F16">
        <v>172</v>
      </c>
    </row>
    <row r="17" spans="1:6">
      <c r="A17" t="s">
        <v>124</v>
      </c>
      <c r="B17">
        <v>1024</v>
      </c>
      <c r="C17">
        <v>113.77777777777777</v>
      </c>
      <c r="D17">
        <v>34.448431668864771</v>
      </c>
      <c r="E17">
        <v>58</v>
      </c>
      <c r="F17">
        <v>163</v>
      </c>
    </row>
    <row r="18" spans="1:6">
      <c r="A18" t="s">
        <v>98</v>
      </c>
      <c r="B18">
        <v>1077</v>
      </c>
      <c r="C18">
        <v>119.66666666666667</v>
      </c>
      <c r="D18">
        <v>32.821486864552618</v>
      </c>
      <c r="E18">
        <v>68</v>
      </c>
      <c r="F18">
        <v>168</v>
      </c>
    </row>
    <row r="19" spans="1:6">
      <c r="A19" t="s">
        <v>127</v>
      </c>
      <c r="B19">
        <v>1140</v>
      </c>
      <c r="C19">
        <v>126.66666666666667</v>
      </c>
      <c r="D19">
        <v>37.369773882109591</v>
      </c>
      <c r="E19">
        <v>67</v>
      </c>
      <c r="F19">
        <v>182</v>
      </c>
    </row>
    <row r="20" spans="1:6">
      <c r="A20" t="s">
        <v>91</v>
      </c>
      <c r="B20">
        <v>904</v>
      </c>
      <c r="C20">
        <v>113</v>
      </c>
      <c r="D20">
        <v>40.827161827111411</v>
      </c>
      <c r="E20">
        <v>50</v>
      </c>
      <c r="F20">
        <v>157</v>
      </c>
    </row>
    <row r="21" spans="1:6">
      <c r="A21" t="s">
        <v>86</v>
      </c>
      <c r="B21">
        <v>930</v>
      </c>
      <c r="C21">
        <v>116.25</v>
      </c>
      <c r="D21">
        <v>40.390062427002299</v>
      </c>
      <c r="E21">
        <v>60</v>
      </c>
      <c r="F21">
        <v>197</v>
      </c>
    </row>
    <row r="22" spans="1:6">
      <c r="A22" t="s">
        <v>118</v>
      </c>
      <c r="B22">
        <v>758</v>
      </c>
      <c r="C22">
        <v>94.75</v>
      </c>
      <c r="D22">
        <v>25.783438759903891</v>
      </c>
      <c r="E22">
        <v>52</v>
      </c>
      <c r="F22">
        <v>124</v>
      </c>
    </row>
    <row r="23" spans="1:6">
      <c r="A23" t="s">
        <v>87</v>
      </c>
      <c r="B23">
        <v>948</v>
      </c>
      <c r="C23">
        <v>105.33333333333333</v>
      </c>
      <c r="D23">
        <v>33.207679834640658</v>
      </c>
      <c r="E23">
        <v>50</v>
      </c>
      <c r="F23">
        <v>156</v>
      </c>
    </row>
    <row r="24" spans="1:6">
      <c r="A24" t="s">
        <v>12</v>
      </c>
      <c r="B24">
        <v>1275</v>
      </c>
      <c r="C24">
        <v>127.5</v>
      </c>
      <c r="D24">
        <v>31.138579144063577</v>
      </c>
      <c r="E24">
        <v>89</v>
      </c>
      <c r="F24">
        <v>197</v>
      </c>
    </row>
    <row r="25" spans="1:6">
      <c r="A25" t="s">
        <v>44</v>
      </c>
      <c r="B25">
        <v>1306</v>
      </c>
      <c r="C25">
        <v>130.6</v>
      </c>
      <c r="D25">
        <v>38.698837191833029</v>
      </c>
      <c r="E25">
        <v>65</v>
      </c>
      <c r="F25">
        <v>200</v>
      </c>
    </row>
    <row r="26" spans="1:6">
      <c r="A26" t="s">
        <v>56</v>
      </c>
      <c r="B26">
        <v>839</v>
      </c>
      <c r="C26">
        <v>104.875</v>
      </c>
      <c r="D26">
        <v>29.551105853129375</v>
      </c>
      <c r="E26">
        <v>56</v>
      </c>
      <c r="F26">
        <v>152</v>
      </c>
    </row>
    <row r="27" spans="1:6">
      <c r="A27" t="s">
        <v>64</v>
      </c>
      <c r="B27">
        <v>903</v>
      </c>
      <c r="C27">
        <v>112.875</v>
      </c>
      <c r="D27">
        <v>29.352232818451331</v>
      </c>
      <c r="E27">
        <v>67</v>
      </c>
      <c r="F27">
        <v>163</v>
      </c>
    </row>
    <row r="28" spans="1:6">
      <c r="A28" t="s">
        <v>11</v>
      </c>
      <c r="B28">
        <v>880</v>
      </c>
      <c r="C28">
        <v>110</v>
      </c>
      <c r="D28">
        <v>25.1111813455964</v>
      </c>
      <c r="E28">
        <v>82</v>
      </c>
      <c r="F28">
        <v>140</v>
      </c>
    </row>
    <row r="29" spans="1:6">
      <c r="A29" t="s">
        <v>39</v>
      </c>
      <c r="B29">
        <v>908</v>
      </c>
      <c r="C29">
        <v>100.88888888888889</v>
      </c>
      <c r="D29">
        <v>39.491911970821462</v>
      </c>
      <c r="E29">
        <v>27</v>
      </c>
      <c r="F29">
        <v>140</v>
      </c>
    </row>
    <row r="30" spans="1:6">
      <c r="A30" t="s">
        <v>51</v>
      </c>
      <c r="B30">
        <v>859</v>
      </c>
      <c r="C30">
        <v>107.375</v>
      </c>
      <c r="D30">
        <v>29.928187859799138</v>
      </c>
      <c r="E30">
        <v>49</v>
      </c>
      <c r="F30">
        <v>154</v>
      </c>
    </row>
    <row r="31" spans="1:6">
      <c r="A31" t="s">
        <v>14</v>
      </c>
      <c r="B31">
        <v>899</v>
      </c>
      <c r="C31">
        <v>99.888888888888886</v>
      </c>
      <c r="D31">
        <v>24.634551165205167</v>
      </c>
      <c r="E31">
        <v>55</v>
      </c>
      <c r="F31">
        <v>129</v>
      </c>
    </row>
    <row r="32" spans="1:6">
      <c r="A32" t="s">
        <v>13</v>
      </c>
      <c r="B32">
        <v>1088</v>
      </c>
      <c r="C32">
        <v>120.88888888888889</v>
      </c>
      <c r="D32">
        <v>20.380409983881812</v>
      </c>
      <c r="E32">
        <v>91</v>
      </c>
      <c r="F32">
        <v>152</v>
      </c>
    </row>
    <row r="33" spans="1:6">
      <c r="A33" t="s">
        <v>81</v>
      </c>
      <c r="B33">
        <v>896</v>
      </c>
      <c r="C33">
        <v>112</v>
      </c>
      <c r="D33">
        <v>21.023796041628639</v>
      </c>
      <c r="E33">
        <v>90</v>
      </c>
      <c r="F33">
        <v>139</v>
      </c>
    </row>
    <row r="34" spans="1:6">
      <c r="A34" t="s">
        <v>93</v>
      </c>
      <c r="B34">
        <v>786</v>
      </c>
      <c r="C34">
        <v>98.25</v>
      </c>
      <c r="D34">
        <v>24.152787475923827</v>
      </c>
      <c r="E34">
        <v>73</v>
      </c>
      <c r="F34">
        <v>142</v>
      </c>
    </row>
    <row r="35" spans="1:6">
      <c r="A35" t="s">
        <v>122</v>
      </c>
      <c r="B35">
        <v>709</v>
      </c>
      <c r="C35">
        <v>88.625</v>
      </c>
      <c r="D35">
        <v>26.462574650680857</v>
      </c>
      <c r="E35">
        <v>41</v>
      </c>
      <c r="F35">
        <v>130</v>
      </c>
    </row>
    <row r="36" spans="1:6">
      <c r="A36" t="s">
        <v>76</v>
      </c>
      <c r="B36">
        <v>956</v>
      </c>
      <c r="C36">
        <v>119.5</v>
      </c>
      <c r="D36">
        <v>35.322999387287112</v>
      </c>
      <c r="E36">
        <v>63</v>
      </c>
      <c r="F36">
        <v>182</v>
      </c>
    </row>
    <row r="37" spans="1:6">
      <c r="A37" t="s">
        <v>97</v>
      </c>
      <c r="B37">
        <v>1585</v>
      </c>
      <c r="C37">
        <v>121.92307692307692</v>
      </c>
      <c r="D37">
        <v>29.753043369436824</v>
      </c>
      <c r="E37">
        <v>60</v>
      </c>
      <c r="F37">
        <v>169</v>
      </c>
    </row>
    <row r="38" spans="1:6">
      <c r="A38" t="s">
        <v>88</v>
      </c>
      <c r="B38">
        <v>1236</v>
      </c>
      <c r="C38">
        <v>123.6</v>
      </c>
      <c r="D38">
        <v>35.293058807646574</v>
      </c>
      <c r="E38">
        <v>82</v>
      </c>
      <c r="F38">
        <v>175</v>
      </c>
    </row>
    <row r="39" spans="1:6">
      <c r="A39" t="s">
        <v>18</v>
      </c>
      <c r="B39">
        <v>586</v>
      </c>
      <c r="C39">
        <v>73.25</v>
      </c>
      <c r="D39">
        <v>33.135005227531977</v>
      </c>
      <c r="E39">
        <v>17</v>
      </c>
      <c r="F39">
        <v>125</v>
      </c>
    </row>
    <row r="40" spans="1:6">
      <c r="A40" t="s">
        <v>73</v>
      </c>
      <c r="B40">
        <v>1345</v>
      </c>
      <c r="C40">
        <v>122.27272727272727</v>
      </c>
      <c r="D40">
        <v>11.533350849522542</v>
      </c>
      <c r="E40">
        <v>97</v>
      </c>
      <c r="F40">
        <v>137</v>
      </c>
    </row>
    <row r="41" spans="1:6">
      <c r="A41" t="s">
        <v>105</v>
      </c>
      <c r="B41">
        <v>651</v>
      </c>
      <c r="C41">
        <v>81.375</v>
      </c>
      <c r="D41">
        <v>32.13781706516928</v>
      </c>
      <c r="E41">
        <v>30</v>
      </c>
      <c r="F41">
        <v>132</v>
      </c>
    </row>
    <row r="42" spans="1:6">
      <c r="A42" t="s">
        <v>27</v>
      </c>
      <c r="B42">
        <v>1072</v>
      </c>
      <c r="C42">
        <v>119.11111111111111</v>
      </c>
      <c r="D42">
        <v>27.103710283116431</v>
      </c>
      <c r="E42">
        <v>71</v>
      </c>
      <c r="F42">
        <v>154</v>
      </c>
    </row>
    <row r="43" spans="1:6">
      <c r="A43" t="s">
        <v>123</v>
      </c>
      <c r="B43">
        <v>933</v>
      </c>
      <c r="C43">
        <v>103.66666666666667</v>
      </c>
      <c r="D43">
        <v>18.479718612576328</v>
      </c>
      <c r="E43">
        <v>80</v>
      </c>
      <c r="F43">
        <v>135</v>
      </c>
    </row>
    <row r="44" spans="1:6">
      <c r="A44" t="s">
        <v>38</v>
      </c>
      <c r="B44">
        <v>1368</v>
      </c>
      <c r="C44">
        <v>114</v>
      </c>
      <c r="D44">
        <v>24.517155403735345</v>
      </c>
      <c r="E44">
        <v>83</v>
      </c>
      <c r="F44">
        <v>172</v>
      </c>
    </row>
    <row r="45" spans="1:6">
      <c r="A45" t="s">
        <v>20</v>
      </c>
      <c r="B45">
        <v>677</v>
      </c>
      <c r="C45">
        <v>84.625</v>
      </c>
      <c r="D45">
        <v>33.324969188711506</v>
      </c>
      <c r="E45">
        <v>41</v>
      </c>
      <c r="F45">
        <v>133</v>
      </c>
    </row>
    <row r="46" spans="1:6">
      <c r="A46" t="s">
        <v>50</v>
      </c>
      <c r="B46">
        <v>665</v>
      </c>
      <c r="C46">
        <v>83.125</v>
      </c>
      <c r="D46">
        <v>36.930194769514628</v>
      </c>
      <c r="E46">
        <v>36</v>
      </c>
      <c r="F46">
        <v>139</v>
      </c>
    </row>
    <row r="47" spans="1:6">
      <c r="A47" t="s">
        <v>69</v>
      </c>
      <c r="B47">
        <v>1001</v>
      </c>
      <c r="C47">
        <v>111.22222222222223</v>
      </c>
      <c r="D47">
        <v>26.668229120892995</v>
      </c>
      <c r="E47">
        <v>74</v>
      </c>
      <c r="F47">
        <v>152</v>
      </c>
    </row>
    <row r="48" spans="1:6">
      <c r="A48" t="s">
        <v>37</v>
      </c>
      <c r="B48">
        <v>1177</v>
      </c>
      <c r="C48">
        <v>107</v>
      </c>
      <c r="D48">
        <v>35.028559776273987</v>
      </c>
      <c r="E48">
        <v>54</v>
      </c>
      <c r="F48">
        <v>168</v>
      </c>
    </row>
    <row r="49" spans="1:6">
      <c r="A49" t="s">
        <v>19</v>
      </c>
      <c r="B49">
        <v>489</v>
      </c>
      <c r="C49">
        <v>61.125</v>
      </c>
      <c r="D49">
        <v>32.237677601571384</v>
      </c>
      <c r="E49">
        <v>27</v>
      </c>
      <c r="F49">
        <v>109</v>
      </c>
    </row>
    <row r="50" spans="1:6">
      <c r="A50" t="s">
        <v>121</v>
      </c>
      <c r="B50">
        <v>1053</v>
      </c>
      <c r="C50">
        <v>131.625</v>
      </c>
      <c r="D50">
        <v>36.613570864210601</v>
      </c>
      <c r="E50">
        <v>93</v>
      </c>
      <c r="F50">
        <v>197</v>
      </c>
    </row>
    <row r="51" spans="1:6">
      <c r="A51" t="s">
        <v>116</v>
      </c>
      <c r="B51">
        <v>1091</v>
      </c>
      <c r="C51">
        <v>121.22222222222223</v>
      </c>
      <c r="D51">
        <v>32.456808907291631</v>
      </c>
      <c r="E51">
        <v>80</v>
      </c>
      <c r="F51">
        <v>173</v>
      </c>
    </row>
    <row r="52" spans="1:6">
      <c r="A52" t="s">
        <v>85</v>
      </c>
      <c r="B52">
        <v>869</v>
      </c>
      <c r="C52">
        <v>108.625</v>
      </c>
      <c r="D52">
        <v>25.275270240183104</v>
      </c>
      <c r="E52">
        <v>77</v>
      </c>
      <c r="F52">
        <v>154</v>
      </c>
    </row>
    <row r="53" spans="1:6">
      <c r="A53" t="s">
        <v>94</v>
      </c>
      <c r="B53">
        <v>686</v>
      </c>
      <c r="C53">
        <v>85.75</v>
      </c>
      <c r="D53">
        <v>23.432273226715086</v>
      </c>
      <c r="E53">
        <v>49</v>
      </c>
      <c r="F53">
        <v>114</v>
      </c>
    </row>
    <row r="54" spans="1:6">
      <c r="A54" t="s">
        <v>61</v>
      </c>
      <c r="B54">
        <v>871</v>
      </c>
      <c r="C54">
        <v>108.875</v>
      </c>
      <c r="D54">
        <v>22.693217992544444</v>
      </c>
      <c r="E54">
        <v>84</v>
      </c>
      <c r="F54">
        <v>146</v>
      </c>
    </row>
    <row r="55" spans="1:6">
      <c r="A55" t="s">
        <v>45</v>
      </c>
      <c r="B55">
        <v>866</v>
      </c>
      <c r="C55">
        <v>108.25</v>
      </c>
      <c r="D55">
        <v>18.195368327446097</v>
      </c>
      <c r="E55">
        <v>80</v>
      </c>
      <c r="F55">
        <v>131</v>
      </c>
    </row>
    <row r="56" spans="1:6">
      <c r="A56" t="s">
        <v>21</v>
      </c>
      <c r="B56">
        <v>1057</v>
      </c>
      <c r="C56">
        <v>105.7</v>
      </c>
      <c r="D56">
        <v>32.571459899734315</v>
      </c>
      <c r="E56">
        <v>66</v>
      </c>
      <c r="F56">
        <v>173</v>
      </c>
    </row>
    <row r="57" spans="1:6">
      <c r="A57" t="s">
        <v>106</v>
      </c>
      <c r="B57">
        <v>1327</v>
      </c>
      <c r="C57">
        <v>120.63636363636364</v>
      </c>
      <c r="D57">
        <v>26.882234755588016</v>
      </c>
      <c r="E57">
        <v>85</v>
      </c>
      <c r="F57">
        <v>175</v>
      </c>
    </row>
    <row r="58" spans="1:6">
      <c r="A58" t="s">
        <v>80</v>
      </c>
      <c r="B58">
        <v>953</v>
      </c>
      <c r="C58">
        <v>105.88888888888889</v>
      </c>
      <c r="D58">
        <v>35.431075500344484</v>
      </c>
      <c r="E58">
        <v>57</v>
      </c>
      <c r="F58">
        <v>176</v>
      </c>
    </row>
    <row r="59" spans="1:6">
      <c r="A59" t="s">
        <v>75</v>
      </c>
      <c r="B59">
        <v>849</v>
      </c>
      <c r="C59">
        <v>106.125</v>
      </c>
      <c r="D59">
        <v>37.494523409616583</v>
      </c>
      <c r="E59">
        <v>63</v>
      </c>
      <c r="F59">
        <v>158</v>
      </c>
    </row>
    <row r="60" spans="1:6">
      <c r="A60" t="s">
        <v>82</v>
      </c>
      <c r="B60">
        <v>768</v>
      </c>
      <c r="C60">
        <v>96</v>
      </c>
      <c r="D60">
        <v>31.450641601449995</v>
      </c>
      <c r="E60">
        <v>51</v>
      </c>
      <c r="F60">
        <v>145</v>
      </c>
    </row>
    <row r="61" spans="1:6">
      <c r="A61" t="s">
        <v>68</v>
      </c>
      <c r="B61">
        <v>959</v>
      </c>
      <c r="C61">
        <v>106.55555555555556</v>
      </c>
      <c r="D61">
        <v>20.658600576461549</v>
      </c>
      <c r="E61">
        <v>80</v>
      </c>
      <c r="F61">
        <v>137</v>
      </c>
    </row>
    <row r="62" spans="1:6">
      <c r="A62" t="s">
        <v>79</v>
      </c>
      <c r="B62">
        <v>1228</v>
      </c>
      <c r="C62">
        <v>111.63636363636364</v>
      </c>
      <c r="D62">
        <v>42.949441736238484</v>
      </c>
      <c r="E62">
        <v>38</v>
      </c>
      <c r="F62">
        <v>176</v>
      </c>
    </row>
    <row r="63" spans="1:6">
      <c r="A63" t="s">
        <v>43</v>
      </c>
      <c r="B63">
        <v>743</v>
      </c>
      <c r="C63">
        <v>92.875</v>
      </c>
      <c r="D63">
        <v>32.037645267492962</v>
      </c>
      <c r="E63">
        <v>30</v>
      </c>
      <c r="F63">
        <v>124</v>
      </c>
    </row>
    <row r="64" spans="1:6">
      <c r="A64" t="s">
        <v>115</v>
      </c>
      <c r="B64">
        <v>774</v>
      </c>
      <c r="C64">
        <v>96.75</v>
      </c>
      <c r="D64">
        <v>45.53726888102598</v>
      </c>
      <c r="E64">
        <v>27</v>
      </c>
      <c r="F64">
        <v>157</v>
      </c>
    </row>
    <row r="65" spans="1:6">
      <c r="A65" t="s">
        <v>58</v>
      </c>
      <c r="B65">
        <v>1076</v>
      </c>
      <c r="C65">
        <v>119.55555555555556</v>
      </c>
      <c r="D65">
        <v>35.299118654405206</v>
      </c>
      <c r="E65">
        <v>79</v>
      </c>
      <c r="F65">
        <v>197</v>
      </c>
    </row>
    <row r="66" spans="1:6">
      <c r="A66" t="s">
        <v>31</v>
      </c>
      <c r="B66">
        <v>626</v>
      </c>
      <c r="C66">
        <v>78.25</v>
      </c>
      <c r="D66">
        <v>13.381757305056334</v>
      </c>
      <c r="E66">
        <v>60</v>
      </c>
      <c r="F66">
        <v>95</v>
      </c>
    </row>
    <row r="67" spans="1:6">
      <c r="A67" t="s">
        <v>26</v>
      </c>
      <c r="B67">
        <v>687</v>
      </c>
      <c r="C67">
        <v>85.875</v>
      </c>
      <c r="D67">
        <v>22.743523410915405</v>
      </c>
      <c r="E67">
        <v>44</v>
      </c>
      <c r="F67">
        <v>115</v>
      </c>
    </row>
    <row r="68" spans="1:6">
      <c r="A68" t="s">
        <v>62</v>
      </c>
      <c r="B68">
        <v>821</v>
      </c>
      <c r="C68">
        <v>102.625</v>
      </c>
      <c r="D68">
        <v>41.843031507220957</v>
      </c>
      <c r="E68">
        <v>45</v>
      </c>
      <c r="F68">
        <v>158</v>
      </c>
    </row>
    <row r="69" spans="1:6">
      <c r="A69" t="s">
        <v>109</v>
      </c>
      <c r="B69">
        <v>522</v>
      </c>
      <c r="C69">
        <v>65.25</v>
      </c>
      <c r="D69">
        <v>28.039512936466739</v>
      </c>
      <c r="E69">
        <v>27</v>
      </c>
      <c r="F69">
        <v>102</v>
      </c>
    </row>
    <row r="70" spans="1:6">
      <c r="A70" t="s">
        <v>52</v>
      </c>
      <c r="B70">
        <v>1009</v>
      </c>
      <c r="C70">
        <v>112.11111111111111</v>
      </c>
      <c r="D70">
        <v>21.687810196308693</v>
      </c>
      <c r="E70">
        <v>80</v>
      </c>
      <c r="F70">
        <v>158</v>
      </c>
    </row>
    <row r="71" spans="1:6">
      <c r="A71" t="s">
        <v>36</v>
      </c>
      <c r="B71">
        <v>726</v>
      </c>
      <c r="C71">
        <v>90.75</v>
      </c>
      <c r="D71">
        <v>37.262581767773419</v>
      </c>
      <c r="E71">
        <v>45</v>
      </c>
      <c r="F71">
        <v>150</v>
      </c>
    </row>
    <row r="72" spans="1:6">
      <c r="A72" t="s">
        <v>70</v>
      </c>
      <c r="B72">
        <v>819</v>
      </c>
      <c r="C72">
        <v>102.375</v>
      </c>
      <c r="D72">
        <v>29.490615940862078</v>
      </c>
      <c r="E72">
        <v>71</v>
      </c>
      <c r="F72">
        <v>141</v>
      </c>
    </row>
    <row r="73" spans="1:6">
      <c r="A73" t="s">
        <v>57</v>
      </c>
      <c r="B73">
        <v>874</v>
      </c>
      <c r="C73">
        <v>109.25</v>
      </c>
      <c r="D73">
        <v>39.231000861199405</v>
      </c>
      <c r="E73">
        <v>74</v>
      </c>
      <c r="F73">
        <v>200</v>
      </c>
    </row>
    <row r="74" spans="1:6">
      <c r="A74" t="s">
        <v>55</v>
      </c>
      <c r="B74">
        <v>863</v>
      </c>
      <c r="C74">
        <v>107.875</v>
      </c>
      <c r="D74">
        <v>29.863678368785813</v>
      </c>
      <c r="E74">
        <v>61</v>
      </c>
      <c r="F74">
        <v>151</v>
      </c>
    </row>
    <row r="75" spans="1:6">
      <c r="A75" t="s">
        <v>117</v>
      </c>
      <c r="B75">
        <v>728</v>
      </c>
      <c r="C75">
        <v>91</v>
      </c>
      <c r="D75">
        <v>23.56146975769672</v>
      </c>
      <c r="E75">
        <v>57</v>
      </c>
      <c r="F75">
        <v>127</v>
      </c>
    </row>
    <row r="76" spans="1:6">
      <c r="A76" t="s">
        <v>24</v>
      </c>
      <c r="B76">
        <v>915</v>
      </c>
      <c r="C76">
        <v>101.66666666666667</v>
      </c>
      <c r="D76">
        <v>29.874738492579311</v>
      </c>
      <c r="E76">
        <v>55</v>
      </c>
      <c r="F76">
        <v>140</v>
      </c>
    </row>
    <row r="77" spans="1:6">
      <c r="A77" t="s">
        <v>74</v>
      </c>
      <c r="B77">
        <v>877</v>
      </c>
      <c r="C77">
        <v>97.444444444444443</v>
      </c>
      <c r="D77">
        <v>25.224547127307904</v>
      </c>
      <c r="E77">
        <v>55</v>
      </c>
      <c r="F77">
        <v>134</v>
      </c>
    </row>
    <row r="78" spans="1:6">
      <c r="A78" t="s">
        <v>104</v>
      </c>
      <c r="B78">
        <v>1387</v>
      </c>
      <c r="C78">
        <v>106.69230769230769</v>
      </c>
      <c r="D78">
        <v>41.250019425014841</v>
      </c>
      <c r="E78">
        <v>37</v>
      </c>
      <c r="F78">
        <v>177</v>
      </c>
    </row>
    <row r="79" spans="1:6">
      <c r="A79" t="s">
        <v>30</v>
      </c>
      <c r="B79">
        <v>713</v>
      </c>
      <c r="C79">
        <v>89.125</v>
      </c>
      <c r="D79">
        <v>35.894438486842418</v>
      </c>
      <c r="E79">
        <v>17</v>
      </c>
      <c r="F79">
        <v>135</v>
      </c>
    </row>
    <row r="80" spans="1:6">
      <c r="A80" t="s">
        <v>67</v>
      </c>
      <c r="B80">
        <v>682</v>
      </c>
      <c r="C80">
        <v>85.25</v>
      </c>
      <c r="D80">
        <v>26.472357550579328</v>
      </c>
      <c r="E80">
        <v>49</v>
      </c>
      <c r="F80">
        <v>124</v>
      </c>
    </row>
    <row r="81" spans="1:6">
      <c r="A81" t="s">
        <v>438</v>
      </c>
      <c r="B81">
        <v>69556</v>
      </c>
      <c r="C81">
        <v>103.50595238095238</v>
      </c>
      <c r="D81">
        <v>33.46568801775117</v>
      </c>
      <c r="E81">
        <v>17</v>
      </c>
      <c r="F8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2AC2-B37B-4781-9F64-8E55772A4B80}">
  <dimension ref="A2:CA81"/>
  <sheetViews>
    <sheetView workbookViewId="0">
      <selection activeCell="E47" sqref="E47"/>
    </sheetView>
  </sheetViews>
  <sheetFormatPr defaultRowHeight="15"/>
  <cols>
    <col min="1" max="1" width="12.5703125" bestFit="1" customWidth="1"/>
    <col min="2" max="2" width="10.42578125" bestFit="1" customWidth="1"/>
    <col min="3" max="3" width="6.85546875" bestFit="1" customWidth="1"/>
    <col min="4" max="4" width="7.85546875" bestFit="1" customWidth="1"/>
    <col min="5" max="5" width="6.85546875" bestFit="1" customWidth="1"/>
    <col min="6" max="6" width="6.42578125" bestFit="1" customWidth="1"/>
    <col min="7" max="7" width="7.7109375" bestFit="1" customWidth="1"/>
    <col min="8" max="8" width="6.5703125" bestFit="1" customWidth="1"/>
    <col min="9" max="9" width="5.5703125" bestFit="1" customWidth="1"/>
    <col min="10" max="10" width="6.85546875" bestFit="1" customWidth="1"/>
    <col min="11" max="11" width="6.5703125" bestFit="1" customWidth="1"/>
    <col min="12" max="12" width="6.85546875" bestFit="1" customWidth="1"/>
    <col min="13" max="13" width="4.42578125" bestFit="1" customWidth="1"/>
    <col min="14" max="14" width="6.7109375" bestFit="1" customWidth="1"/>
    <col min="15" max="16" width="6.5703125" bestFit="1" customWidth="1"/>
    <col min="17" max="17" width="5.42578125" bestFit="1" customWidth="1"/>
    <col min="18" max="18" width="5.5703125" bestFit="1" customWidth="1"/>
    <col min="19" max="19" width="4.42578125" bestFit="1" customWidth="1"/>
    <col min="20" max="20" width="7.5703125" bestFit="1" customWidth="1"/>
    <col min="21" max="21" width="6.85546875" bestFit="1" customWidth="1"/>
    <col min="22" max="22" width="6.42578125" bestFit="1" customWidth="1"/>
    <col min="23" max="23" width="6.7109375" bestFit="1" customWidth="1"/>
    <col min="24" max="24" width="7.7109375" bestFit="1" customWidth="1"/>
    <col min="25" max="25" width="7.85546875" bestFit="1" customWidth="1"/>
    <col min="26" max="26" width="5.7109375" bestFit="1" customWidth="1"/>
    <col min="27" max="27" width="6.5703125" bestFit="1" customWidth="1"/>
    <col min="28" max="28" width="6.7109375" bestFit="1" customWidth="1"/>
    <col min="29" max="29" width="5.7109375" bestFit="1" customWidth="1"/>
    <col min="30" max="30" width="6.710937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4" width="6.7109375" bestFit="1" customWidth="1"/>
    <col min="35" max="35" width="5.7109375" bestFit="1" customWidth="1"/>
    <col min="36" max="36" width="6.7109375" bestFit="1" customWidth="1"/>
    <col min="37" max="37" width="4.42578125" bestFit="1" customWidth="1"/>
    <col min="38" max="38" width="5.42578125" bestFit="1" customWidth="1"/>
    <col min="39" max="39" width="6.7109375" bestFit="1" customWidth="1"/>
    <col min="40" max="40" width="5.5703125" bestFit="1" customWidth="1"/>
    <col min="41" max="41" width="6.85546875" bestFit="1" customWidth="1"/>
    <col min="42" max="42" width="5.7109375" bestFit="1" customWidth="1"/>
    <col min="43" max="43" width="5.42578125" bestFit="1" customWidth="1"/>
    <col min="44" max="45" width="6.85546875" bestFit="1" customWidth="1"/>
    <col min="46" max="46" width="6.7109375" bestFit="1" customWidth="1"/>
    <col min="47" max="47" width="7.42578125" bestFit="1" customWidth="1"/>
    <col min="48" max="48" width="4.42578125" bestFit="1" customWidth="1"/>
    <col min="49" max="49" width="6.85546875" bestFit="1" customWidth="1"/>
    <col min="50" max="50" width="7.7109375" bestFit="1" customWidth="1"/>
    <col min="51" max="51" width="4.42578125" bestFit="1" customWidth="1"/>
    <col min="52" max="52" width="5.5703125" bestFit="1" customWidth="1"/>
    <col min="53" max="53" width="5.7109375" bestFit="1" customWidth="1"/>
    <col min="54" max="54" width="4.7109375" bestFit="1" customWidth="1"/>
    <col min="55" max="55" width="5.7109375" bestFit="1" customWidth="1"/>
    <col min="56" max="56" width="5.5703125" bestFit="1" customWidth="1"/>
    <col min="57" max="57" width="6.7109375" bestFit="1" customWidth="1"/>
    <col min="58" max="58" width="6.140625" bestFit="1" customWidth="1"/>
    <col min="59" max="59" width="7.7109375" bestFit="1" customWidth="1"/>
    <col min="60" max="60" width="4.7109375" bestFit="1" customWidth="1"/>
    <col min="61" max="61" width="6.7109375" bestFit="1" customWidth="1"/>
    <col min="62" max="62" width="7.7109375" bestFit="1" customWidth="1"/>
    <col min="63" max="63" width="7.85546875" bestFit="1" customWidth="1"/>
    <col min="64" max="64" width="6.140625" bestFit="1" customWidth="1"/>
    <col min="65" max="65" width="5.5703125" bestFit="1" customWidth="1"/>
    <col min="66" max="66" width="6.85546875" bestFit="1" customWidth="1"/>
    <col min="67" max="67" width="4.42578125" bestFit="1" customWidth="1"/>
    <col min="68" max="68" width="5.5703125" bestFit="1" customWidth="1"/>
    <col min="69" max="69" width="6.7109375" bestFit="1" customWidth="1"/>
    <col min="70" max="70" width="7.85546875" bestFit="1" customWidth="1"/>
    <col min="71" max="71" width="6.85546875" bestFit="1" customWidth="1"/>
    <col min="72" max="74" width="6.7109375" bestFit="1" customWidth="1"/>
    <col min="75" max="75" width="6.85546875" bestFit="1" customWidth="1"/>
    <col min="76" max="76" width="8" bestFit="1" customWidth="1"/>
    <col min="77" max="77" width="6.5703125" bestFit="1" customWidth="1"/>
    <col min="78" max="78" width="6.7109375" bestFit="1" customWidth="1"/>
    <col min="79" max="79" width="11.7109375" bestFit="1" customWidth="1"/>
  </cols>
  <sheetData>
    <row r="2" spans="1:79">
      <c r="A2" s="1" t="s">
        <v>433</v>
      </c>
      <c r="B2" s="1" t="s">
        <v>432</v>
      </c>
    </row>
    <row r="3" spans="1:79">
      <c r="A3" s="1" t="s">
        <v>431</v>
      </c>
      <c r="B3" t="s">
        <v>12</v>
      </c>
      <c r="C3" t="s">
        <v>73</v>
      </c>
      <c r="D3" t="s">
        <v>27</v>
      </c>
      <c r="E3" t="s">
        <v>104</v>
      </c>
      <c r="F3" t="s">
        <v>127</v>
      </c>
      <c r="G3" t="s">
        <v>85</v>
      </c>
      <c r="H3" t="s">
        <v>37</v>
      </c>
      <c r="I3" t="s">
        <v>76</v>
      </c>
      <c r="J3" t="s">
        <v>52</v>
      </c>
      <c r="K3" t="s">
        <v>98</v>
      </c>
      <c r="L3" t="s">
        <v>21</v>
      </c>
      <c r="M3" t="s">
        <v>68</v>
      </c>
      <c r="N3" t="s">
        <v>63</v>
      </c>
      <c r="O3" t="s">
        <v>116</v>
      </c>
      <c r="P3" t="s">
        <v>24</v>
      </c>
      <c r="Q3" t="s">
        <v>111</v>
      </c>
      <c r="R3" t="s">
        <v>122</v>
      </c>
      <c r="S3" t="s">
        <v>100</v>
      </c>
      <c r="T3" t="s">
        <v>86</v>
      </c>
      <c r="U3" t="s">
        <v>74</v>
      </c>
      <c r="V3" t="s">
        <v>121</v>
      </c>
      <c r="W3" t="s">
        <v>69</v>
      </c>
      <c r="X3" t="s">
        <v>80</v>
      </c>
      <c r="Y3" t="s">
        <v>115</v>
      </c>
      <c r="Z3" t="s">
        <v>87</v>
      </c>
      <c r="AA3" t="s">
        <v>36</v>
      </c>
      <c r="AB3" t="s">
        <v>55</v>
      </c>
      <c r="AC3" t="s">
        <v>44</v>
      </c>
      <c r="AD3" t="s">
        <v>13</v>
      </c>
      <c r="AE3" t="s">
        <v>112</v>
      </c>
      <c r="AF3" t="s">
        <v>88</v>
      </c>
      <c r="AG3" t="s">
        <v>70</v>
      </c>
      <c r="AH3" t="s">
        <v>31</v>
      </c>
      <c r="AI3" t="s">
        <v>110</v>
      </c>
      <c r="AJ3" t="s">
        <v>61</v>
      </c>
      <c r="AK3" t="s">
        <v>92</v>
      </c>
      <c r="AL3" t="s">
        <v>43</v>
      </c>
      <c r="AM3" t="s">
        <v>64</v>
      </c>
      <c r="AN3" t="s">
        <v>97</v>
      </c>
      <c r="AO3" t="s">
        <v>62</v>
      </c>
      <c r="AP3" t="s">
        <v>94</v>
      </c>
      <c r="AQ3" t="s">
        <v>14</v>
      </c>
      <c r="AR3" t="s">
        <v>19</v>
      </c>
      <c r="AS3" t="s">
        <v>38</v>
      </c>
      <c r="AT3" t="s">
        <v>106</v>
      </c>
      <c r="AU3" t="s">
        <v>45</v>
      </c>
      <c r="AV3" t="s">
        <v>79</v>
      </c>
      <c r="AW3" t="s">
        <v>56</v>
      </c>
      <c r="AX3" t="s">
        <v>32</v>
      </c>
      <c r="AY3" t="s">
        <v>99</v>
      </c>
      <c r="AZ3" t="s">
        <v>30</v>
      </c>
      <c r="BA3" t="s">
        <v>42</v>
      </c>
      <c r="BB3" t="s">
        <v>82</v>
      </c>
      <c r="BC3" t="s">
        <v>51</v>
      </c>
      <c r="BD3" t="s">
        <v>58</v>
      </c>
      <c r="BE3" t="s">
        <v>124</v>
      </c>
      <c r="BF3" t="s">
        <v>105</v>
      </c>
      <c r="BG3" t="s">
        <v>118</v>
      </c>
      <c r="BH3" t="s">
        <v>57</v>
      </c>
      <c r="BI3" t="s">
        <v>91</v>
      </c>
      <c r="BJ3" t="s">
        <v>75</v>
      </c>
      <c r="BK3" t="s">
        <v>123</v>
      </c>
      <c r="BL3" t="s">
        <v>109</v>
      </c>
      <c r="BM3" t="s">
        <v>50</v>
      </c>
      <c r="BN3" t="s">
        <v>117</v>
      </c>
      <c r="BO3" t="s">
        <v>25</v>
      </c>
      <c r="BP3" t="s">
        <v>20</v>
      </c>
      <c r="BQ3" t="s">
        <v>39</v>
      </c>
      <c r="BR3" t="s">
        <v>67</v>
      </c>
      <c r="BS3" t="s">
        <v>18</v>
      </c>
      <c r="BT3" t="s">
        <v>81</v>
      </c>
      <c r="BU3" t="s">
        <v>33</v>
      </c>
      <c r="BV3" t="s">
        <v>49</v>
      </c>
      <c r="BW3" t="s">
        <v>26</v>
      </c>
      <c r="BX3" t="s">
        <v>103</v>
      </c>
      <c r="BY3" t="s">
        <v>93</v>
      </c>
      <c r="BZ3" t="s">
        <v>11</v>
      </c>
      <c r="CA3" t="s">
        <v>438</v>
      </c>
    </row>
    <row r="4" spans="1:79">
      <c r="A4" t="s">
        <v>67</v>
      </c>
      <c r="C4">
        <v>120</v>
      </c>
      <c r="M4">
        <v>99</v>
      </c>
      <c r="AI4">
        <v>75</v>
      </c>
      <c r="AX4">
        <v>67</v>
      </c>
      <c r="BP4">
        <v>73</v>
      </c>
      <c r="CA4">
        <v>434</v>
      </c>
    </row>
    <row r="5" spans="1:79">
      <c r="A5" t="s">
        <v>30</v>
      </c>
      <c r="I5">
        <v>115</v>
      </c>
      <c r="AE5">
        <v>101</v>
      </c>
      <c r="AH5">
        <v>64</v>
      </c>
      <c r="BK5">
        <v>82</v>
      </c>
      <c r="BS5">
        <v>17</v>
      </c>
      <c r="CA5">
        <v>379</v>
      </c>
    </row>
    <row r="6" spans="1:79">
      <c r="A6" t="s">
        <v>104</v>
      </c>
      <c r="F6">
        <v>123</v>
      </c>
      <c r="O6">
        <v>133</v>
      </c>
      <c r="V6">
        <v>177</v>
      </c>
      <c r="W6">
        <v>82</v>
      </c>
      <c r="CA6">
        <v>515</v>
      </c>
    </row>
    <row r="7" spans="1:79">
      <c r="A7" t="s">
        <v>74</v>
      </c>
      <c r="P7">
        <v>125</v>
      </c>
      <c r="AJ7">
        <v>97</v>
      </c>
      <c r="AK7">
        <v>69</v>
      </c>
      <c r="BL7">
        <v>55</v>
      </c>
      <c r="CA7">
        <v>346</v>
      </c>
    </row>
    <row r="8" spans="1:79">
      <c r="A8" t="s">
        <v>24</v>
      </c>
      <c r="R8">
        <v>93</v>
      </c>
      <c r="U8">
        <v>104</v>
      </c>
      <c r="BM8">
        <v>55</v>
      </c>
      <c r="BO8">
        <v>56</v>
      </c>
      <c r="CA8">
        <v>308</v>
      </c>
    </row>
    <row r="9" spans="1:79">
      <c r="A9" t="s">
        <v>117</v>
      </c>
      <c r="Q9">
        <v>100</v>
      </c>
      <c r="AD9">
        <v>127</v>
      </c>
      <c r="AI9">
        <v>65</v>
      </c>
      <c r="BG9">
        <v>81</v>
      </c>
      <c r="BH9">
        <v>92</v>
      </c>
      <c r="CA9">
        <v>465</v>
      </c>
    </row>
    <row r="10" spans="1:79">
      <c r="A10" t="s">
        <v>55</v>
      </c>
      <c r="B10">
        <v>115</v>
      </c>
      <c r="AW10">
        <v>99</v>
      </c>
      <c r="BI10">
        <v>151</v>
      </c>
      <c r="CA10">
        <v>365</v>
      </c>
    </row>
    <row r="11" spans="1:79">
      <c r="A11" t="s">
        <v>57</v>
      </c>
      <c r="J11">
        <v>104</v>
      </c>
      <c r="AC11">
        <v>200</v>
      </c>
      <c r="AG11">
        <v>107</v>
      </c>
      <c r="AH11">
        <v>74</v>
      </c>
      <c r="BD11">
        <v>94</v>
      </c>
      <c r="CA11">
        <v>579</v>
      </c>
    </row>
    <row r="12" spans="1:79">
      <c r="A12" t="s">
        <v>70</v>
      </c>
      <c r="J12">
        <v>122</v>
      </c>
      <c r="AB12">
        <v>141</v>
      </c>
      <c r="AI12">
        <v>83</v>
      </c>
      <c r="CA12">
        <v>346</v>
      </c>
    </row>
    <row r="13" spans="1:79">
      <c r="A13" t="s">
        <v>36</v>
      </c>
      <c r="H13">
        <v>60</v>
      </c>
      <c r="AR13">
        <v>109</v>
      </c>
      <c r="BE13">
        <v>58</v>
      </c>
      <c r="CA13">
        <v>227</v>
      </c>
    </row>
    <row r="14" spans="1:79">
      <c r="A14" t="s">
        <v>52</v>
      </c>
      <c r="M14">
        <v>80</v>
      </c>
      <c r="AU14">
        <v>118</v>
      </c>
      <c r="BG14">
        <v>98</v>
      </c>
      <c r="CA14">
        <v>296</v>
      </c>
    </row>
    <row r="15" spans="1:79">
      <c r="A15" t="s">
        <v>109</v>
      </c>
      <c r="AI15">
        <v>89</v>
      </c>
      <c r="AJ15">
        <v>102</v>
      </c>
      <c r="BV15">
        <v>56</v>
      </c>
      <c r="CA15">
        <v>247</v>
      </c>
    </row>
    <row r="16" spans="1:79">
      <c r="A16" t="s">
        <v>62</v>
      </c>
      <c r="J16">
        <v>158</v>
      </c>
      <c r="K16">
        <v>142</v>
      </c>
      <c r="AA16">
        <v>45</v>
      </c>
      <c r="BM16">
        <v>54</v>
      </c>
      <c r="CA16">
        <v>399</v>
      </c>
    </row>
    <row r="17" spans="1:79">
      <c r="A17" t="s">
        <v>26</v>
      </c>
      <c r="D17">
        <v>92</v>
      </c>
      <c r="G17">
        <v>107</v>
      </c>
      <c r="H17">
        <v>81</v>
      </c>
      <c r="W17">
        <v>98</v>
      </c>
      <c r="AS17">
        <v>115</v>
      </c>
      <c r="AY17">
        <v>44</v>
      </c>
      <c r="CA17">
        <v>537</v>
      </c>
    </row>
    <row r="18" spans="1:79">
      <c r="A18" t="s">
        <v>31</v>
      </c>
      <c r="Q18">
        <v>72</v>
      </c>
      <c r="BT18">
        <v>92</v>
      </c>
      <c r="CA18">
        <v>164</v>
      </c>
    </row>
    <row r="19" spans="1:79">
      <c r="A19" t="s">
        <v>58</v>
      </c>
      <c r="B19">
        <v>197</v>
      </c>
      <c r="G19">
        <v>97</v>
      </c>
      <c r="O19">
        <v>140</v>
      </c>
      <c r="AU19">
        <v>131</v>
      </c>
      <c r="BF19">
        <v>79</v>
      </c>
      <c r="BQ19">
        <v>120</v>
      </c>
      <c r="CA19">
        <v>764</v>
      </c>
    </row>
    <row r="20" spans="1:79">
      <c r="A20" t="s">
        <v>115</v>
      </c>
      <c r="O20">
        <v>90</v>
      </c>
      <c r="AK20">
        <v>70</v>
      </c>
      <c r="AP20">
        <v>70</v>
      </c>
      <c r="BL20">
        <v>27</v>
      </c>
      <c r="CA20">
        <v>257</v>
      </c>
    </row>
    <row r="21" spans="1:79">
      <c r="A21" t="s">
        <v>43</v>
      </c>
      <c r="AP21">
        <v>61</v>
      </c>
      <c r="BF21">
        <v>98</v>
      </c>
      <c r="BP21">
        <v>112</v>
      </c>
      <c r="BV21">
        <v>30</v>
      </c>
      <c r="CA21">
        <v>301</v>
      </c>
    </row>
    <row r="22" spans="1:79">
      <c r="A22" t="s">
        <v>79</v>
      </c>
      <c r="H22">
        <v>314</v>
      </c>
      <c r="N22">
        <v>158</v>
      </c>
      <c r="U22">
        <v>108</v>
      </c>
      <c r="X22">
        <v>176</v>
      </c>
      <c r="AM22">
        <v>67</v>
      </c>
      <c r="AY22">
        <v>38</v>
      </c>
      <c r="CA22">
        <v>861</v>
      </c>
    </row>
    <row r="23" spans="1:79">
      <c r="A23" t="s">
        <v>68</v>
      </c>
      <c r="U23">
        <v>83</v>
      </c>
      <c r="AD23">
        <v>112</v>
      </c>
      <c r="BX23">
        <v>89</v>
      </c>
      <c r="CA23">
        <v>284</v>
      </c>
    </row>
    <row r="24" spans="1:79">
      <c r="A24" t="s">
        <v>82</v>
      </c>
      <c r="D24">
        <v>145</v>
      </c>
      <c r="I24">
        <v>133</v>
      </c>
      <c r="K24">
        <v>68</v>
      </c>
      <c r="AP24">
        <v>104</v>
      </c>
      <c r="CA24">
        <v>450</v>
      </c>
    </row>
    <row r="25" spans="1:79">
      <c r="A25" t="s">
        <v>75</v>
      </c>
      <c r="I25">
        <v>63</v>
      </c>
      <c r="P25">
        <v>117</v>
      </c>
      <c r="Q25">
        <v>158</v>
      </c>
      <c r="Y25">
        <v>145</v>
      </c>
      <c r="AY25">
        <v>78</v>
      </c>
      <c r="CA25">
        <v>561</v>
      </c>
    </row>
    <row r="26" spans="1:79">
      <c r="A26" t="s">
        <v>80</v>
      </c>
      <c r="R26">
        <v>104</v>
      </c>
      <c r="AG26">
        <v>71</v>
      </c>
      <c r="AR26">
        <v>105</v>
      </c>
      <c r="BN26">
        <v>57</v>
      </c>
      <c r="BY26">
        <v>98</v>
      </c>
      <c r="CA26">
        <v>435</v>
      </c>
    </row>
    <row r="27" spans="1:79">
      <c r="A27" t="s">
        <v>106</v>
      </c>
      <c r="C27">
        <v>368</v>
      </c>
      <c r="F27">
        <v>138</v>
      </c>
      <c r="S27">
        <v>102</v>
      </c>
      <c r="AC27">
        <v>85</v>
      </c>
      <c r="AK27">
        <v>97</v>
      </c>
      <c r="BE27">
        <v>153</v>
      </c>
      <c r="CA27">
        <v>943</v>
      </c>
    </row>
    <row r="28" spans="1:79">
      <c r="A28" t="s">
        <v>21</v>
      </c>
      <c r="Q28">
        <v>119</v>
      </c>
      <c r="AF28">
        <v>96</v>
      </c>
      <c r="AH28">
        <v>77</v>
      </c>
      <c r="BV28">
        <v>66</v>
      </c>
      <c r="CA28">
        <v>358</v>
      </c>
    </row>
    <row r="29" spans="1:79">
      <c r="A29" t="s">
        <v>45</v>
      </c>
      <c r="D29">
        <v>114</v>
      </c>
      <c r="V29">
        <v>101</v>
      </c>
      <c r="BH29">
        <v>84</v>
      </c>
      <c r="BK29">
        <v>80</v>
      </c>
      <c r="BU29">
        <v>120</v>
      </c>
      <c r="CA29">
        <v>499</v>
      </c>
    </row>
    <row r="30" spans="1:79">
      <c r="A30" t="s">
        <v>61</v>
      </c>
      <c r="AC30">
        <v>146</v>
      </c>
      <c r="AE30">
        <v>104</v>
      </c>
      <c r="AO30">
        <v>87</v>
      </c>
      <c r="AY30">
        <v>84</v>
      </c>
      <c r="CA30">
        <v>421</v>
      </c>
    </row>
    <row r="31" spans="1:79">
      <c r="A31" t="s">
        <v>94</v>
      </c>
      <c r="AO31">
        <v>103</v>
      </c>
      <c r="AV31">
        <v>114</v>
      </c>
      <c r="BR31">
        <v>49</v>
      </c>
      <c r="CA31">
        <v>266</v>
      </c>
    </row>
    <row r="32" spans="1:79">
      <c r="A32" t="s">
        <v>85</v>
      </c>
      <c r="T32">
        <v>95</v>
      </c>
      <c r="CA32">
        <v>95</v>
      </c>
    </row>
    <row r="33" spans="1:79">
      <c r="A33" t="s">
        <v>116</v>
      </c>
      <c r="F33">
        <v>265</v>
      </c>
      <c r="R33">
        <v>95</v>
      </c>
      <c r="BB33">
        <v>80</v>
      </c>
      <c r="CA33">
        <v>440</v>
      </c>
    </row>
    <row r="34" spans="1:79">
      <c r="A34" t="s">
        <v>121</v>
      </c>
      <c r="K34">
        <v>111</v>
      </c>
      <c r="R34">
        <v>93</v>
      </c>
      <c r="T34">
        <v>197</v>
      </c>
      <c r="BG34">
        <v>124</v>
      </c>
      <c r="CA34">
        <v>525</v>
      </c>
    </row>
    <row r="35" spans="1:79">
      <c r="A35" t="s">
        <v>19</v>
      </c>
      <c r="E35">
        <v>37</v>
      </c>
      <c r="AX35">
        <v>30</v>
      </c>
      <c r="BQ35">
        <v>27</v>
      </c>
      <c r="CA35">
        <v>94</v>
      </c>
    </row>
    <row r="36" spans="1:79">
      <c r="A36" t="s">
        <v>37</v>
      </c>
      <c r="K36">
        <v>168</v>
      </c>
      <c r="Z36">
        <v>122</v>
      </c>
      <c r="BR36">
        <v>124</v>
      </c>
      <c r="CA36">
        <v>414</v>
      </c>
    </row>
    <row r="37" spans="1:79">
      <c r="A37" t="s">
        <v>69</v>
      </c>
      <c r="Q37">
        <v>74</v>
      </c>
      <c r="AG37">
        <v>141</v>
      </c>
      <c r="BA37">
        <v>152</v>
      </c>
      <c r="BC37">
        <v>108</v>
      </c>
      <c r="CA37">
        <v>475</v>
      </c>
    </row>
    <row r="38" spans="1:79">
      <c r="A38" t="s">
        <v>50</v>
      </c>
      <c r="D38">
        <v>139</v>
      </c>
      <c r="AI38">
        <v>67</v>
      </c>
      <c r="AM38">
        <v>89</v>
      </c>
      <c r="BB38">
        <v>96</v>
      </c>
      <c r="CA38">
        <v>391</v>
      </c>
    </row>
    <row r="39" spans="1:79">
      <c r="A39" t="s">
        <v>20</v>
      </c>
      <c r="C39">
        <v>133</v>
      </c>
      <c r="G39">
        <v>97</v>
      </c>
      <c r="L39">
        <v>108</v>
      </c>
      <c r="R39">
        <v>41</v>
      </c>
      <c r="BL39">
        <v>43</v>
      </c>
      <c r="CA39">
        <v>422</v>
      </c>
    </row>
    <row r="40" spans="1:79">
      <c r="A40" t="s">
        <v>38</v>
      </c>
      <c r="L40">
        <v>138</v>
      </c>
      <c r="M40">
        <v>133</v>
      </c>
      <c r="N40">
        <v>380</v>
      </c>
      <c r="AQ40">
        <v>103</v>
      </c>
      <c r="BK40">
        <v>123</v>
      </c>
      <c r="BQ40">
        <v>103</v>
      </c>
      <c r="CA40">
        <v>980</v>
      </c>
    </row>
    <row r="41" spans="1:79">
      <c r="A41" t="s">
        <v>123</v>
      </c>
      <c r="C41">
        <v>115</v>
      </c>
      <c r="J41">
        <v>107</v>
      </c>
      <c r="P41">
        <v>100</v>
      </c>
      <c r="X41">
        <v>90</v>
      </c>
      <c r="AF41">
        <v>135</v>
      </c>
      <c r="BE41">
        <v>101</v>
      </c>
      <c r="CA41">
        <v>648</v>
      </c>
    </row>
    <row r="42" spans="1:79">
      <c r="A42" t="s">
        <v>27</v>
      </c>
      <c r="K42">
        <v>71</v>
      </c>
      <c r="AY42">
        <v>101</v>
      </c>
      <c r="CA42">
        <v>172</v>
      </c>
    </row>
    <row r="43" spans="1:79">
      <c r="A43" t="s">
        <v>105</v>
      </c>
      <c r="B43">
        <v>132</v>
      </c>
      <c r="AC43">
        <v>65</v>
      </c>
      <c r="AT43">
        <v>99</v>
      </c>
      <c r="BS43">
        <v>51</v>
      </c>
      <c r="CA43">
        <v>347</v>
      </c>
    </row>
    <row r="44" spans="1:79">
      <c r="A44" t="s">
        <v>73</v>
      </c>
      <c r="U44">
        <v>134</v>
      </c>
      <c r="AE44">
        <v>137</v>
      </c>
      <c r="CA44">
        <v>271</v>
      </c>
    </row>
    <row r="45" spans="1:79">
      <c r="A45" t="s">
        <v>18</v>
      </c>
      <c r="G45">
        <v>103</v>
      </c>
      <c r="P45">
        <v>125</v>
      </c>
      <c r="AR45">
        <v>75</v>
      </c>
      <c r="AW45">
        <v>56</v>
      </c>
      <c r="CA45">
        <v>359</v>
      </c>
    </row>
    <row r="46" spans="1:79">
      <c r="A46" t="s">
        <v>88</v>
      </c>
      <c r="L46">
        <v>255</v>
      </c>
      <c r="Q46">
        <v>82</v>
      </c>
      <c r="AA46">
        <v>150</v>
      </c>
      <c r="AT46">
        <v>175</v>
      </c>
      <c r="AZ46">
        <v>98</v>
      </c>
      <c r="CA46">
        <v>760</v>
      </c>
    </row>
    <row r="47" spans="1:79">
      <c r="A47" t="s">
        <v>97</v>
      </c>
      <c r="E47">
        <v>533</v>
      </c>
      <c r="K47">
        <v>142</v>
      </c>
      <c r="AH47">
        <v>95</v>
      </c>
      <c r="AV47">
        <v>138</v>
      </c>
      <c r="AX47">
        <v>143</v>
      </c>
      <c r="AZ47">
        <v>101</v>
      </c>
      <c r="CA47">
        <v>1152</v>
      </c>
    </row>
    <row r="48" spans="1:79">
      <c r="A48" t="s">
        <v>76</v>
      </c>
      <c r="AB48">
        <v>95</v>
      </c>
      <c r="BL48">
        <v>100</v>
      </c>
      <c r="CA48">
        <v>195</v>
      </c>
    </row>
    <row r="49" spans="1:79">
      <c r="A49" t="s">
        <v>122</v>
      </c>
      <c r="I49">
        <v>130</v>
      </c>
      <c r="CA49">
        <v>130</v>
      </c>
    </row>
    <row r="50" spans="1:79">
      <c r="A50" t="s">
        <v>93</v>
      </c>
      <c r="AO50">
        <v>142</v>
      </c>
      <c r="AP50">
        <v>85</v>
      </c>
      <c r="BC50">
        <v>89</v>
      </c>
      <c r="BJ50">
        <v>80</v>
      </c>
      <c r="BN50">
        <v>91</v>
      </c>
      <c r="BS50">
        <v>73</v>
      </c>
      <c r="BT50">
        <v>128</v>
      </c>
      <c r="CA50">
        <v>688</v>
      </c>
    </row>
    <row r="51" spans="1:79">
      <c r="A51" t="s">
        <v>81</v>
      </c>
      <c r="G51">
        <v>139</v>
      </c>
      <c r="N51">
        <v>136</v>
      </c>
      <c r="S51">
        <v>120</v>
      </c>
      <c r="AP51">
        <v>100</v>
      </c>
      <c r="BB51">
        <v>91</v>
      </c>
      <c r="BZ51">
        <v>90</v>
      </c>
      <c r="CA51">
        <v>676</v>
      </c>
    </row>
    <row r="52" spans="1:79">
      <c r="A52" t="s">
        <v>13</v>
      </c>
      <c r="E52">
        <v>141</v>
      </c>
      <c r="W52">
        <v>99</v>
      </c>
      <c r="Y52">
        <v>139</v>
      </c>
      <c r="AQ52">
        <v>117</v>
      </c>
      <c r="AT52">
        <v>110</v>
      </c>
      <c r="CA52">
        <v>606</v>
      </c>
    </row>
    <row r="53" spans="1:79">
      <c r="A53" t="s">
        <v>14</v>
      </c>
      <c r="L53">
        <v>117</v>
      </c>
      <c r="U53">
        <v>102</v>
      </c>
      <c r="AB53">
        <v>119</v>
      </c>
      <c r="BJ53">
        <v>71</v>
      </c>
      <c r="BS53">
        <v>86</v>
      </c>
      <c r="CA53">
        <v>495</v>
      </c>
    </row>
    <row r="54" spans="1:79">
      <c r="A54" t="s">
        <v>51</v>
      </c>
      <c r="G54">
        <v>154</v>
      </c>
      <c r="J54">
        <v>121</v>
      </c>
      <c r="S54">
        <v>109</v>
      </c>
      <c r="AX54">
        <v>49</v>
      </c>
      <c r="BO54">
        <v>109</v>
      </c>
      <c r="CA54">
        <v>542</v>
      </c>
    </row>
    <row r="55" spans="1:79">
      <c r="A55" t="s">
        <v>39</v>
      </c>
      <c r="J55">
        <v>101</v>
      </c>
      <c r="AK55">
        <v>112</v>
      </c>
      <c r="AN55">
        <v>132</v>
      </c>
      <c r="BA55">
        <v>140</v>
      </c>
      <c r="BM55">
        <v>129</v>
      </c>
      <c r="BX55">
        <v>44</v>
      </c>
      <c r="CA55">
        <v>658</v>
      </c>
    </row>
    <row r="56" spans="1:79">
      <c r="A56" t="s">
        <v>11</v>
      </c>
      <c r="B56">
        <v>94</v>
      </c>
      <c r="F56">
        <v>140</v>
      </c>
      <c r="M56">
        <v>108</v>
      </c>
      <c r="P56">
        <v>140</v>
      </c>
      <c r="R56">
        <v>89</v>
      </c>
      <c r="AB56">
        <v>82</v>
      </c>
      <c r="BJ56">
        <v>137</v>
      </c>
      <c r="CA56">
        <v>790</v>
      </c>
    </row>
    <row r="57" spans="1:79">
      <c r="A57" t="s">
        <v>64</v>
      </c>
      <c r="E57">
        <v>110</v>
      </c>
      <c r="H57">
        <v>122</v>
      </c>
      <c r="M57">
        <v>137</v>
      </c>
      <c r="S57">
        <v>100</v>
      </c>
      <c r="CA57">
        <v>469</v>
      </c>
    </row>
    <row r="58" spans="1:79">
      <c r="A58" t="s">
        <v>56</v>
      </c>
      <c r="F58">
        <v>97</v>
      </c>
      <c r="AD58">
        <v>152</v>
      </c>
      <c r="AL58">
        <v>98</v>
      </c>
      <c r="AN58">
        <v>132</v>
      </c>
      <c r="CA58">
        <v>479</v>
      </c>
    </row>
    <row r="59" spans="1:79">
      <c r="A59" t="s">
        <v>44</v>
      </c>
      <c r="B59">
        <v>262</v>
      </c>
      <c r="D59">
        <v>154</v>
      </c>
      <c r="Z59">
        <v>156</v>
      </c>
      <c r="AU59">
        <v>118</v>
      </c>
      <c r="BC59">
        <v>120</v>
      </c>
      <c r="CA59">
        <v>810</v>
      </c>
    </row>
    <row r="60" spans="1:79">
      <c r="A60" t="s">
        <v>12</v>
      </c>
      <c r="H60">
        <v>111</v>
      </c>
      <c r="AA60">
        <v>89</v>
      </c>
      <c r="CA60">
        <v>200</v>
      </c>
    </row>
    <row r="61" spans="1:79">
      <c r="A61" t="s">
        <v>87</v>
      </c>
      <c r="AF61">
        <v>108</v>
      </c>
      <c r="AQ61">
        <v>55</v>
      </c>
      <c r="AW61">
        <v>120</v>
      </c>
      <c r="BL61">
        <v>50</v>
      </c>
      <c r="BN61">
        <v>115</v>
      </c>
      <c r="CA61">
        <v>448</v>
      </c>
    </row>
    <row r="62" spans="1:79">
      <c r="A62" t="s">
        <v>118</v>
      </c>
      <c r="AE62">
        <v>52</v>
      </c>
      <c r="AJ62">
        <v>112</v>
      </c>
      <c r="AL62">
        <v>124</v>
      </c>
      <c r="BF62">
        <v>97</v>
      </c>
      <c r="BP62">
        <v>70</v>
      </c>
      <c r="CA62">
        <v>455</v>
      </c>
    </row>
    <row r="63" spans="1:79">
      <c r="A63" t="s">
        <v>86</v>
      </c>
      <c r="D63">
        <v>132</v>
      </c>
      <c r="AH63">
        <v>60</v>
      </c>
      <c r="AS63">
        <v>101</v>
      </c>
      <c r="BO63">
        <v>92</v>
      </c>
      <c r="CA63">
        <v>385</v>
      </c>
    </row>
    <row r="64" spans="1:79">
      <c r="A64" t="s">
        <v>91</v>
      </c>
      <c r="W64">
        <v>112</v>
      </c>
      <c r="Y64">
        <v>157</v>
      </c>
      <c r="AK64">
        <v>96</v>
      </c>
      <c r="AR64">
        <v>50</v>
      </c>
      <c r="AX64">
        <v>61</v>
      </c>
      <c r="AZ64">
        <v>135</v>
      </c>
      <c r="CA64">
        <v>611</v>
      </c>
    </row>
    <row r="65" spans="1:79">
      <c r="A65" t="s">
        <v>127</v>
      </c>
      <c r="I65">
        <v>182</v>
      </c>
      <c r="T65">
        <v>128</v>
      </c>
      <c r="CA65">
        <v>310</v>
      </c>
    </row>
    <row r="66" spans="1:79">
      <c r="A66" t="s">
        <v>98</v>
      </c>
      <c r="C66">
        <v>119</v>
      </c>
      <c r="D66">
        <v>124</v>
      </c>
      <c r="AA66">
        <v>132</v>
      </c>
      <c r="CA66">
        <v>375</v>
      </c>
    </row>
    <row r="67" spans="1:79">
      <c r="A67" t="s">
        <v>124</v>
      </c>
      <c r="C67">
        <v>122</v>
      </c>
      <c r="M67">
        <v>118</v>
      </c>
      <c r="W67">
        <v>135</v>
      </c>
      <c r="AL67">
        <v>99</v>
      </c>
      <c r="AM67">
        <v>163</v>
      </c>
      <c r="BR67">
        <v>75</v>
      </c>
      <c r="CA67">
        <v>712</v>
      </c>
    </row>
    <row r="68" spans="1:79">
      <c r="A68" t="s">
        <v>63</v>
      </c>
      <c r="R68">
        <v>64</v>
      </c>
      <c r="X68">
        <v>140</v>
      </c>
      <c r="AA68">
        <v>83</v>
      </c>
      <c r="AM68">
        <v>115</v>
      </c>
      <c r="AS68">
        <v>172</v>
      </c>
      <c r="BD68">
        <v>123</v>
      </c>
      <c r="CA68">
        <v>697</v>
      </c>
    </row>
    <row r="69" spans="1:79">
      <c r="A69" t="s">
        <v>111</v>
      </c>
      <c r="AE69">
        <v>82</v>
      </c>
      <c r="AG69">
        <v>72</v>
      </c>
      <c r="CA69">
        <v>154</v>
      </c>
    </row>
    <row r="70" spans="1:79">
      <c r="A70" t="s">
        <v>110</v>
      </c>
      <c r="X70">
        <v>112</v>
      </c>
      <c r="AH70">
        <v>92</v>
      </c>
      <c r="CA70">
        <v>204</v>
      </c>
    </row>
    <row r="71" spans="1:79">
      <c r="A71" t="s">
        <v>103</v>
      </c>
      <c r="E71">
        <v>51</v>
      </c>
      <c r="I71">
        <v>138</v>
      </c>
      <c r="O71">
        <v>145</v>
      </c>
      <c r="V71">
        <v>130</v>
      </c>
      <c r="Z71">
        <v>110</v>
      </c>
      <c r="AW71">
        <v>85</v>
      </c>
      <c r="CA71">
        <v>659</v>
      </c>
    </row>
    <row r="72" spans="1:79">
      <c r="A72" t="s">
        <v>112</v>
      </c>
      <c r="AG72">
        <v>82</v>
      </c>
      <c r="AO72">
        <v>90</v>
      </c>
      <c r="BF72">
        <v>30</v>
      </c>
      <c r="CA72">
        <v>202</v>
      </c>
    </row>
    <row r="73" spans="1:79">
      <c r="A73" t="s">
        <v>42</v>
      </c>
      <c r="Z73">
        <v>112</v>
      </c>
      <c r="AF73">
        <v>137</v>
      </c>
      <c r="AJ73">
        <v>139</v>
      </c>
      <c r="AL73">
        <v>121</v>
      </c>
      <c r="BD73">
        <v>95</v>
      </c>
      <c r="BI73">
        <v>142</v>
      </c>
      <c r="CA73">
        <v>746</v>
      </c>
    </row>
    <row r="74" spans="1:79">
      <c r="A74" t="s">
        <v>49</v>
      </c>
      <c r="F74">
        <v>67</v>
      </c>
      <c r="Y74">
        <v>76</v>
      </c>
      <c r="BM74">
        <v>36</v>
      </c>
      <c r="BW74">
        <v>67</v>
      </c>
      <c r="CA74">
        <v>246</v>
      </c>
    </row>
    <row r="75" spans="1:79">
      <c r="A75" t="s">
        <v>92</v>
      </c>
      <c r="AB75">
        <v>61</v>
      </c>
      <c r="AQ75">
        <v>129</v>
      </c>
      <c r="BW75">
        <v>83</v>
      </c>
      <c r="CA75">
        <v>273</v>
      </c>
    </row>
    <row r="76" spans="1:79">
      <c r="A76" t="s">
        <v>99</v>
      </c>
      <c r="S76">
        <v>147</v>
      </c>
      <c r="AR76">
        <v>56</v>
      </c>
      <c r="BV76">
        <v>57</v>
      </c>
      <c r="CA76">
        <v>260</v>
      </c>
    </row>
    <row r="77" spans="1:79">
      <c r="A77" t="s">
        <v>25</v>
      </c>
      <c r="H77">
        <v>75</v>
      </c>
      <c r="L77">
        <v>81</v>
      </c>
      <c r="V77">
        <v>120</v>
      </c>
      <c r="AD77">
        <v>91</v>
      </c>
      <c r="AI77">
        <v>77</v>
      </c>
      <c r="CA77">
        <v>444</v>
      </c>
    </row>
    <row r="78" spans="1:79">
      <c r="A78" t="s">
        <v>100</v>
      </c>
      <c r="T78">
        <v>125</v>
      </c>
      <c r="BB78">
        <v>51</v>
      </c>
      <c r="BH78">
        <v>119</v>
      </c>
      <c r="CA78">
        <v>295</v>
      </c>
    </row>
    <row r="79" spans="1:79">
      <c r="A79" t="s">
        <v>33</v>
      </c>
      <c r="B79">
        <v>133</v>
      </c>
      <c r="C79">
        <v>97</v>
      </c>
      <c r="G79">
        <v>77</v>
      </c>
      <c r="O79">
        <v>143</v>
      </c>
      <c r="AN79">
        <v>169</v>
      </c>
      <c r="AV79">
        <v>115</v>
      </c>
      <c r="CA79">
        <v>734</v>
      </c>
    </row>
    <row r="80" spans="1:79">
      <c r="A80" t="s">
        <v>32</v>
      </c>
      <c r="B80">
        <v>142</v>
      </c>
      <c r="BA80">
        <v>39</v>
      </c>
      <c r="BU80">
        <v>97</v>
      </c>
      <c r="CA80">
        <v>278</v>
      </c>
    </row>
    <row r="81" spans="1:79">
      <c r="A81" t="s">
        <v>438</v>
      </c>
      <c r="B81">
        <v>1075</v>
      </c>
      <c r="C81">
        <v>1074</v>
      </c>
      <c r="D81">
        <v>900</v>
      </c>
      <c r="E81">
        <v>872</v>
      </c>
      <c r="F81">
        <v>830</v>
      </c>
      <c r="G81">
        <v>774</v>
      </c>
      <c r="H81">
        <v>763</v>
      </c>
      <c r="I81">
        <v>761</v>
      </c>
      <c r="J81">
        <v>713</v>
      </c>
      <c r="K81">
        <v>702</v>
      </c>
      <c r="L81">
        <v>699</v>
      </c>
      <c r="M81">
        <v>675</v>
      </c>
      <c r="N81">
        <v>674</v>
      </c>
      <c r="O81">
        <v>651</v>
      </c>
      <c r="P81">
        <v>607</v>
      </c>
      <c r="Q81">
        <v>605</v>
      </c>
      <c r="R81">
        <v>579</v>
      </c>
      <c r="S81">
        <v>578</v>
      </c>
      <c r="T81">
        <v>545</v>
      </c>
      <c r="U81">
        <v>531</v>
      </c>
      <c r="V81">
        <v>528</v>
      </c>
      <c r="W81">
        <v>526</v>
      </c>
      <c r="X81">
        <v>518</v>
      </c>
      <c r="Y81">
        <v>517</v>
      </c>
      <c r="Z81">
        <v>500</v>
      </c>
      <c r="AA81">
        <v>499</v>
      </c>
      <c r="AB81">
        <v>498</v>
      </c>
      <c r="AC81">
        <v>496</v>
      </c>
      <c r="AD81">
        <v>482</v>
      </c>
      <c r="AE81">
        <v>476</v>
      </c>
      <c r="AF81">
        <v>476</v>
      </c>
      <c r="AG81">
        <v>473</v>
      </c>
      <c r="AH81">
        <v>462</v>
      </c>
      <c r="AI81">
        <v>456</v>
      </c>
      <c r="AJ81">
        <v>450</v>
      </c>
      <c r="AK81">
        <v>444</v>
      </c>
      <c r="AL81">
        <v>442</v>
      </c>
      <c r="AM81">
        <v>434</v>
      </c>
      <c r="AN81">
        <v>433</v>
      </c>
      <c r="AO81">
        <v>422</v>
      </c>
      <c r="AP81">
        <v>420</v>
      </c>
      <c r="AQ81">
        <v>404</v>
      </c>
      <c r="AR81">
        <v>395</v>
      </c>
      <c r="AS81">
        <v>388</v>
      </c>
      <c r="AT81">
        <v>384</v>
      </c>
      <c r="AU81">
        <v>367</v>
      </c>
      <c r="AV81">
        <v>367</v>
      </c>
      <c r="AW81">
        <v>360</v>
      </c>
      <c r="AX81">
        <v>350</v>
      </c>
      <c r="AY81">
        <v>345</v>
      </c>
      <c r="AZ81">
        <v>334</v>
      </c>
      <c r="BA81">
        <v>331</v>
      </c>
      <c r="BB81">
        <v>318</v>
      </c>
      <c r="BC81">
        <v>317</v>
      </c>
      <c r="BD81">
        <v>312</v>
      </c>
      <c r="BE81">
        <v>312</v>
      </c>
      <c r="BF81">
        <v>304</v>
      </c>
      <c r="BG81">
        <v>303</v>
      </c>
      <c r="BH81">
        <v>295</v>
      </c>
      <c r="BI81">
        <v>293</v>
      </c>
      <c r="BJ81">
        <v>288</v>
      </c>
      <c r="BK81">
        <v>285</v>
      </c>
      <c r="BL81">
        <v>275</v>
      </c>
      <c r="BM81">
        <v>274</v>
      </c>
      <c r="BN81">
        <v>263</v>
      </c>
      <c r="BO81">
        <v>257</v>
      </c>
      <c r="BP81">
        <v>255</v>
      </c>
      <c r="BQ81">
        <v>250</v>
      </c>
      <c r="BR81">
        <v>248</v>
      </c>
      <c r="BS81">
        <v>227</v>
      </c>
      <c r="BT81">
        <v>220</v>
      </c>
      <c r="BU81">
        <v>217</v>
      </c>
      <c r="BV81">
        <v>209</v>
      </c>
      <c r="BW81">
        <v>150</v>
      </c>
      <c r="BX81">
        <v>133</v>
      </c>
      <c r="BY81">
        <v>98</v>
      </c>
      <c r="BZ81">
        <v>90</v>
      </c>
      <c r="CA81">
        <v>34778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680-3642-4113-ACF2-E165AD473E14}">
  <dimension ref="A2:CA81"/>
  <sheetViews>
    <sheetView topLeftCell="I60" workbookViewId="0">
      <selection activeCell="W73" sqref="W73"/>
    </sheetView>
  </sheetViews>
  <sheetFormatPr defaultRowHeight="15"/>
  <cols>
    <col min="1" max="1" width="12.5703125" bestFit="1" customWidth="1"/>
    <col min="2" max="2" width="10.42578125" bestFit="1" customWidth="1"/>
    <col min="3" max="3" width="6.7109375" bestFit="1" customWidth="1"/>
    <col min="4" max="7" width="4.42578125" bestFit="1" customWidth="1"/>
    <col min="8" max="8" width="6.7109375" bestFit="1" customWidth="1"/>
    <col min="9" max="9" width="5.7109375" bestFit="1" customWidth="1"/>
    <col min="10" max="10" width="5.5703125" bestFit="1" customWidth="1"/>
    <col min="11" max="11" width="8" bestFit="1" customWidth="1"/>
    <col min="12" max="12" width="5.7109375" bestFit="1" customWidth="1"/>
    <col min="13" max="13" width="5.42578125" bestFit="1" customWidth="1"/>
    <col min="14" max="15" width="6.7109375" bestFit="1" customWidth="1"/>
    <col min="16" max="16" width="6.5703125" bestFit="1" customWidth="1"/>
    <col min="17" max="17" width="6.42578125" bestFit="1" customWidth="1"/>
    <col min="18" max="18" width="6.7109375" bestFit="1" customWidth="1"/>
    <col min="19" max="19" width="7.5703125" bestFit="1" customWidth="1"/>
    <col min="20" max="20" width="7.7109375" bestFit="1" customWidth="1"/>
    <col min="21" max="21" width="5.7109375" bestFit="1" customWidth="1"/>
    <col min="22" max="22" width="5.5703125" bestFit="1" customWidth="1"/>
    <col min="23" max="23" width="5.7109375" bestFit="1" customWidth="1"/>
    <col min="24" max="24" width="6.85546875" bestFit="1" customWidth="1"/>
    <col min="25" max="27" width="6.7109375" bestFit="1" customWidth="1"/>
    <col min="28" max="28" width="5.7109375" bestFit="1" customWidth="1"/>
    <col min="29" max="29" width="5.42578125" bestFit="1" customWidth="1"/>
    <col min="30" max="31" width="6.7109375" bestFit="1" customWidth="1"/>
    <col min="32" max="32" width="6.5703125" bestFit="1" customWidth="1"/>
    <col min="33" max="35" width="5.5703125" bestFit="1" customWidth="1"/>
    <col min="36" max="36" width="6.5703125" bestFit="1" customWidth="1"/>
    <col min="37" max="38" width="6.85546875" bestFit="1" customWidth="1"/>
    <col min="39" max="39" width="6.140625" bestFit="1" customWidth="1"/>
    <col min="40" max="41" width="7.85546875" bestFit="1" customWidth="1"/>
    <col min="42" max="42" width="6.85546875" bestFit="1" customWidth="1"/>
    <col min="43" max="44" width="5.5703125" bestFit="1" customWidth="1"/>
    <col min="45" max="45" width="6.7109375" bestFit="1" customWidth="1"/>
    <col min="46" max="46" width="6.5703125" bestFit="1" customWidth="1"/>
    <col min="47" max="47" width="6.85546875" bestFit="1" customWidth="1"/>
    <col min="48" max="48" width="6.42578125" bestFit="1" customWidth="1"/>
    <col min="49" max="49" width="6.5703125" bestFit="1" customWidth="1"/>
    <col min="50" max="50" width="7.7109375" bestFit="1" customWidth="1"/>
    <col min="51" max="51" width="5.7109375" bestFit="1" customWidth="1"/>
    <col min="52" max="52" width="6.7109375" bestFit="1" customWidth="1"/>
    <col min="53" max="53" width="7.42578125" bestFit="1" customWidth="1"/>
    <col min="54" max="54" width="6.85546875" bestFit="1" customWidth="1"/>
    <col min="55" max="55" width="6.7109375" bestFit="1" customWidth="1"/>
    <col min="56" max="57" width="7.7109375" bestFit="1" customWidth="1"/>
    <col min="58" max="58" width="4.7109375" bestFit="1" customWidth="1"/>
    <col min="59" max="60" width="4.42578125" bestFit="1" customWidth="1"/>
    <col min="61" max="61" width="5.42578125" bestFit="1" customWidth="1"/>
    <col min="62" max="62" width="7.85546875" bestFit="1" customWidth="1"/>
    <col min="63" max="63" width="5.5703125" bestFit="1" customWidth="1"/>
    <col min="64" max="64" width="6.7109375" bestFit="1" customWidth="1"/>
    <col min="65" max="66" width="6.85546875" bestFit="1" customWidth="1"/>
    <col min="67" max="67" width="6.140625" bestFit="1" customWidth="1"/>
    <col min="68" max="68" width="6.85546875" bestFit="1" customWidth="1"/>
    <col min="69" max="69" width="6.5703125" bestFit="1" customWidth="1"/>
    <col min="70" max="70" width="4.5703125" bestFit="1" customWidth="1"/>
    <col min="71" max="71" width="4.7109375" bestFit="1" customWidth="1"/>
    <col min="72" max="72" width="6.7109375" bestFit="1" customWidth="1"/>
    <col min="73" max="73" width="6.85546875" bestFit="1" customWidth="1"/>
    <col min="74" max="74" width="6.5703125" bestFit="1" customWidth="1"/>
    <col min="75" max="76" width="6.85546875" bestFit="1" customWidth="1"/>
    <col min="77" max="77" width="5.5703125" bestFit="1" customWidth="1"/>
    <col min="78" max="78" width="7.85546875" bestFit="1" customWidth="1"/>
    <col min="79" max="79" width="11.7109375" bestFit="1" customWidth="1"/>
  </cols>
  <sheetData>
    <row r="2" spans="1:79">
      <c r="A2" s="1" t="s">
        <v>433</v>
      </c>
      <c r="B2" s="1" t="s">
        <v>432</v>
      </c>
    </row>
    <row r="3" spans="1:79">
      <c r="A3" s="1" t="s">
        <v>431</v>
      </c>
      <c r="B3" t="s">
        <v>32</v>
      </c>
      <c r="C3" t="s">
        <v>33</v>
      </c>
      <c r="D3" t="s">
        <v>100</v>
      </c>
      <c r="E3" t="s">
        <v>25</v>
      </c>
      <c r="F3" t="s">
        <v>99</v>
      </c>
      <c r="G3" t="s">
        <v>92</v>
      </c>
      <c r="H3" t="s">
        <v>49</v>
      </c>
      <c r="I3" t="s">
        <v>42</v>
      </c>
      <c r="J3" t="s">
        <v>112</v>
      </c>
      <c r="K3" t="s">
        <v>103</v>
      </c>
      <c r="L3" t="s">
        <v>110</v>
      </c>
      <c r="M3" t="s">
        <v>111</v>
      </c>
      <c r="N3" t="s">
        <v>63</v>
      </c>
      <c r="O3" t="s">
        <v>124</v>
      </c>
      <c r="P3" t="s">
        <v>98</v>
      </c>
      <c r="Q3" t="s">
        <v>127</v>
      </c>
      <c r="R3" t="s">
        <v>91</v>
      </c>
      <c r="S3" t="s">
        <v>86</v>
      </c>
      <c r="T3" t="s">
        <v>118</v>
      </c>
      <c r="U3" t="s">
        <v>87</v>
      </c>
      <c r="V3" t="s">
        <v>12</v>
      </c>
      <c r="W3" t="s">
        <v>44</v>
      </c>
      <c r="X3" t="s">
        <v>56</v>
      </c>
      <c r="Y3" t="s">
        <v>64</v>
      </c>
      <c r="Z3" t="s">
        <v>11</v>
      </c>
      <c r="AA3" t="s">
        <v>39</v>
      </c>
      <c r="AB3" t="s">
        <v>51</v>
      </c>
      <c r="AC3" t="s">
        <v>14</v>
      </c>
      <c r="AD3" t="s">
        <v>13</v>
      </c>
      <c r="AE3" t="s">
        <v>81</v>
      </c>
      <c r="AF3" t="s">
        <v>93</v>
      </c>
      <c r="AG3" t="s">
        <v>122</v>
      </c>
      <c r="AH3" t="s">
        <v>76</v>
      </c>
      <c r="AI3" t="s">
        <v>97</v>
      </c>
      <c r="AJ3" t="s">
        <v>88</v>
      </c>
      <c r="AK3" t="s">
        <v>18</v>
      </c>
      <c r="AL3" t="s">
        <v>73</v>
      </c>
      <c r="AM3" t="s">
        <v>105</v>
      </c>
      <c r="AN3" t="s">
        <v>27</v>
      </c>
      <c r="AO3" t="s">
        <v>123</v>
      </c>
      <c r="AP3" t="s">
        <v>38</v>
      </c>
      <c r="AQ3" t="s">
        <v>20</v>
      </c>
      <c r="AR3" t="s">
        <v>50</v>
      </c>
      <c r="AS3" t="s">
        <v>69</v>
      </c>
      <c r="AT3" t="s">
        <v>37</v>
      </c>
      <c r="AU3" t="s">
        <v>19</v>
      </c>
      <c r="AV3" t="s">
        <v>121</v>
      </c>
      <c r="AW3" t="s">
        <v>116</v>
      </c>
      <c r="AX3" t="s">
        <v>85</v>
      </c>
      <c r="AY3" t="s">
        <v>94</v>
      </c>
      <c r="AZ3" t="s">
        <v>61</v>
      </c>
      <c r="BA3" t="s">
        <v>45</v>
      </c>
      <c r="BB3" t="s">
        <v>21</v>
      </c>
      <c r="BC3" t="s">
        <v>106</v>
      </c>
      <c r="BD3" t="s">
        <v>80</v>
      </c>
      <c r="BE3" t="s">
        <v>75</v>
      </c>
      <c r="BF3" t="s">
        <v>82</v>
      </c>
      <c r="BG3" t="s">
        <v>68</v>
      </c>
      <c r="BH3" t="s">
        <v>79</v>
      </c>
      <c r="BI3" t="s">
        <v>43</v>
      </c>
      <c r="BJ3" t="s">
        <v>115</v>
      </c>
      <c r="BK3" t="s">
        <v>58</v>
      </c>
      <c r="BL3" t="s">
        <v>31</v>
      </c>
      <c r="BM3" t="s">
        <v>26</v>
      </c>
      <c r="BN3" t="s">
        <v>62</v>
      </c>
      <c r="BO3" t="s">
        <v>109</v>
      </c>
      <c r="BP3" t="s">
        <v>52</v>
      </c>
      <c r="BQ3" t="s">
        <v>36</v>
      </c>
      <c r="BR3" t="s">
        <v>70</v>
      </c>
      <c r="BS3" t="s">
        <v>57</v>
      </c>
      <c r="BT3" t="s">
        <v>55</v>
      </c>
      <c r="BU3" t="s">
        <v>117</v>
      </c>
      <c r="BV3" t="s">
        <v>24</v>
      </c>
      <c r="BW3" t="s">
        <v>74</v>
      </c>
      <c r="BX3" t="s">
        <v>104</v>
      </c>
      <c r="BY3" t="s">
        <v>30</v>
      </c>
      <c r="BZ3" t="s">
        <v>67</v>
      </c>
      <c r="CA3" t="s">
        <v>438</v>
      </c>
    </row>
    <row r="4" spans="1:79">
      <c r="A4" t="s">
        <v>32</v>
      </c>
      <c r="B4" s="2"/>
      <c r="C4">
        <v>97</v>
      </c>
      <c r="I4">
        <v>39</v>
      </c>
      <c r="V4">
        <v>142</v>
      </c>
      <c r="CA4">
        <v>278</v>
      </c>
    </row>
    <row r="5" spans="1:79">
      <c r="A5" t="s">
        <v>33</v>
      </c>
      <c r="C5" s="2"/>
      <c r="V5">
        <v>133</v>
      </c>
      <c r="AI5">
        <v>169</v>
      </c>
      <c r="AL5">
        <v>97</v>
      </c>
      <c r="AW5">
        <v>143</v>
      </c>
      <c r="AX5">
        <v>77</v>
      </c>
      <c r="BH5">
        <v>115</v>
      </c>
      <c r="CA5">
        <v>734</v>
      </c>
    </row>
    <row r="6" spans="1:79">
      <c r="A6" t="s">
        <v>100</v>
      </c>
      <c r="D6" s="2"/>
      <c r="S6">
        <v>125</v>
      </c>
      <c r="BF6">
        <v>51</v>
      </c>
      <c r="BS6">
        <v>119</v>
      </c>
      <c r="CA6">
        <v>295</v>
      </c>
    </row>
    <row r="7" spans="1:79">
      <c r="A7" t="s">
        <v>25</v>
      </c>
      <c r="E7" s="2"/>
      <c r="L7">
        <v>77</v>
      </c>
      <c r="AD7">
        <v>91</v>
      </c>
      <c r="AT7">
        <v>75</v>
      </c>
      <c r="AV7">
        <v>120</v>
      </c>
      <c r="BB7">
        <v>81</v>
      </c>
      <c r="CA7">
        <v>444</v>
      </c>
    </row>
    <row r="8" spans="1:79">
      <c r="A8" t="s">
        <v>99</v>
      </c>
      <c r="D8">
        <v>147</v>
      </c>
      <c r="F8" s="2"/>
      <c r="H8">
        <v>57</v>
      </c>
      <c r="AU8">
        <v>56</v>
      </c>
      <c r="CA8">
        <v>260</v>
      </c>
    </row>
    <row r="9" spans="1:79">
      <c r="A9" t="s">
        <v>92</v>
      </c>
      <c r="G9" s="2"/>
      <c r="AC9">
        <v>129</v>
      </c>
      <c r="BM9">
        <v>83</v>
      </c>
      <c r="BT9">
        <v>61</v>
      </c>
      <c r="CA9">
        <v>273</v>
      </c>
    </row>
    <row r="10" spans="1:79">
      <c r="A10" t="s">
        <v>49</v>
      </c>
      <c r="H10" s="2"/>
      <c r="Q10">
        <v>67</v>
      </c>
      <c r="AR10">
        <v>36</v>
      </c>
      <c r="BJ10">
        <v>76</v>
      </c>
      <c r="BM10">
        <v>67</v>
      </c>
      <c r="CA10">
        <v>246</v>
      </c>
    </row>
    <row r="11" spans="1:79">
      <c r="A11" t="s">
        <v>42</v>
      </c>
      <c r="I11" s="2"/>
      <c r="R11">
        <v>142</v>
      </c>
      <c r="U11">
        <v>112</v>
      </c>
      <c r="AJ11">
        <v>137</v>
      </c>
      <c r="AZ11">
        <v>139</v>
      </c>
      <c r="BI11">
        <v>121</v>
      </c>
      <c r="CA11">
        <v>651</v>
      </c>
    </row>
    <row r="12" spans="1:79">
      <c r="A12" t="s">
        <v>112</v>
      </c>
      <c r="J12" s="2"/>
      <c r="AM12">
        <v>30</v>
      </c>
      <c r="BN12">
        <v>90</v>
      </c>
      <c r="BR12">
        <v>82</v>
      </c>
      <c r="CA12">
        <v>202</v>
      </c>
    </row>
    <row r="13" spans="1:79">
      <c r="A13" t="s">
        <v>103</v>
      </c>
      <c r="K13" s="2"/>
      <c r="U13">
        <v>110</v>
      </c>
      <c r="X13">
        <v>85</v>
      </c>
      <c r="AH13">
        <v>138</v>
      </c>
      <c r="AV13">
        <v>130</v>
      </c>
      <c r="AW13">
        <v>145</v>
      </c>
      <c r="BX13">
        <v>51</v>
      </c>
      <c r="CA13">
        <v>659</v>
      </c>
    </row>
    <row r="14" spans="1:79">
      <c r="A14" t="s">
        <v>110</v>
      </c>
      <c r="L14" s="2"/>
      <c r="BD14">
        <v>112</v>
      </c>
      <c r="BL14">
        <v>92</v>
      </c>
      <c r="CA14">
        <v>204</v>
      </c>
    </row>
    <row r="15" spans="1:79">
      <c r="A15" t="s">
        <v>111</v>
      </c>
      <c r="J15">
        <v>82</v>
      </c>
      <c r="M15" s="2"/>
      <c r="BR15">
        <v>72</v>
      </c>
      <c r="CA15">
        <v>154</v>
      </c>
    </row>
    <row r="16" spans="1:79">
      <c r="A16" t="s">
        <v>63</v>
      </c>
      <c r="N16" s="2"/>
      <c r="Y16">
        <v>115</v>
      </c>
      <c r="AG16">
        <v>64</v>
      </c>
      <c r="AP16">
        <v>172</v>
      </c>
      <c r="BD16">
        <v>140</v>
      </c>
      <c r="BK16">
        <v>123</v>
      </c>
      <c r="BQ16">
        <v>83</v>
      </c>
      <c r="CA16">
        <v>697</v>
      </c>
    </row>
    <row r="17" spans="1:79">
      <c r="A17" t="s">
        <v>124</v>
      </c>
      <c r="O17" s="2"/>
      <c r="Y17">
        <v>163</v>
      </c>
      <c r="AL17">
        <v>122</v>
      </c>
      <c r="AS17">
        <v>135</v>
      </c>
      <c r="BI17">
        <v>99</v>
      </c>
      <c r="BZ17">
        <v>75</v>
      </c>
      <c r="CA17">
        <v>594</v>
      </c>
    </row>
    <row r="18" spans="1:79">
      <c r="A18" t="s">
        <v>98</v>
      </c>
      <c r="P18" s="2"/>
      <c r="AL18">
        <v>119</v>
      </c>
      <c r="AN18">
        <v>124</v>
      </c>
      <c r="BQ18">
        <v>132</v>
      </c>
      <c r="CA18">
        <v>375</v>
      </c>
    </row>
    <row r="19" spans="1:79">
      <c r="A19" t="s">
        <v>127</v>
      </c>
      <c r="Q19" s="2"/>
      <c r="S19">
        <v>128</v>
      </c>
      <c r="AH19">
        <v>182</v>
      </c>
      <c r="CA19">
        <v>310</v>
      </c>
    </row>
    <row r="20" spans="1:79">
      <c r="A20" t="s">
        <v>91</v>
      </c>
      <c r="B20">
        <v>61</v>
      </c>
      <c r="G20">
        <v>96</v>
      </c>
      <c r="R20" s="2"/>
      <c r="AS20">
        <v>112</v>
      </c>
      <c r="AU20">
        <v>50</v>
      </c>
      <c r="BJ20">
        <v>157</v>
      </c>
      <c r="BY20">
        <v>135</v>
      </c>
      <c r="CA20">
        <v>611</v>
      </c>
    </row>
    <row r="21" spans="1:79">
      <c r="A21" t="s">
        <v>86</v>
      </c>
      <c r="E21">
        <v>92</v>
      </c>
      <c r="S21" s="2"/>
      <c r="AN21">
        <v>132</v>
      </c>
      <c r="AP21">
        <v>101</v>
      </c>
      <c r="BL21">
        <v>60</v>
      </c>
      <c r="CA21">
        <v>385</v>
      </c>
    </row>
    <row r="22" spans="1:79">
      <c r="A22" t="s">
        <v>118</v>
      </c>
      <c r="J22">
        <v>52</v>
      </c>
      <c r="T22" s="2"/>
      <c r="AM22">
        <v>97</v>
      </c>
      <c r="AQ22">
        <v>70</v>
      </c>
      <c r="AZ22">
        <v>112</v>
      </c>
      <c r="BI22">
        <v>124</v>
      </c>
      <c r="CA22">
        <v>455</v>
      </c>
    </row>
    <row r="23" spans="1:79">
      <c r="A23" t="s">
        <v>87</v>
      </c>
      <c r="U23" s="2"/>
      <c r="X23">
        <v>120</v>
      </c>
      <c r="AJ23">
        <v>108</v>
      </c>
      <c r="BO23">
        <v>50</v>
      </c>
      <c r="BU23">
        <v>115</v>
      </c>
      <c r="CA23">
        <v>393</v>
      </c>
    </row>
    <row r="24" spans="1:79">
      <c r="A24" t="s">
        <v>12</v>
      </c>
      <c r="V24" s="2"/>
      <c r="AT24">
        <v>111</v>
      </c>
      <c r="BQ24">
        <v>89</v>
      </c>
      <c r="CA24">
        <v>200</v>
      </c>
    </row>
    <row r="25" spans="1:79">
      <c r="A25" t="s">
        <v>44</v>
      </c>
      <c r="U25">
        <v>156</v>
      </c>
      <c r="W25" s="2"/>
      <c r="AB25">
        <v>120</v>
      </c>
      <c r="AN25">
        <v>154</v>
      </c>
      <c r="BA25">
        <v>118</v>
      </c>
      <c r="CA25">
        <v>548</v>
      </c>
    </row>
    <row r="26" spans="1:79">
      <c r="A26" t="s">
        <v>56</v>
      </c>
      <c r="Q26">
        <v>97</v>
      </c>
      <c r="X26" s="2"/>
      <c r="AD26">
        <v>152</v>
      </c>
      <c r="AI26">
        <v>132</v>
      </c>
      <c r="BI26">
        <v>98</v>
      </c>
      <c r="CA26">
        <v>479</v>
      </c>
    </row>
    <row r="27" spans="1:79">
      <c r="A27" t="s">
        <v>64</v>
      </c>
      <c r="D27">
        <v>100</v>
      </c>
      <c r="Y27" s="2"/>
      <c r="AT27">
        <v>122</v>
      </c>
      <c r="BG27">
        <v>137</v>
      </c>
      <c r="BX27">
        <v>110</v>
      </c>
      <c r="CA27">
        <v>469</v>
      </c>
    </row>
    <row r="28" spans="1:79">
      <c r="A28" t="s">
        <v>11</v>
      </c>
      <c r="Q28">
        <v>140</v>
      </c>
      <c r="V28">
        <v>94</v>
      </c>
      <c r="Z28" s="2"/>
      <c r="AG28">
        <v>89</v>
      </c>
      <c r="BE28">
        <v>137</v>
      </c>
      <c r="BG28">
        <v>108</v>
      </c>
      <c r="BT28">
        <v>82</v>
      </c>
      <c r="BV28">
        <v>140</v>
      </c>
      <c r="CA28">
        <v>790</v>
      </c>
    </row>
    <row r="29" spans="1:79">
      <c r="A29" t="s">
        <v>39</v>
      </c>
      <c r="G29">
        <v>112</v>
      </c>
      <c r="I29">
        <v>140</v>
      </c>
      <c r="K29">
        <v>44</v>
      </c>
      <c r="AA29" s="2"/>
      <c r="AI29">
        <v>132</v>
      </c>
      <c r="AR29">
        <v>129</v>
      </c>
      <c r="CA29">
        <v>557</v>
      </c>
    </row>
    <row r="30" spans="1:79">
      <c r="A30" t="s">
        <v>51</v>
      </c>
      <c r="B30">
        <v>49</v>
      </c>
      <c r="D30">
        <v>109</v>
      </c>
      <c r="E30">
        <v>109</v>
      </c>
      <c r="AB30" s="2"/>
      <c r="AX30">
        <v>154</v>
      </c>
      <c r="BP30">
        <v>121</v>
      </c>
      <c r="CA30">
        <v>542</v>
      </c>
    </row>
    <row r="31" spans="1:79">
      <c r="A31" t="s">
        <v>14</v>
      </c>
      <c r="AC31" s="2"/>
      <c r="AK31">
        <v>86</v>
      </c>
      <c r="BB31">
        <v>117</v>
      </c>
      <c r="BE31">
        <v>71</v>
      </c>
      <c r="BT31">
        <v>119</v>
      </c>
      <c r="BW31">
        <v>102</v>
      </c>
      <c r="CA31">
        <v>495</v>
      </c>
    </row>
    <row r="32" spans="1:79">
      <c r="A32" t="s">
        <v>13</v>
      </c>
      <c r="AC32">
        <v>117</v>
      </c>
      <c r="AD32" s="2"/>
      <c r="BC32">
        <v>110</v>
      </c>
      <c r="BJ32">
        <v>139</v>
      </c>
      <c r="BX32">
        <v>141</v>
      </c>
      <c r="CA32">
        <v>507</v>
      </c>
    </row>
    <row r="33" spans="1:79">
      <c r="A33" t="s">
        <v>81</v>
      </c>
      <c r="D33">
        <v>120</v>
      </c>
      <c r="N33">
        <v>136</v>
      </c>
      <c r="Z33">
        <v>90</v>
      </c>
      <c r="AE33" s="2"/>
      <c r="AX33">
        <v>139</v>
      </c>
      <c r="AY33">
        <v>100</v>
      </c>
      <c r="BF33">
        <v>91</v>
      </c>
      <c r="CA33">
        <v>676</v>
      </c>
    </row>
    <row r="34" spans="1:79">
      <c r="A34" t="s">
        <v>93</v>
      </c>
      <c r="AB34">
        <v>89</v>
      </c>
      <c r="AE34">
        <v>128</v>
      </c>
      <c r="AF34" s="2"/>
      <c r="AK34">
        <v>73</v>
      </c>
      <c r="AY34">
        <v>85</v>
      </c>
      <c r="BE34">
        <v>80</v>
      </c>
      <c r="BN34">
        <v>142</v>
      </c>
      <c r="BU34">
        <v>91</v>
      </c>
      <c r="CA34">
        <v>688</v>
      </c>
    </row>
    <row r="35" spans="1:79">
      <c r="A35" t="s">
        <v>122</v>
      </c>
      <c r="AG35" s="2"/>
      <c r="AH35">
        <v>130</v>
      </c>
      <c r="CA35">
        <v>130</v>
      </c>
    </row>
    <row r="36" spans="1:79">
      <c r="A36" t="s">
        <v>76</v>
      </c>
      <c r="AH36" s="2"/>
      <c r="BO36">
        <v>100</v>
      </c>
      <c r="BT36">
        <v>95</v>
      </c>
      <c r="CA36">
        <v>195</v>
      </c>
    </row>
    <row r="37" spans="1:79">
      <c r="A37" t="s">
        <v>97</v>
      </c>
      <c r="B37">
        <v>143</v>
      </c>
      <c r="P37">
        <v>142</v>
      </c>
      <c r="AI37" s="2"/>
      <c r="BH37">
        <v>138</v>
      </c>
      <c r="BL37">
        <v>95</v>
      </c>
      <c r="BY37">
        <v>101</v>
      </c>
      <c r="CA37">
        <v>619</v>
      </c>
    </row>
    <row r="38" spans="1:79">
      <c r="A38" t="s">
        <v>88</v>
      </c>
      <c r="M38">
        <v>82</v>
      </c>
      <c r="AJ38" s="2"/>
      <c r="BC38">
        <v>175</v>
      </c>
      <c r="BQ38">
        <v>150</v>
      </c>
      <c r="BY38">
        <v>98</v>
      </c>
      <c r="CA38">
        <v>505</v>
      </c>
    </row>
    <row r="39" spans="1:79">
      <c r="A39" t="s">
        <v>18</v>
      </c>
      <c r="X39">
        <v>56</v>
      </c>
      <c r="AK39" s="2"/>
      <c r="AU39">
        <v>75</v>
      </c>
      <c r="AX39">
        <v>103</v>
      </c>
      <c r="BV39">
        <v>125</v>
      </c>
      <c r="CA39">
        <v>359</v>
      </c>
    </row>
    <row r="40" spans="1:79">
      <c r="A40" t="s">
        <v>73</v>
      </c>
      <c r="J40">
        <v>137</v>
      </c>
      <c r="AL40" s="2"/>
      <c r="BW40">
        <v>134</v>
      </c>
      <c r="CA40">
        <v>271</v>
      </c>
    </row>
    <row r="41" spans="1:79">
      <c r="A41" t="s">
        <v>105</v>
      </c>
      <c r="V41">
        <v>132</v>
      </c>
      <c r="W41">
        <v>65</v>
      </c>
      <c r="AK41">
        <v>51</v>
      </c>
      <c r="AM41" s="2"/>
      <c r="BC41">
        <v>99</v>
      </c>
      <c r="CA41">
        <v>347</v>
      </c>
    </row>
    <row r="42" spans="1:79">
      <c r="A42" t="s">
        <v>27</v>
      </c>
      <c r="F42">
        <v>101</v>
      </c>
      <c r="AN42" s="2"/>
      <c r="CA42">
        <v>101</v>
      </c>
    </row>
    <row r="43" spans="1:79">
      <c r="A43" t="s">
        <v>123</v>
      </c>
      <c r="O43">
        <v>101</v>
      </c>
      <c r="AJ43">
        <v>135</v>
      </c>
      <c r="AL43">
        <v>115</v>
      </c>
      <c r="AO43" s="2"/>
      <c r="BP43">
        <v>107</v>
      </c>
      <c r="BV43">
        <v>100</v>
      </c>
      <c r="CA43">
        <v>558</v>
      </c>
    </row>
    <row r="44" spans="1:79">
      <c r="A44" t="s">
        <v>38</v>
      </c>
      <c r="AA44">
        <v>103</v>
      </c>
      <c r="AC44">
        <v>103</v>
      </c>
      <c r="AO44">
        <v>123</v>
      </c>
      <c r="AP44" s="2"/>
      <c r="BB44">
        <v>138</v>
      </c>
      <c r="BG44">
        <v>133</v>
      </c>
      <c r="CA44">
        <v>600</v>
      </c>
    </row>
    <row r="45" spans="1:79">
      <c r="A45" t="s">
        <v>20</v>
      </c>
      <c r="AG45">
        <v>41</v>
      </c>
      <c r="AL45">
        <v>133</v>
      </c>
      <c r="AQ45" s="2"/>
      <c r="AX45">
        <v>97</v>
      </c>
      <c r="BB45">
        <v>108</v>
      </c>
      <c r="BO45">
        <v>43</v>
      </c>
      <c r="CA45">
        <v>422</v>
      </c>
    </row>
    <row r="46" spans="1:79">
      <c r="A46" t="s">
        <v>50</v>
      </c>
      <c r="L46">
        <v>67</v>
      </c>
      <c r="Y46">
        <v>89</v>
      </c>
      <c r="AN46">
        <v>139</v>
      </c>
      <c r="AR46" s="2"/>
      <c r="BF46">
        <v>96</v>
      </c>
      <c r="CA46">
        <v>391</v>
      </c>
    </row>
    <row r="47" spans="1:79">
      <c r="A47" t="s">
        <v>69</v>
      </c>
      <c r="I47">
        <v>152</v>
      </c>
      <c r="M47">
        <v>74</v>
      </c>
      <c r="AB47">
        <v>108</v>
      </c>
      <c r="AS47" s="2"/>
      <c r="BR47">
        <v>141</v>
      </c>
      <c r="CA47">
        <v>475</v>
      </c>
    </row>
    <row r="48" spans="1:79">
      <c r="A48" t="s">
        <v>37</v>
      </c>
      <c r="P48">
        <v>168</v>
      </c>
      <c r="U48">
        <v>122</v>
      </c>
      <c r="AT48" s="2"/>
      <c r="BZ48">
        <v>124</v>
      </c>
      <c r="CA48">
        <v>414</v>
      </c>
    </row>
    <row r="49" spans="1:79">
      <c r="A49" t="s">
        <v>19</v>
      </c>
      <c r="B49">
        <v>30</v>
      </c>
      <c r="AA49">
        <v>27</v>
      </c>
      <c r="AU49" s="2"/>
      <c r="BX49">
        <v>37</v>
      </c>
      <c r="CA49">
        <v>94</v>
      </c>
    </row>
    <row r="50" spans="1:79">
      <c r="A50" t="s">
        <v>121</v>
      </c>
      <c r="P50">
        <v>111</v>
      </c>
      <c r="S50">
        <v>197</v>
      </c>
      <c r="T50">
        <v>124</v>
      </c>
      <c r="AG50">
        <v>93</v>
      </c>
      <c r="AV50" s="2"/>
      <c r="CA50">
        <v>525</v>
      </c>
    </row>
    <row r="51" spans="1:79">
      <c r="A51" t="s">
        <v>116</v>
      </c>
      <c r="Q51">
        <v>173</v>
      </c>
      <c r="AG51">
        <v>95</v>
      </c>
      <c r="AW51" s="2"/>
      <c r="BF51">
        <v>80</v>
      </c>
      <c r="CA51">
        <v>348</v>
      </c>
    </row>
    <row r="52" spans="1:79">
      <c r="A52" t="s">
        <v>85</v>
      </c>
      <c r="S52">
        <v>95</v>
      </c>
      <c r="AX52" s="2"/>
      <c r="CA52">
        <v>95</v>
      </c>
    </row>
    <row r="53" spans="1:79">
      <c r="A53" t="s">
        <v>94</v>
      </c>
      <c r="AY53" s="2"/>
      <c r="BH53">
        <v>114</v>
      </c>
      <c r="BN53">
        <v>103</v>
      </c>
      <c r="BZ53">
        <v>49</v>
      </c>
      <c r="CA53">
        <v>266</v>
      </c>
    </row>
    <row r="54" spans="1:79">
      <c r="A54" t="s">
        <v>61</v>
      </c>
      <c r="F54">
        <v>84</v>
      </c>
      <c r="J54">
        <v>104</v>
      </c>
      <c r="W54">
        <v>146</v>
      </c>
      <c r="AZ54" s="2"/>
      <c r="BN54">
        <v>87</v>
      </c>
      <c r="CA54">
        <v>421</v>
      </c>
    </row>
    <row r="55" spans="1:79">
      <c r="A55" t="s">
        <v>45</v>
      </c>
      <c r="C55">
        <v>120</v>
      </c>
      <c r="AN55">
        <v>114</v>
      </c>
      <c r="AO55">
        <v>80</v>
      </c>
      <c r="AV55">
        <v>101</v>
      </c>
      <c r="BA55" s="2"/>
      <c r="BS55">
        <v>84</v>
      </c>
      <c r="CA55">
        <v>499</v>
      </c>
    </row>
    <row r="56" spans="1:79">
      <c r="A56" t="s">
        <v>21</v>
      </c>
      <c r="H56">
        <v>66</v>
      </c>
      <c r="M56">
        <v>119</v>
      </c>
      <c r="AJ56">
        <v>96</v>
      </c>
      <c r="BB56" s="2"/>
      <c r="BL56">
        <v>77</v>
      </c>
      <c r="CA56">
        <v>358</v>
      </c>
    </row>
    <row r="57" spans="1:79">
      <c r="A57" t="s">
        <v>106</v>
      </c>
      <c r="D57">
        <v>102</v>
      </c>
      <c r="G57">
        <v>97</v>
      </c>
      <c r="O57">
        <v>153</v>
      </c>
      <c r="Q57">
        <v>138</v>
      </c>
      <c r="W57">
        <v>85</v>
      </c>
      <c r="BC57" s="2"/>
      <c r="CA57">
        <v>575</v>
      </c>
    </row>
    <row r="58" spans="1:79">
      <c r="A58" t="s">
        <v>80</v>
      </c>
      <c r="AF58">
        <v>98</v>
      </c>
      <c r="AG58">
        <v>104</v>
      </c>
      <c r="AU58">
        <v>105</v>
      </c>
      <c r="BD58" s="2"/>
      <c r="BR58">
        <v>71</v>
      </c>
      <c r="BU58">
        <v>57</v>
      </c>
      <c r="CA58">
        <v>435</v>
      </c>
    </row>
    <row r="59" spans="1:79">
      <c r="A59" t="s">
        <v>75</v>
      </c>
      <c r="F59">
        <v>78</v>
      </c>
      <c r="M59">
        <v>158</v>
      </c>
      <c r="AH59">
        <v>63</v>
      </c>
      <c r="BE59" s="2"/>
      <c r="BJ59">
        <v>145</v>
      </c>
      <c r="BV59">
        <v>117</v>
      </c>
      <c r="CA59">
        <v>561</v>
      </c>
    </row>
    <row r="60" spans="1:79">
      <c r="A60" t="s">
        <v>82</v>
      </c>
      <c r="P60">
        <v>68</v>
      </c>
      <c r="AH60">
        <v>133</v>
      </c>
      <c r="AN60">
        <v>145</v>
      </c>
      <c r="AY60">
        <v>104</v>
      </c>
      <c r="BF60" s="2"/>
      <c r="CA60">
        <v>450</v>
      </c>
    </row>
    <row r="61" spans="1:79">
      <c r="A61" t="s">
        <v>68</v>
      </c>
      <c r="K61">
        <v>89</v>
      </c>
      <c r="AD61">
        <v>112</v>
      </c>
      <c r="BG61" s="2"/>
      <c r="BW61">
        <v>83</v>
      </c>
      <c r="CA61">
        <v>284</v>
      </c>
    </row>
    <row r="62" spans="1:79">
      <c r="A62" t="s">
        <v>79</v>
      </c>
      <c r="F62">
        <v>38</v>
      </c>
      <c r="N62">
        <v>158</v>
      </c>
      <c r="Y62">
        <v>67</v>
      </c>
      <c r="BD62">
        <v>176</v>
      </c>
      <c r="BH62" s="2"/>
      <c r="BW62">
        <v>108</v>
      </c>
      <c r="CA62">
        <v>547</v>
      </c>
    </row>
    <row r="63" spans="1:79">
      <c r="A63" t="s">
        <v>43</v>
      </c>
      <c r="H63">
        <v>30</v>
      </c>
      <c r="AM63">
        <v>98</v>
      </c>
      <c r="AQ63">
        <v>112</v>
      </c>
      <c r="AY63">
        <v>61</v>
      </c>
      <c r="BI63" s="2"/>
      <c r="CA63">
        <v>301</v>
      </c>
    </row>
    <row r="64" spans="1:79">
      <c r="A64" t="s">
        <v>115</v>
      </c>
      <c r="G64">
        <v>70</v>
      </c>
      <c r="AW64">
        <v>90</v>
      </c>
      <c r="AY64">
        <v>70</v>
      </c>
      <c r="BJ64" s="2"/>
      <c r="BO64">
        <v>27</v>
      </c>
      <c r="CA64">
        <v>257</v>
      </c>
    </row>
    <row r="65" spans="1:79">
      <c r="A65" t="s">
        <v>58</v>
      </c>
      <c r="V65">
        <v>197</v>
      </c>
      <c r="AA65">
        <v>120</v>
      </c>
      <c r="AM65">
        <v>79</v>
      </c>
      <c r="AW65">
        <v>140</v>
      </c>
      <c r="AX65">
        <v>97</v>
      </c>
      <c r="BA65">
        <v>131</v>
      </c>
      <c r="BK65" s="2"/>
      <c r="CA65">
        <v>764</v>
      </c>
    </row>
    <row r="66" spans="1:79">
      <c r="A66" t="s">
        <v>31</v>
      </c>
      <c r="M66">
        <v>72</v>
      </c>
      <c r="AE66">
        <v>92</v>
      </c>
      <c r="BL66" s="2"/>
      <c r="CA66">
        <v>164</v>
      </c>
    </row>
    <row r="67" spans="1:79">
      <c r="A67" t="s">
        <v>26</v>
      </c>
      <c r="F67">
        <v>44</v>
      </c>
      <c r="AN67">
        <v>92</v>
      </c>
      <c r="AP67">
        <v>115</v>
      </c>
      <c r="AS67">
        <v>98</v>
      </c>
      <c r="AT67">
        <v>81</v>
      </c>
      <c r="AX67">
        <v>107</v>
      </c>
      <c r="BM67" s="2"/>
      <c r="CA67">
        <v>537</v>
      </c>
    </row>
    <row r="68" spans="1:79">
      <c r="A68" t="s">
        <v>62</v>
      </c>
      <c r="P68">
        <v>142</v>
      </c>
      <c r="AR68">
        <v>54</v>
      </c>
      <c r="BN68" s="2"/>
      <c r="BP68">
        <v>158</v>
      </c>
      <c r="BQ68">
        <v>45</v>
      </c>
      <c r="CA68">
        <v>399</v>
      </c>
    </row>
    <row r="69" spans="1:79">
      <c r="A69" t="s">
        <v>109</v>
      </c>
      <c r="H69">
        <v>56</v>
      </c>
      <c r="L69">
        <v>89</v>
      </c>
      <c r="AZ69">
        <v>102</v>
      </c>
      <c r="BO69" s="2"/>
      <c r="CA69">
        <v>247</v>
      </c>
    </row>
    <row r="70" spans="1:79">
      <c r="A70" t="s">
        <v>52</v>
      </c>
      <c r="T70">
        <v>98</v>
      </c>
      <c r="BA70">
        <v>118</v>
      </c>
      <c r="BG70">
        <v>80</v>
      </c>
      <c r="BP70" s="2"/>
      <c r="CA70">
        <v>296</v>
      </c>
    </row>
    <row r="71" spans="1:79">
      <c r="A71" t="s">
        <v>36</v>
      </c>
      <c r="O71">
        <v>58</v>
      </c>
      <c r="AT71">
        <v>60</v>
      </c>
      <c r="AU71">
        <v>109</v>
      </c>
      <c r="BQ71" s="2"/>
      <c r="CA71">
        <v>227</v>
      </c>
    </row>
    <row r="72" spans="1:79">
      <c r="A72" t="s">
        <v>70</v>
      </c>
      <c r="L72">
        <v>83</v>
      </c>
      <c r="BP72">
        <v>122</v>
      </c>
      <c r="BR72" s="2"/>
      <c r="BT72">
        <v>141</v>
      </c>
      <c r="CA72">
        <v>346</v>
      </c>
    </row>
    <row r="73" spans="1:79">
      <c r="A73" t="s">
        <v>57</v>
      </c>
      <c r="W73">
        <v>200</v>
      </c>
      <c r="BK73">
        <v>94</v>
      </c>
      <c r="BL73">
        <v>74</v>
      </c>
      <c r="BP73">
        <v>104</v>
      </c>
      <c r="BR73">
        <v>107</v>
      </c>
      <c r="BS73" s="2"/>
      <c r="CA73">
        <v>579</v>
      </c>
    </row>
    <row r="74" spans="1:79">
      <c r="A74" t="s">
        <v>55</v>
      </c>
      <c r="R74">
        <v>151</v>
      </c>
      <c r="V74">
        <v>115</v>
      </c>
      <c r="X74">
        <v>99</v>
      </c>
      <c r="BT74" s="2"/>
      <c r="CA74">
        <v>365</v>
      </c>
    </row>
    <row r="75" spans="1:79">
      <c r="A75" t="s">
        <v>117</v>
      </c>
      <c r="L75">
        <v>65</v>
      </c>
      <c r="M75">
        <v>100</v>
      </c>
      <c r="T75">
        <v>81</v>
      </c>
      <c r="AD75">
        <v>127</v>
      </c>
      <c r="BS75">
        <v>92</v>
      </c>
      <c r="BU75" s="2"/>
      <c r="CA75">
        <v>465</v>
      </c>
    </row>
    <row r="76" spans="1:79">
      <c r="A76" t="s">
        <v>24</v>
      </c>
      <c r="E76">
        <v>56</v>
      </c>
      <c r="AG76">
        <v>93</v>
      </c>
      <c r="AR76">
        <v>55</v>
      </c>
      <c r="BV76" s="2"/>
      <c r="BW76">
        <v>104</v>
      </c>
      <c r="CA76">
        <v>308</v>
      </c>
    </row>
    <row r="77" spans="1:79">
      <c r="A77" t="s">
        <v>74</v>
      </c>
      <c r="G77">
        <v>69</v>
      </c>
      <c r="AZ77">
        <v>97</v>
      </c>
      <c r="BO77">
        <v>55</v>
      </c>
      <c r="BW77" s="2"/>
      <c r="CA77">
        <v>221</v>
      </c>
    </row>
    <row r="78" spans="1:79">
      <c r="A78" t="s">
        <v>104</v>
      </c>
      <c r="Q78">
        <v>123</v>
      </c>
      <c r="AS78">
        <v>82</v>
      </c>
      <c r="AV78">
        <v>177</v>
      </c>
      <c r="AW78">
        <v>133</v>
      </c>
      <c r="BX78" s="2"/>
      <c r="CA78">
        <v>515</v>
      </c>
    </row>
    <row r="79" spans="1:79">
      <c r="A79" t="s">
        <v>30</v>
      </c>
      <c r="J79">
        <v>101</v>
      </c>
      <c r="AH79">
        <v>115</v>
      </c>
      <c r="AK79">
        <v>17</v>
      </c>
      <c r="AO79">
        <v>82</v>
      </c>
      <c r="BL79">
        <v>64</v>
      </c>
      <c r="BY79" s="2"/>
      <c r="CA79">
        <v>379</v>
      </c>
    </row>
    <row r="80" spans="1:79">
      <c r="A80" t="s">
        <v>67</v>
      </c>
      <c r="B80">
        <v>67</v>
      </c>
      <c r="L80">
        <v>75</v>
      </c>
      <c r="AL80">
        <v>120</v>
      </c>
      <c r="AQ80">
        <v>73</v>
      </c>
      <c r="BG80">
        <v>99</v>
      </c>
      <c r="BZ80" s="2"/>
      <c r="CA80">
        <v>434</v>
      </c>
    </row>
    <row r="81" spans="1:79">
      <c r="A81" t="s">
        <v>438</v>
      </c>
      <c r="B81">
        <v>350</v>
      </c>
      <c r="C81">
        <v>217</v>
      </c>
      <c r="D81">
        <v>578</v>
      </c>
      <c r="E81">
        <v>257</v>
      </c>
      <c r="F81">
        <v>345</v>
      </c>
      <c r="G81">
        <v>444</v>
      </c>
      <c r="H81">
        <v>209</v>
      </c>
      <c r="I81">
        <v>331</v>
      </c>
      <c r="J81">
        <v>476</v>
      </c>
      <c r="K81">
        <v>133</v>
      </c>
      <c r="L81">
        <v>456</v>
      </c>
      <c r="M81">
        <v>605</v>
      </c>
      <c r="N81">
        <v>294</v>
      </c>
      <c r="O81">
        <v>312</v>
      </c>
      <c r="P81">
        <v>631</v>
      </c>
      <c r="Q81">
        <v>738</v>
      </c>
      <c r="R81">
        <v>293</v>
      </c>
      <c r="S81">
        <v>545</v>
      </c>
      <c r="T81">
        <v>303</v>
      </c>
      <c r="U81">
        <v>500</v>
      </c>
      <c r="V81">
        <v>813</v>
      </c>
      <c r="W81">
        <v>496</v>
      </c>
      <c r="X81">
        <v>360</v>
      </c>
      <c r="Y81">
        <v>434</v>
      </c>
      <c r="Z81">
        <v>90</v>
      </c>
      <c r="AA81">
        <v>250</v>
      </c>
      <c r="AB81">
        <v>317</v>
      </c>
      <c r="AC81">
        <v>349</v>
      </c>
      <c r="AD81">
        <v>482</v>
      </c>
      <c r="AE81">
        <v>220</v>
      </c>
      <c r="AF81">
        <v>98</v>
      </c>
      <c r="AG81">
        <v>579</v>
      </c>
      <c r="AH81">
        <v>761</v>
      </c>
      <c r="AI81">
        <v>433</v>
      </c>
      <c r="AJ81">
        <v>476</v>
      </c>
      <c r="AK81">
        <v>227</v>
      </c>
      <c r="AL81">
        <v>706</v>
      </c>
      <c r="AM81">
        <v>304</v>
      </c>
      <c r="AN81">
        <v>900</v>
      </c>
      <c r="AO81">
        <v>285</v>
      </c>
      <c r="AP81">
        <v>388</v>
      </c>
      <c r="AQ81">
        <v>255</v>
      </c>
      <c r="AR81">
        <v>274</v>
      </c>
      <c r="AS81">
        <v>427</v>
      </c>
      <c r="AT81">
        <v>449</v>
      </c>
      <c r="AU81">
        <v>395</v>
      </c>
      <c r="AV81">
        <v>528</v>
      </c>
      <c r="AW81">
        <v>651</v>
      </c>
      <c r="AX81">
        <v>774</v>
      </c>
      <c r="AY81">
        <v>420</v>
      </c>
      <c r="AZ81">
        <v>450</v>
      </c>
      <c r="BA81">
        <v>367</v>
      </c>
      <c r="BB81">
        <v>444</v>
      </c>
      <c r="BC81">
        <v>384</v>
      </c>
      <c r="BD81">
        <v>428</v>
      </c>
      <c r="BE81">
        <v>288</v>
      </c>
      <c r="BF81">
        <v>318</v>
      </c>
      <c r="BG81">
        <v>557</v>
      </c>
      <c r="BH81">
        <v>367</v>
      </c>
      <c r="BI81">
        <v>442</v>
      </c>
      <c r="BJ81">
        <v>517</v>
      </c>
      <c r="BK81">
        <v>217</v>
      </c>
      <c r="BL81">
        <v>462</v>
      </c>
      <c r="BM81">
        <v>150</v>
      </c>
      <c r="BN81">
        <v>422</v>
      </c>
      <c r="BO81">
        <v>275</v>
      </c>
      <c r="BP81">
        <v>612</v>
      </c>
      <c r="BQ81">
        <v>499</v>
      </c>
      <c r="BR81">
        <v>473</v>
      </c>
      <c r="BS81">
        <v>295</v>
      </c>
      <c r="BT81">
        <v>498</v>
      </c>
      <c r="BU81">
        <v>263</v>
      </c>
      <c r="BV81">
        <v>482</v>
      </c>
      <c r="BW81">
        <v>531</v>
      </c>
      <c r="BX81">
        <v>339</v>
      </c>
      <c r="BY81">
        <v>334</v>
      </c>
      <c r="BZ81">
        <v>248</v>
      </c>
      <c r="CA81">
        <v>31820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0E91-49D5-4AE9-AD6B-CAFAA4595ECD}">
  <dimension ref="A2:F80"/>
  <sheetViews>
    <sheetView topLeftCell="A34" workbookViewId="0">
      <selection activeCell="D43" sqref="D43"/>
    </sheetView>
  </sheetViews>
  <sheetFormatPr defaultRowHeight="15"/>
  <cols>
    <col min="1" max="1" width="11.7109375" bestFit="1" customWidth="1"/>
    <col min="2" max="2" width="12.5703125" bestFit="1" customWidth="1"/>
    <col min="3" max="3" width="17.42578125" bestFit="1" customWidth="1"/>
    <col min="4" max="4" width="16.28515625" bestFit="1" customWidth="1"/>
    <col min="5" max="5" width="13.42578125" bestFit="1" customWidth="1"/>
    <col min="6" max="6" width="13.85546875" bestFit="1" customWidth="1"/>
  </cols>
  <sheetData>
    <row r="2" spans="1:6">
      <c r="A2" s="1" t="s">
        <v>429</v>
      </c>
      <c r="B2" t="s">
        <v>433</v>
      </c>
      <c r="C2" t="s">
        <v>434</v>
      </c>
      <c r="D2" t="s">
        <v>435</v>
      </c>
      <c r="E2" t="s">
        <v>436</v>
      </c>
      <c r="F2" t="s">
        <v>437</v>
      </c>
    </row>
    <row r="3" spans="1:6">
      <c r="A3" t="s">
        <v>32</v>
      </c>
      <c r="B3">
        <v>628</v>
      </c>
      <c r="C3">
        <v>78.5</v>
      </c>
      <c r="D3">
        <v>44.329931842298798</v>
      </c>
      <c r="E3">
        <v>30</v>
      </c>
      <c r="F3">
        <v>143</v>
      </c>
    </row>
    <row r="4" spans="1:6">
      <c r="A4" t="s">
        <v>33</v>
      </c>
      <c r="B4">
        <v>951</v>
      </c>
      <c r="C4">
        <v>118.875</v>
      </c>
      <c r="D4">
        <v>29.327887752103798</v>
      </c>
      <c r="E4">
        <v>77</v>
      </c>
      <c r="F4">
        <v>169</v>
      </c>
    </row>
    <row r="5" spans="1:6">
      <c r="A5" t="s">
        <v>100</v>
      </c>
      <c r="B5">
        <v>873</v>
      </c>
      <c r="C5">
        <v>109.125</v>
      </c>
      <c r="D5">
        <v>27.812831057419729</v>
      </c>
      <c r="E5">
        <v>51</v>
      </c>
      <c r="F5">
        <v>147</v>
      </c>
    </row>
    <row r="6" spans="1:6">
      <c r="A6" t="s">
        <v>25</v>
      </c>
      <c r="B6">
        <v>701</v>
      </c>
      <c r="C6">
        <v>87.625</v>
      </c>
      <c r="D6">
        <v>20.184417610763862</v>
      </c>
      <c r="E6">
        <v>56</v>
      </c>
      <c r="F6">
        <v>120</v>
      </c>
    </row>
    <row r="7" spans="1:6">
      <c r="A7" t="s">
        <v>99</v>
      </c>
      <c r="B7">
        <v>605</v>
      </c>
      <c r="C7">
        <v>75.625</v>
      </c>
      <c r="D7">
        <v>35.780830861550115</v>
      </c>
      <c r="E7">
        <v>38</v>
      </c>
      <c r="F7">
        <v>147</v>
      </c>
    </row>
    <row r="8" spans="1:6">
      <c r="A8" t="s">
        <v>92</v>
      </c>
      <c r="B8">
        <v>717</v>
      </c>
      <c r="C8">
        <v>89.625</v>
      </c>
      <c r="D8">
        <v>23.360146159033949</v>
      </c>
      <c r="E8">
        <v>61</v>
      </c>
      <c r="F8">
        <v>129</v>
      </c>
    </row>
    <row r="9" spans="1:6">
      <c r="A9" t="s">
        <v>49</v>
      </c>
      <c r="B9">
        <v>455</v>
      </c>
      <c r="C9">
        <v>56.875</v>
      </c>
      <c r="D9">
        <v>16.092922135434037</v>
      </c>
      <c r="E9">
        <v>30</v>
      </c>
      <c r="F9">
        <v>76</v>
      </c>
    </row>
    <row r="10" spans="1:6">
      <c r="A10" t="s">
        <v>42</v>
      </c>
      <c r="B10">
        <v>982</v>
      </c>
      <c r="C10">
        <v>122.75</v>
      </c>
      <c r="D10">
        <v>36.102037932188026</v>
      </c>
      <c r="E10">
        <v>39</v>
      </c>
      <c r="F10">
        <v>152</v>
      </c>
    </row>
    <row r="11" spans="1:6">
      <c r="A11" t="s">
        <v>112</v>
      </c>
      <c r="B11">
        <v>678</v>
      </c>
      <c r="C11">
        <v>84.75</v>
      </c>
      <c r="D11">
        <v>32.683547630486594</v>
      </c>
      <c r="E11">
        <v>30</v>
      </c>
      <c r="F11">
        <v>137</v>
      </c>
    </row>
    <row r="12" spans="1:6">
      <c r="A12" t="s">
        <v>103</v>
      </c>
      <c r="B12">
        <v>792</v>
      </c>
      <c r="C12">
        <v>99</v>
      </c>
      <c r="D12">
        <v>38.441049487680296</v>
      </c>
      <c r="E12">
        <v>44</v>
      </c>
      <c r="F12">
        <v>145</v>
      </c>
    </row>
    <row r="13" spans="1:6">
      <c r="A13" t="s">
        <v>110</v>
      </c>
      <c r="B13">
        <v>660</v>
      </c>
      <c r="C13">
        <v>82.5</v>
      </c>
      <c r="D13">
        <v>15.28771682476771</v>
      </c>
      <c r="E13">
        <v>65</v>
      </c>
      <c r="F13">
        <v>112</v>
      </c>
    </row>
    <row r="14" spans="1:6">
      <c r="A14" t="s">
        <v>111</v>
      </c>
      <c r="B14">
        <v>759</v>
      </c>
      <c r="C14">
        <v>94.875</v>
      </c>
      <c r="D14">
        <v>30.253394142523202</v>
      </c>
      <c r="E14">
        <v>72</v>
      </c>
      <c r="F14">
        <v>158</v>
      </c>
    </row>
    <row r="15" spans="1:6">
      <c r="A15" t="s">
        <v>63</v>
      </c>
      <c r="B15">
        <v>991</v>
      </c>
      <c r="C15">
        <v>123.875</v>
      </c>
      <c r="D15">
        <v>36.298120769932034</v>
      </c>
      <c r="E15">
        <v>64</v>
      </c>
      <c r="F15">
        <v>172</v>
      </c>
    </row>
    <row r="16" spans="1:6">
      <c r="A16" t="s">
        <v>124</v>
      </c>
      <c r="B16">
        <v>906</v>
      </c>
      <c r="C16">
        <v>113.25</v>
      </c>
      <c r="D16">
        <v>36.788002702744585</v>
      </c>
      <c r="E16">
        <v>58</v>
      </c>
      <c r="F16">
        <v>163</v>
      </c>
    </row>
    <row r="17" spans="1:6">
      <c r="A17" t="s">
        <v>98</v>
      </c>
      <c r="B17">
        <v>1006</v>
      </c>
      <c r="C17">
        <v>125.75</v>
      </c>
      <c r="D17">
        <v>29.16333314283537</v>
      </c>
      <c r="E17">
        <v>68</v>
      </c>
      <c r="F17">
        <v>168</v>
      </c>
    </row>
    <row r="18" spans="1:6">
      <c r="A18" t="s">
        <v>127</v>
      </c>
      <c r="B18">
        <v>1048</v>
      </c>
      <c r="C18">
        <v>131</v>
      </c>
      <c r="D18">
        <v>37.454734585325028</v>
      </c>
      <c r="E18">
        <v>67</v>
      </c>
      <c r="F18">
        <v>182</v>
      </c>
    </row>
    <row r="19" spans="1:6">
      <c r="A19" t="s">
        <v>91</v>
      </c>
      <c r="B19">
        <v>904</v>
      </c>
      <c r="C19">
        <v>113</v>
      </c>
      <c r="D19">
        <v>40.827161827111411</v>
      </c>
      <c r="E19">
        <v>50</v>
      </c>
      <c r="F19">
        <v>157</v>
      </c>
    </row>
    <row r="20" spans="1:6">
      <c r="A20" t="s">
        <v>86</v>
      </c>
      <c r="B20">
        <v>930</v>
      </c>
      <c r="C20">
        <v>116.25</v>
      </c>
      <c r="D20">
        <v>40.390062427002299</v>
      </c>
      <c r="E20">
        <v>60</v>
      </c>
      <c r="F20">
        <v>197</v>
      </c>
    </row>
    <row r="21" spans="1:6">
      <c r="A21" t="s">
        <v>118</v>
      </c>
      <c r="B21">
        <v>758</v>
      </c>
      <c r="C21">
        <v>94.75</v>
      </c>
      <c r="D21">
        <v>25.783438759903891</v>
      </c>
      <c r="E21">
        <v>52</v>
      </c>
      <c r="F21">
        <v>124</v>
      </c>
    </row>
    <row r="22" spans="1:6">
      <c r="A22" t="s">
        <v>87</v>
      </c>
      <c r="B22">
        <v>893</v>
      </c>
      <c r="C22">
        <v>111.625</v>
      </c>
      <c r="D22">
        <v>29.208303613869806</v>
      </c>
      <c r="E22">
        <v>50</v>
      </c>
      <c r="F22">
        <v>156</v>
      </c>
    </row>
    <row r="23" spans="1:6">
      <c r="A23" t="s">
        <v>12</v>
      </c>
      <c r="B23">
        <v>1013</v>
      </c>
      <c r="C23">
        <v>126.625</v>
      </c>
      <c r="D23">
        <v>34.054315858220214</v>
      </c>
      <c r="E23">
        <v>89</v>
      </c>
      <c r="F23">
        <v>197</v>
      </c>
    </row>
    <row r="24" spans="1:6">
      <c r="A24" t="s">
        <v>44</v>
      </c>
      <c r="B24">
        <v>1044</v>
      </c>
      <c r="C24">
        <v>130.5</v>
      </c>
      <c r="D24">
        <v>42.928512003762059</v>
      </c>
      <c r="E24">
        <v>65</v>
      </c>
      <c r="F24">
        <v>200</v>
      </c>
    </row>
    <row r="25" spans="1:6">
      <c r="A25" t="s">
        <v>56</v>
      </c>
      <c r="B25">
        <v>839</v>
      </c>
      <c r="C25">
        <v>104.875</v>
      </c>
      <c r="D25">
        <v>29.551105853129375</v>
      </c>
      <c r="E25">
        <v>56</v>
      </c>
      <c r="F25">
        <v>152</v>
      </c>
    </row>
    <row r="26" spans="1:6">
      <c r="A26" t="s">
        <v>64</v>
      </c>
      <c r="B26">
        <v>903</v>
      </c>
      <c r="C26">
        <v>112.875</v>
      </c>
      <c r="D26">
        <v>29.352232818451331</v>
      </c>
      <c r="E26">
        <v>67</v>
      </c>
      <c r="F26">
        <v>163</v>
      </c>
    </row>
    <row r="27" spans="1:6">
      <c r="A27" t="s">
        <v>11</v>
      </c>
      <c r="B27">
        <v>880</v>
      </c>
      <c r="C27">
        <v>110</v>
      </c>
      <c r="D27">
        <v>25.1111813455964</v>
      </c>
      <c r="E27">
        <v>82</v>
      </c>
      <c r="F27">
        <v>140</v>
      </c>
    </row>
    <row r="28" spans="1:6">
      <c r="A28" t="s">
        <v>39</v>
      </c>
      <c r="B28">
        <v>807</v>
      </c>
      <c r="C28">
        <v>100.875</v>
      </c>
      <c r="D28">
        <v>42.218606257025044</v>
      </c>
      <c r="E28">
        <v>27</v>
      </c>
      <c r="F28">
        <v>140</v>
      </c>
    </row>
    <row r="29" spans="1:6">
      <c r="A29" t="s">
        <v>51</v>
      </c>
      <c r="B29">
        <v>859</v>
      </c>
      <c r="C29">
        <v>107.375</v>
      </c>
      <c r="D29">
        <v>29.928187859799138</v>
      </c>
      <c r="E29">
        <v>49</v>
      </c>
      <c r="F29">
        <v>154</v>
      </c>
    </row>
    <row r="30" spans="1:6">
      <c r="A30" t="s">
        <v>14</v>
      </c>
      <c r="B30">
        <v>844</v>
      </c>
      <c r="C30">
        <v>105.5</v>
      </c>
      <c r="D30">
        <v>19.227955838161417</v>
      </c>
      <c r="E30">
        <v>71</v>
      </c>
      <c r="F30">
        <v>129</v>
      </c>
    </row>
    <row r="31" spans="1:6">
      <c r="A31" t="s">
        <v>13</v>
      </c>
      <c r="B31">
        <v>989</v>
      </c>
      <c r="C31">
        <v>123.625</v>
      </c>
      <c r="D31">
        <v>19.942327561531741</v>
      </c>
      <c r="E31">
        <v>91</v>
      </c>
      <c r="F31">
        <v>152</v>
      </c>
    </row>
    <row r="32" spans="1:6">
      <c r="A32" t="s">
        <v>81</v>
      </c>
      <c r="B32">
        <v>896</v>
      </c>
      <c r="C32">
        <v>112</v>
      </c>
      <c r="D32">
        <v>21.023796041628639</v>
      </c>
      <c r="E32">
        <v>90</v>
      </c>
      <c r="F32">
        <v>139</v>
      </c>
    </row>
    <row r="33" spans="1:6">
      <c r="A33" t="s">
        <v>93</v>
      </c>
      <c r="B33">
        <v>786</v>
      </c>
      <c r="C33">
        <v>98.25</v>
      </c>
      <c r="D33">
        <v>24.152787475923827</v>
      </c>
      <c r="E33">
        <v>73</v>
      </c>
      <c r="F33">
        <v>142</v>
      </c>
    </row>
    <row r="34" spans="1:6">
      <c r="A34" t="s">
        <v>122</v>
      </c>
      <c r="B34">
        <v>709</v>
      </c>
      <c r="C34">
        <v>88.625</v>
      </c>
      <c r="D34">
        <v>26.462574650680857</v>
      </c>
      <c r="E34">
        <v>41</v>
      </c>
      <c r="F34">
        <v>130</v>
      </c>
    </row>
    <row r="35" spans="1:6">
      <c r="A35" t="s">
        <v>76</v>
      </c>
      <c r="B35">
        <v>956</v>
      </c>
      <c r="C35">
        <v>119.5</v>
      </c>
      <c r="D35">
        <v>35.322999387287112</v>
      </c>
      <c r="E35">
        <v>63</v>
      </c>
      <c r="F35">
        <v>182</v>
      </c>
    </row>
    <row r="36" spans="1:6">
      <c r="A36" t="s">
        <v>97</v>
      </c>
      <c r="B36">
        <v>1052</v>
      </c>
      <c r="C36">
        <v>131.5</v>
      </c>
      <c r="D36">
        <v>23.766723435449467</v>
      </c>
      <c r="E36">
        <v>95</v>
      </c>
      <c r="F36">
        <v>169</v>
      </c>
    </row>
    <row r="37" spans="1:6">
      <c r="A37" t="s">
        <v>88</v>
      </c>
      <c r="B37">
        <v>981</v>
      </c>
      <c r="C37">
        <v>122.625</v>
      </c>
      <c r="D37">
        <v>31.6946931114433</v>
      </c>
      <c r="E37">
        <v>82</v>
      </c>
      <c r="F37">
        <v>175</v>
      </c>
    </row>
    <row r="38" spans="1:6">
      <c r="A38" t="s">
        <v>18</v>
      </c>
      <c r="B38">
        <v>586</v>
      </c>
      <c r="C38">
        <v>73.25</v>
      </c>
      <c r="D38">
        <v>33.135005227531977</v>
      </c>
      <c r="E38">
        <v>17</v>
      </c>
      <c r="F38">
        <v>125</v>
      </c>
    </row>
    <row r="39" spans="1:6">
      <c r="A39" t="s">
        <v>73</v>
      </c>
      <c r="B39">
        <v>977</v>
      </c>
      <c r="C39">
        <v>122.125</v>
      </c>
      <c r="D39">
        <v>12.96630247988994</v>
      </c>
      <c r="E39">
        <v>97</v>
      </c>
      <c r="F39">
        <v>137</v>
      </c>
    </row>
    <row r="40" spans="1:6">
      <c r="A40" t="s">
        <v>105</v>
      </c>
      <c r="B40">
        <v>651</v>
      </c>
      <c r="C40">
        <v>81.375</v>
      </c>
      <c r="D40">
        <v>32.13781706516928</v>
      </c>
      <c r="E40">
        <v>30</v>
      </c>
      <c r="F40">
        <v>132</v>
      </c>
    </row>
    <row r="41" spans="1:6">
      <c r="A41" t="s">
        <v>27</v>
      </c>
      <c r="B41">
        <v>1001</v>
      </c>
      <c r="C41">
        <v>125.125</v>
      </c>
      <c r="D41">
        <v>21.622987106978801</v>
      </c>
      <c r="E41">
        <v>92</v>
      </c>
      <c r="F41">
        <v>154</v>
      </c>
    </row>
    <row r="42" spans="1:6">
      <c r="A42" t="s">
        <v>123</v>
      </c>
      <c r="B42">
        <v>843</v>
      </c>
      <c r="C42">
        <v>105.375</v>
      </c>
      <c r="D42">
        <v>18.980723303996008</v>
      </c>
      <c r="E42">
        <v>80</v>
      </c>
      <c r="F42">
        <v>135</v>
      </c>
    </row>
    <row r="43" spans="1:6">
      <c r="A43" t="s">
        <v>38</v>
      </c>
      <c r="B43">
        <v>988</v>
      </c>
      <c r="C43">
        <v>123.5</v>
      </c>
      <c r="D43">
        <v>24.118753817606034</v>
      </c>
      <c r="E43">
        <v>101</v>
      </c>
      <c r="F43">
        <v>172</v>
      </c>
    </row>
    <row r="44" spans="1:6">
      <c r="A44" t="s">
        <v>20</v>
      </c>
      <c r="B44">
        <v>677</v>
      </c>
      <c r="C44">
        <v>84.625</v>
      </c>
      <c r="D44">
        <v>33.324969188711506</v>
      </c>
      <c r="E44">
        <v>41</v>
      </c>
      <c r="F44">
        <v>133</v>
      </c>
    </row>
    <row r="45" spans="1:6">
      <c r="A45" t="s">
        <v>50</v>
      </c>
      <c r="B45">
        <v>665</v>
      </c>
      <c r="C45">
        <v>83.125</v>
      </c>
      <c r="D45">
        <v>36.930194769514628</v>
      </c>
      <c r="E45">
        <v>36</v>
      </c>
      <c r="F45">
        <v>139</v>
      </c>
    </row>
    <row r="46" spans="1:6">
      <c r="A46" t="s">
        <v>69</v>
      </c>
      <c r="B46">
        <v>902</v>
      </c>
      <c r="C46">
        <v>112.75</v>
      </c>
      <c r="D46">
        <v>28.085329164631741</v>
      </c>
      <c r="E46">
        <v>74</v>
      </c>
      <c r="F46">
        <v>152</v>
      </c>
    </row>
    <row r="47" spans="1:6">
      <c r="A47" t="s">
        <v>37</v>
      </c>
      <c r="B47">
        <v>863</v>
      </c>
      <c r="C47">
        <v>107.875</v>
      </c>
      <c r="D47">
        <v>34.597429714606591</v>
      </c>
      <c r="E47">
        <v>60</v>
      </c>
      <c r="F47">
        <v>168</v>
      </c>
    </row>
    <row r="48" spans="1:6">
      <c r="A48" t="s">
        <v>19</v>
      </c>
      <c r="B48">
        <v>489</v>
      </c>
      <c r="C48">
        <v>61.125</v>
      </c>
      <c r="D48">
        <v>32.237677601571384</v>
      </c>
      <c r="E48">
        <v>27</v>
      </c>
      <c r="F48">
        <v>109</v>
      </c>
    </row>
    <row r="49" spans="1:6">
      <c r="A49" t="s">
        <v>121</v>
      </c>
      <c r="B49">
        <v>1053</v>
      </c>
      <c r="C49">
        <v>131.625</v>
      </c>
      <c r="D49">
        <v>36.613570864210601</v>
      </c>
      <c r="E49">
        <v>93</v>
      </c>
      <c r="F49">
        <v>197</v>
      </c>
    </row>
    <row r="50" spans="1:6">
      <c r="A50" t="s">
        <v>116</v>
      </c>
      <c r="B50">
        <v>999</v>
      </c>
      <c r="C50">
        <v>124.875</v>
      </c>
      <c r="D50">
        <v>32.660318868183587</v>
      </c>
      <c r="E50">
        <v>80</v>
      </c>
      <c r="F50">
        <v>173</v>
      </c>
    </row>
    <row r="51" spans="1:6">
      <c r="A51" t="s">
        <v>85</v>
      </c>
      <c r="B51">
        <v>869</v>
      </c>
      <c r="C51">
        <v>108.625</v>
      </c>
      <c r="D51">
        <v>25.275270240183104</v>
      </c>
      <c r="E51">
        <v>77</v>
      </c>
      <c r="F51">
        <v>154</v>
      </c>
    </row>
    <row r="52" spans="1:6">
      <c r="A52" t="s">
        <v>94</v>
      </c>
      <c r="B52">
        <v>686</v>
      </c>
      <c r="C52">
        <v>85.75</v>
      </c>
      <c r="D52">
        <v>23.432273226715086</v>
      </c>
      <c r="E52">
        <v>49</v>
      </c>
      <c r="F52">
        <v>114</v>
      </c>
    </row>
    <row r="53" spans="1:6">
      <c r="A53" t="s">
        <v>61</v>
      </c>
      <c r="B53">
        <v>871</v>
      </c>
      <c r="C53">
        <v>108.875</v>
      </c>
      <c r="D53">
        <v>22.693217992544444</v>
      </c>
      <c r="E53">
        <v>84</v>
      </c>
      <c r="F53">
        <v>146</v>
      </c>
    </row>
    <row r="54" spans="1:6">
      <c r="A54" t="s">
        <v>45</v>
      </c>
      <c r="B54">
        <v>866</v>
      </c>
      <c r="C54">
        <v>108.25</v>
      </c>
      <c r="D54">
        <v>18.195368327446097</v>
      </c>
      <c r="E54">
        <v>80</v>
      </c>
      <c r="F54">
        <v>131</v>
      </c>
    </row>
    <row r="55" spans="1:6">
      <c r="A55" t="s">
        <v>21</v>
      </c>
      <c r="B55">
        <v>802</v>
      </c>
      <c r="C55">
        <v>100.25</v>
      </c>
      <c r="D55">
        <v>24.551694733474395</v>
      </c>
      <c r="E55">
        <v>66</v>
      </c>
      <c r="F55">
        <v>138</v>
      </c>
    </row>
    <row r="56" spans="1:6">
      <c r="A56" t="s">
        <v>106</v>
      </c>
      <c r="B56">
        <v>959</v>
      </c>
      <c r="C56">
        <v>119.875</v>
      </c>
      <c r="D56">
        <v>31.750984236713041</v>
      </c>
      <c r="E56">
        <v>85</v>
      </c>
      <c r="F56">
        <v>175</v>
      </c>
    </row>
    <row r="57" spans="1:6">
      <c r="A57" t="s">
        <v>80</v>
      </c>
      <c r="B57">
        <v>863</v>
      </c>
      <c r="C57">
        <v>107.875</v>
      </c>
      <c r="D57">
        <v>37.337983341364328</v>
      </c>
      <c r="E57">
        <v>57</v>
      </c>
      <c r="F57">
        <v>176</v>
      </c>
    </row>
    <row r="58" spans="1:6">
      <c r="A58" t="s">
        <v>75</v>
      </c>
      <c r="B58">
        <v>849</v>
      </c>
      <c r="C58">
        <v>106.125</v>
      </c>
      <c r="D58">
        <v>37.494523409616583</v>
      </c>
      <c r="E58">
        <v>63</v>
      </c>
      <c r="F58">
        <v>158</v>
      </c>
    </row>
    <row r="59" spans="1:6">
      <c r="A59" t="s">
        <v>82</v>
      </c>
      <c r="B59">
        <v>768</v>
      </c>
      <c r="C59">
        <v>96</v>
      </c>
      <c r="D59">
        <v>31.450641601449995</v>
      </c>
      <c r="E59">
        <v>51</v>
      </c>
      <c r="F59">
        <v>145</v>
      </c>
    </row>
    <row r="60" spans="1:6">
      <c r="A60" t="s">
        <v>68</v>
      </c>
      <c r="B60">
        <v>841</v>
      </c>
      <c r="C60">
        <v>105.125</v>
      </c>
      <c r="D60">
        <v>21.603157837951112</v>
      </c>
      <c r="E60">
        <v>80</v>
      </c>
      <c r="F60">
        <v>137</v>
      </c>
    </row>
    <row r="61" spans="1:6">
      <c r="A61" t="s">
        <v>79</v>
      </c>
      <c r="B61">
        <v>914</v>
      </c>
      <c r="C61">
        <v>114.25</v>
      </c>
      <c r="D61">
        <v>45.320288739466029</v>
      </c>
      <c r="E61">
        <v>38</v>
      </c>
      <c r="F61">
        <v>176</v>
      </c>
    </row>
    <row r="62" spans="1:6">
      <c r="A62" t="s">
        <v>43</v>
      </c>
      <c r="B62">
        <v>743</v>
      </c>
      <c r="C62">
        <v>92.875</v>
      </c>
      <c r="D62">
        <v>32.037645267492962</v>
      </c>
      <c r="E62">
        <v>30</v>
      </c>
      <c r="F62">
        <v>124</v>
      </c>
    </row>
    <row r="63" spans="1:6">
      <c r="A63" t="s">
        <v>115</v>
      </c>
      <c r="B63">
        <v>774</v>
      </c>
      <c r="C63">
        <v>96.75</v>
      </c>
      <c r="D63">
        <v>45.53726888102598</v>
      </c>
      <c r="E63">
        <v>27</v>
      </c>
      <c r="F63">
        <v>157</v>
      </c>
    </row>
    <row r="64" spans="1:6">
      <c r="A64" t="s">
        <v>58</v>
      </c>
      <c r="B64">
        <v>981</v>
      </c>
      <c r="C64">
        <v>122.625</v>
      </c>
      <c r="D64">
        <v>36.429726872432077</v>
      </c>
      <c r="E64">
        <v>79</v>
      </c>
      <c r="F64">
        <v>197</v>
      </c>
    </row>
    <row r="65" spans="1:6">
      <c r="A65" t="s">
        <v>31</v>
      </c>
      <c r="B65">
        <v>626</v>
      </c>
      <c r="C65">
        <v>78.25</v>
      </c>
      <c r="D65">
        <v>13.381757305056334</v>
      </c>
      <c r="E65">
        <v>60</v>
      </c>
      <c r="F65">
        <v>95</v>
      </c>
    </row>
    <row r="66" spans="1:6">
      <c r="A66" t="s">
        <v>26</v>
      </c>
      <c r="B66">
        <v>687</v>
      </c>
      <c r="C66">
        <v>85.875</v>
      </c>
      <c r="D66">
        <v>22.743523410915405</v>
      </c>
      <c r="E66">
        <v>44</v>
      </c>
      <c r="F66">
        <v>115</v>
      </c>
    </row>
    <row r="67" spans="1:6">
      <c r="A67" t="s">
        <v>62</v>
      </c>
      <c r="B67">
        <v>821</v>
      </c>
      <c r="C67">
        <v>102.625</v>
      </c>
      <c r="D67">
        <v>41.843031507220957</v>
      </c>
      <c r="E67">
        <v>45</v>
      </c>
      <c r="F67">
        <v>158</v>
      </c>
    </row>
    <row r="68" spans="1:6">
      <c r="A68" t="s">
        <v>109</v>
      </c>
      <c r="B68">
        <v>522</v>
      </c>
      <c r="C68">
        <v>65.25</v>
      </c>
      <c r="D68">
        <v>28.039512936466739</v>
      </c>
      <c r="E68">
        <v>27</v>
      </c>
      <c r="F68">
        <v>102</v>
      </c>
    </row>
    <row r="69" spans="1:6">
      <c r="A69" t="s">
        <v>52</v>
      </c>
      <c r="B69">
        <v>908</v>
      </c>
      <c r="C69">
        <v>113.5</v>
      </c>
      <c r="D69">
        <v>22.753335705216625</v>
      </c>
      <c r="E69">
        <v>80</v>
      </c>
      <c r="F69">
        <v>158</v>
      </c>
    </row>
    <row r="70" spans="1:6">
      <c r="A70" t="s">
        <v>36</v>
      </c>
      <c r="B70">
        <v>726</v>
      </c>
      <c r="C70">
        <v>90.75</v>
      </c>
      <c r="D70">
        <v>37.262581767773419</v>
      </c>
      <c r="E70">
        <v>45</v>
      </c>
      <c r="F70">
        <v>150</v>
      </c>
    </row>
    <row r="71" spans="1:6">
      <c r="A71" t="s">
        <v>70</v>
      </c>
      <c r="B71">
        <v>819</v>
      </c>
      <c r="C71">
        <v>102.375</v>
      </c>
      <c r="D71">
        <v>29.490615940862078</v>
      </c>
      <c r="E71">
        <v>71</v>
      </c>
      <c r="F71">
        <v>141</v>
      </c>
    </row>
    <row r="72" spans="1:6">
      <c r="A72" t="s">
        <v>57</v>
      </c>
      <c r="B72">
        <v>874</v>
      </c>
      <c r="C72">
        <v>109.25</v>
      </c>
      <c r="D72">
        <v>39.231000861199405</v>
      </c>
      <c r="E72">
        <v>74</v>
      </c>
      <c r="F72">
        <v>200</v>
      </c>
    </row>
    <row r="73" spans="1:6">
      <c r="A73" t="s">
        <v>55</v>
      </c>
      <c r="B73">
        <v>863</v>
      </c>
      <c r="C73">
        <v>107.875</v>
      </c>
      <c r="D73">
        <v>29.863678368785813</v>
      </c>
      <c r="E73">
        <v>61</v>
      </c>
      <c r="F73">
        <v>151</v>
      </c>
    </row>
    <row r="74" spans="1:6">
      <c r="A74" t="s">
        <v>117</v>
      </c>
      <c r="B74">
        <v>728</v>
      </c>
      <c r="C74">
        <v>91</v>
      </c>
      <c r="D74">
        <v>23.56146975769672</v>
      </c>
      <c r="E74">
        <v>57</v>
      </c>
      <c r="F74">
        <v>127</v>
      </c>
    </row>
    <row r="75" spans="1:6">
      <c r="A75" t="s">
        <v>24</v>
      </c>
      <c r="B75">
        <v>790</v>
      </c>
      <c r="C75">
        <v>98.75</v>
      </c>
      <c r="D75">
        <v>30.53686296920494</v>
      </c>
      <c r="E75">
        <v>55</v>
      </c>
      <c r="F75">
        <v>140</v>
      </c>
    </row>
    <row r="76" spans="1:6">
      <c r="A76" t="s">
        <v>74</v>
      </c>
      <c r="B76">
        <v>752</v>
      </c>
      <c r="C76">
        <v>94</v>
      </c>
      <c r="D76">
        <v>24.599651565476638</v>
      </c>
      <c r="E76">
        <v>55</v>
      </c>
      <c r="F76">
        <v>134</v>
      </c>
    </row>
    <row r="77" spans="1:6">
      <c r="A77" t="s">
        <v>104</v>
      </c>
      <c r="B77">
        <v>854</v>
      </c>
      <c r="C77">
        <v>106.75</v>
      </c>
      <c r="D77">
        <v>47.294668983784149</v>
      </c>
      <c r="E77">
        <v>37</v>
      </c>
      <c r="F77">
        <v>177</v>
      </c>
    </row>
    <row r="78" spans="1:6">
      <c r="A78" t="s">
        <v>30</v>
      </c>
      <c r="B78">
        <v>713</v>
      </c>
      <c r="C78">
        <v>89.125</v>
      </c>
      <c r="D78">
        <v>35.894438486842418</v>
      </c>
      <c r="E78">
        <v>17</v>
      </c>
      <c r="F78">
        <v>135</v>
      </c>
    </row>
    <row r="79" spans="1:6">
      <c r="A79" t="s">
        <v>67</v>
      </c>
      <c r="B79">
        <v>682</v>
      </c>
      <c r="C79">
        <v>85.25</v>
      </c>
      <c r="D79">
        <v>26.472357550579328</v>
      </c>
      <c r="E79">
        <v>49</v>
      </c>
      <c r="F79">
        <v>124</v>
      </c>
    </row>
    <row r="80" spans="1:6">
      <c r="A80" t="s">
        <v>438</v>
      </c>
      <c r="B80">
        <v>63640</v>
      </c>
      <c r="C80">
        <v>103.31168831168831</v>
      </c>
      <c r="D80">
        <v>33.893956001109274</v>
      </c>
      <c r="E80">
        <v>17</v>
      </c>
      <c r="F80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F17D-56E5-4301-B503-E161762312B4}">
  <dimension ref="A1:J21"/>
  <sheetViews>
    <sheetView tabSelected="1" workbookViewId="0">
      <selection activeCell="I7" sqref="I7"/>
    </sheetView>
  </sheetViews>
  <sheetFormatPr defaultRowHeight="15"/>
  <sheetData>
    <row r="1" spans="1:10">
      <c r="A1" t="s">
        <v>439</v>
      </c>
      <c r="B1" t="s">
        <v>430</v>
      </c>
      <c r="C1" t="s">
        <v>440</v>
      </c>
      <c r="D1" t="s">
        <v>441</v>
      </c>
      <c r="E1" t="s">
        <v>430</v>
      </c>
    </row>
    <row r="2" spans="1:10">
      <c r="A2" t="s">
        <v>92</v>
      </c>
      <c r="B2">
        <v>96</v>
      </c>
      <c r="C2" t="s">
        <v>93</v>
      </c>
      <c r="D2" t="s">
        <v>94</v>
      </c>
      <c r="E2">
        <v>85</v>
      </c>
      <c r="I2" t="s">
        <v>439</v>
      </c>
      <c r="J2" t="s">
        <v>440</v>
      </c>
    </row>
    <row r="3" spans="1:10">
      <c r="A3" t="s">
        <v>55</v>
      </c>
      <c r="B3">
        <v>151</v>
      </c>
      <c r="C3" t="s">
        <v>99</v>
      </c>
      <c r="D3" t="s">
        <v>49</v>
      </c>
      <c r="E3">
        <v>57</v>
      </c>
      <c r="H3" t="s">
        <v>442</v>
      </c>
      <c r="I3">
        <f>AVERAGE(A14:A21)</f>
        <v>113</v>
      </c>
      <c r="J3">
        <f>AVERAGE(B14:B21)</f>
        <v>103</v>
      </c>
    </row>
    <row r="4" spans="1:10">
      <c r="A4" t="s">
        <v>32</v>
      </c>
      <c r="B4">
        <v>61</v>
      </c>
      <c r="C4" t="s">
        <v>87</v>
      </c>
      <c r="D4" t="s">
        <v>117</v>
      </c>
      <c r="E4">
        <v>115</v>
      </c>
      <c r="H4" t="s">
        <v>443</v>
      </c>
      <c r="I4">
        <f>STDEV(A14:A21)</f>
        <v>40.827161827111411</v>
      </c>
      <c r="J4">
        <f>STDEV(B14:B21)</f>
        <v>22.103651928390217</v>
      </c>
    </row>
    <row r="5" spans="1:10">
      <c r="A5" t="s">
        <v>69</v>
      </c>
      <c r="B5">
        <v>112</v>
      </c>
      <c r="C5" t="s">
        <v>106</v>
      </c>
      <c r="D5" t="s">
        <v>100</v>
      </c>
      <c r="E5">
        <v>102</v>
      </c>
      <c r="H5" t="s">
        <v>444</v>
      </c>
      <c r="I5">
        <f>QUARTILE(A14:A21, 0)</f>
        <v>50</v>
      </c>
      <c r="J5">
        <f>QUARTILE(B14:B21, 0)</f>
        <v>57</v>
      </c>
    </row>
    <row r="6" spans="1:10">
      <c r="A6" t="s">
        <v>30</v>
      </c>
      <c r="B6">
        <v>135</v>
      </c>
      <c r="C6" t="s">
        <v>37</v>
      </c>
      <c r="D6" t="s">
        <v>67</v>
      </c>
      <c r="E6">
        <v>124</v>
      </c>
      <c r="H6" t="s">
        <v>445</v>
      </c>
      <c r="I6">
        <f>QUARTILE(A14:A21, 1)</f>
        <v>87.25</v>
      </c>
      <c r="J6">
        <f>QUARTILE(B14:B21, 1)</f>
        <v>97.75</v>
      </c>
    </row>
    <row r="7" spans="1:10">
      <c r="A7" t="s">
        <v>115</v>
      </c>
      <c r="B7">
        <v>157</v>
      </c>
      <c r="C7" t="s">
        <v>52</v>
      </c>
      <c r="D7" t="s">
        <v>45</v>
      </c>
      <c r="E7">
        <v>118</v>
      </c>
      <c r="H7" t="s">
        <v>446</v>
      </c>
      <c r="I7">
        <f>QUARTILE(A14:A21, 2)</f>
        <v>123.5</v>
      </c>
      <c r="J7">
        <f>QUARTILE(B14:B21, 2)</f>
        <v>111.5</v>
      </c>
    </row>
    <row r="8" spans="1:10">
      <c r="A8" t="s">
        <v>19</v>
      </c>
      <c r="B8">
        <v>50</v>
      </c>
      <c r="C8" t="s">
        <v>11</v>
      </c>
      <c r="D8" t="s">
        <v>68</v>
      </c>
      <c r="E8">
        <v>108</v>
      </c>
      <c r="H8" t="s">
        <v>447</v>
      </c>
      <c r="I8">
        <f>QUARTILE(A14:A21, 3)</f>
        <v>144.25</v>
      </c>
      <c r="J8">
        <f>QUARTILE(B14:B21, 3)</f>
        <v>115.75</v>
      </c>
    </row>
    <row r="9" spans="1:10">
      <c r="A9" t="s">
        <v>42</v>
      </c>
      <c r="B9">
        <v>142</v>
      </c>
      <c r="C9" t="s">
        <v>33</v>
      </c>
      <c r="D9" t="s">
        <v>79</v>
      </c>
      <c r="E9">
        <v>115</v>
      </c>
      <c r="H9" t="s">
        <v>448</v>
      </c>
      <c r="I9">
        <f>QUARTILE(A14:A21, 4)</f>
        <v>157</v>
      </c>
      <c r="J9">
        <f>QUARTILE(B14:B21, 4)</f>
        <v>124</v>
      </c>
    </row>
    <row r="11" spans="1:10">
      <c r="A11" t="s">
        <v>449</v>
      </c>
    </row>
    <row r="13" spans="1:10">
      <c r="A13" t="s">
        <v>439</v>
      </c>
      <c r="B13" t="s">
        <v>450</v>
      </c>
    </row>
    <row r="14" spans="1:10">
      <c r="A14">
        <v>96</v>
      </c>
      <c r="B14">
        <v>85</v>
      </c>
    </row>
    <row r="15" spans="1:10">
      <c r="A15">
        <v>151</v>
      </c>
      <c r="B15">
        <v>57</v>
      </c>
    </row>
    <row r="16" spans="1:10">
      <c r="A16">
        <v>61</v>
      </c>
      <c r="B16">
        <v>115</v>
      </c>
    </row>
    <row r="17" spans="1:2">
      <c r="A17">
        <v>112</v>
      </c>
      <c r="B17">
        <v>102</v>
      </c>
    </row>
    <row r="18" spans="1:2">
      <c r="A18">
        <v>135</v>
      </c>
      <c r="B18">
        <v>124</v>
      </c>
    </row>
    <row r="19" spans="1:2">
      <c r="A19">
        <v>157</v>
      </c>
      <c r="B19">
        <v>118</v>
      </c>
    </row>
    <row r="20" spans="1:2">
      <c r="A20">
        <v>50</v>
      </c>
      <c r="B20">
        <v>108</v>
      </c>
    </row>
    <row r="21" spans="1:2">
      <c r="A21">
        <v>142</v>
      </c>
      <c r="B21">
        <v>115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72E7-6D51-4B43-B7C6-E5AF79C11B12}">
  <dimension ref="A1:J21"/>
  <sheetViews>
    <sheetView workbookViewId="0">
      <selection activeCell="I7" sqref="I7"/>
    </sheetView>
  </sheetViews>
  <sheetFormatPr defaultRowHeight="15"/>
  <sheetData>
    <row r="1" spans="1:10">
      <c r="A1" t="s">
        <v>439</v>
      </c>
      <c r="B1" t="s">
        <v>430</v>
      </c>
      <c r="C1" t="s">
        <v>440</v>
      </c>
      <c r="D1" t="s">
        <v>441</v>
      </c>
      <c r="E1" t="s">
        <v>430</v>
      </c>
    </row>
    <row r="2" spans="1:10">
      <c r="A2" t="s">
        <v>39</v>
      </c>
      <c r="B2">
        <v>103</v>
      </c>
      <c r="C2" t="s">
        <v>36</v>
      </c>
      <c r="D2" t="s">
        <v>37</v>
      </c>
      <c r="E2">
        <v>60</v>
      </c>
      <c r="I2" t="s">
        <v>439</v>
      </c>
      <c r="J2" t="s">
        <v>440</v>
      </c>
    </row>
    <row r="3" spans="1:10">
      <c r="A3" t="s">
        <v>14</v>
      </c>
      <c r="B3">
        <v>103</v>
      </c>
      <c r="C3" t="s">
        <v>111</v>
      </c>
      <c r="D3" t="s">
        <v>70</v>
      </c>
      <c r="E3">
        <v>72</v>
      </c>
      <c r="H3" t="s">
        <v>442</v>
      </c>
      <c r="I3">
        <f>AVERAGE(A14:A21)</f>
        <v>123.5</v>
      </c>
      <c r="J3">
        <f>AVERAGE(B14:B21)</f>
        <v>60.875</v>
      </c>
    </row>
    <row r="4" spans="1:10">
      <c r="A4" t="s">
        <v>26</v>
      </c>
      <c r="B4">
        <v>115</v>
      </c>
      <c r="C4" t="s">
        <v>94</v>
      </c>
      <c r="D4" t="s">
        <v>67</v>
      </c>
      <c r="E4">
        <v>49</v>
      </c>
      <c r="H4" t="s">
        <v>443</v>
      </c>
      <c r="I4">
        <f>STDEV(A14:A21)</f>
        <v>24.118753817606034</v>
      </c>
      <c r="J4">
        <f>STDEV(B14:B21)</f>
        <v>22.228922600971917</v>
      </c>
    </row>
    <row r="5" spans="1:10">
      <c r="A5" t="s">
        <v>63</v>
      </c>
      <c r="B5">
        <v>172</v>
      </c>
      <c r="C5" t="s">
        <v>32</v>
      </c>
      <c r="D5" t="s">
        <v>42</v>
      </c>
      <c r="E5">
        <v>39</v>
      </c>
      <c r="H5" t="s">
        <v>444</v>
      </c>
      <c r="I5">
        <f>QUARTILE(A14:A21, 0)</f>
        <v>101</v>
      </c>
      <c r="J5">
        <f>QUARTILE(B14:B21, 0)</f>
        <v>30</v>
      </c>
    </row>
    <row r="6" spans="1:10">
      <c r="A6" t="s">
        <v>21</v>
      </c>
      <c r="B6">
        <v>138</v>
      </c>
      <c r="C6" t="s">
        <v>80</v>
      </c>
      <c r="D6" t="s">
        <v>117</v>
      </c>
      <c r="E6">
        <v>57</v>
      </c>
      <c r="H6" t="s">
        <v>445</v>
      </c>
      <c r="I6">
        <f>QUARTILE(A14:A21, 1)</f>
        <v>103</v>
      </c>
      <c r="J6">
        <f>QUARTILE(B14:B21, 1)</f>
        <v>46.5</v>
      </c>
    </row>
    <row r="7" spans="1:10">
      <c r="A7" t="s">
        <v>68</v>
      </c>
      <c r="B7">
        <v>133</v>
      </c>
      <c r="C7" t="s">
        <v>116</v>
      </c>
      <c r="D7" t="s">
        <v>122</v>
      </c>
      <c r="E7">
        <v>95</v>
      </c>
      <c r="H7" t="s">
        <v>446</v>
      </c>
      <c r="I7">
        <f>QUARTILE(A14:A21, 2)</f>
        <v>119</v>
      </c>
      <c r="J7">
        <f>QUARTILE(B14:B21, 2)</f>
        <v>58.5</v>
      </c>
    </row>
    <row r="8" spans="1:10">
      <c r="A8" t="s">
        <v>123</v>
      </c>
      <c r="B8">
        <v>123</v>
      </c>
      <c r="C8" t="s">
        <v>43</v>
      </c>
      <c r="D8" t="s">
        <v>49</v>
      </c>
      <c r="E8">
        <v>30</v>
      </c>
      <c r="H8" t="s">
        <v>447</v>
      </c>
      <c r="I8">
        <f>QUARTILE(A14:A21, 3)</f>
        <v>134.25</v>
      </c>
      <c r="J8">
        <f>QUARTILE(B14:B21, 3)</f>
        <v>75.25</v>
      </c>
    </row>
    <row r="9" spans="1:10">
      <c r="A9" t="s">
        <v>86</v>
      </c>
      <c r="B9">
        <v>101</v>
      </c>
      <c r="C9" t="s">
        <v>106</v>
      </c>
      <c r="D9" t="s">
        <v>44</v>
      </c>
      <c r="E9">
        <v>85</v>
      </c>
      <c r="H9" t="s">
        <v>448</v>
      </c>
      <c r="I9">
        <f>QUARTILE(A14:A21, 4)</f>
        <v>172</v>
      </c>
      <c r="J9">
        <f>QUARTILE(B14:B21, 4)</f>
        <v>95</v>
      </c>
    </row>
    <row r="11" spans="1:10">
      <c r="A11" t="s">
        <v>449</v>
      </c>
    </row>
    <row r="13" spans="1:10">
      <c r="A13" t="s">
        <v>439</v>
      </c>
      <c r="B13" t="s">
        <v>450</v>
      </c>
    </row>
    <row r="14" spans="1:10">
      <c r="A14">
        <v>103</v>
      </c>
      <c r="B14">
        <v>60</v>
      </c>
    </row>
    <row r="15" spans="1:10">
      <c r="A15">
        <v>103</v>
      </c>
      <c r="B15">
        <v>72</v>
      </c>
    </row>
    <row r="16" spans="1:10">
      <c r="A16">
        <v>115</v>
      </c>
      <c r="B16">
        <v>49</v>
      </c>
    </row>
    <row r="17" spans="1:2">
      <c r="A17">
        <v>172</v>
      </c>
      <c r="B17">
        <v>39</v>
      </c>
    </row>
    <row r="18" spans="1:2">
      <c r="A18">
        <v>138</v>
      </c>
      <c r="B18">
        <v>57</v>
      </c>
    </row>
    <row r="19" spans="1:2">
      <c r="A19">
        <v>133</v>
      </c>
      <c r="B19">
        <v>95</v>
      </c>
    </row>
    <row r="20" spans="1:2">
      <c r="A20">
        <v>123</v>
      </c>
      <c r="B20">
        <v>30</v>
      </c>
    </row>
    <row r="21" spans="1:2">
      <c r="A21">
        <v>101</v>
      </c>
      <c r="B21">
        <v>85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6341-DEA5-431D-981A-AD0CD2B2DCBD}">
  <dimension ref="A1:J21"/>
  <sheetViews>
    <sheetView topLeftCell="A2" workbookViewId="0">
      <selection activeCell="A13" sqref="A13:B21"/>
    </sheetView>
  </sheetViews>
  <sheetFormatPr defaultRowHeight="15"/>
  <sheetData>
    <row r="1" spans="1:10">
      <c r="A1" t="s">
        <v>439</v>
      </c>
      <c r="B1" t="s">
        <v>430</v>
      </c>
      <c r="C1" t="s">
        <v>440</v>
      </c>
      <c r="D1" t="s">
        <v>441</v>
      </c>
      <c r="E1" t="s">
        <v>430</v>
      </c>
    </row>
    <row r="2" spans="1:10">
      <c r="A2" t="s">
        <v>92</v>
      </c>
      <c r="B2">
        <v>51</v>
      </c>
      <c r="C2" t="s">
        <v>93</v>
      </c>
      <c r="D2" t="s">
        <v>94</v>
      </c>
      <c r="E2">
        <v>99</v>
      </c>
      <c r="I2" t="s">
        <v>439</v>
      </c>
      <c r="J2" t="s">
        <v>440</v>
      </c>
    </row>
    <row r="3" spans="1:10">
      <c r="A3" t="s">
        <v>55</v>
      </c>
      <c r="B3">
        <v>123</v>
      </c>
      <c r="C3" t="s">
        <v>99</v>
      </c>
      <c r="D3" t="s">
        <v>49</v>
      </c>
      <c r="E3">
        <v>75</v>
      </c>
      <c r="H3" t="s">
        <v>442</v>
      </c>
      <c r="I3">
        <f>AVERAGE(A14:A21)</f>
        <v>106.75</v>
      </c>
      <c r="J3">
        <f>AVERAGE(B14:B21)</f>
        <v>87.75</v>
      </c>
    </row>
    <row r="4" spans="1:10">
      <c r="A4" t="s">
        <v>32</v>
      </c>
      <c r="B4">
        <v>110</v>
      </c>
      <c r="C4" t="s">
        <v>87</v>
      </c>
      <c r="D4" t="s">
        <v>117</v>
      </c>
      <c r="E4">
        <v>70</v>
      </c>
      <c r="H4" t="s">
        <v>443</v>
      </c>
      <c r="I4">
        <f>STDEV(A14:A21)</f>
        <v>47.294668983784149</v>
      </c>
      <c r="J4">
        <f>STDEV(B14:B21)</f>
        <v>28.262797354220165</v>
      </c>
    </row>
    <row r="5" spans="1:10">
      <c r="A5" t="s">
        <v>69</v>
      </c>
      <c r="B5">
        <v>133</v>
      </c>
      <c r="C5" t="s">
        <v>106</v>
      </c>
      <c r="D5" t="s">
        <v>100</v>
      </c>
      <c r="E5">
        <v>50</v>
      </c>
      <c r="H5" t="s">
        <v>444</v>
      </c>
      <c r="I5">
        <f>QUARTILE(A14:A21, 0)</f>
        <v>37</v>
      </c>
      <c r="J5">
        <f>QUARTILE(B14:B21, 0)</f>
        <v>50</v>
      </c>
    </row>
    <row r="6" spans="1:10">
      <c r="A6" t="s">
        <v>30</v>
      </c>
      <c r="B6">
        <v>37</v>
      </c>
      <c r="C6" t="s">
        <v>37</v>
      </c>
      <c r="D6" t="s">
        <v>67</v>
      </c>
      <c r="E6">
        <v>138</v>
      </c>
      <c r="H6" t="s">
        <v>445</v>
      </c>
      <c r="I6">
        <f>QUARTILE(A14:A21, 1)</f>
        <v>74.25</v>
      </c>
      <c r="J6">
        <f>QUARTILE(B14:B21, 1)</f>
        <v>70.75</v>
      </c>
    </row>
    <row r="7" spans="1:10">
      <c r="A7" t="s">
        <v>115</v>
      </c>
      <c r="B7">
        <v>141</v>
      </c>
      <c r="C7" t="s">
        <v>52</v>
      </c>
      <c r="D7" t="s">
        <v>45</v>
      </c>
      <c r="E7">
        <v>84</v>
      </c>
      <c r="H7" t="s">
        <v>446</v>
      </c>
      <c r="I7">
        <f>QUARTILE(A14:A21, 2)</f>
        <v>116.5</v>
      </c>
      <c r="J7">
        <f>QUARTILE(B14:B21, 2)</f>
        <v>79.5</v>
      </c>
    </row>
    <row r="8" spans="1:10">
      <c r="A8" t="s">
        <v>19</v>
      </c>
      <c r="B8">
        <v>177</v>
      </c>
      <c r="C8" t="s">
        <v>11</v>
      </c>
      <c r="D8" t="s">
        <v>68</v>
      </c>
      <c r="E8">
        <v>115</v>
      </c>
      <c r="H8" t="s">
        <v>447</v>
      </c>
      <c r="I8">
        <f>QUARTILE(A14:A21, 3)</f>
        <v>135</v>
      </c>
      <c r="J8">
        <f>QUARTILE(B14:B21, 3)</f>
        <v>103</v>
      </c>
    </row>
    <row r="9" spans="1:10">
      <c r="A9" t="s">
        <v>42</v>
      </c>
      <c r="B9">
        <v>82</v>
      </c>
      <c r="C9" t="s">
        <v>33</v>
      </c>
      <c r="D9" t="s">
        <v>79</v>
      </c>
      <c r="E9">
        <v>71</v>
      </c>
      <c r="H9" t="s">
        <v>448</v>
      </c>
      <c r="I9">
        <f>QUARTILE(A14:A21, 4)</f>
        <v>177</v>
      </c>
      <c r="J9">
        <f>QUARTILE(B14:B21, 4)</f>
        <v>138</v>
      </c>
    </row>
    <row r="11" spans="1:10">
      <c r="A11" t="s">
        <v>449</v>
      </c>
    </row>
    <row r="13" spans="1:10">
      <c r="A13" t="s">
        <v>439</v>
      </c>
      <c r="B13" t="s">
        <v>450</v>
      </c>
    </row>
    <row r="14" spans="1:10">
      <c r="A14">
        <v>51</v>
      </c>
      <c r="B14">
        <v>99</v>
      </c>
    </row>
    <row r="15" spans="1:10">
      <c r="A15">
        <v>123</v>
      </c>
      <c r="B15">
        <v>75</v>
      </c>
    </row>
    <row r="16" spans="1:10">
      <c r="A16">
        <v>110</v>
      </c>
      <c r="B16">
        <v>70</v>
      </c>
    </row>
    <row r="17" spans="1:2">
      <c r="A17">
        <v>133</v>
      </c>
      <c r="B17">
        <v>50</v>
      </c>
    </row>
    <row r="18" spans="1:2">
      <c r="A18">
        <v>37</v>
      </c>
      <c r="B18">
        <v>138</v>
      </c>
    </row>
    <row r="19" spans="1:2">
      <c r="A19">
        <v>141</v>
      </c>
      <c r="B19">
        <v>84</v>
      </c>
    </row>
    <row r="20" spans="1:2">
      <c r="A20">
        <v>177</v>
      </c>
      <c r="B20">
        <v>115</v>
      </c>
    </row>
    <row r="21" spans="1:2">
      <c r="A21">
        <v>82</v>
      </c>
      <c r="B21">
        <v>71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00B1-148A-4A80-87DF-0F9C04080AE6}">
  <dimension ref="A1:J21"/>
  <sheetViews>
    <sheetView workbookViewId="0">
      <selection activeCell="I7" sqref="I7"/>
    </sheetView>
  </sheetViews>
  <sheetFormatPr defaultRowHeight="15"/>
  <sheetData>
    <row r="1" spans="1:10">
      <c r="A1" t="s">
        <v>439</v>
      </c>
      <c r="B1" t="s">
        <v>430</v>
      </c>
      <c r="C1" t="s">
        <v>440</v>
      </c>
      <c r="D1" t="s">
        <v>441</v>
      </c>
      <c r="E1" t="s">
        <v>430</v>
      </c>
    </row>
    <row r="2" spans="1:10">
      <c r="A2" t="s">
        <v>92</v>
      </c>
      <c r="B2">
        <v>99</v>
      </c>
      <c r="C2" t="s">
        <v>93</v>
      </c>
      <c r="D2" t="s">
        <v>94</v>
      </c>
      <c r="E2">
        <v>51</v>
      </c>
      <c r="I2" t="s">
        <v>439</v>
      </c>
      <c r="J2" t="s">
        <v>440</v>
      </c>
    </row>
    <row r="3" spans="1:10">
      <c r="A3" t="s">
        <v>55</v>
      </c>
      <c r="B3">
        <v>175</v>
      </c>
      <c r="C3" t="s">
        <v>99</v>
      </c>
      <c r="D3" t="s">
        <v>49</v>
      </c>
      <c r="E3">
        <v>98</v>
      </c>
      <c r="H3" t="s">
        <v>442</v>
      </c>
      <c r="I3">
        <f>AVERAGE(A14:A21)</f>
        <v>119.875</v>
      </c>
      <c r="J3">
        <f>AVERAGE(B14:B21)</f>
        <v>92.125</v>
      </c>
    </row>
    <row r="4" spans="1:10">
      <c r="A4" t="s">
        <v>32</v>
      </c>
      <c r="B4">
        <v>153</v>
      </c>
      <c r="C4" t="s">
        <v>87</v>
      </c>
      <c r="D4" t="s">
        <v>117</v>
      </c>
      <c r="E4">
        <v>119</v>
      </c>
      <c r="H4" t="s">
        <v>443</v>
      </c>
      <c r="I4">
        <f>STDEV(A14:A21)</f>
        <v>31.750984236713041</v>
      </c>
      <c r="J4">
        <f>STDEV(B14:B21)</f>
        <v>24.770013553257726</v>
      </c>
    </row>
    <row r="5" spans="1:10">
      <c r="A5" t="s">
        <v>69</v>
      </c>
      <c r="B5">
        <v>102</v>
      </c>
      <c r="C5" t="s">
        <v>106</v>
      </c>
      <c r="D5" t="s">
        <v>100</v>
      </c>
      <c r="E5">
        <v>112</v>
      </c>
      <c r="H5" t="s">
        <v>444</v>
      </c>
      <c r="I5">
        <f>QUARTILE(A14:A21, 0)</f>
        <v>85</v>
      </c>
      <c r="J5">
        <f>QUARTILE(B14:B21, 0)</f>
        <v>51</v>
      </c>
    </row>
    <row r="6" spans="1:10">
      <c r="A6" t="s">
        <v>30</v>
      </c>
      <c r="B6">
        <v>138</v>
      </c>
      <c r="C6" t="s">
        <v>37</v>
      </c>
      <c r="D6" t="s">
        <v>67</v>
      </c>
      <c r="E6">
        <v>70</v>
      </c>
      <c r="H6" t="s">
        <v>445</v>
      </c>
      <c r="I6">
        <f>QUARTILE(A14:A21, 1)</f>
        <v>98.5</v>
      </c>
      <c r="J6">
        <f>QUARTILE(B14:B21, 1)</f>
        <v>71.5</v>
      </c>
    </row>
    <row r="7" spans="1:10">
      <c r="A7" t="s">
        <v>115</v>
      </c>
      <c r="B7">
        <v>97</v>
      </c>
      <c r="C7" t="s">
        <v>52</v>
      </c>
      <c r="D7" t="s">
        <v>45</v>
      </c>
      <c r="E7">
        <v>72</v>
      </c>
      <c r="H7" t="s">
        <v>446</v>
      </c>
      <c r="I7">
        <f>QUARTILE(A14:A21, 2)</f>
        <v>106</v>
      </c>
      <c r="J7">
        <f>QUARTILE(B14:B21, 2)</f>
        <v>99.5</v>
      </c>
    </row>
    <row r="8" spans="1:10">
      <c r="A8" t="s">
        <v>19</v>
      </c>
      <c r="B8">
        <v>110</v>
      </c>
      <c r="C8" t="s">
        <v>11</v>
      </c>
      <c r="D8" t="s">
        <v>68</v>
      </c>
      <c r="E8">
        <v>114</v>
      </c>
      <c r="H8" t="s">
        <v>447</v>
      </c>
      <c r="I8">
        <f>QUARTILE(A14:A21, 3)</f>
        <v>141.75</v>
      </c>
      <c r="J8">
        <f>QUARTILE(B14:B21, 3)</f>
        <v>112.5</v>
      </c>
    </row>
    <row r="9" spans="1:10">
      <c r="A9" t="s">
        <v>42</v>
      </c>
      <c r="B9">
        <v>85</v>
      </c>
      <c r="C9" t="s">
        <v>33</v>
      </c>
      <c r="D9" t="s">
        <v>79</v>
      </c>
      <c r="E9">
        <v>101</v>
      </c>
      <c r="H9" t="s">
        <v>448</v>
      </c>
      <c r="I9">
        <f>QUARTILE(A14:A21, 4)</f>
        <v>175</v>
      </c>
      <c r="J9">
        <f>QUARTILE(B14:B21, 4)</f>
        <v>119</v>
      </c>
    </row>
    <row r="11" spans="1:10">
      <c r="A11" t="s">
        <v>449</v>
      </c>
    </row>
    <row r="13" spans="1:10">
      <c r="A13" t="s">
        <v>439</v>
      </c>
      <c r="B13" t="s">
        <v>450</v>
      </c>
    </row>
    <row r="14" spans="1:10">
      <c r="A14">
        <v>99</v>
      </c>
      <c r="B14">
        <v>51</v>
      </c>
    </row>
    <row r="15" spans="1:10">
      <c r="A15">
        <v>175</v>
      </c>
      <c r="B15">
        <v>98</v>
      </c>
    </row>
    <row r="16" spans="1:10">
      <c r="A16">
        <v>153</v>
      </c>
      <c r="B16">
        <v>119</v>
      </c>
    </row>
    <row r="17" spans="1:2">
      <c r="A17">
        <v>102</v>
      </c>
      <c r="B17">
        <v>112</v>
      </c>
    </row>
    <row r="18" spans="1:2">
      <c r="A18">
        <v>138</v>
      </c>
      <c r="B18">
        <v>70</v>
      </c>
    </row>
    <row r="19" spans="1:2">
      <c r="A19">
        <v>97</v>
      </c>
      <c r="B19">
        <v>72</v>
      </c>
    </row>
    <row r="20" spans="1:2">
      <c r="A20">
        <v>110</v>
      </c>
      <c r="B20">
        <v>114</v>
      </c>
    </row>
    <row r="21" spans="1:2">
      <c r="A21">
        <v>85</v>
      </c>
      <c r="B21">
        <v>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2023-12-17T03:13:49Z</dcterms:created>
  <dcterms:modified xsi:type="dcterms:W3CDTF">2024-01-27T16:16:42Z</dcterms:modified>
  <cp:category/>
  <cp:contentStatus/>
</cp:coreProperties>
</file>