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lin/files/McGill/Thesis/WHITE MOLD/"/>
    </mc:Choice>
  </mc:AlternateContent>
  <xr:revisionPtr revIDLastSave="0" documentId="13_ncr:1_{76F6A405-CA47-114B-A7E1-836CFE1F9E07}" xr6:coauthVersionLast="45" xr6:coauthVersionMax="45" xr10:uidLastSave="{00000000-0000-0000-0000-000000000000}"/>
  <bookViews>
    <workbookView xWindow="380" yWindow="460" windowWidth="28040" windowHeight="16400" activeTab="1" xr2:uid="{6369B85A-6CBB-AF44-8E96-7218358000D9}"/>
  </bookViews>
  <sheets>
    <sheet name="WM-trial-plan-GC" sheetId="5" r:id="rId1"/>
    <sheet name="WM-growth chamber" sheetId="6" r:id="rId2"/>
    <sheet name="WM-trial-plan-GHold" sheetId="1" state="hidden" r:id="rId3"/>
    <sheet name="WM-greenhouse-trial" sheetId="2" state="hidden" r:id="rId4"/>
    <sheet name="Sensor-plan" sheetId="4" r:id="rId5"/>
    <sheet name="Sensor-trial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5" i="2" l="1"/>
  <c r="C76" i="2"/>
  <c r="C72" i="2"/>
  <c r="C73" i="2"/>
  <c r="C74" i="2"/>
  <c r="C65" i="2"/>
  <c r="C66" i="2"/>
  <c r="C71" i="2" s="1"/>
  <c r="C67" i="2"/>
  <c r="C68" i="2"/>
  <c r="C69" i="2"/>
  <c r="C70" i="2"/>
  <c r="C52" i="2"/>
  <c r="C53" i="2"/>
  <c r="C54" i="2"/>
  <c r="C55" i="2"/>
  <c r="C60" i="2" s="1"/>
  <c r="C56" i="2"/>
  <c r="C57" i="2"/>
  <c r="C58" i="2"/>
  <c r="C59" i="2"/>
  <c r="C64" i="2" s="1"/>
  <c r="C61" i="2"/>
  <c r="C62" i="2"/>
  <c r="C63" i="2"/>
  <c r="C45" i="2"/>
  <c r="C46" i="2"/>
  <c r="C47" i="2"/>
  <c r="C48" i="2"/>
  <c r="C49" i="2"/>
  <c r="C50" i="2"/>
  <c r="C51" i="2"/>
  <c r="C34" i="2"/>
  <c r="C35" i="2"/>
  <c r="C40" i="2" s="1"/>
  <c r="C36" i="2"/>
  <c r="C37" i="2"/>
  <c r="C42" i="2" s="1"/>
  <c r="C38" i="2"/>
  <c r="C39" i="2"/>
  <c r="C44" i="2" s="1"/>
  <c r="C41" i="2"/>
  <c r="C43" i="2"/>
  <c r="C12" i="2"/>
  <c r="C13" i="2"/>
  <c r="C14" i="2"/>
  <c r="C15" i="2"/>
  <c r="C20" i="2" s="1"/>
  <c r="C25" i="2" s="1"/>
  <c r="C30" i="2" s="1"/>
  <c r="C16" i="2"/>
  <c r="C17" i="2"/>
  <c r="C18" i="2"/>
  <c r="C19" i="2"/>
  <c r="C24" i="2" s="1"/>
  <c r="C29" i="2" s="1"/>
  <c r="C21" i="2"/>
  <c r="C22" i="2"/>
  <c r="C23" i="2"/>
  <c r="C28" i="2" s="1"/>
  <c r="C33" i="2" s="1"/>
  <c r="C26" i="2"/>
  <c r="C27" i="2"/>
  <c r="C32" i="2" s="1"/>
  <c r="C31" i="2"/>
  <c r="C11" i="2"/>
  <c r="C10" i="2"/>
  <c r="C9" i="2"/>
  <c r="C8" i="2"/>
  <c r="C7" i="2"/>
  <c r="C10" i="4" l="1"/>
  <c r="C8" i="4"/>
</calcChain>
</file>

<file path=xl/sharedStrings.xml><?xml version="1.0" encoding="utf-8"?>
<sst xmlns="http://schemas.openxmlformats.org/spreadsheetml/2006/main" count="500" uniqueCount="124">
  <si>
    <t>Class</t>
  </si>
  <si>
    <t>G122</t>
  </si>
  <si>
    <t>Resistant Control</t>
  </si>
  <si>
    <t>cranberry</t>
  </si>
  <si>
    <t>Beryl</t>
  </si>
  <si>
    <t>Susc Control</t>
  </si>
  <si>
    <t>GN</t>
  </si>
  <si>
    <t>Bunsi</t>
  </si>
  <si>
    <t>navy</t>
  </si>
  <si>
    <t>ND132162</t>
  </si>
  <si>
    <t>J Osorno</t>
  </si>
  <si>
    <t>ND122454(2131)</t>
  </si>
  <si>
    <t>DRK</t>
  </si>
  <si>
    <t>NDF141506</t>
  </si>
  <si>
    <t>pinto</t>
  </si>
  <si>
    <t>SR16-2</t>
  </si>
  <si>
    <t>P Miklas</t>
  </si>
  <si>
    <t>sm red</t>
  </si>
  <si>
    <t>PT16-23-6-B</t>
  </si>
  <si>
    <t>SR9-5</t>
  </si>
  <si>
    <t>Eiger</t>
  </si>
  <si>
    <t>Charro</t>
  </si>
  <si>
    <t>Adams</t>
  </si>
  <si>
    <t>black</t>
  </si>
  <si>
    <t>SR16-1</t>
  </si>
  <si>
    <t xml:space="preserve">Location </t>
  </si>
  <si>
    <t>Breeder</t>
  </si>
  <si>
    <t>PT16-23-8-B</t>
  </si>
  <si>
    <t>R17604</t>
  </si>
  <si>
    <t>N/A</t>
  </si>
  <si>
    <t>ND</t>
  </si>
  <si>
    <t>WA</t>
  </si>
  <si>
    <t>MI</t>
  </si>
  <si>
    <t>Gomez/Kelly</t>
  </si>
  <si>
    <t>Line</t>
  </si>
  <si>
    <t>Trial</t>
  </si>
  <si>
    <t>Rep</t>
  </si>
  <si>
    <t>Row</t>
  </si>
  <si>
    <t xml:space="preserve">Column </t>
  </si>
  <si>
    <t xml:space="preserve">Entry </t>
  </si>
  <si>
    <t>how many seeds per pot? 2 or 3?</t>
  </si>
  <si>
    <t>evaluate at 7, 14, 21 dpi</t>
  </si>
  <si>
    <t xml:space="preserve">5 reps </t>
  </si>
  <si>
    <t>CRBD</t>
  </si>
  <si>
    <t xml:space="preserve">razor blades </t>
  </si>
  <si>
    <t>25seeds/packet</t>
  </si>
  <si>
    <t>humidity: 60%</t>
  </si>
  <si>
    <t>temp: 25 deg</t>
  </si>
  <si>
    <t>12 hour days</t>
  </si>
  <si>
    <t>NEEDS:</t>
  </si>
  <si>
    <t>sow 5 seeds</t>
  </si>
  <si>
    <t xml:space="preserve">GREENHOUSE BENCH </t>
  </si>
  <si>
    <t xml:space="preserve">6 x 20 </t>
  </si>
  <si>
    <t>ROW</t>
  </si>
  <si>
    <t xml:space="preserve">COLUMN </t>
  </si>
  <si>
    <t>OR</t>
  </si>
  <si>
    <t xml:space="preserve">cut the main stem at 4th or 5th node </t>
  </si>
  <si>
    <t>grow until v4 or v5 growth stage</t>
  </si>
  <si>
    <t>WM-1</t>
  </si>
  <si>
    <t>Montrose</t>
  </si>
  <si>
    <t>WM-12</t>
  </si>
  <si>
    <t>Eldorado</t>
  </si>
  <si>
    <t>Othello</t>
  </si>
  <si>
    <t>WHITE MOLD</t>
  </si>
  <si>
    <t xml:space="preserve">2 treatments </t>
  </si>
  <si>
    <t>inoculated</t>
  </si>
  <si>
    <t xml:space="preserve">mock inoculated </t>
  </si>
  <si>
    <t xml:space="preserve">5 cultivars </t>
  </si>
  <si>
    <t>eldorado</t>
  </si>
  <si>
    <t xml:space="preserve">Othello </t>
  </si>
  <si>
    <t xml:space="preserve">4 reps </t>
  </si>
  <si>
    <t>SEEDS</t>
  </si>
  <si>
    <t>IPV200136</t>
  </si>
  <si>
    <t>Phaseolus vulgaris</t>
  </si>
  <si>
    <t>MDP-8112</t>
  </si>
  <si>
    <t>BC020</t>
  </si>
  <si>
    <t>cabinet 4</t>
  </si>
  <si>
    <t>drawer 1</t>
  </si>
  <si>
    <t>IPV200250</t>
  </si>
  <si>
    <t>BC231</t>
  </si>
  <si>
    <t>drawer 4</t>
  </si>
  <si>
    <t>IPV190012</t>
  </si>
  <si>
    <t>2019 field trial</t>
  </si>
  <si>
    <t>19101 208</t>
  </si>
  <si>
    <t xml:space="preserve">pinto </t>
  </si>
  <si>
    <t>cabinet 1</t>
  </si>
  <si>
    <t>drawer 1 (front)</t>
  </si>
  <si>
    <t>total pots</t>
  </si>
  <si>
    <t xml:space="preserve">plants/pot </t>
  </si>
  <si>
    <t>but sow 5 seeds</t>
  </si>
  <si>
    <t>seeds/CV needed</t>
  </si>
  <si>
    <t xml:space="preserve"> </t>
  </si>
  <si>
    <t xml:space="preserve">date: sept 3, 2020 </t>
  </si>
  <si>
    <t xml:space="preserve">took 50 seeds of each cultivar from the farm </t>
  </si>
  <si>
    <t xml:space="preserve">Pot </t>
  </si>
  <si>
    <t>No.</t>
  </si>
  <si>
    <t>WM-GH</t>
  </si>
  <si>
    <t xml:space="preserve">GROWTH CHAMBER </t>
  </si>
  <si>
    <t>Block 1</t>
  </si>
  <si>
    <t>Block 2</t>
  </si>
  <si>
    <t>WM-GC</t>
  </si>
  <si>
    <t>Column</t>
  </si>
  <si>
    <t>ND121315</t>
  </si>
  <si>
    <t xml:space="preserve">Germination date </t>
  </si>
  <si>
    <t>Seeding date</t>
  </si>
  <si>
    <t>Inoculation date</t>
  </si>
  <si>
    <t>Straw test score (8 dpi)</t>
  </si>
  <si>
    <t>Straw test score (14 dpi)</t>
  </si>
  <si>
    <t xml:space="preserve">Pregermination </t>
  </si>
  <si>
    <t>Block 3</t>
  </si>
  <si>
    <t xml:space="preserve">Rep1 </t>
  </si>
  <si>
    <t>Rep2</t>
  </si>
  <si>
    <t>Rep3</t>
  </si>
  <si>
    <t xml:space="preserve">* Each colour represents one block </t>
  </si>
  <si>
    <t>Block</t>
  </si>
  <si>
    <t>Block 4</t>
  </si>
  <si>
    <t>Block 5</t>
  </si>
  <si>
    <t>Block 6</t>
  </si>
  <si>
    <t>Block 7</t>
  </si>
  <si>
    <t>Block 8</t>
  </si>
  <si>
    <t>Block 9</t>
  </si>
  <si>
    <t>Block 10</t>
  </si>
  <si>
    <t>Block 11</t>
  </si>
  <si>
    <t>Block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</si>
</sst>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Arial"/>
      <family val="2"/>
    </font>
    <font>
      <i/>
      <sz val="12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2"/>
      <color rgb="FF7030A0"/>
      <name val="Calibri"/>
      <family val="2"/>
      <scheme val="minor"/>
    </font>
    <font>
      <sz val="11"/>
      <color theme="8" tint="-0.499984740745262"/>
      <name val="Calibri"/>
      <family val="2"/>
    </font>
    <font>
      <sz val="11"/>
      <color theme="9" tint="-0.499984740745262"/>
      <name val="Calibri"/>
      <family val="2"/>
    </font>
    <font>
      <sz val="11"/>
      <color theme="5" tint="-0.499984740745262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/>
    <xf numFmtId="0" fontId="0" fillId="0" borderId="0" xfId="0" applyFill="1"/>
    <xf numFmtId="0" fontId="0" fillId="2" borderId="1" xfId="0" applyFill="1" applyBorder="1"/>
    <xf numFmtId="0" fontId="0" fillId="0" borderId="0" xfId="0" applyFill="1" applyBorder="1"/>
    <xf numFmtId="0" fontId="0" fillId="0" borderId="1" xfId="0" applyFill="1" applyBorder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5" fillId="0" borderId="0" xfId="0" applyFont="1"/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64" fontId="11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horizontal="left" vertical="center"/>
    </xf>
    <xf numFmtId="17" fontId="0" fillId="0" borderId="0" xfId="0" applyNumberFormat="1" applyFill="1" applyBorder="1"/>
    <xf numFmtId="0" fontId="5" fillId="0" borderId="0" xfId="0" applyFont="1" applyFill="1"/>
    <xf numFmtId="0" fontId="0" fillId="3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Border="1"/>
    <xf numFmtId="0" fontId="5" fillId="0" borderId="0" xfId="0" applyFont="1" applyBorder="1"/>
    <xf numFmtId="0" fontId="0" fillId="0" borderId="0" xfId="0" applyBorder="1" applyAlignment="1">
      <alignment horizontal="right"/>
    </xf>
    <xf numFmtId="0" fontId="13" fillId="0" borderId="0" xfId="0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0" fontId="15" fillId="0" borderId="0" xfId="0" applyFont="1" applyBorder="1" applyAlignment="1">
      <alignment horizontal="right"/>
    </xf>
    <xf numFmtId="0" fontId="16" fillId="0" borderId="0" xfId="0" applyFont="1" applyBorder="1" applyAlignment="1">
      <alignment horizontal="right"/>
    </xf>
    <xf numFmtId="0" fontId="1" fillId="0" borderId="0" xfId="0" applyFont="1" applyBorder="1"/>
    <xf numFmtId="164" fontId="0" fillId="0" borderId="0" xfId="0" applyNumberFormat="1" applyBorder="1"/>
    <xf numFmtId="0" fontId="0" fillId="0" borderId="0" xfId="0" applyAlignment="1">
      <alignment horizontal="center"/>
    </xf>
    <xf numFmtId="0" fontId="2" fillId="0" borderId="0" xfId="0" applyFont="1" applyFill="1" applyAlignment="1">
      <alignment vertical="center"/>
    </xf>
    <xf numFmtId="0" fontId="0" fillId="0" borderId="0" xfId="0" applyFont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10" borderId="5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8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13" borderId="5" xfId="0" applyFill="1" applyBorder="1"/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0" fillId="12" borderId="5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4" borderId="5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16" borderId="5" xfId="0" applyFill="1" applyBorder="1"/>
    <xf numFmtId="0" fontId="0" fillId="16" borderId="6" xfId="0" applyFill="1" applyBorder="1"/>
    <xf numFmtId="0" fontId="0" fillId="16" borderId="7" xfId="0" applyFill="1" applyBorder="1"/>
    <xf numFmtId="0" fontId="0" fillId="16" borderId="8" xfId="0" applyFill="1" applyBorder="1"/>
    <xf numFmtId="0" fontId="0" fillId="15" borderId="5" xfId="0" applyFill="1" applyBorder="1"/>
    <xf numFmtId="0" fontId="0" fillId="15" borderId="6" xfId="0" applyFill="1" applyBorder="1"/>
    <xf numFmtId="0" fontId="0" fillId="15" borderId="7" xfId="0" applyFill="1" applyBorder="1"/>
    <xf numFmtId="0" fontId="0" fillId="15" borderId="8" xfId="0" applyFill="1" applyBorder="1"/>
    <xf numFmtId="0" fontId="17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0" fillId="8" borderId="5" xfId="0" applyFill="1" applyBorder="1" applyAlignment="1">
      <alignment horizontal="right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0" fillId="13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14" borderId="0" xfId="0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0" fillId="16" borderId="0" xfId="0" applyFill="1" applyAlignment="1">
      <alignment horizontal="left" vertical="center"/>
    </xf>
    <xf numFmtId="15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22322-B2F5-0442-A104-E439AF560EDD}">
  <dimension ref="A1:T47"/>
  <sheetViews>
    <sheetView workbookViewId="0">
      <selection activeCell="N24" sqref="N24"/>
    </sheetView>
  </sheetViews>
  <sheetFormatPr baseColWidth="10" defaultRowHeight="16" x14ac:dyDescent="0.2"/>
  <cols>
    <col min="1" max="1" width="13" customWidth="1"/>
    <col min="2" max="2" width="14.5" bestFit="1" customWidth="1"/>
    <col min="3" max="3" width="14.1640625" bestFit="1" customWidth="1"/>
    <col min="4" max="4" width="8.1640625" bestFit="1" customWidth="1"/>
    <col min="5" max="5" width="8.5" bestFit="1" customWidth="1"/>
  </cols>
  <sheetData>
    <row r="1" spans="1:20" x14ac:dyDescent="0.2">
      <c r="A1" s="4" t="s">
        <v>39</v>
      </c>
      <c r="B1" s="2" t="s">
        <v>34</v>
      </c>
      <c r="C1" s="2" t="s">
        <v>26</v>
      </c>
      <c r="D1" s="2" t="s">
        <v>25</v>
      </c>
      <c r="E1" s="2" t="s">
        <v>0</v>
      </c>
    </row>
    <row r="2" spans="1:20" x14ac:dyDescent="0.2">
      <c r="A2">
        <v>1</v>
      </c>
      <c r="B2" s="40" t="s">
        <v>1</v>
      </c>
      <c r="C2" s="1" t="s">
        <v>2</v>
      </c>
      <c r="D2" s="1" t="s">
        <v>29</v>
      </c>
      <c r="E2" s="1" t="s">
        <v>3</v>
      </c>
      <c r="F2" s="2"/>
      <c r="G2" s="1" t="s">
        <v>97</v>
      </c>
    </row>
    <row r="3" spans="1:20" x14ac:dyDescent="0.2">
      <c r="A3">
        <v>2</v>
      </c>
      <c r="B3" s="40" t="s">
        <v>4</v>
      </c>
      <c r="C3" s="1" t="s">
        <v>5</v>
      </c>
      <c r="D3" s="1" t="s">
        <v>29</v>
      </c>
      <c r="E3" s="1" t="s">
        <v>6</v>
      </c>
    </row>
    <row r="4" spans="1:20" x14ac:dyDescent="0.2">
      <c r="A4">
        <v>3</v>
      </c>
      <c r="B4" s="40" t="s">
        <v>7</v>
      </c>
      <c r="C4" s="1" t="s">
        <v>2</v>
      </c>
      <c r="D4" s="1" t="s">
        <v>29</v>
      </c>
      <c r="E4" s="1" t="s">
        <v>8</v>
      </c>
    </row>
    <row r="5" spans="1:20" x14ac:dyDescent="0.2">
      <c r="A5">
        <v>4</v>
      </c>
      <c r="B5" s="40" t="s">
        <v>9</v>
      </c>
      <c r="C5" s="1" t="s">
        <v>10</v>
      </c>
      <c r="D5" s="1" t="s">
        <v>30</v>
      </c>
      <c r="E5" s="1" t="s">
        <v>8</v>
      </c>
    </row>
    <row r="6" spans="1:20" x14ac:dyDescent="0.2">
      <c r="A6">
        <v>5</v>
      </c>
      <c r="B6" s="40" t="s">
        <v>11</v>
      </c>
      <c r="C6" s="1" t="s">
        <v>10</v>
      </c>
      <c r="D6" s="1" t="s">
        <v>30</v>
      </c>
      <c r="E6" s="1" t="s">
        <v>12</v>
      </c>
    </row>
    <row r="7" spans="1:20" ht="17" thickBot="1" x14ac:dyDescent="0.25">
      <c r="A7">
        <v>6</v>
      </c>
      <c r="B7" s="40" t="s">
        <v>13</v>
      </c>
      <c r="C7" s="1" t="s">
        <v>10</v>
      </c>
      <c r="D7" s="1" t="s">
        <v>30</v>
      </c>
      <c r="E7" s="1" t="s">
        <v>14</v>
      </c>
      <c r="G7" s="1" t="s">
        <v>101</v>
      </c>
      <c r="H7" s="7"/>
      <c r="I7" s="7"/>
      <c r="J7" s="7"/>
      <c r="K7" s="7"/>
      <c r="L7" s="7"/>
      <c r="M7" s="7"/>
      <c r="N7" s="7"/>
      <c r="O7" s="7"/>
      <c r="P7" s="7"/>
      <c r="Q7" s="7"/>
    </row>
    <row r="8" spans="1:20" x14ac:dyDescent="0.2">
      <c r="A8">
        <v>7</v>
      </c>
      <c r="B8" s="40" t="s">
        <v>102</v>
      </c>
      <c r="C8" s="1" t="s">
        <v>10</v>
      </c>
      <c r="D8" s="1" t="s">
        <v>30</v>
      </c>
      <c r="E8" s="1" t="s">
        <v>14</v>
      </c>
      <c r="G8">
        <v>4</v>
      </c>
      <c r="H8" s="95">
        <v>101</v>
      </c>
      <c r="I8" s="45">
        <v>102</v>
      </c>
      <c r="J8" s="52">
        <v>109</v>
      </c>
      <c r="K8" s="53">
        <v>110</v>
      </c>
      <c r="L8" s="60">
        <v>201</v>
      </c>
      <c r="M8" s="61">
        <v>202</v>
      </c>
      <c r="N8" s="68">
        <v>209</v>
      </c>
      <c r="O8" s="69">
        <v>210</v>
      </c>
      <c r="P8" s="76">
        <v>301</v>
      </c>
      <c r="Q8" s="77">
        <v>302</v>
      </c>
      <c r="R8" s="84">
        <v>309</v>
      </c>
      <c r="S8" s="85">
        <v>310</v>
      </c>
    </row>
    <row r="9" spans="1:20" ht="17" thickBot="1" x14ac:dyDescent="0.25">
      <c r="A9">
        <v>8</v>
      </c>
      <c r="B9" s="40" t="s">
        <v>24</v>
      </c>
      <c r="C9" s="1" t="s">
        <v>16</v>
      </c>
      <c r="D9" s="1" t="s">
        <v>30</v>
      </c>
      <c r="E9" s="1" t="s">
        <v>17</v>
      </c>
      <c r="G9">
        <v>3</v>
      </c>
      <c r="H9" s="46">
        <v>103</v>
      </c>
      <c r="I9" s="47">
        <v>104</v>
      </c>
      <c r="J9" s="54">
        <v>111</v>
      </c>
      <c r="K9" s="55">
        <v>112</v>
      </c>
      <c r="L9" s="62">
        <v>203</v>
      </c>
      <c r="M9" s="63">
        <v>204</v>
      </c>
      <c r="N9" s="70">
        <v>211</v>
      </c>
      <c r="O9" s="71">
        <v>212</v>
      </c>
      <c r="P9" s="78">
        <v>303</v>
      </c>
      <c r="Q9" s="79">
        <v>304</v>
      </c>
      <c r="R9" s="86">
        <v>311</v>
      </c>
      <c r="S9" s="87">
        <v>312</v>
      </c>
    </row>
    <row r="10" spans="1:20" ht="17" thickBot="1" x14ac:dyDescent="0.25">
      <c r="A10">
        <v>9</v>
      </c>
      <c r="B10" s="40" t="s">
        <v>15</v>
      </c>
      <c r="C10" s="1" t="s">
        <v>16</v>
      </c>
      <c r="D10" s="1" t="s">
        <v>31</v>
      </c>
      <c r="E10" s="1" t="s">
        <v>17</v>
      </c>
      <c r="H10" s="99" t="s">
        <v>98</v>
      </c>
      <c r="I10" s="100"/>
      <c r="J10" s="99" t="s">
        <v>99</v>
      </c>
      <c r="K10" s="100"/>
      <c r="L10" s="99" t="s">
        <v>109</v>
      </c>
      <c r="M10" s="100"/>
      <c r="N10" s="99" t="s">
        <v>115</v>
      </c>
      <c r="O10" s="100"/>
      <c r="P10" s="99" t="s">
        <v>116</v>
      </c>
      <c r="Q10" s="100"/>
      <c r="R10" s="99" t="s">
        <v>117</v>
      </c>
      <c r="S10" s="100"/>
    </row>
    <row r="11" spans="1:20" x14ac:dyDescent="0.2">
      <c r="A11">
        <v>10</v>
      </c>
      <c r="B11" s="40" t="s">
        <v>27</v>
      </c>
      <c r="C11" s="1" t="s">
        <v>16</v>
      </c>
      <c r="D11" s="1" t="s">
        <v>31</v>
      </c>
      <c r="E11" s="1" t="s">
        <v>14</v>
      </c>
      <c r="G11">
        <v>2</v>
      </c>
      <c r="H11" s="48">
        <v>105</v>
      </c>
      <c r="I11" s="49">
        <v>106</v>
      </c>
      <c r="J11" s="56">
        <v>113</v>
      </c>
      <c r="K11" s="57">
        <v>114</v>
      </c>
      <c r="L11" s="64">
        <v>205</v>
      </c>
      <c r="M11" s="65">
        <v>206</v>
      </c>
      <c r="N11" s="72">
        <v>213</v>
      </c>
      <c r="O11" s="73">
        <v>214</v>
      </c>
      <c r="P11" s="80">
        <v>305</v>
      </c>
      <c r="Q11" s="81">
        <v>306</v>
      </c>
      <c r="R11" s="88">
        <v>313</v>
      </c>
      <c r="S11" s="89">
        <v>314</v>
      </c>
      <c r="T11" s="30"/>
    </row>
    <row r="12" spans="1:20" ht="17" thickBot="1" x14ac:dyDescent="0.25">
      <c r="A12">
        <v>11</v>
      </c>
      <c r="B12" s="40" t="s">
        <v>18</v>
      </c>
      <c r="C12" s="1" t="s">
        <v>16</v>
      </c>
      <c r="D12" s="1" t="s">
        <v>31</v>
      </c>
      <c r="E12" s="1" t="s">
        <v>14</v>
      </c>
      <c r="G12">
        <v>1</v>
      </c>
      <c r="H12" s="50">
        <v>107</v>
      </c>
      <c r="I12" s="51">
        <v>108</v>
      </c>
      <c r="J12" s="58">
        <v>115</v>
      </c>
      <c r="K12" s="59">
        <v>116</v>
      </c>
      <c r="L12" s="66">
        <v>207</v>
      </c>
      <c r="M12" s="67">
        <v>208</v>
      </c>
      <c r="N12" s="74">
        <v>215</v>
      </c>
      <c r="O12" s="75">
        <v>216</v>
      </c>
      <c r="P12" s="82">
        <v>307</v>
      </c>
      <c r="Q12" s="83">
        <v>308</v>
      </c>
      <c r="R12" s="90">
        <v>315</v>
      </c>
      <c r="S12" s="91">
        <v>316</v>
      </c>
    </row>
    <row r="13" spans="1:20" x14ac:dyDescent="0.2">
      <c r="A13">
        <v>12</v>
      </c>
      <c r="B13" s="40" t="s">
        <v>19</v>
      </c>
      <c r="C13" s="1" t="s">
        <v>16</v>
      </c>
      <c r="D13" s="1" t="s">
        <v>31</v>
      </c>
      <c r="E13" s="1" t="s">
        <v>17</v>
      </c>
      <c r="H13" s="101" t="s">
        <v>118</v>
      </c>
      <c r="I13" s="102"/>
      <c r="J13" s="101" t="s">
        <v>119</v>
      </c>
      <c r="K13" s="102"/>
      <c r="L13" s="101" t="s">
        <v>120</v>
      </c>
      <c r="M13" s="102"/>
      <c r="N13" s="101" t="s">
        <v>121</v>
      </c>
      <c r="O13" s="102"/>
      <c r="P13" s="101" t="s">
        <v>122</v>
      </c>
      <c r="Q13" s="102"/>
      <c r="R13" s="101" t="s">
        <v>123</v>
      </c>
      <c r="S13" s="102"/>
    </row>
    <row r="14" spans="1:20" x14ac:dyDescent="0.2">
      <c r="A14">
        <v>13</v>
      </c>
      <c r="B14" s="40" t="s">
        <v>20</v>
      </c>
      <c r="C14" s="3" t="s">
        <v>33</v>
      </c>
      <c r="D14" s="1" t="s">
        <v>32</v>
      </c>
      <c r="E14" s="1" t="s">
        <v>6</v>
      </c>
      <c r="G14" s="1" t="s">
        <v>37</v>
      </c>
      <c r="H14" s="39">
        <v>1</v>
      </c>
      <c r="I14" s="39">
        <v>2</v>
      </c>
      <c r="J14" s="39">
        <v>3</v>
      </c>
      <c r="K14" s="39">
        <v>4</v>
      </c>
      <c r="L14" s="39">
        <v>5</v>
      </c>
      <c r="M14" s="39">
        <v>6</v>
      </c>
      <c r="N14" s="39">
        <v>7</v>
      </c>
      <c r="O14" s="39">
        <v>8</v>
      </c>
      <c r="P14" s="39">
        <v>9</v>
      </c>
      <c r="Q14" s="39">
        <v>10</v>
      </c>
      <c r="R14" s="39">
        <v>11</v>
      </c>
      <c r="S14" s="39">
        <v>12</v>
      </c>
    </row>
    <row r="15" spans="1:20" x14ac:dyDescent="0.2">
      <c r="A15">
        <v>14</v>
      </c>
      <c r="B15" s="40" t="s">
        <v>21</v>
      </c>
      <c r="C15" s="3" t="s">
        <v>33</v>
      </c>
      <c r="D15" s="3" t="s">
        <v>32</v>
      </c>
      <c r="E15" s="1" t="s">
        <v>14</v>
      </c>
    </row>
    <row r="16" spans="1:20" x14ac:dyDescent="0.2">
      <c r="A16">
        <v>15</v>
      </c>
      <c r="B16" s="40" t="s">
        <v>22</v>
      </c>
      <c r="C16" s="3" t="s">
        <v>33</v>
      </c>
      <c r="D16" s="3" t="s">
        <v>32</v>
      </c>
      <c r="E16" s="1" t="s">
        <v>23</v>
      </c>
    </row>
    <row r="17" spans="1:19" x14ac:dyDescent="0.2">
      <c r="A17">
        <v>16</v>
      </c>
      <c r="B17" s="40" t="s">
        <v>28</v>
      </c>
      <c r="C17" s="3" t="s">
        <v>33</v>
      </c>
      <c r="D17" s="1" t="s">
        <v>32</v>
      </c>
      <c r="E17" s="1" t="s">
        <v>17</v>
      </c>
      <c r="H17" s="96" t="s">
        <v>110</v>
      </c>
      <c r="I17" s="97"/>
      <c r="J17" s="97"/>
      <c r="K17" s="98"/>
      <c r="L17" s="42" t="s">
        <v>111</v>
      </c>
      <c r="M17" s="43"/>
      <c r="N17" s="43"/>
      <c r="O17" s="44"/>
      <c r="P17" s="42" t="s">
        <v>112</v>
      </c>
      <c r="Q17" s="43"/>
      <c r="R17" s="43"/>
      <c r="S17" s="44"/>
    </row>
    <row r="18" spans="1:19" x14ac:dyDescent="0.2">
      <c r="B18" s="40"/>
      <c r="E18" s="1"/>
      <c r="L18" s="30"/>
      <c r="M18" s="30"/>
      <c r="N18" s="30"/>
      <c r="O18" s="30"/>
      <c r="P18" s="30"/>
      <c r="Q18" s="30"/>
    </row>
    <row r="19" spans="1:19" x14ac:dyDescent="0.2">
      <c r="L19" s="30"/>
      <c r="M19" s="30"/>
      <c r="N19" s="30"/>
      <c r="O19" s="30"/>
      <c r="P19" s="30"/>
      <c r="Q19" s="30"/>
    </row>
    <row r="20" spans="1:19" x14ac:dyDescent="0.2">
      <c r="H20" t="s">
        <v>113</v>
      </c>
      <c r="L20" s="30"/>
      <c r="M20" s="30"/>
      <c r="N20" s="30"/>
      <c r="O20" s="30"/>
      <c r="P20" s="30"/>
      <c r="Q20" s="30"/>
    </row>
    <row r="21" spans="1:19" x14ac:dyDescent="0.2">
      <c r="B21" t="s">
        <v>45</v>
      </c>
    </row>
    <row r="22" spans="1:19" x14ac:dyDescent="0.2">
      <c r="B22" t="s">
        <v>40</v>
      </c>
    </row>
    <row r="24" spans="1:19" x14ac:dyDescent="0.2">
      <c r="B24" t="s">
        <v>41</v>
      </c>
    </row>
    <row r="25" spans="1:19" x14ac:dyDescent="0.2">
      <c r="B25" t="s">
        <v>42</v>
      </c>
    </row>
    <row r="26" spans="1:19" x14ac:dyDescent="0.2">
      <c r="B26" t="s">
        <v>50</v>
      </c>
    </row>
    <row r="27" spans="1:19" x14ac:dyDescent="0.2">
      <c r="B27" t="s">
        <v>43</v>
      </c>
    </row>
    <row r="29" spans="1:19" x14ac:dyDescent="0.2">
      <c r="B29" t="s">
        <v>57</v>
      </c>
    </row>
    <row r="30" spans="1:19" x14ac:dyDescent="0.2">
      <c r="B30" t="s">
        <v>56</v>
      </c>
    </row>
    <row r="34" spans="1:1" x14ac:dyDescent="0.2">
      <c r="A34" t="s">
        <v>49</v>
      </c>
    </row>
    <row r="35" spans="1:1" x14ac:dyDescent="0.2">
      <c r="A35" t="s">
        <v>44</v>
      </c>
    </row>
    <row r="37" spans="1:1" x14ac:dyDescent="0.2">
      <c r="A37" t="s">
        <v>48</v>
      </c>
    </row>
    <row r="38" spans="1:1" x14ac:dyDescent="0.2">
      <c r="A38" t="s">
        <v>47</v>
      </c>
    </row>
    <row r="39" spans="1:1" x14ac:dyDescent="0.2">
      <c r="A39" t="s">
        <v>46</v>
      </c>
    </row>
    <row r="46" spans="1:1" x14ac:dyDescent="0.2">
      <c r="A46" t="s">
        <v>51</v>
      </c>
    </row>
    <row r="47" spans="1:1" x14ac:dyDescent="0.2">
      <c r="A47" t="s">
        <v>52</v>
      </c>
    </row>
  </sheetData>
  <mergeCells count="15">
    <mergeCell ref="R10:S10"/>
    <mergeCell ref="H13:I13"/>
    <mergeCell ref="J13:K13"/>
    <mergeCell ref="L13:M13"/>
    <mergeCell ref="N13:O13"/>
    <mergeCell ref="P13:Q13"/>
    <mergeCell ref="R13:S13"/>
    <mergeCell ref="H10:I10"/>
    <mergeCell ref="J10:K10"/>
    <mergeCell ref="L10:M10"/>
    <mergeCell ref="N10:O10"/>
    <mergeCell ref="P10:Q10"/>
    <mergeCell ref="H17:K17"/>
    <mergeCell ref="L17:O17"/>
    <mergeCell ref="P17:S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85D40-E734-BE4C-82CA-1A82F946A26F}">
  <dimension ref="A1:O124"/>
  <sheetViews>
    <sheetView tabSelected="1" topLeftCell="B40" zoomScale="231" workbookViewId="0">
      <selection activeCell="H47" sqref="H47"/>
    </sheetView>
  </sheetViews>
  <sheetFormatPr baseColWidth="10" defaultRowHeight="16" x14ac:dyDescent="0.2"/>
  <cols>
    <col min="1" max="5" width="10.83203125" style="28"/>
    <col min="6" max="7" width="0" style="28" hidden="1" customWidth="1"/>
    <col min="8" max="8" width="14.5" style="28" bestFit="1" customWidth="1"/>
    <col min="9" max="9" width="14.5" style="28" customWidth="1"/>
    <col min="10" max="10" width="15.1640625" style="28" bestFit="1" customWidth="1"/>
    <col min="11" max="11" width="16.33203125" style="28" bestFit="1" customWidth="1"/>
    <col min="12" max="12" width="14.33203125" style="28" bestFit="1" customWidth="1"/>
    <col min="13" max="13" width="20.5" style="28" bestFit="1" customWidth="1"/>
    <col min="14" max="14" width="21.6640625" style="28" bestFit="1" customWidth="1"/>
    <col min="15" max="16384" width="10.83203125" style="28"/>
  </cols>
  <sheetData>
    <row r="1" spans="1:15" x14ac:dyDescent="0.2">
      <c r="A1" s="25" t="s">
        <v>95</v>
      </c>
      <c r="B1" s="26" t="s">
        <v>35</v>
      </c>
      <c r="C1" s="26" t="s">
        <v>37</v>
      </c>
      <c r="D1" s="26" t="s">
        <v>38</v>
      </c>
      <c r="E1" s="26" t="s">
        <v>94</v>
      </c>
      <c r="F1" s="26" t="s">
        <v>36</v>
      </c>
      <c r="G1" s="26" t="s">
        <v>114</v>
      </c>
      <c r="H1" s="27" t="s">
        <v>34</v>
      </c>
      <c r="I1" s="27" t="s">
        <v>108</v>
      </c>
      <c r="J1" s="26" t="s">
        <v>104</v>
      </c>
      <c r="K1" s="25" t="s">
        <v>103</v>
      </c>
      <c r="L1" s="25" t="s">
        <v>105</v>
      </c>
      <c r="M1" s="25" t="s">
        <v>106</v>
      </c>
      <c r="N1" s="25" t="s">
        <v>107</v>
      </c>
      <c r="O1" s="41"/>
    </row>
    <row r="2" spans="1:15" x14ac:dyDescent="0.2">
      <c r="A2" s="28">
        <v>1</v>
      </c>
      <c r="B2" s="16" t="s">
        <v>100</v>
      </c>
      <c r="C2" s="16">
        <v>1</v>
      </c>
      <c r="D2" s="16">
        <v>4</v>
      </c>
      <c r="E2" s="16">
        <v>101</v>
      </c>
      <c r="F2" s="16">
        <v>1</v>
      </c>
      <c r="G2" s="103">
        <v>1</v>
      </c>
      <c r="H2" s="92" t="s">
        <v>20</v>
      </c>
      <c r="I2" s="115">
        <v>44117</v>
      </c>
      <c r="J2" s="115">
        <v>44120</v>
      </c>
      <c r="N2" s="29"/>
    </row>
    <row r="3" spans="1:15" x14ac:dyDescent="0.2">
      <c r="A3" s="28">
        <v>2</v>
      </c>
      <c r="B3" s="16" t="s">
        <v>100</v>
      </c>
      <c r="C3" s="16">
        <v>2</v>
      </c>
      <c r="D3" s="16">
        <v>4</v>
      </c>
      <c r="E3" s="16">
        <v>102</v>
      </c>
      <c r="F3" s="16">
        <v>1</v>
      </c>
      <c r="G3" s="103">
        <v>1</v>
      </c>
      <c r="H3" s="92" t="s">
        <v>28</v>
      </c>
      <c r="I3" s="115">
        <v>44117</v>
      </c>
      <c r="J3" s="115">
        <v>44120</v>
      </c>
      <c r="N3" s="29"/>
    </row>
    <row r="4" spans="1:15" x14ac:dyDescent="0.2">
      <c r="A4" s="28">
        <v>3</v>
      </c>
      <c r="B4" s="16" t="s">
        <v>100</v>
      </c>
      <c r="C4" s="16">
        <v>1</v>
      </c>
      <c r="D4" s="16">
        <v>3</v>
      </c>
      <c r="E4" s="16">
        <v>103</v>
      </c>
      <c r="F4" s="16">
        <v>1</v>
      </c>
      <c r="G4" s="103">
        <v>1</v>
      </c>
      <c r="H4" s="92" t="s">
        <v>13</v>
      </c>
      <c r="I4" s="115">
        <v>44117</v>
      </c>
      <c r="J4" s="115">
        <v>44120</v>
      </c>
      <c r="N4" s="29"/>
    </row>
    <row r="5" spans="1:15" x14ac:dyDescent="0.2">
      <c r="A5" s="28">
        <v>4</v>
      </c>
      <c r="B5" s="16" t="s">
        <v>100</v>
      </c>
      <c r="C5" s="16">
        <v>2</v>
      </c>
      <c r="D5" s="16">
        <v>3</v>
      </c>
      <c r="E5" s="16">
        <v>104</v>
      </c>
      <c r="F5" s="16">
        <v>1</v>
      </c>
      <c r="G5" s="103">
        <v>1</v>
      </c>
      <c r="H5" s="92" t="s">
        <v>22</v>
      </c>
      <c r="I5" s="115">
        <v>44117</v>
      </c>
      <c r="J5" s="115">
        <v>44120</v>
      </c>
      <c r="N5" s="29"/>
    </row>
    <row r="6" spans="1:15" x14ac:dyDescent="0.2">
      <c r="A6" s="28">
        <v>5</v>
      </c>
      <c r="B6" s="16" t="s">
        <v>100</v>
      </c>
      <c r="C6" s="16">
        <v>1</v>
      </c>
      <c r="D6" s="16">
        <v>2</v>
      </c>
      <c r="E6" s="16">
        <v>105</v>
      </c>
      <c r="F6" s="16">
        <v>1</v>
      </c>
      <c r="G6" s="104">
        <v>2</v>
      </c>
      <c r="H6" s="92" t="s">
        <v>7</v>
      </c>
      <c r="I6" s="115">
        <v>44117</v>
      </c>
      <c r="J6" s="115">
        <v>44120</v>
      </c>
    </row>
    <row r="7" spans="1:15" x14ac:dyDescent="0.2">
      <c r="A7" s="28">
        <v>6</v>
      </c>
      <c r="B7" s="16" t="s">
        <v>100</v>
      </c>
      <c r="C7" s="16">
        <v>2</v>
      </c>
      <c r="D7" s="16">
        <v>2</v>
      </c>
      <c r="E7" s="16">
        <v>106</v>
      </c>
      <c r="F7" s="16">
        <v>1</v>
      </c>
      <c r="G7" s="104">
        <v>2</v>
      </c>
      <c r="H7" s="92" t="s">
        <v>27</v>
      </c>
      <c r="I7" s="115">
        <v>44117</v>
      </c>
      <c r="J7" s="115">
        <v>44120</v>
      </c>
      <c r="N7" s="29"/>
    </row>
    <row r="8" spans="1:15" x14ac:dyDescent="0.2">
      <c r="A8" s="28">
        <v>7</v>
      </c>
      <c r="B8" s="16" t="s">
        <v>100</v>
      </c>
      <c r="C8" s="16">
        <v>1</v>
      </c>
      <c r="D8" s="16">
        <v>1</v>
      </c>
      <c r="E8" s="16">
        <v>107</v>
      </c>
      <c r="F8" s="16">
        <v>1</v>
      </c>
      <c r="G8" s="104">
        <v>2</v>
      </c>
      <c r="H8" s="92" t="s">
        <v>102</v>
      </c>
      <c r="I8" s="115">
        <v>44117</v>
      </c>
      <c r="J8" s="115">
        <v>44120</v>
      </c>
      <c r="N8" s="29"/>
    </row>
    <row r="9" spans="1:15" x14ac:dyDescent="0.2">
      <c r="A9" s="28">
        <v>8</v>
      </c>
      <c r="B9" s="16" t="s">
        <v>100</v>
      </c>
      <c r="C9" s="16">
        <v>2</v>
      </c>
      <c r="D9" s="16">
        <v>1</v>
      </c>
      <c r="E9" s="16">
        <v>108</v>
      </c>
      <c r="F9" s="16">
        <v>1</v>
      </c>
      <c r="G9" s="104">
        <v>2</v>
      </c>
      <c r="H9" s="92" t="s">
        <v>9</v>
      </c>
      <c r="I9" s="115">
        <v>44117</v>
      </c>
      <c r="J9" s="115">
        <v>44120</v>
      </c>
    </row>
    <row r="10" spans="1:15" x14ac:dyDescent="0.2">
      <c r="A10" s="28">
        <v>9</v>
      </c>
      <c r="B10" s="16" t="s">
        <v>100</v>
      </c>
      <c r="C10" s="16">
        <v>3</v>
      </c>
      <c r="D10" s="16">
        <v>4</v>
      </c>
      <c r="E10" s="16">
        <v>109</v>
      </c>
      <c r="F10" s="16">
        <v>1</v>
      </c>
      <c r="G10" s="105">
        <v>3</v>
      </c>
      <c r="H10" s="92" t="s">
        <v>24</v>
      </c>
      <c r="I10" s="115">
        <v>44117</v>
      </c>
      <c r="J10" s="115">
        <v>44120</v>
      </c>
      <c r="N10" s="29"/>
    </row>
    <row r="11" spans="1:15" x14ac:dyDescent="0.2">
      <c r="A11" s="28">
        <v>10</v>
      </c>
      <c r="B11" s="16" t="s">
        <v>100</v>
      </c>
      <c r="C11" s="16">
        <v>4</v>
      </c>
      <c r="D11" s="16">
        <v>4</v>
      </c>
      <c r="E11" s="16">
        <v>110</v>
      </c>
      <c r="F11" s="16">
        <v>1</v>
      </c>
      <c r="G11" s="105">
        <v>3</v>
      </c>
      <c r="H11" s="92" t="s">
        <v>15</v>
      </c>
      <c r="I11" s="115">
        <v>44117</v>
      </c>
      <c r="J11" s="115">
        <v>44120</v>
      </c>
      <c r="N11" s="29"/>
    </row>
    <row r="12" spans="1:15" x14ac:dyDescent="0.2">
      <c r="A12" s="28">
        <v>11</v>
      </c>
      <c r="B12" s="16" t="s">
        <v>100</v>
      </c>
      <c r="C12" s="16">
        <v>3</v>
      </c>
      <c r="D12" s="16">
        <v>3</v>
      </c>
      <c r="E12" s="16">
        <v>111</v>
      </c>
      <c r="F12" s="16">
        <v>1</v>
      </c>
      <c r="G12" s="105">
        <v>3</v>
      </c>
      <c r="H12" s="92" t="s">
        <v>11</v>
      </c>
      <c r="I12" s="115">
        <v>44117</v>
      </c>
      <c r="J12" s="115">
        <v>44120</v>
      </c>
      <c r="N12" s="29"/>
    </row>
    <row r="13" spans="1:15" x14ac:dyDescent="0.2">
      <c r="A13" s="28">
        <v>12</v>
      </c>
      <c r="B13" s="16" t="s">
        <v>100</v>
      </c>
      <c r="C13" s="16">
        <v>4</v>
      </c>
      <c r="D13" s="16">
        <v>3</v>
      </c>
      <c r="E13" s="16">
        <v>112</v>
      </c>
      <c r="F13" s="16">
        <v>1</v>
      </c>
      <c r="G13" s="105">
        <v>3</v>
      </c>
      <c r="H13" s="92" t="s">
        <v>4</v>
      </c>
      <c r="I13" s="115">
        <v>44117</v>
      </c>
      <c r="J13" s="115">
        <v>44120</v>
      </c>
    </row>
    <row r="14" spans="1:15" x14ac:dyDescent="0.2">
      <c r="A14" s="28">
        <v>13</v>
      </c>
      <c r="B14" s="16" t="s">
        <v>100</v>
      </c>
      <c r="C14" s="16">
        <v>3</v>
      </c>
      <c r="D14" s="16">
        <v>2</v>
      </c>
      <c r="E14" s="16">
        <v>113</v>
      </c>
      <c r="F14" s="16">
        <v>1</v>
      </c>
      <c r="G14" s="106">
        <v>4</v>
      </c>
      <c r="H14" s="92" t="s">
        <v>19</v>
      </c>
      <c r="I14" s="115">
        <v>44117</v>
      </c>
      <c r="J14" s="115">
        <v>44120</v>
      </c>
      <c r="N14" s="29"/>
    </row>
    <row r="15" spans="1:15" x14ac:dyDescent="0.2">
      <c r="A15" s="28">
        <v>14</v>
      </c>
      <c r="B15" s="16" t="s">
        <v>100</v>
      </c>
      <c r="C15" s="16">
        <v>4</v>
      </c>
      <c r="D15" s="16">
        <v>2</v>
      </c>
      <c r="E15" s="16">
        <v>114</v>
      </c>
      <c r="F15" s="16">
        <v>1</v>
      </c>
      <c r="G15" s="106">
        <v>4</v>
      </c>
      <c r="H15" s="92" t="s">
        <v>1</v>
      </c>
      <c r="I15" s="115">
        <v>44117</v>
      </c>
      <c r="J15" s="115">
        <v>44120</v>
      </c>
    </row>
    <row r="16" spans="1:15" x14ac:dyDescent="0.2">
      <c r="A16" s="28">
        <v>15</v>
      </c>
      <c r="B16" s="16" t="s">
        <v>100</v>
      </c>
      <c r="C16" s="16">
        <v>3</v>
      </c>
      <c r="D16" s="16">
        <v>1</v>
      </c>
      <c r="E16" s="16">
        <v>115</v>
      </c>
      <c r="F16" s="16">
        <v>1</v>
      </c>
      <c r="G16" s="106">
        <v>4</v>
      </c>
      <c r="H16" s="92" t="s">
        <v>21</v>
      </c>
      <c r="I16" s="115">
        <v>44117</v>
      </c>
      <c r="J16" s="115">
        <v>44120</v>
      </c>
      <c r="N16" s="29"/>
    </row>
    <row r="17" spans="1:14" x14ac:dyDescent="0.2">
      <c r="A17" s="28">
        <v>16</v>
      </c>
      <c r="B17" s="16" t="s">
        <v>100</v>
      </c>
      <c r="C17" s="16">
        <v>4</v>
      </c>
      <c r="D17" s="16">
        <v>1</v>
      </c>
      <c r="E17" s="16">
        <v>116</v>
      </c>
      <c r="F17" s="16">
        <v>1</v>
      </c>
      <c r="G17" s="106">
        <v>4</v>
      </c>
      <c r="H17" s="92" t="s">
        <v>18</v>
      </c>
      <c r="I17" s="115">
        <v>44117</v>
      </c>
      <c r="J17" s="115">
        <v>44120</v>
      </c>
      <c r="N17" s="29"/>
    </row>
    <row r="18" spans="1:14" x14ac:dyDescent="0.2">
      <c r="A18" s="28">
        <v>17</v>
      </c>
      <c r="B18" s="16" t="s">
        <v>100</v>
      </c>
      <c r="C18" s="16">
        <v>5</v>
      </c>
      <c r="D18" s="16">
        <v>4</v>
      </c>
      <c r="E18" s="16">
        <v>201</v>
      </c>
      <c r="F18" s="16">
        <v>2</v>
      </c>
      <c r="G18" s="107">
        <v>5</v>
      </c>
      <c r="H18" s="93" t="s">
        <v>102</v>
      </c>
      <c r="I18" s="115">
        <v>44117</v>
      </c>
      <c r="J18" s="115">
        <v>44120</v>
      </c>
      <c r="N18" s="29"/>
    </row>
    <row r="19" spans="1:14" x14ac:dyDescent="0.2">
      <c r="A19" s="28">
        <v>18</v>
      </c>
      <c r="B19" s="16" t="s">
        <v>100</v>
      </c>
      <c r="C19" s="16">
        <v>6</v>
      </c>
      <c r="D19" s="16">
        <v>4</v>
      </c>
      <c r="E19" s="16">
        <v>202</v>
      </c>
      <c r="F19" s="16">
        <v>2</v>
      </c>
      <c r="G19" s="107">
        <v>5</v>
      </c>
      <c r="H19" s="93" t="s">
        <v>11</v>
      </c>
      <c r="I19" s="115">
        <v>44117</v>
      </c>
      <c r="J19" s="115">
        <v>44120</v>
      </c>
      <c r="N19" s="29"/>
    </row>
    <row r="20" spans="1:14" x14ac:dyDescent="0.2">
      <c r="A20" s="28">
        <v>19</v>
      </c>
      <c r="B20" s="16" t="s">
        <v>100</v>
      </c>
      <c r="C20" s="16">
        <v>5</v>
      </c>
      <c r="D20" s="16">
        <v>3</v>
      </c>
      <c r="E20" s="16">
        <v>203</v>
      </c>
      <c r="F20" s="16">
        <v>2</v>
      </c>
      <c r="G20" s="107">
        <v>5</v>
      </c>
      <c r="H20" s="93" t="s">
        <v>9</v>
      </c>
      <c r="I20" s="115">
        <v>44117</v>
      </c>
      <c r="J20" s="115">
        <v>44120</v>
      </c>
    </row>
    <row r="21" spans="1:14" x14ac:dyDescent="0.2">
      <c r="A21" s="28">
        <v>20</v>
      </c>
      <c r="B21" s="16" t="s">
        <v>100</v>
      </c>
      <c r="C21" s="16">
        <v>6</v>
      </c>
      <c r="D21" s="16">
        <v>3</v>
      </c>
      <c r="E21" s="16">
        <v>204</v>
      </c>
      <c r="F21" s="16">
        <v>2</v>
      </c>
      <c r="G21" s="107">
        <v>5</v>
      </c>
      <c r="H21" s="93" t="s">
        <v>22</v>
      </c>
      <c r="I21" s="115">
        <v>44117</v>
      </c>
      <c r="J21" s="115">
        <v>44120</v>
      </c>
      <c r="N21" s="29"/>
    </row>
    <row r="22" spans="1:14" x14ac:dyDescent="0.2">
      <c r="A22" s="28">
        <v>21</v>
      </c>
      <c r="B22" s="16" t="s">
        <v>100</v>
      </c>
      <c r="C22" s="16">
        <v>5</v>
      </c>
      <c r="D22" s="16">
        <v>2</v>
      </c>
      <c r="E22" s="16">
        <v>205</v>
      </c>
      <c r="F22" s="16">
        <v>2</v>
      </c>
      <c r="G22" s="108">
        <v>6</v>
      </c>
      <c r="H22" s="93" t="s">
        <v>4</v>
      </c>
      <c r="I22" s="115">
        <v>44117</v>
      </c>
      <c r="J22" s="115">
        <v>44120</v>
      </c>
    </row>
    <row r="23" spans="1:14" x14ac:dyDescent="0.2">
      <c r="A23" s="28">
        <v>22</v>
      </c>
      <c r="B23" s="16" t="s">
        <v>100</v>
      </c>
      <c r="C23" s="16">
        <v>6</v>
      </c>
      <c r="D23" s="16">
        <v>2</v>
      </c>
      <c r="E23" s="16">
        <v>206</v>
      </c>
      <c r="F23" s="16">
        <v>2</v>
      </c>
      <c r="G23" s="108">
        <v>6</v>
      </c>
      <c r="H23" s="93" t="s">
        <v>28</v>
      </c>
      <c r="I23" s="115">
        <v>44117</v>
      </c>
      <c r="J23" s="115">
        <v>44120</v>
      </c>
      <c r="N23" s="29"/>
    </row>
    <row r="24" spans="1:14" x14ac:dyDescent="0.2">
      <c r="A24" s="28">
        <v>23</v>
      </c>
      <c r="B24" s="16" t="s">
        <v>100</v>
      </c>
      <c r="C24" s="16">
        <v>5</v>
      </c>
      <c r="D24" s="16">
        <v>1</v>
      </c>
      <c r="E24" s="16">
        <v>207</v>
      </c>
      <c r="F24" s="16">
        <v>2</v>
      </c>
      <c r="G24" s="108">
        <v>6</v>
      </c>
      <c r="H24" s="93" t="s">
        <v>21</v>
      </c>
      <c r="I24" s="115">
        <v>44117</v>
      </c>
      <c r="J24" s="115">
        <v>44120</v>
      </c>
      <c r="N24" s="29"/>
    </row>
    <row r="25" spans="1:14" x14ac:dyDescent="0.2">
      <c r="A25" s="28">
        <v>24</v>
      </c>
      <c r="B25" s="16" t="s">
        <v>100</v>
      </c>
      <c r="C25" s="16">
        <v>6</v>
      </c>
      <c r="D25" s="16">
        <v>1</v>
      </c>
      <c r="E25" s="16">
        <v>208</v>
      </c>
      <c r="F25" s="16">
        <v>2</v>
      </c>
      <c r="G25" s="108">
        <v>6</v>
      </c>
      <c r="H25" s="93" t="s">
        <v>19</v>
      </c>
      <c r="I25" s="115">
        <v>44117</v>
      </c>
      <c r="J25" s="115">
        <v>44120</v>
      </c>
      <c r="N25" s="29"/>
    </row>
    <row r="26" spans="1:14" x14ac:dyDescent="0.2">
      <c r="A26" s="28">
        <v>25</v>
      </c>
      <c r="B26" s="16" t="s">
        <v>100</v>
      </c>
      <c r="C26" s="16">
        <v>7</v>
      </c>
      <c r="D26" s="16">
        <v>4</v>
      </c>
      <c r="E26" s="16">
        <v>209</v>
      </c>
      <c r="F26" s="16">
        <v>2</v>
      </c>
      <c r="G26" s="109">
        <v>7</v>
      </c>
      <c r="H26" s="93" t="s">
        <v>15</v>
      </c>
      <c r="I26" s="115">
        <v>44117</v>
      </c>
      <c r="J26" s="115">
        <v>44120</v>
      </c>
      <c r="N26" s="29"/>
    </row>
    <row r="27" spans="1:14" x14ac:dyDescent="0.2">
      <c r="A27" s="28">
        <v>26</v>
      </c>
      <c r="B27" s="16" t="s">
        <v>100</v>
      </c>
      <c r="C27" s="16">
        <v>8</v>
      </c>
      <c r="D27" s="16">
        <v>4</v>
      </c>
      <c r="E27" s="16">
        <v>210</v>
      </c>
      <c r="F27" s="16">
        <v>2</v>
      </c>
      <c r="G27" s="109">
        <v>7</v>
      </c>
      <c r="H27" s="93" t="s">
        <v>13</v>
      </c>
      <c r="I27" s="115">
        <v>44117</v>
      </c>
      <c r="J27" s="115">
        <v>44120</v>
      </c>
      <c r="N27" s="29"/>
    </row>
    <row r="28" spans="1:14" x14ac:dyDescent="0.2">
      <c r="A28" s="28">
        <v>27</v>
      </c>
      <c r="B28" s="16" t="s">
        <v>100</v>
      </c>
      <c r="C28" s="16">
        <v>7</v>
      </c>
      <c r="D28" s="16">
        <v>3</v>
      </c>
      <c r="E28" s="16">
        <v>211</v>
      </c>
      <c r="F28" s="16">
        <v>2</v>
      </c>
      <c r="G28" s="109">
        <v>7</v>
      </c>
      <c r="H28" s="93" t="s">
        <v>18</v>
      </c>
      <c r="I28" s="115">
        <v>44117</v>
      </c>
      <c r="J28" s="115">
        <v>44120</v>
      </c>
      <c r="N28" s="29"/>
    </row>
    <row r="29" spans="1:14" x14ac:dyDescent="0.2">
      <c r="A29" s="28">
        <v>28</v>
      </c>
      <c r="B29" s="16" t="s">
        <v>100</v>
      </c>
      <c r="C29" s="16">
        <v>8</v>
      </c>
      <c r="D29" s="16">
        <v>3</v>
      </c>
      <c r="E29" s="16">
        <v>212</v>
      </c>
      <c r="F29" s="16">
        <v>2</v>
      </c>
      <c r="G29" s="109">
        <v>7</v>
      </c>
      <c r="H29" s="93" t="s">
        <v>1</v>
      </c>
      <c r="I29" s="115">
        <v>44117</v>
      </c>
      <c r="J29" s="115">
        <v>44120</v>
      </c>
    </row>
    <row r="30" spans="1:14" x14ac:dyDescent="0.2">
      <c r="A30" s="28">
        <v>29</v>
      </c>
      <c r="B30" s="16" t="s">
        <v>100</v>
      </c>
      <c r="C30" s="16">
        <v>7</v>
      </c>
      <c r="D30" s="16">
        <v>2</v>
      </c>
      <c r="E30" s="16">
        <v>213</v>
      </c>
      <c r="F30" s="16">
        <v>2</v>
      </c>
      <c r="G30" s="110">
        <v>8</v>
      </c>
      <c r="H30" s="93" t="s">
        <v>27</v>
      </c>
      <c r="I30" s="115">
        <v>44117</v>
      </c>
      <c r="J30" s="115">
        <v>44120</v>
      </c>
      <c r="N30" s="29"/>
    </row>
    <row r="31" spans="1:14" x14ac:dyDescent="0.2">
      <c r="A31" s="28">
        <v>30</v>
      </c>
      <c r="B31" s="16" t="s">
        <v>100</v>
      </c>
      <c r="C31" s="16">
        <v>8</v>
      </c>
      <c r="D31" s="16">
        <v>2</v>
      </c>
      <c r="E31" s="16">
        <v>214</v>
      </c>
      <c r="F31" s="16">
        <v>2</v>
      </c>
      <c r="G31" s="110">
        <v>8</v>
      </c>
      <c r="H31" s="93" t="s">
        <v>20</v>
      </c>
      <c r="I31" s="115">
        <v>44117</v>
      </c>
      <c r="J31" s="115">
        <v>44120</v>
      </c>
      <c r="N31" s="29"/>
    </row>
    <row r="32" spans="1:14" x14ac:dyDescent="0.2">
      <c r="A32" s="28">
        <v>31</v>
      </c>
      <c r="B32" s="16" t="s">
        <v>100</v>
      </c>
      <c r="C32" s="16">
        <v>7</v>
      </c>
      <c r="D32" s="16">
        <v>1</v>
      </c>
      <c r="E32" s="16">
        <v>215</v>
      </c>
      <c r="F32" s="16">
        <v>2</v>
      </c>
      <c r="G32" s="110">
        <v>8</v>
      </c>
      <c r="H32" s="93" t="s">
        <v>24</v>
      </c>
      <c r="I32" s="115">
        <v>44117</v>
      </c>
      <c r="J32" s="115">
        <v>44120</v>
      </c>
      <c r="N32" s="29"/>
    </row>
    <row r="33" spans="1:14" x14ac:dyDescent="0.2">
      <c r="A33" s="28">
        <v>32</v>
      </c>
      <c r="B33" s="16" t="s">
        <v>100</v>
      </c>
      <c r="C33" s="16">
        <v>8</v>
      </c>
      <c r="D33" s="16">
        <v>1</v>
      </c>
      <c r="E33" s="16">
        <v>216</v>
      </c>
      <c r="F33" s="16">
        <v>2</v>
      </c>
      <c r="G33" s="110">
        <v>8</v>
      </c>
      <c r="H33" s="93" t="s">
        <v>7</v>
      </c>
      <c r="I33" s="115">
        <v>44117</v>
      </c>
      <c r="J33" s="115">
        <v>44120</v>
      </c>
    </row>
    <row r="34" spans="1:14" x14ac:dyDescent="0.2">
      <c r="A34" s="28">
        <v>33</v>
      </c>
      <c r="B34" s="16" t="s">
        <v>100</v>
      </c>
      <c r="C34" s="16">
        <v>9</v>
      </c>
      <c r="D34" s="16">
        <v>4</v>
      </c>
      <c r="E34" s="16">
        <v>301</v>
      </c>
      <c r="F34" s="16">
        <v>3</v>
      </c>
      <c r="G34" s="111">
        <v>9</v>
      </c>
      <c r="H34" s="94" t="s">
        <v>18</v>
      </c>
      <c r="I34" s="115">
        <v>44117</v>
      </c>
      <c r="J34" s="115">
        <v>44120</v>
      </c>
      <c r="N34" s="29"/>
    </row>
    <row r="35" spans="1:14" x14ac:dyDescent="0.2">
      <c r="A35" s="28">
        <v>34</v>
      </c>
      <c r="B35" s="16" t="s">
        <v>100</v>
      </c>
      <c r="C35" s="16">
        <v>10</v>
      </c>
      <c r="D35" s="16">
        <v>4</v>
      </c>
      <c r="E35" s="16">
        <v>302</v>
      </c>
      <c r="F35" s="16">
        <v>3</v>
      </c>
      <c r="G35" s="111">
        <v>9</v>
      </c>
      <c r="H35" s="94" t="s">
        <v>20</v>
      </c>
      <c r="I35" s="115">
        <v>44117</v>
      </c>
      <c r="J35" s="115">
        <v>44120</v>
      </c>
      <c r="N35" s="29"/>
    </row>
    <row r="36" spans="1:14" x14ac:dyDescent="0.2">
      <c r="A36" s="28">
        <v>35</v>
      </c>
      <c r="B36" s="16" t="s">
        <v>100</v>
      </c>
      <c r="C36" s="16">
        <v>9</v>
      </c>
      <c r="D36" s="16">
        <v>3</v>
      </c>
      <c r="E36" s="16">
        <v>303</v>
      </c>
      <c r="F36" s="16">
        <v>3</v>
      </c>
      <c r="G36" s="111">
        <v>9</v>
      </c>
      <c r="H36" s="94" t="s">
        <v>4</v>
      </c>
      <c r="I36" s="115">
        <v>44117</v>
      </c>
      <c r="J36" s="115">
        <v>44120</v>
      </c>
    </row>
    <row r="37" spans="1:14" x14ac:dyDescent="0.2">
      <c r="A37" s="28">
        <v>36</v>
      </c>
      <c r="B37" s="16" t="s">
        <v>100</v>
      </c>
      <c r="C37" s="16">
        <v>10</v>
      </c>
      <c r="D37" s="16">
        <v>3</v>
      </c>
      <c r="E37" s="16">
        <v>304</v>
      </c>
      <c r="F37" s="16">
        <v>3</v>
      </c>
      <c r="G37" s="111">
        <v>9</v>
      </c>
      <c r="H37" s="94" t="s">
        <v>28</v>
      </c>
      <c r="I37" s="115">
        <v>44117</v>
      </c>
      <c r="J37" s="115">
        <v>44120</v>
      </c>
      <c r="N37" s="29"/>
    </row>
    <row r="38" spans="1:14" x14ac:dyDescent="0.2">
      <c r="A38" s="28">
        <v>37</v>
      </c>
      <c r="B38" s="16" t="s">
        <v>100</v>
      </c>
      <c r="C38" s="16">
        <v>9</v>
      </c>
      <c r="D38" s="16">
        <v>2</v>
      </c>
      <c r="E38" s="16">
        <v>305</v>
      </c>
      <c r="F38" s="16">
        <v>3</v>
      </c>
      <c r="G38" s="112">
        <v>10</v>
      </c>
      <c r="H38" s="94" t="s">
        <v>7</v>
      </c>
      <c r="I38" s="115">
        <v>44117</v>
      </c>
      <c r="J38" s="115">
        <v>44120</v>
      </c>
    </row>
    <row r="39" spans="1:14" x14ac:dyDescent="0.2">
      <c r="A39" s="28">
        <v>38</v>
      </c>
      <c r="B39" s="16" t="s">
        <v>100</v>
      </c>
      <c r="C39" s="16">
        <v>10</v>
      </c>
      <c r="D39" s="16">
        <v>2</v>
      </c>
      <c r="E39" s="16">
        <v>306</v>
      </c>
      <c r="F39" s="16">
        <v>3</v>
      </c>
      <c r="G39" s="112">
        <v>10</v>
      </c>
      <c r="H39" s="94" t="s">
        <v>27</v>
      </c>
      <c r="I39" s="115">
        <v>44117</v>
      </c>
      <c r="J39" s="115">
        <v>44120</v>
      </c>
      <c r="N39" s="29"/>
    </row>
    <row r="40" spans="1:14" x14ac:dyDescent="0.2">
      <c r="A40" s="28">
        <v>39</v>
      </c>
      <c r="B40" s="16" t="s">
        <v>100</v>
      </c>
      <c r="C40" s="16">
        <v>9</v>
      </c>
      <c r="D40" s="16">
        <v>1</v>
      </c>
      <c r="E40" s="16">
        <v>307</v>
      </c>
      <c r="F40" s="16">
        <v>3</v>
      </c>
      <c r="G40" s="112">
        <v>10</v>
      </c>
      <c r="H40" s="94" t="s">
        <v>1</v>
      </c>
      <c r="I40" s="115">
        <v>44117</v>
      </c>
      <c r="J40" s="115">
        <v>44120</v>
      </c>
    </row>
    <row r="41" spans="1:14" x14ac:dyDescent="0.2">
      <c r="A41" s="28">
        <v>40</v>
      </c>
      <c r="B41" s="16" t="s">
        <v>100</v>
      </c>
      <c r="C41" s="16">
        <v>10</v>
      </c>
      <c r="D41" s="16">
        <v>1</v>
      </c>
      <c r="E41" s="16">
        <v>308</v>
      </c>
      <c r="F41" s="16">
        <v>3</v>
      </c>
      <c r="G41" s="112">
        <v>10</v>
      </c>
      <c r="H41" s="94" t="s">
        <v>15</v>
      </c>
      <c r="I41" s="115">
        <v>44117</v>
      </c>
      <c r="J41" s="115">
        <v>44120</v>
      </c>
      <c r="N41" s="29"/>
    </row>
    <row r="42" spans="1:14" x14ac:dyDescent="0.2">
      <c r="A42" s="28">
        <v>41</v>
      </c>
      <c r="B42" s="16" t="s">
        <v>100</v>
      </c>
      <c r="C42" s="16">
        <v>11</v>
      </c>
      <c r="D42" s="16">
        <v>4</v>
      </c>
      <c r="E42" s="16">
        <v>309</v>
      </c>
      <c r="F42" s="16">
        <v>3</v>
      </c>
      <c r="G42" s="113">
        <v>11</v>
      </c>
      <c r="H42" s="94" t="s">
        <v>22</v>
      </c>
      <c r="I42" s="115">
        <v>44117</v>
      </c>
      <c r="J42" s="115">
        <v>44120</v>
      </c>
      <c r="N42" s="29"/>
    </row>
    <row r="43" spans="1:14" x14ac:dyDescent="0.2">
      <c r="A43" s="28">
        <v>42</v>
      </c>
      <c r="B43" s="16" t="s">
        <v>100</v>
      </c>
      <c r="C43" s="16">
        <v>12</v>
      </c>
      <c r="D43" s="16">
        <v>4</v>
      </c>
      <c r="E43" s="16">
        <v>310</v>
      </c>
      <c r="F43" s="16">
        <v>3</v>
      </c>
      <c r="G43" s="113">
        <v>11</v>
      </c>
      <c r="H43" s="94" t="s">
        <v>11</v>
      </c>
      <c r="I43" s="115">
        <v>44117</v>
      </c>
      <c r="J43" s="115">
        <v>44120</v>
      </c>
      <c r="N43" s="29"/>
    </row>
    <row r="44" spans="1:14" x14ac:dyDescent="0.2">
      <c r="A44" s="28">
        <v>43</v>
      </c>
      <c r="B44" s="16" t="s">
        <v>100</v>
      </c>
      <c r="C44" s="16">
        <v>11</v>
      </c>
      <c r="D44" s="16">
        <v>3</v>
      </c>
      <c r="E44" s="16">
        <v>311</v>
      </c>
      <c r="F44" s="16">
        <v>3</v>
      </c>
      <c r="G44" s="113">
        <v>11</v>
      </c>
      <c r="H44" s="94" t="s">
        <v>19</v>
      </c>
      <c r="I44" s="115">
        <v>44117</v>
      </c>
      <c r="J44" s="115">
        <v>44120</v>
      </c>
      <c r="N44" s="29"/>
    </row>
    <row r="45" spans="1:14" x14ac:dyDescent="0.2">
      <c r="A45" s="28">
        <v>44</v>
      </c>
      <c r="B45" s="16" t="s">
        <v>100</v>
      </c>
      <c r="C45" s="16">
        <v>12</v>
      </c>
      <c r="D45" s="16">
        <v>3</v>
      </c>
      <c r="E45" s="16">
        <v>312</v>
      </c>
      <c r="F45" s="16">
        <v>3</v>
      </c>
      <c r="G45" s="113">
        <v>11</v>
      </c>
      <c r="H45" s="94" t="s">
        <v>24</v>
      </c>
      <c r="I45" s="115">
        <v>44117</v>
      </c>
      <c r="J45" s="115">
        <v>44120</v>
      </c>
      <c r="N45" s="29"/>
    </row>
    <row r="46" spans="1:14" x14ac:dyDescent="0.2">
      <c r="A46" s="28">
        <v>45</v>
      </c>
      <c r="B46" s="16" t="s">
        <v>100</v>
      </c>
      <c r="C46" s="16">
        <v>11</v>
      </c>
      <c r="D46" s="16">
        <v>2</v>
      </c>
      <c r="E46" s="16">
        <v>313</v>
      </c>
      <c r="F46" s="16">
        <v>3</v>
      </c>
      <c r="G46" s="114">
        <v>12</v>
      </c>
      <c r="H46" s="94" t="s">
        <v>9</v>
      </c>
      <c r="I46" s="115">
        <v>44117</v>
      </c>
      <c r="J46" s="115">
        <v>44120</v>
      </c>
    </row>
    <row r="47" spans="1:14" x14ac:dyDescent="0.2">
      <c r="A47" s="28">
        <v>46</v>
      </c>
      <c r="B47" s="16" t="s">
        <v>100</v>
      </c>
      <c r="C47" s="16">
        <v>12</v>
      </c>
      <c r="D47" s="16">
        <v>2</v>
      </c>
      <c r="E47" s="16">
        <v>314</v>
      </c>
      <c r="F47" s="16">
        <v>3</v>
      </c>
      <c r="G47" s="114">
        <v>12</v>
      </c>
      <c r="H47" s="94" t="s">
        <v>102</v>
      </c>
      <c r="I47" s="115">
        <v>44117</v>
      </c>
      <c r="J47" s="115">
        <v>44120</v>
      </c>
      <c r="N47" s="29"/>
    </row>
    <row r="48" spans="1:14" x14ac:dyDescent="0.2">
      <c r="A48" s="28">
        <v>47</v>
      </c>
      <c r="B48" s="16" t="s">
        <v>100</v>
      </c>
      <c r="C48" s="16">
        <v>11</v>
      </c>
      <c r="D48" s="16">
        <v>1</v>
      </c>
      <c r="E48" s="16">
        <v>315</v>
      </c>
      <c r="F48" s="16">
        <v>3</v>
      </c>
      <c r="G48" s="114">
        <v>12</v>
      </c>
      <c r="H48" s="94" t="s">
        <v>21</v>
      </c>
      <c r="I48" s="115">
        <v>44117</v>
      </c>
      <c r="J48" s="115">
        <v>44120</v>
      </c>
      <c r="N48" s="29"/>
    </row>
    <row r="49" spans="1:14" x14ac:dyDescent="0.2">
      <c r="A49" s="28">
        <v>48</v>
      </c>
      <c r="B49" s="16" t="s">
        <v>100</v>
      </c>
      <c r="C49" s="16">
        <v>12</v>
      </c>
      <c r="D49" s="16">
        <v>1</v>
      </c>
      <c r="E49" s="16">
        <v>316</v>
      </c>
      <c r="F49" s="16">
        <v>3</v>
      </c>
      <c r="G49" s="114">
        <v>12</v>
      </c>
      <c r="H49" s="94" t="s">
        <v>13</v>
      </c>
      <c r="I49" s="115">
        <v>44117</v>
      </c>
      <c r="J49" s="115">
        <v>44120</v>
      </c>
      <c r="N49" s="29"/>
    </row>
    <row r="50" spans="1:14" x14ac:dyDescent="0.2">
      <c r="B50" s="16"/>
      <c r="C50" s="16"/>
      <c r="D50" s="16"/>
      <c r="E50" s="16"/>
      <c r="F50" s="16"/>
      <c r="G50" s="16"/>
      <c r="H50" s="29"/>
      <c r="I50" s="29"/>
    </row>
    <row r="51" spans="1:14" x14ac:dyDescent="0.2">
      <c r="B51" s="16"/>
      <c r="C51" s="16"/>
      <c r="D51" s="16"/>
      <c r="E51" s="16"/>
      <c r="F51" s="16"/>
      <c r="G51" s="16"/>
      <c r="H51" s="29"/>
      <c r="I51" s="29"/>
    </row>
    <row r="52" spans="1:14" x14ac:dyDescent="0.2">
      <c r="B52" s="16"/>
      <c r="C52" s="16"/>
      <c r="D52" s="16"/>
      <c r="E52" s="16"/>
      <c r="F52" s="16"/>
      <c r="G52" s="16"/>
      <c r="H52" s="29"/>
      <c r="I52" s="29"/>
    </row>
    <row r="53" spans="1:14" x14ac:dyDescent="0.2">
      <c r="B53" s="16"/>
      <c r="C53" s="16"/>
      <c r="D53" s="16"/>
      <c r="E53" s="16"/>
      <c r="F53" s="16"/>
      <c r="G53" s="16"/>
      <c r="H53" s="29"/>
      <c r="I53" s="29"/>
    </row>
    <row r="54" spans="1:14" x14ac:dyDescent="0.2">
      <c r="B54" s="16"/>
      <c r="C54" s="16"/>
      <c r="D54" s="16"/>
      <c r="E54" s="16"/>
      <c r="F54" s="16"/>
      <c r="G54" s="16"/>
      <c r="H54" s="29"/>
      <c r="I54" s="29"/>
    </row>
    <row r="55" spans="1:14" x14ac:dyDescent="0.2">
      <c r="B55" s="16"/>
      <c r="C55" s="16"/>
      <c r="D55" s="16"/>
      <c r="E55" s="16"/>
      <c r="F55" s="16"/>
      <c r="G55" s="16"/>
      <c r="H55" s="29"/>
      <c r="I55" s="29"/>
    </row>
    <row r="56" spans="1:14" x14ac:dyDescent="0.2">
      <c r="B56" s="16"/>
      <c r="C56" s="16"/>
      <c r="D56" s="16"/>
      <c r="E56" s="16"/>
      <c r="F56" s="16"/>
      <c r="G56" s="16"/>
      <c r="H56" s="29"/>
      <c r="I56" s="29"/>
    </row>
    <row r="57" spans="1:14" x14ac:dyDescent="0.2">
      <c r="B57" s="16"/>
      <c r="C57" s="16"/>
      <c r="D57" s="16"/>
      <c r="E57" s="16"/>
      <c r="F57" s="16"/>
      <c r="G57" s="16"/>
      <c r="H57" s="29"/>
      <c r="I57" s="29"/>
    </row>
    <row r="58" spans="1:14" x14ac:dyDescent="0.2">
      <c r="B58" s="16"/>
      <c r="C58" s="16"/>
      <c r="D58" s="16"/>
      <c r="E58" s="16"/>
      <c r="F58" s="16"/>
      <c r="G58" s="16"/>
      <c r="H58" s="29"/>
      <c r="I58" s="29"/>
    </row>
    <row r="59" spans="1:14" x14ac:dyDescent="0.2">
      <c r="B59" s="16"/>
      <c r="C59" s="16"/>
      <c r="D59" s="16"/>
      <c r="E59" s="16"/>
      <c r="F59" s="16"/>
      <c r="G59" s="16"/>
      <c r="H59" s="29"/>
      <c r="I59" s="29"/>
    </row>
    <row r="60" spans="1:14" x14ac:dyDescent="0.2">
      <c r="B60" s="16"/>
      <c r="C60" s="16"/>
      <c r="D60" s="16"/>
      <c r="E60" s="16"/>
      <c r="F60" s="16"/>
      <c r="G60" s="16"/>
      <c r="H60" s="29"/>
      <c r="I60" s="29"/>
    </row>
    <row r="61" spans="1:14" x14ac:dyDescent="0.2">
      <c r="B61" s="16"/>
      <c r="C61" s="16"/>
      <c r="D61" s="16"/>
      <c r="E61" s="16"/>
      <c r="F61" s="16"/>
      <c r="G61" s="16"/>
      <c r="H61" s="29"/>
      <c r="I61" s="29"/>
    </row>
    <row r="62" spans="1:14" x14ac:dyDescent="0.2">
      <c r="B62" s="16"/>
      <c r="C62" s="16"/>
      <c r="D62" s="16"/>
      <c r="E62" s="16"/>
      <c r="F62" s="16"/>
      <c r="G62" s="16"/>
      <c r="H62" s="29"/>
      <c r="I62" s="29"/>
    </row>
    <row r="63" spans="1:14" x14ac:dyDescent="0.2">
      <c r="B63" s="16"/>
      <c r="C63" s="16"/>
      <c r="D63" s="16"/>
      <c r="E63" s="16"/>
      <c r="F63" s="16"/>
      <c r="G63" s="16"/>
      <c r="H63" s="29"/>
      <c r="I63" s="29"/>
    </row>
    <row r="64" spans="1:14" x14ac:dyDescent="0.2">
      <c r="B64" s="16"/>
      <c r="C64" s="16"/>
      <c r="D64" s="16"/>
      <c r="E64" s="16"/>
      <c r="F64" s="16"/>
      <c r="G64" s="16"/>
      <c r="H64" s="29"/>
      <c r="I64" s="29"/>
    </row>
    <row r="65" spans="2:9" x14ac:dyDescent="0.2">
      <c r="B65" s="16"/>
      <c r="C65" s="16"/>
      <c r="D65" s="16"/>
      <c r="E65" s="16"/>
      <c r="F65" s="16"/>
      <c r="G65" s="16"/>
      <c r="H65" s="29"/>
      <c r="I65" s="29"/>
    </row>
    <row r="66" spans="2:9" x14ac:dyDescent="0.2">
      <c r="B66" s="16"/>
      <c r="C66" s="16"/>
      <c r="D66" s="16"/>
      <c r="E66" s="16"/>
      <c r="F66" s="16"/>
      <c r="G66" s="16"/>
      <c r="H66" s="29"/>
      <c r="I66" s="29"/>
    </row>
    <row r="67" spans="2:9" x14ac:dyDescent="0.2">
      <c r="B67" s="16"/>
      <c r="C67" s="16"/>
      <c r="D67" s="16"/>
      <c r="E67" s="16"/>
      <c r="F67" s="16"/>
      <c r="G67" s="16"/>
      <c r="H67" s="29"/>
      <c r="I67" s="29"/>
    </row>
    <row r="68" spans="2:9" x14ac:dyDescent="0.2">
      <c r="B68" s="16"/>
      <c r="C68" s="16"/>
      <c r="D68" s="16"/>
      <c r="E68" s="16"/>
      <c r="F68" s="16"/>
      <c r="G68" s="16"/>
      <c r="H68" s="29"/>
      <c r="I68" s="29"/>
    </row>
    <row r="69" spans="2:9" x14ac:dyDescent="0.2">
      <c r="B69" s="16"/>
      <c r="C69" s="16"/>
      <c r="D69" s="16"/>
      <c r="E69" s="16"/>
      <c r="F69" s="16"/>
      <c r="G69" s="16"/>
      <c r="H69" s="29"/>
      <c r="I69" s="29"/>
    </row>
    <row r="70" spans="2:9" x14ac:dyDescent="0.2">
      <c r="B70" s="16"/>
      <c r="C70" s="16"/>
      <c r="D70" s="16"/>
      <c r="E70" s="16"/>
      <c r="F70" s="16"/>
      <c r="G70" s="16"/>
      <c r="H70" s="29"/>
      <c r="I70" s="29"/>
    </row>
    <row r="71" spans="2:9" x14ac:dyDescent="0.2">
      <c r="B71" s="16"/>
      <c r="C71" s="16"/>
      <c r="D71" s="16"/>
      <c r="E71" s="16"/>
      <c r="F71" s="16"/>
      <c r="G71" s="16"/>
      <c r="H71" s="29"/>
      <c r="I71" s="29"/>
    </row>
    <row r="72" spans="2:9" x14ac:dyDescent="0.2">
      <c r="B72" s="16"/>
      <c r="C72" s="16"/>
      <c r="D72" s="16"/>
      <c r="E72" s="16"/>
      <c r="F72" s="16"/>
      <c r="G72" s="16"/>
      <c r="H72" s="29"/>
      <c r="I72" s="29"/>
    </row>
    <row r="73" spans="2:9" x14ac:dyDescent="0.2">
      <c r="B73" s="16"/>
      <c r="C73" s="16"/>
      <c r="D73" s="16"/>
      <c r="E73" s="16"/>
      <c r="F73" s="16"/>
      <c r="G73" s="16"/>
      <c r="H73" s="29"/>
      <c r="I73" s="29"/>
    </row>
    <row r="74" spans="2:9" x14ac:dyDescent="0.2">
      <c r="B74" s="16"/>
      <c r="C74" s="16"/>
      <c r="D74" s="16"/>
      <c r="E74" s="16"/>
      <c r="F74" s="16"/>
      <c r="G74" s="16"/>
      <c r="H74" s="29"/>
      <c r="I74" s="29"/>
    </row>
    <row r="75" spans="2:9" x14ac:dyDescent="0.2">
      <c r="B75" s="16"/>
      <c r="C75" s="16"/>
      <c r="D75" s="16"/>
      <c r="E75" s="16"/>
      <c r="F75" s="16"/>
      <c r="G75" s="16"/>
      <c r="H75" s="29"/>
      <c r="I75" s="29"/>
    </row>
    <row r="76" spans="2:9" x14ac:dyDescent="0.2">
      <c r="B76" s="16"/>
      <c r="C76" s="16"/>
      <c r="D76" s="16"/>
      <c r="E76" s="16"/>
      <c r="F76" s="16"/>
      <c r="G76" s="16"/>
      <c r="H76" s="29"/>
      <c r="I76" s="29"/>
    </row>
    <row r="77" spans="2:9" x14ac:dyDescent="0.2">
      <c r="C77" s="16"/>
    </row>
    <row r="78" spans="2:9" x14ac:dyDescent="0.2">
      <c r="C78" s="16"/>
    </row>
    <row r="79" spans="2:9" x14ac:dyDescent="0.2">
      <c r="C79" s="16"/>
    </row>
    <row r="80" spans="2:9" x14ac:dyDescent="0.2">
      <c r="C80" s="16"/>
    </row>
    <row r="81" spans="3:3" x14ac:dyDescent="0.2">
      <c r="C81" s="16"/>
    </row>
    <row r="82" spans="3:3" x14ac:dyDescent="0.2">
      <c r="C82" s="16"/>
    </row>
    <row r="83" spans="3:3" x14ac:dyDescent="0.2">
      <c r="C83" s="16"/>
    </row>
    <row r="84" spans="3:3" x14ac:dyDescent="0.2">
      <c r="C84" s="16"/>
    </row>
    <row r="85" spans="3:3" x14ac:dyDescent="0.2">
      <c r="C85" s="16"/>
    </row>
    <row r="86" spans="3:3" x14ac:dyDescent="0.2">
      <c r="C86" s="16"/>
    </row>
    <row r="87" spans="3:3" x14ac:dyDescent="0.2">
      <c r="C87" s="16"/>
    </row>
    <row r="88" spans="3:3" x14ac:dyDescent="0.2">
      <c r="C88" s="16"/>
    </row>
    <row r="89" spans="3:3" x14ac:dyDescent="0.2">
      <c r="C89" s="16"/>
    </row>
    <row r="90" spans="3:3" x14ac:dyDescent="0.2">
      <c r="C90" s="16"/>
    </row>
    <row r="91" spans="3:3" x14ac:dyDescent="0.2">
      <c r="C91" s="16"/>
    </row>
    <row r="92" spans="3:3" x14ac:dyDescent="0.2">
      <c r="C92" s="16"/>
    </row>
    <row r="93" spans="3:3" x14ac:dyDescent="0.2">
      <c r="C93" s="16"/>
    </row>
    <row r="94" spans="3:3" x14ac:dyDescent="0.2">
      <c r="C94" s="16"/>
    </row>
    <row r="95" spans="3:3" x14ac:dyDescent="0.2">
      <c r="C95" s="16"/>
    </row>
    <row r="96" spans="3:3" x14ac:dyDescent="0.2">
      <c r="C96" s="16"/>
    </row>
    <row r="122" spans="3:3" x14ac:dyDescent="0.2">
      <c r="C122" s="16"/>
    </row>
    <row r="123" spans="3:3" x14ac:dyDescent="0.2">
      <c r="C123" s="16"/>
    </row>
    <row r="124" spans="3:3" x14ac:dyDescent="0.2">
      <c r="C124" s="16"/>
    </row>
  </sheetData>
  <sortState xmlns:xlrd2="http://schemas.microsoft.com/office/spreadsheetml/2017/richdata2" ref="H34:O49">
    <sortCondition ref="O34:O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51DA1-7734-444A-8368-9463FCE89DDB}">
  <dimension ref="A1:Y47"/>
  <sheetViews>
    <sheetView workbookViewId="0">
      <selection activeCell="I30" sqref="I30"/>
    </sheetView>
  </sheetViews>
  <sheetFormatPr baseColWidth="10" defaultRowHeight="16" x14ac:dyDescent="0.2"/>
  <cols>
    <col min="1" max="1" width="13" customWidth="1"/>
    <col min="2" max="2" width="14.5" bestFit="1" customWidth="1"/>
    <col min="3" max="3" width="14.1640625" bestFit="1" customWidth="1"/>
    <col min="4" max="4" width="8.1640625" bestFit="1" customWidth="1"/>
    <col min="5" max="5" width="8.5" bestFit="1" customWidth="1"/>
  </cols>
  <sheetData>
    <row r="1" spans="1:25" x14ac:dyDescent="0.2">
      <c r="A1" s="4" t="s">
        <v>39</v>
      </c>
      <c r="B1" s="2" t="s">
        <v>34</v>
      </c>
      <c r="C1" s="2" t="s">
        <v>26</v>
      </c>
      <c r="D1" s="2" t="s">
        <v>25</v>
      </c>
      <c r="E1" s="2" t="s">
        <v>0</v>
      </c>
    </row>
    <row r="2" spans="1:25" x14ac:dyDescent="0.2">
      <c r="A2">
        <v>1</v>
      </c>
      <c r="B2" s="1" t="s">
        <v>1</v>
      </c>
      <c r="C2" s="1" t="s">
        <v>2</v>
      </c>
      <c r="D2" s="1" t="s">
        <v>29</v>
      </c>
      <c r="E2" s="1" t="s">
        <v>3</v>
      </c>
      <c r="F2" s="2"/>
      <c r="J2" t="s">
        <v>51</v>
      </c>
      <c r="T2" t="s">
        <v>51</v>
      </c>
    </row>
    <row r="3" spans="1:25" x14ac:dyDescent="0.2">
      <c r="A3">
        <v>2</v>
      </c>
      <c r="B3" s="1" t="s">
        <v>4</v>
      </c>
      <c r="C3" s="1" t="s">
        <v>5</v>
      </c>
      <c r="D3" s="1" t="s">
        <v>29</v>
      </c>
      <c r="E3" s="1" t="s">
        <v>6</v>
      </c>
      <c r="I3" t="s">
        <v>53</v>
      </c>
      <c r="S3" t="s">
        <v>53</v>
      </c>
    </row>
    <row r="4" spans="1:25" x14ac:dyDescent="0.2">
      <c r="A4">
        <v>3</v>
      </c>
      <c r="B4" s="1" t="s">
        <v>7</v>
      </c>
      <c r="C4" s="1" t="s">
        <v>2</v>
      </c>
      <c r="D4" s="1" t="s">
        <v>29</v>
      </c>
      <c r="E4" s="1" t="s">
        <v>8</v>
      </c>
      <c r="I4">
        <v>1</v>
      </c>
      <c r="J4" s="8"/>
      <c r="K4" s="8"/>
      <c r="L4" s="8"/>
      <c r="M4" s="8"/>
      <c r="N4" s="8"/>
      <c r="O4" s="8"/>
      <c r="S4">
        <v>1</v>
      </c>
      <c r="T4" s="8"/>
      <c r="U4" s="8"/>
      <c r="V4" s="8"/>
      <c r="W4" s="8"/>
      <c r="X4" s="8"/>
      <c r="Y4" s="8"/>
    </row>
    <row r="5" spans="1:25" x14ac:dyDescent="0.2">
      <c r="A5">
        <v>4</v>
      </c>
      <c r="B5" s="1" t="s">
        <v>9</v>
      </c>
      <c r="C5" s="1" t="s">
        <v>10</v>
      </c>
      <c r="D5" s="1" t="s">
        <v>30</v>
      </c>
      <c r="E5" s="1" t="s">
        <v>8</v>
      </c>
      <c r="I5">
        <v>2</v>
      </c>
      <c r="J5" s="8"/>
      <c r="K5" s="8"/>
      <c r="L5" s="8"/>
      <c r="M5" s="8"/>
      <c r="N5" s="8"/>
      <c r="O5" s="8"/>
      <c r="S5">
        <v>2</v>
      </c>
      <c r="T5" s="8"/>
      <c r="U5" s="8"/>
      <c r="V5" s="8"/>
      <c r="W5" s="8"/>
      <c r="X5" s="8"/>
      <c r="Y5" s="8"/>
    </row>
    <row r="6" spans="1:25" x14ac:dyDescent="0.2">
      <c r="A6">
        <v>5</v>
      </c>
      <c r="B6" s="1" t="s">
        <v>11</v>
      </c>
      <c r="C6" s="1" t="s">
        <v>10</v>
      </c>
      <c r="D6" s="1" t="s">
        <v>30</v>
      </c>
      <c r="E6" s="1" t="s">
        <v>12</v>
      </c>
      <c r="I6">
        <v>3</v>
      </c>
      <c r="J6" s="8"/>
      <c r="K6" s="8"/>
      <c r="L6" s="8"/>
      <c r="M6" s="8"/>
      <c r="N6" s="8"/>
      <c r="O6" s="8"/>
      <c r="S6">
        <v>3</v>
      </c>
      <c r="T6" s="8"/>
      <c r="U6" s="8"/>
      <c r="V6" s="8"/>
      <c r="W6" s="8"/>
      <c r="X6" s="8"/>
      <c r="Y6" s="8"/>
    </row>
    <row r="7" spans="1:25" x14ac:dyDescent="0.2">
      <c r="A7">
        <v>6</v>
      </c>
      <c r="B7" s="1" t="s">
        <v>13</v>
      </c>
      <c r="C7" s="1" t="s">
        <v>10</v>
      </c>
      <c r="D7" s="1" t="s">
        <v>30</v>
      </c>
      <c r="E7" s="1" t="s">
        <v>14</v>
      </c>
      <c r="I7">
        <v>4</v>
      </c>
      <c r="J7" s="8"/>
      <c r="K7" s="8"/>
      <c r="L7" s="8"/>
      <c r="M7" s="8"/>
      <c r="N7" s="8"/>
      <c r="O7" s="8"/>
      <c r="S7">
        <v>4</v>
      </c>
      <c r="T7" s="8"/>
      <c r="U7" s="8"/>
      <c r="V7" s="8"/>
      <c r="W7" s="8"/>
      <c r="X7" s="8"/>
      <c r="Y7" s="8"/>
    </row>
    <row r="8" spans="1:25" x14ac:dyDescent="0.2">
      <c r="A8">
        <v>7</v>
      </c>
      <c r="B8" s="1" t="s">
        <v>24</v>
      </c>
      <c r="C8" s="1" t="s">
        <v>16</v>
      </c>
      <c r="D8" s="1" t="s">
        <v>30</v>
      </c>
      <c r="E8" s="1" t="s">
        <v>17</v>
      </c>
      <c r="I8">
        <v>5</v>
      </c>
      <c r="J8" s="8"/>
      <c r="K8" s="8"/>
      <c r="L8" s="8"/>
      <c r="M8" s="8"/>
      <c r="N8" s="8"/>
      <c r="O8" s="8"/>
      <c r="S8">
        <v>5</v>
      </c>
      <c r="T8" s="8"/>
      <c r="U8" s="8"/>
      <c r="V8" s="8"/>
      <c r="W8" s="8"/>
      <c r="X8" s="8"/>
      <c r="Y8" s="8"/>
    </row>
    <row r="9" spans="1:25" x14ac:dyDescent="0.2">
      <c r="A9">
        <v>8</v>
      </c>
      <c r="B9" s="1" t="s">
        <v>15</v>
      </c>
      <c r="C9" s="1" t="s">
        <v>16</v>
      </c>
      <c r="D9" s="1" t="s">
        <v>31</v>
      </c>
      <c r="E9" s="1" t="s">
        <v>17</v>
      </c>
      <c r="I9">
        <v>6</v>
      </c>
      <c r="J9" s="8"/>
      <c r="K9" s="6"/>
      <c r="L9" s="6"/>
      <c r="M9" s="6"/>
      <c r="N9" s="6"/>
      <c r="O9" s="6"/>
      <c r="S9">
        <v>6</v>
      </c>
      <c r="T9" s="6"/>
      <c r="U9" s="6"/>
      <c r="V9" s="6"/>
      <c r="W9" s="6"/>
      <c r="X9" s="6"/>
      <c r="Y9" s="8"/>
    </row>
    <row r="10" spans="1:25" x14ac:dyDescent="0.2">
      <c r="A10">
        <v>9</v>
      </c>
      <c r="B10" s="1" t="s">
        <v>27</v>
      </c>
      <c r="C10" s="1" t="s">
        <v>16</v>
      </c>
      <c r="D10" s="1" t="s">
        <v>31</v>
      </c>
      <c r="E10" s="1" t="s">
        <v>14</v>
      </c>
      <c r="I10">
        <v>7</v>
      </c>
      <c r="J10" s="8"/>
      <c r="K10" s="6"/>
      <c r="L10" s="6"/>
      <c r="M10" s="6"/>
      <c r="N10" s="6"/>
      <c r="O10" s="6"/>
      <c r="S10">
        <v>7</v>
      </c>
      <c r="T10" s="6"/>
      <c r="U10" s="6"/>
      <c r="V10" s="6"/>
      <c r="W10" s="6"/>
      <c r="X10" s="6"/>
      <c r="Y10" s="8"/>
    </row>
    <row r="11" spans="1:25" x14ac:dyDescent="0.2">
      <c r="A11">
        <v>10</v>
      </c>
      <c r="B11" s="1" t="s">
        <v>18</v>
      </c>
      <c r="C11" s="1" t="s">
        <v>16</v>
      </c>
      <c r="D11" s="1" t="s">
        <v>31</v>
      </c>
      <c r="E11" s="1" t="s">
        <v>14</v>
      </c>
      <c r="I11">
        <v>8</v>
      </c>
      <c r="J11" s="8"/>
      <c r="K11" s="6"/>
      <c r="L11" s="6"/>
      <c r="M11" s="6"/>
      <c r="N11" s="6"/>
      <c r="O11" s="6"/>
      <c r="S11">
        <v>8</v>
      </c>
      <c r="T11" s="6"/>
      <c r="U11" s="6"/>
      <c r="V11" s="6"/>
      <c r="W11" s="6"/>
      <c r="X11" s="6"/>
      <c r="Y11" s="8"/>
    </row>
    <row r="12" spans="1:25" x14ac:dyDescent="0.2">
      <c r="A12">
        <v>11</v>
      </c>
      <c r="B12" s="1" t="s">
        <v>19</v>
      </c>
      <c r="C12" s="1" t="s">
        <v>16</v>
      </c>
      <c r="D12" s="1" t="s">
        <v>31</v>
      </c>
      <c r="E12" s="1" t="s">
        <v>17</v>
      </c>
      <c r="I12">
        <v>9</v>
      </c>
      <c r="J12" s="8"/>
      <c r="K12" s="21"/>
      <c r="L12" s="21"/>
      <c r="M12" s="21"/>
      <c r="N12" s="21"/>
      <c r="O12" s="21"/>
      <c r="S12">
        <v>9</v>
      </c>
      <c r="T12" s="6"/>
      <c r="U12" s="6"/>
      <c r="V12" s="6"/>
      <c r="W12" s="6"/>
      <c r="X12" s="6"/>
      <c r="Y12" s="8"/>
    </row>
    <row r="13" spans="1:25" x14ac:dyDescent="0.2">
      <c r="A13">
        <v>12</v>
      </c>
      <c r="B13" s="1" t="s">
        <v>20</v>
      </c>
      <c r="C13" s="3" t="s">
        <v>33</v>
      </c>
      <c r="D13" s="1" t="s">
        <v>32</v>
      </c>
      <c r="E13" s="1" t="s">
        <v>6</v>
      </c>
      <c r="I13">
        <v>10</v>
      </c>
      <c r="J13" s="8"/>
      <c r="K13" s="21"/>
      <c r="L13" s="21"/>
      <c r="M13" s="21"/>
      <c r="N13" s="21"/>
      <c r="O13" s="21"/>
      <c r="Q13" s="9" t="s">
        <v>55</v>
      </c>
      <c r="S13">
        <v>10</v>
      </c>
      <c r="T13" s="6"/>
      <c r="U13" s="6"/>
      <c r="V13" s="6"/>
      <c r="W13" s="6"/>
      <c r="X13" s="6"/>
      <c r="Y13" s="8"/>
    </row>
    <row r="14" spans="1:25" x14ac:dyDescent="0.2">
      <c r="A14">
        <v>13</v>
      </c>
      <c r="B14" s="1" t="s">
        <v>21</v>
      </c>
      <c r="C14" s="3" t="s">
        <v>33</v>
      </c>
      <c r="D14" s="3" t="s">
        <v>32</v>
      </c>
      <c r="E14" s="1" t="s">
        <v>14</v>
      </c>
      <c r="I14">
        <v>11</v>
      </c>
      <c r="J14" s="8"/>
      <c r="K14" s="21"/>
      <c r="L14" s="21"/>
      <c r="M14" s="21"/>
      <c r="N14" s="21"/>
      <c r="O14" s="21"/>
      <c r="S14">
        <v>11</v>
      </c>
      <c r="T14" s="6"/>
      <c r="U14" s="6"/>
      <c r="V14" s="6"/>
      <c r="W14" s="6"/>
      <c r="X14" s="6"/>
      <c r="Y14" s="8"/>
    </row>
    <row r="15" spans="1:25" x14ac:dyDescent="0.2">
      <c r="A15">
        <v>14</v>
      </c>
      <c r="B15" s="1" t="s">
        <v>22</v>
      </c>
      <c r="C15" s="3" t="s">
        <v>33</v>
      </c>
      <c r="D15" s="3" t="s">
        <v>32</v>
      </c>
      <c r="E15" s="1" t="s">
        <v>23</v>
      </c>
      <c r="I15">
        <v>12</v>
      </c>
      <c r="J15" s="8"/>
      <c r="K15" s="22"/>
      <c r="L15" s="22"/>
      <c r="M15" s="22"/>
      <c r="N15" s="22"/>
      <c r="O15" s="22"/>
      <c r="S15">
        <v>12</v>
      </c>
      <c r="T15" s="6"/>
      <c r="U15" s="6"/>
      <c r="V15" s="6"/>
      <c r="W15" s="6"/>
      <c r="X15" s="6"/>
      <c r="Y15" s="8"/>
    </row>
    <row r="16" spans="1:25" x14ac:dyDescent="0.2">
      <c r="A16">
        <v>15</v>
      </c>
      <c r="B16" s="1" t="s">
        <v>28</v>
      </c>
      <c r="C16" s="3" t="s">
        <v>33</v>
      </c>
      <c r="D16" s="1" t="s">
        <v>32</v>
      </c>
      <c r="E16" s="1" t="s">
        <v>17</v>
      </c>
      <c r="I16">
        <v>13</v>
      </c>
      <c r="J16" s="8"/>
      <c r="K16" s="22"/>
      <c r="L16" s="22"/>
      <c r="M16" s="22"/>
      <c r="N16" s="22"/>
      <c r="O16" s="22"/>
      <c r="S16">
        <v>13</v>
      </c>
      <c r="T16" s="6"/>
      <c r="U16" s="6"/>
      <c r="V16" s="6"/>
      <c r="W16" s="6"/>
      <c r="X16" s="6"/>
      <c r="Y16" s="8"/>
    </row>
    <row r="17" spans="2:25" x14ac:dyDescent="0.2">
      <c r="I17">
        <v>14</v>
      </c>
      <c r="J17" s="8"/>
      <c r="K17" s="22"/>
      <c r="L17" s="22"/>
      <c r="M17" s="22"/>
      <c r="N17" s="22"/>
      <c r="O17" s="22"/>
      <c r="S17">
        <v>14</v>
      </c>
      <c r="T17" s="6"/>
      <c r="U17" s="6"/>
      <c r="V17" s="6"/>
      <c r="W17" s="6"/>
      <c r="X17" s="6"/>
      <c r="Y17" s="8"/>
    </row>
    <row r="18" spans="2:25" x14ac:dyDescent="0.2">
      <c r="I18">
        <v>15</v>
      </c>
      <c r="J18" s="8"/>
      <c r="K18" s="23"/>
      <c r="L18" s="23"/>
      <c r="M18" s="23"/>
      <c r="N18" s="23"/>
      <c r="O18" s="23"/>
      <c r="S18">
        <v>15</v>
      </c>
      <c r="T18" s="6"/>
      <c r="U18" s="6"/>
      <c r="V18" s="6"/>
      <c r="W18" s="6"/>
      <c r="X18" s="6"/>
      <c r="Y18" s="8"/>
    </row>
    <row r="19" spans="2:25" x14ac:dyDescent="0.2">
      <c r="I19">
        <v>16</v>
      </c>
      <c r="J19" s="8"/>
      <c r="K19" s="23"/>
      <c r="L19" s="23"/>
      <c r="M19" s="23"/>
      <c r="N19" s="23"/>
      <c r="O19" s="23"/>
      <c r="S19">
        <v>16</v>
      </c>
      <c r="T19" s="6"/>
      <c r="U19" s="6"/>
      <c r="V19" s="6"/>
      <c r="W19" s="6"/>
      <c r="X19" s="6"/>
      <c r="Y19" s="8"/>
    </row>
    <row r="20" spans="2:25" x14ac:dyDescent="0.2">
      <c r="I20">
        <v>17</v>
      </c>
      <c r="J20" s="8"/>
      <c r="K20" s="23"/>
      <c r="L20" s="23"/>
      <c r="M20" s="23"/>
      <c r="N20" s="23"/>
      <c r="O20" s="23"/>
      <c r="S20">
        <v>17</v>
      </c>
      <c r="T20" s="6"/>
      <c r="U20" s="6"/>
      <c r="V20" s="6"/>
      <c r="W20" s="6"/>
      <c r="X20" s="6"/>
      <c r="Y20" s="8"/>
    </row>
    <row r="21" spans="2:25" x14ac:dyDescent="0.2">
      <c r="B21" t="s">
        <v>45</v>
      </c>
      <c r="I21">
        <v>18</v>
      </c>
      <c r="J21" s="8"/>
      <c r="K21" s="24"/>
      <c r="L21" s="24"/>
      <c r="M21" s="24"/>
      <c r="N21" s="24"/>
      <c r="O21" s="24"/>
      <c r="S21">
        <v>18</v>
      </c>
      <c r="T21" s="6"/>
      <c r="U21" s="6"/>
      <c r="V21" s="6"/>
      <c r="W21" s="6"/>
      <c r="X21" s="6"/>
      <c r="Y21" s="8"/>
    </row>
    <row r="22" spans="2:25" x14ac:dyDescent="0.2">
      <c r="B22" t="s">
        <v>40</v>
      </c>
      <c r="I22">
        <v>19</v>
      </c>
      <c r="J22" s="8"/>
      <c r="K22" s="24"/>
      <c r="L22" s="24"/>
      <c r="M22" s="24"/>
      <c r="N22" s="24"/>
      <c r="O22" s="24"/>
      <c r="S22">
        <v>19</v>
      </c>
      <c r="T22" s="6"/>
      <c r="U22" s="6"/>
      <c r="V22" s="6"/>
      <c r="W22" s="6"/>
      <c r="X22" s="6"/>
      <c r="Y22" s="8"/>
    </row>
    <row r="23" spans="2:25" x14ac:dyDescent="0.2">
      <c r="I23">
        <v>20</v>
      </c>
      <c r="J23" s="8"/>
      <c r="K23" s="24"/>
      <c r="L23" s="24"/>
      <c r="M23" s="24"/>
      <c r="N23" s="24"/>
      <c r="O23" s="24"/>
      <c r="S23">
        <v>20</v>
      </c>
      <c r="T23" s="6"/>
      <c r="U23" s="6"/>
      <c r="V23" s="6"/>
      <c r="W23" s="6"/>
      <c r="X23" s="6"/>
      <c r="Y23" s="8"/>
    </row>
    <row r="24" spans="2:25" x14ac:dyDescent="0.2">
      <c r="B24" t="s">
        <v>41</v>
      </c>
      <c r="J24" s="7"/>
      <c r="K24" s="7"/>
      <c r="L24" s="7"/>
      <c r="M24" s="7"/>
      <c r="N24" s="7"/>
      <c r="O24" s="7"/>
      <c r="P24" s="5"/>
      <c r="T24" s="7"/>
      <c r="U24" s="7"/>
      <c r="V24" s="7"/>
      <c r="W24" s="7"/>
      <c r="X24" s="7"/>
      <c r="Y24" s="7"/>
    </row>
    <row r="25" spans="2:25" x14ac:dyDescent="0.2">
      <c r="B25" t="s">
        <v>42</v>
      </c>
      <c r="I25" t="s">
        <v>54</v>
      </c>
      <c r="J25" s="5">
        <v>1</v>
      </c>
      <c r="K25" s="5">
        <v>2</v>
      </c>
      <c r="L25" s="5">
        <v>3</v>
      </c>
      <c r="M25" s="5">
        <v>4</v>
      </c>
      <c r="N25" s="5">
        <v>5</v>
      </c>
      <c r="O25" s="5">
        <v>6</v>
      </c>
      <c r="P25" s="5"/>
      <c r="S25" t="s">
        <v>54</v>
      </c>
      <c r="T25" s="5">
        <v>1</v>
      </c>
      <c r="U25" s="5">
        <v>2</v>
      </c>
      <c r="V25" s="5">
        <v>3</v>
      </c>
      <c r="W25" s="5">
        <v>4</v>
      </c>
      <c r="X25" s="5">
        <v>5</v>
      </c>
      <c r="Y25" s="5">
        <v>6</v>
      </c>
    </row>
    <row r="26" spans="2:25" x14ac:dyDescent="0.2">
      <c r="B26" t="s">
        <v>50</v>
      </c>
      <c r="J26" s="5"/>
      <c r="K26" s="5"/>
      <c r="L26" s="5"/>
      <c r="M26" s="5"/>
      <c r="N26" s="5"/>
      <c r="O26" s="5"/>
      <c r="P26" s="5"/>
    </row>
    <row r="27" spans="2:25" x14ac:dyDescent="0.2">
      <c r="B27" t="s">
        <v>43</v>
      </c>
      <c r="J27" s="5"/>
      <c r="K27" s="5"/>
      <c r="L27" s="5"/>
      <c r="M27" s="5"/>
      <c r="N27" s="5"/>
      <c r="O27" s="5"/>
      <c r="P27" s="5"/>
    </row>
    <row r="28" spans="2:25" x14ac:dyDescent="0.2">
      <c r="J28" s="5"/>
      <c r="K28" s="5"/>
      <c r="L28" s="5"/>
      <c r="M28" s="5"/>
      <c r="N28" s="5"/>
      <c r="O28" s="5"/>
      <c r="P28" s="5"/>
    </row>
    <row r="29" spans="2:25" x14ac:dyDescent="0.2">
      <c r="B29" t="s">
        <v>57</v>
      </c>
      <c r="J29" s="5"/>
      <c r="K29" s="5"/>
      <c r="L29" s="5"/>
      <c r="M29" s="5"/>
      <c r="N29" s="5"/>
      <c r="O29" s="5"/>
      <c r="P29" s="5"/>
    </row>
    <row r="30" spans="2:25" x14ac:dyDescent="0.2">
      <c r="B30" t="s">
        <v>56</v>
      </c>
      <c r="J30" s="5"/>
      <c r="K30" s="5"/>
      <c r="L30" s="5"/>
      <c r="M30" s="5"/>
      <c r="N30" s="5"/>
      <c r="O30" s="5"/>
      <c r="P30" s="5"/>
    </row>
    <row r="31" spans="2:25" x14ac:dyDescent="0.2">
      <c r="J31" s="5"/>
      <c r="K31" s="5"/>
      <c r="L31" s="5"/>
      <c r="M31" s="5"/>
      <c r="N31" s="5"/>
      <c r="O31" s="5"/>
      <c r="P31" s="5"/>
    </row>
    <row r="32" spans="2:25" x14ac:dyDescent="0.2">
      <c r="J32" s="5"/>
      <c r="K32" s="5"/>
      <c r="L32" s="5"/>
      <c r="M32" s="5"/>
      <c r="N32" s="5"/>
      <c r="O32" s="5"/>
      <c r="P32" s="5"/>
    </row>
    <row r="33" spans="1:16" x14ac:dyDescent="0.2">
      <c r="J33" s="5"/>
      <c r="K33" s="5"/>
      <c r="L33" s="5"/>
      <c r="M33" s="5"/>
      <c r="N33" s="5"/>
      <c r="O33" s="5"/>
      <c r="P33" s="5"/>
    </row>
    <row r="34" spans="1:16" x14ac:dyDescent="0.2">
      <c r="A34" t="s">
        <v>49</v>
      </c>
      <c r="J34" s="5"/>
      <c r="K34" s="5"/>
      <c r="L34" s="5"/>
      <c r="M34" s="5"/>
      <c r="N34" s="5"/>
      <c r="O34" s="5"/>
      <c r="P34" s="5"/>
    </row>
    <row r="35" spans="1:16" x14ac:dyDescent="0.2">
      <c r="A35" t="s">
        <v>44</v>
      </c>
      <c r="J35" s="5"/>
      <c r="K35" s="5"/>
      <c r="L35" s="5"/>
      <c r="M35" s="5"/>
      <c r="N35" s="5"/>
      <c r="O35" s="5"/>
      <c r="P35" s="5"/>
    </row>
    <row r="36" spans="1:16" x14ac:dyDescent="0.2">
      <c r="J36" s="5"/>
      <c r="K36" s="5"/>
      <c r="L36" s="5"/>
      <c r="M36" s="5"/>
      <c r="N36" s="5"/>
      <c r="O36" s="5"/>
      <c r="P36" s="5"/>
    </row>
    <row r="37" spans="1:16" x14ac:dyDescent="0.2">
      <c r="A37" t="s">
        <v>48</v>
      </c>
      <c r="J37" s="5"/>
      <c r="K37" s="5"/>
      <c r="L37" s="5"/>
      <c r="M37" s="5"/>
      <c r="N37" s="5"/>
      <c r="O37" s="5"/>
      <c r="P37" s="5"/>
    </row>
    <row r="38" spans="1:16" x14ac:dyDescent="0.2">
      <c r="A38" t="s">
        <v>47</v>
      </c>
      <c r="J38" s="5"/>
      <c r="K38" s="5"/>
      <c r="L38" s="5"/>
      <c r="M38" s="5"/>
      <c r="N38" s="5"/>
      <c r="O38" s="5"/>
      <c r="P38" s="5"/>
    </row>
    <row r="39" spans="1:16" x14ac:dyDescent="0.2">
      <c r="A39" t="s">
        <v>46</v>
      </c>
      <c r="J39" s="5"/>
      <c r="K39" s="5"/>
      <c r="L39" s="5"/>
      <c r="M39" s="5"/>
      <c r="N39" s="5"/>
      <c r="O39" s="5"/>
      <c r="P39" s="5"/>
    </row>
    <row r="40" spans="1:16" x14ac:dyDescent="0.2">
      <c r="J40" s="5"/>
      <c r="K40" s="5"/>
      <c r="L40" s="5"/>
      <c r="M40" s="5"/>
      <c r="N40" s="5"/>
      <c r="O40" s="5"/>
      <c r="P40" s="5"/>
    </row>
    <row r="41" spans="1:16" x14ac:dyDescent="0.2">
      <c r="J41" s="5"/>
      <c r="K41" s="5"/>
      <c r="L41" s="5"/>
      <c r="M41" s="5"/>
      <c r="N41" s="5"/>
      <c r="O41" s="5"/>
      <c r="P41" s="5"/>
    </row>
    <row r="42" spans="1:16" x14ac:dyDescent="0.2">
      <c r="J42" s="5"/>
      <c r="K42" s="5"/>
      <c r="L42" s="5"/>
      <c r="M42" s="5"/>
      <c r="N42" s="5"/>
      <c r="O42" s="5"/>
      <c r="P42" s="5"/>
    </row>
    <row r="46" spans="1:16" x14ac:dyDescent="0.2">
      <c r="A46" t="s">
        <v>51</v>
      </c>
    </row>
    <row r="47" spans="1:16" x14ac:dyDescent="0.2">
      <c r="A47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F286E-3EDF-D744-8258-E6A3C51EAB60}">
  <dimension ref="A1:L124"/>
  <sheetViews>
    <sheetView workbookViewId="0">
      <selection activeCell="J10" sqref="J10"/>
    </sheetView>
  </sheetViews>
  <sheetFormatPr baseColWidth="10" defaultRowHeight="16" x14ac:dyDescent="0.2"/>
  <cols>
    <col min="1" max="6" width="10.83203125" style="28"/>
    <col min="7" max="7" width="14.5" style="28" bestFit="1" customWidth="1"/>
    <col min="8" max="16384" width="10.83203125" style="28"/>
  </cols>
  <sheetData>
    <row r="1" spans="1:12" x14ac:dyDescent="0.2">
      <c r="A1" s="25" t="s">
        <v>95</v>
      </c>
      <c r="B1" s="26" t="s">
        <v>35</v>
      </c>
      <c r="C1" s="26" t="s">
        <v>37</v>
      </c>
      <c r="D1" s="26" t="s">
        <v>38</v>
      </c>
      <c r="E1" s="26" t="s">
        <v>94</v>
      </c>
      <c r="F1" s="26" t="s">
        <v>36</v>
      </c>
      <c r="G1" s="27" t="s">
        <v>34</v>
      </c>
      <c r="H1" s="26"/>
    </row>
    <row r="2" spans="1:12" x14ac:dyDescent="0.2">
      <c r="A2" s="28">
        <v>1</v>
      </c>
      <c r="B2" s="16" t="s">
        <v>96</v>
      </c>
      <c r="C2" s="16">
        <v>6</v>
      </c>
      <c r="D2" s="16">
        <v>1</v>
      </c>
      <c r="E2" s="16">
        <v>101</v>
      </c>
      <c r="F2" s="16">
        <v>1</v>
      </c>
      <c r="G2" s="29" t="s">
        <v>1</v>
      </c>
      <c r="H2" s="29"/>
    </row>
    <row r="3" spans="1:12" x14ac:dyDescent="0.2">
      <c r="A3" s="28">
        <v>2</v>
      </c>
      <c r="B3" s="16" t="s">
        <v>96</v>
      </c>
      <c r="C3" s="16">
        <v>6</v>
      </c>
      <c r="D3" s="16">
        <v>2</v>
      </c>
      <c r="E3" s="16">
        <v>102</v>
      </c>
      <c r="F3" s="16">
        <v>1</v>
      </c>
      <c r="G3" s="29" t="s">
        <v>4</v>
      </c>
      <c r="H3" s="29"/>
    </row>
    <row r="4" spans="1:12" x14ac:dyDescent="0.2">
      <c r="A4" s="28">
        <v>3</v>
      </c>
      <c r="B4" s="16" t="s">
        <v>96</v>
      </c>
      <c r="C4" s="16">
        <v>6</v>
      </c>
      <c r="D4" s="16">
        <v>3</v>
      </c>
      <c r="E4" s="16">
        <v>103</v>
      </c>
      <c r="F4" s="16">
        <v>1</v>
      </c>
      <c r="G4" s="29" t="s">
        <v>7</v>
      </c>
      <c r="H4" s="29"/>
    </row>
    <row r="5" spans="1:12" x14ac:dyDescent="0.2">
      <c r="A5" s="28">
        <v>4</v>
      </c>
      <c r="B5" s="16" t="s">
        <v>96</v>
      </c>
      <c r="C5" s="16">
        <v>6</v>
      </c>
      <c r="D5" s="16">
        <v>4</v>
      </c>
      <c r="E5" s="16">
        <v>104</v>
      </c>
      <c r="F5" s="16">
        <v>1</v>
      </c>
      <c r="G5" s="29" t="s">
        <v>9</v>
      </c>
      <c r="H5" s="29"/>
    </row>
    <row r="6" spans="1:12" x14ac:dyDescent="0.2">
      <c r="A6" s="28">
        <v>5</v>
      </c>
      <c r="B6" s="16" t="s">
        <v>96</v>
      </c>
      <c r="C6" s="16">
        <v>6</v>
      </c>
      <c r="D6" s="16">
        <v>5</v>
      </c>
      <c r="E6" s="16">
        <v>105</v>
      </c>
      <c r="F6" s="16">
        <v>1</v>
      </c>
      <c r="G6" s="29" t="s">
        <v>11</v>
      </c>
      <c r="H6" s="29"/>
      <c r="L6" s="29"/>
    </row>
    <row r="7" spans="1:12" x14ac:dyDescent="0.2">
      <c r="A7" s="28">
        <v>6</v>
      </c>
      <c r="B7" s="16" t="s">
        <v>96</v>
      </c>
      <c r="C7" s="16">
        <f>C2+1</f>
        <v>7</v>
      </c>
      <c r="D7" s="16">
        <v>1</v>
      </c>
      <c r="E7" s="16">
        <v>106</v>
      </c>
      <c r="F7" s="16">
        <v>1</v>
      </c>
      <c r="G7" s="29" t="s">
        <v>13</v>
      </c>
      <c r="H7" s="29"/>
      <c r="L7" s="29"/>
    </row>
    <row r="8" spans="1:12" x14ac:dyDescent="0.2">
      <c r="A8" s="28">
        <v>7</v>
      </c>
      <c r="B8" s="16" t="s">
        <v>96</v>
      </c>
      <c r="C8" s="16">
        <f>C3+1</f>
        <v>7</v>
      </c>
      <c r="D8" s="16">
        <v>2</v>
      </c>
      <c r="E8" s="16">
        <v>107</v>
      </c>
      <c r="F8" s="16">
        <v>1</v>
      </c>
      <c r="G8" s="29" t="s">
        <v>24</v>
      </c>
      <c r="H8" s="29"/>
      <c r="L8" s="29"/>
    </row>
    <row r="9" spans="1:12" x14ac:dyDescent="0.2">
      <c r="A9" s="28">
        <v>8</v>
      </c>
      <c r="B9" s="16" t="s">
        <v>96</v>
      </c>
      <c r="C9" s="16">
        <f>C4+1</f>
        <v>7</v>
      </c>
      <c r="D9" s="16">
        <v>3</v>
      </c>
      <c r="E9" s="16">
        <v>108</v>
      </c>
      <c r="F9" s="16">
        <v>1</v>
      </c>
      <c r="G9" s="29" t="s">
        <v>15</v>
      </c>
      <c r="H9" s="29"/>
      <c r="L9" s="29"/>
    </row>
    <row r="10" spans="1:12" x14ac:dyDescent="0.2">
      <c r="A10" s="28">
        <v>9</v>
      </c>
      <c r="B10" s="16" t="s">
        <v>96</v>
      </c>
      <c r="C10" s="16">
        <f>C5+1</f>
        <v>7</v>
      </c>
      <c r="D10" s="16">
        <v>4</v>
      </c>
      <c r="E10" s="16">
        <v>109</v>
      </c>
      <c r="F10" s="16">
        <v>1</v>
      </c>
      <c r="G10" s="29" t="s">
        <v>27</v>
      </c>
      <c r="H10" s="29"/>
      <c r="L10" s="29"/>
    </row>
    <row r="11" spans="1:12" x14ac:dyDescent="0.2">
      <c r="A11" s="28">
        <v>10</v>
      </c>
      <c r="B11" s="16" t="s">
        <v>96</v>
      </c>
      <c r="C11" s="16">
        <f>C6+1</f>
        <v>7</v>
      </c>
      <c r="D11" s="16">
        <v>5</v>
      </c>
      <c r="E11" s="16">
        <v>110</v>
      </c>
      <c r="F11" s="16">
        <v>1</v>
      </c>
      <c r="G11" s="29" t="s">
        <v>18</v>
      </c>
      <c r="H11" s="29"/>
      <c r="L11" s="29"/>
    </row>
    <row r="12" spans="1:12" x14ac:dyDescent="0.2">
      <c r="A12" s="28">
        <v>11</v>
      </c>
      <c r="B12" s="16" t="s">
        <v>96</v>
      </c>
      <c r="C12" s="16">
        <f t="shared" ref="C12:C33" si="0">C7+1</f>
        <v>8</v>
      </c>
      <c r="D12" s="16">
        <v>1</v>
      </c>
      <c r="E12" s="16">
        <v>111</v>
      </c>
      <c r="F12" s="16">
        <v>1</v>
      </c>
      <c r="G12" s="29" t="s">
        <v>19</v>
      </c>
      <c r="H12" s="29"/>
      <c r="L12" s="29"/>
    </row>
    <row r="13" spans="1:12" x14ac:dyDescent="0.2">
      <c r="A13" s="28">
        <v>12</v>
      </c>
      <c r="B13" s="16" t="s">
        <v>96</v>
      </c>
      <c r="C13" s="16">
        <f t="shared" si="0"/>
        <v>8</v>
      </c>
      <c r="D13" s="16">
        <v>2</v>
      </c>
      <c r="E13" s="16">
        <v>112</v>
      </c>
      <c r="F13" s="16">
        <v>1</v>
      </c>
      <c r="G13" s="29" t="s">
        <v>20</v>
      </c>
      <c r="H13" s="29"/>
      <c r="L13" s="29"/>
    </row>
    <row r="14" spans="1:12" x14ac:dyDescent="0.2">
      <c r="A14" s="28">
        <v>13</v>
      </c>
      <c r="B14" s="16" t="s">
        <v>96</v>
      </c>
      <c r="C14" s="16">
        <f t="shared" si="0"/>
        <v>8</v>
      </c>
      <c r="D14" s="16">
        <v>3</v>
      </c>
      <c r="E14" s="16">
        <v>113</v>
      </c>
      <c r="F14" s="16">
        <v>1</v>
      </c>
      <c r="G14" s="29" t="s">
        <v>21</v>
      </c>
      <c r="L14" s="29"/>
    </row>
    <row r="15" spans="1:12" x14ac:dyDescent="0.2">
      <c r="A15" s="28">
        <v>14</v>
      </c>
      <c r="B15" s="16" t="s">
        <v>96</v>
      </c>
      <c r="C15" s="16">
        <f t="shared" si="0"/>
        <v>8</v>
      </c>
      <c r="D15" s="16">
        <v>4</v>
      </c>
      <c r="E15" s="16">
        <v>114</v>
      </c>
      <c r="F15" s="16">
        <v>1</v>
      </c>
      <c r="G15" s="29" t="s">
        <v>22</v>
      </c>
      <c r="L15" s="29"/>
    </row>
    <row r="16" spans="1:12" x14ac:dyDescent="0.2">
      <c r="A16" s="28">
        <v>15</v>
      </c>
      <c r="B16" s="16" t="s">
        <v>96</v>
      </c>
      <c r="C16" s="16">
        <f t="shared" si="0"/>
        <v>8</v>
      </c>
      <c r="D16" s="16">
        <v>5</v>
      </c>
      <c r="E16" s="16">
        <v>115</v>
      </c>
      <c r="F16" s="16">
        <v>1</v>
      </c>
      <c r="G16" s="29" t="s">
        <v>28</v>
      </c>
      <c r="L16" s="29"/>
    </row>
    <row r="17" spans="1:12" x14ac:dyDescent="0.2">
      <c r="A17" s="28">
        <v>16</v>
      </c>
      <c r="B17" s="16" t="s">
        <v>96</v>
      </c>
      <c r="C17" s="16">
        <f t="shared" si="0"/>
        <v>9</v>
      </c>
      <c r="D17" s="16">
        <v>1</v>
      </c>
      <c r="E17" s="16">
        <v>201</v>
      </c>
      <c r="F17" s="16">
        <v>2</v>
      </c>
      <c r="G17" s="29" t="s">
        <v>13</v>
      </c>
      <c r="L17" s="29"/>
    </row>
    <row r="18" spans="1:12" x14ac:dyDescent="0.2">
      <c r="A18" s="28">
        <v>17</v>
      </c>
      <c r="B18" s="16" t="s">
        <v>96</v>
      </c>
      <c r="C18" s="16">
        <f t="shared" si="0"/>
        <v>9</v>
      </c>
      <c r="D18" s="16">
        <v>2</v>
      </c>
      <c r="E18" s="16">
        <v>202</v>
      </c>
      <c r="F18" s="16">
        <v>2</v>
      </c>
      <c r="G18" s="29" t="s">
        <v>15</v>
      </c>
      <c r="L18" s="29"/>
    </row>
    <row r="19" spans="1:12" x14ac:dyDescent="0.2">
      <c r="A19" s="28">
        <v>18</v>
      </c>
      <c r="B19" s="16" t="s">
        <v>96</v>
      </c>
      <c r="C19" s="16">
        <f t="shared" si="0"/>
        <v>9</v>
      </c>
      <c r="D19" s="16">
        <v>3</v>
      </c>
      <c r="E19" s="16">
        <v>203</v>
      </c>
      <c r="F19" s="16">
        <v>2</v>
      </c>
      <c r="G19" s="29" t="s">
        <v>22</v>
      </c>
      <c r="L19" s="29"/>
    </row>
    <row r="20" spans="1:12" x14ac:dyDescent="0.2">
      <c r="A20" s="28">
        <v>19</v>
      </c>
      <c r="B20" s="16" t="s">
        <v>96</v>
      </c>
      <c r="C20" s="16">
        <f t="shared" si="0"/>
        <v>9</v>
      </c>
      <c r="D20" s="16">
        <v>4</v>
      </c>
      <c r="E20" s="16">
        <v>204</v>
      </c>
      <c r="F20" s="16">
        <v>2</v>
      </c>
      <c r="G20" s="29" t="s">
        <v>27</v>
      </c>
      <c r="L20" s="29"/>
    </row>
    <row r="21" spans="1:12" x14ac:dyDescent="0.2">
      <c r="A21" s="28">
        <v>20</v>
      </c>
      <c r="B21" s="16" t="s">
        <v>96</v>
      </c>
      <c r="C21" s="16">
        <f t="shared" si="0"/>
        <v>9</v>
      </c>
      <c r="D21" s="16">
        <v>5</v>
      </c>
      <c r="E21" s="16">
        <v>205</v>
      </c>
      <c r="F21" s="16">
        <v>2</v>
      </c>
      <c r="G21" s="29" t="s">
        <v>21</v>
      </c>
    </row>
    <row r="22" spans="1:12" x14ac:dyDescent="0.2">
      <c r="A22" s="28">
        <v>21</v>
      </c>
      <c r="B22" s="16" t="s">
        <v>96</v>
      </c>
      <c r="C22" s="16">
        <f t="shared" si="0"/>
        <v>10</v>
      </c>
      <c r="D22" s="16">
        <v>1</v>
      </c>
      <c r="E22" s="16">
        <v>206</v>
      </c>
      <c r="F22" s="16">
        <v>2</v>
      </c>
      <c r="G22" s="29" t="s">
        <v>20</v>
      </c>
    </row>
    <row r="23" spans="1:12" x14ac:dyDescent="0.2">
      <c r="A23" s="28">
        <v>22</v>
      </c>
      <c r="B23" s="16" t="s">
        <v>96</v>
      </c>
      <c r="C23" s="16">
        <f t="shared" si="0"/>
        <v>10</v>
      </c>
      <c r="D23" s="16">
        <v>2</v>
      </c>
      <c r="E23" s="16">
        <v>207</v>
      </c>
      <c r="F23" s="16">
        <v>2</v>
      </c>
      <c r="G23" s="29" t="s">
        <v>24</v>
      </c>
    </row>
    <row r="24" spans="1:12" x14ac:dyDescent="0.2">
      <c r="A24" s="28">
        <v>23</v>
      </c>
      <c r="B24" s="16" t="s">
        <v>96</v>
      </c>
      <c r="C24" s="16">
        <f t="shared" si="0"/>
        <v>10</v>
      </c>
      <c r="D24" s="16">
        <v>3</v>
      </c>
      <c r="E24" s="16">
        <v>208</v>
      </c>
      <c r="F24" s="16">
        <v>2</v>
      </c>
      <c r="G24" s="29" t="s">
        <v>4</v>
      </c>
    </row>
    <row r="25" spans="1:12" x14ac:dyDescent="0.2">
      <c r="A25" s="28">
        <v>24</v>
      </c>
      <c r="B25" s="16" t="s">
        <v>96</v>
      </c>
      <c r="C25" s="16">
        <f t="shared" si="0"/>
        <v>10</v>
      </c>
      <c r="D25" s="16">
        <v>4</v>
      </c>
      <c r="E25" s="16">
        <v>209</v>
      </c>
      <c r="F25" s="16">
        <v>2</v>
      </c>
      <c r="G25" s="29" t="s">
        <v>19</v>
      </c>
    </row>
    <row r="26" spans="1:12" x14ac:dyDescent="0.2">
      <c r="A26" s="28">
        <v>25</v>
      </c>
      <c r="B26" s="16" t="s">
        <v>96</v>
      </c>
      <c r="C26" s="16">
        <f t="shared" si="0"/>
        <v>10</v>
      </c>
      <c r="D26" s="16">
        <v>5</v>
      </c>
      <c r="E26" s="16">
        <v>210</v>
      </c>
      <c r="F26" s="16">
        <v>2</v>
      </c>
      <c r="G26" s="29" t="s">
        <v>18</v>
      </c>
    </row>
    <row r="27" spans="1:12" x14ac:dyDescent="0.2">
      <c r="A27" s="28">
        <v>26</v>
      </c>
      <c r="B27" s="16" t="s">
        <v>96</v>
      </c>
      <c r="C27" s="16">
        <f t="shared" si="0"/>
        <v>11</v>
      </c>
      <c r="D27" s="16">
        <v>1</v>
      </c>
      <c r="E27" s="16">
        <v>211</v>
      </c>
      <c r="F27" s="16">
        <v>2</v>
      </c>
      <c r="G27" s="29" t="s">
        <v>9</v>
      </c>
    </row>
    <row r="28" spans="1:12" x14ac:dyDescent="0.2">
      <c r="A28" s="28">
        <v>27</v>
      </c>
      <c r="B28" s="16" t="s">
        <v>96</v>
      </c>
      <c r="C28" s="16">
        <f t="shared" si="0"/>
        <v>11</v>
      </c>
      <c r="D28" s="16">
        <v>2</v>
      </c>
      <c r="E28" s="16">
        <v>212</v>
      </c>
      <c r="F28" s="16">
        <v>2</v>
      </c>
      <c r="G28" s="29" t="s">
        <v>7</v>
      </c>
    </row>
    <row r="29" spans="1:12" x14ac:dyDescent="0.2">
      <c r="A29" s="28">
        <v>28</v>
      </c>
      <c r="B29" s="16" t="s">
        <v>96</v>
      </c>
      <c r="C29" s="16">
        <f t="shared" si="0"/>
        <v>11</v>
      </c>
      <c r="D29" s="16">
        <v>3</v>
      </c>
      <c r="E29" s="16">
        <v>213</v>
      </c>
      <c r="F29" s="16">
        <v>2</v>
      </c>
      <c r="G29" s="29" t="s">
        <v>11</v>
      </c>
    </row>
    <row r="30" spans="1:12" x14ac:dyDescent="0.2">
      <c r="A30" s="28">
        <v>29</v>
      </c>
      <c r="B30" s="16" t="s">
        <v>96</v>
      </c>
      <c r="C30" s="16">
        <f t="shared" si="0"/>
        <v>11</v>
      </c>
      <c r="D30" s="16">
        <v>4</v>
      </c>
      <c r="E30" s="16">
        <v>214</v>
      </c>
      <c r="F30" s="16">
        <v>2</v>
      </c>
      <c r="G30" s="29" t="s">
        <v>1</v>
      </c>
    </row>
    <row r="31" spans="1:12" x14ac:dyDescent="0.2">
      <c r="A31" s="28">
        <v>30</v>
      </c>
      <c r="B31" s="16" t="s">
        <v>96</v>
      </c>
      <c r="C31" s="16">
        <f t="shared" si="0"/>
        <v>11</v>
      </c>
      <c r="D31" s="16">
        <v>5</v>
      </c>
      <c r="E31" s="16">
        <v>215</v>
      </c>
      <c r="F31" s="16">
        <v>2</v>
      </c>
      <c r="G31" s="29" t="s">
        <v>28</v>
      </c>
    </row>
    <row r="32" spans="1:12" x14ac:dyDescent="0.2">
      <c r="A32" s="28">
        <v>31</v>
      </c>
      <c r="B32" s="16" t="s">
        <v>96</v>
      </c>
      <c r="C32" s="16">
        <f t="shared" si="0"/>
        <v>12</v>
      </c>
      <c r="D32" s="16">
        <v>1</v>
      </c>
      <c r="E32" s="16">
        <v>301</v>
      </c>
      <c r="F32" s="16">
        <v>3</v>
      </c>
      <c r="G32" s="29" t="s">
        <v>27</v>
      </c>
    </row>
    <row r="33" spans="1:7" x14ac:dyDescent="0.2">
      <c r="A33" s="28">
        <v>32</v>
      </c>
      <c r="B33" s="16" t="s">
        <v>96</v>
      </c>
      <c r="C33" s="16">
        <f t="shared" si="0"/>
        <v>12</v>
      </c>
      <c r="D33" s="16">
        <v>2</v>
      </c>
      <c r="E33" s="16">
        <v>302</v>
      </c>
      <c r="F33" s="16">
        <v>3</v>
      </c>
      <c r="G33" s="29" t="s">
        <v>11</v>
      </c>
    </row>
    <row r="34" spans="1:7" x14ac:dyDescent="0.2">
      <c r="A34" s="28">
        <v>33</v>
      </c>
      <c r="B34" s="16" t="s">
        <v>96</v>
      </c>
      <c r="C34" s="16">
        <f>C29+1</f>
        <v>12</v>
      </c>
      <c r="D34" s="16">
        <v>3</v>
      </c>
      <c r="E34" s="16">
        <v>303</v>
      </c>
      <c r="F34" s="16">
        <v>3</v>
      </c>
      <c r="G34" s="29" t="s">
        <v>21</v>
      </c>
    </row>
    <row r="35" spans="1:7" x14ac:dyDescent="0.2">
      <c r="A35" s="28">
        <v>34</v>
      </c>
      <c r="B35" s="16" t="s">
        <v>96</v>
      </c>
      <c r="C35" s="16">
        <f>C30+1</f>
        <v>12</v>
      </c>
      <c r="D35" s="16">
        <v>4</v>
      </c>
      <c r="E35" s="16">
        <v>304</v>
      </c>
      <c r="F35" s="16">
        <v>3</v>
      </c>
      <c r="G35" s="29" t="s">
        <v>22</v>
      </c>
    </row>
    <row r="36" spans="1:7" x14ac:dyDescent="0.2">
      <c r="A36" s="28">
        <v>35</v>
      </c>
      <c r="B36" s="16" t="s">
        <v>96</v>
      </c>
      <c r="C36" s="16">
        <f>C31+1</f>
        <v>12</v>
      </c>
      <c r="D36" s="16">
        <v>5</v>
      </c>
      <c r="E36" s="16">
        <v>305</v>
      </c>
      <c r="F36" s="16">
        <v>3</v>
      </c>
      <c r="G36" s="29" t="s">
        <v>13</v>
      </c>
    </row>
    <row r="37" spans="1:7" x14ac:dyDescent="0.2">
      <c r="A37" s="28">
        <v>36</v>
      </c>
      <c r="B37" s="16" t="s">
        <v>96</v>
      </c>
      <c r="C37" s="16">
        <f>C32+1</f>
        <v>13</v>
      </c>
      <c r="D37" s="16">
        <v>1</v>
      </c>
      <c r="E37" s="16">
        <v>306</v>
      </c>
      <c r="F37" s="16">
        <v>3</v>
      </c>
      <c r="G37" s="29" t="s">
        <v>7</v>
      </c>
    </row>
    <row r="38" spans="1:7" x14ac:dyDescent="0.2">
      <c r="A38" s="28">
        <v>37</v>
      </c>
      <c r="B38" s="16" t="s">
        <v>96</v>
      </c>
      <c r="C38" s="16">
        <f>C33+1</f>
        <v>13</v>
      </c>
      <c r="D38" s="16">
        <v>2</v>
      </c>
      <c r="E38" s="16">
        <v>307</v>
      </c>
      <c r="F38" s="16">
        <v>3</v>
      </c>
      <c r="G38" s="29" t="s">
        <v>15</v>
      </c>
    </row>
    <row r="39" spans="1:7" x14ac:dyDescent="0.2">
      <c r="A39" s="28">
        <v>38</v>
      </c>
      <c r="B39" s="16" t="s">
        <v>96</v>
      </c>
      <c r="C39" s="16">
        <f t="shared" ref="C39:C44" si="1">C34+1</f>
        <v>13</v>
      </c>
      <c r="D39" s="16">
        <v>3</v>
      </c>
      <c r="E39" s="16">
        <v>308</v>
      </c>
      <c r="F39" s="16">
        <v>3</v>
      </c>
      <c r="G39" s="29" t="s">
        <v>19</v>
      </c>
    </row>
    <row r="40" spans="1:7" x14ac:dyDescent="0.2">
      <c r="A40" s="28">
        <v>39</v>
      </c>
      <c r="B40" s="16" t="s">
        <v>96</v>
      </c>
      <c r="C40" s="16">
        <f t="shared" si="1"/>
        <v>13</v>
      </c>
      <c r="D40" s="16">
        <v>4</v>
      </c>
      <c r="E40" s="16">
        <v>309</v>
      </c>
      <c r="F40" s="16">
        <v>3</v>
      </c>
      <c r="G40" s="29" t="s">
        <v>4</v>
      </c>
    </row>
    <row r="41" spans="1:7" x14ac:dyDescent="0.2">
      <c r="A41" s="28">
        <v>40</v>
      </c>
      <c r="B41" s="16" t="s">
        <v>96</v>
      </c>
      <c r="C41" s="16">
        <f t="shared" si="1"/>
        <v>13</v>
      </c>
      <c r="D41" s="16">
        <v>5</v>
      </c>
      <c r="E41" s="16">
        <v>310</v>
      </c>
      <c r="F41" s="16">
        <v>3</v>
      </c>
      <c r="G41" s="29" t="s">
        <v>24</v>
      </c>
    </row>
    <row r="42" spans="1:7" x14ac:dyDescent="0.2">
      <c r="A42" s="28">
        <v>41</v>
      </c>
      <c r="B42" s="16" t="s">
        <v>96</v>
      </c>
      <c r="C42" s="16">
        <f t="shared" si="1"/>
        <v>14</v>
      </c>
      <c r="D42" s="16">
        <v>1</v>
      </c>
      <c r="E42" s="16">
        <v>311</v>
      </c>
      <c r="F42" s="16">
        <v>3</v>
      </c>
      <c r="G42" s="29" t="s">
        <v>20</v>
      </c>
    </row>
    <row r="43" spans="1:7" x14ac:dyDescent="0.2">
      <c r="A43" s="28">
        <v>42</v>
      </c>
      <c r="B43" s="16" t="s">
        <v>96</v>
      </c>
      <c r="C43" s="16">
        <f t="shared" si="1"/>
        <v>14</v>
      </c>
      <c r="D43" s="16">
        <v>2</v>
      </c>
      <c r="E43" s="16">
        <v>312</v>
      </c>
      <c r="F43" s="16">
        <v>3</v>
      </c>
      <c r="G43" s="29" t="s">
        <v>1</v>
      </c>
    </row>
    <row r="44" spans="1:7" x14ac:dyDescent="0.2">
      <c r="A44" s="28">
        <v>43</v>
      </c>
      <c r="B44" s="16" t="s">
        <v>96</v>
      </c>
      <c r="C44" s="16">
        <f t="shared" si="1"/>
        <v>14</v>
      </c>
      <c r="D44" s="16">
        <v>3</v>
      </c>
      <c r="E44" s="16">
        <v>313</v>
      </c>
      <c r="F44" s="16">
        <v>3</v>
      </c>
      <c r="G44" s="29" t="s">
        <v>9</v>
      </c>
    </row>
    <row r="45" spans="1:7" x14ac:dyDescent="0.2">
      <c r="A45" s="28">
        <v>44</v>
      </c>
      <c r="B45" s="16" t="s">
        <v>96</v>
      </c>
      <c r="C45" s="16">
        <f>C40+1</f>
        <v>14</v>
      </c>
      <c r="D45" s="16">
        <v>4</v>
      </c>
      <c r="E45" s="16">
        <v>314</v>
      </c>
      <c r="F45" s="16">
        <v>3</v>
      </c>
      <c r="G45" s="29" t="s">
        <v>18</v>
      </c>
    </row>
    <row r="46" spans="1:7" x14ac:dyDescent="0.2">
      <c r="A46" s="28">
        <v>45</v>
      </c>
      <c r="B46" s="16" t="s">
        <v>96</v>
      </c>
      <c r="C46" s="16">
        <f>C41+1</f>
        <v>14</v>
      </c>
      <c r="D46" s="16">
        <v>5</v>
      </c>
      <c r="E46" s="16">
        <v>315</v>
      </c>
      <c r="F46" s="16">
        <v>3</v>
      </c>
      <c r="G46" s="29" t="s">
        <v>28</v>
      </c>
    </row>
    <row r="47" spans="1:7" x14ac:dyDescent="0.2">
      <c r="A47" s="28">
        <v>46</v>
      </c>
      <c r="B47" s="16" t="s">
        <v>96</v>
      </c>
      <c r="C47" s="16">
        <f>C42+1</f>
        <v>15</v>
      </c>
      <c r="D47" s="16">
        <v>1</v>
      </c>
      <c r="E47" s="16">
        <v>401</v>
      </c>
      <c r="F47" s="16">
        <v>4</v>
      </c>
      <c r="G47" s="29" t="s">
        <v>24</v>
      </c>
    </row>
    <row r="48" spans="1:7" x14ac:dyDescent="0.2">
      <c r="A48" s="28">
        <v>47</v>
      </c>
      <c r="B48" s="16" t="s">
        <v>96</v>
      </c>
      <c r="C48" s="16">
        <f>C43+1</f>
        <v>15</v>
      </c>
      <c r="D48" s="16">
        <v>2</v>
      </c>
      <c r="E48" s="16">
        <v>402</v>
      </c>
      <c r="F48" s="16">
        <v>4</v>
      </c>
      <c r="G48" s="29" t="s">
        <v>28</v>
      </c>
    </row>
    <row r="49" spans="1:7" x14ac:dyDescent="0.2">
      <c r="A49" s="28">
        <v>48</v>
      </c>
      <c r="B49" s="16" t="s">
        <v>96</v>
      </c>
      <c r="C49" s="16">
        <f>C44+1</f>
        <v>15</v>
      </c>
      <c r="D49" s="16">
        <v>3</v>
      </c>
      <c r="E49" s="16">
        <v>403</v>
      </c>
      <c r="F49" s="16">
        <v>4</v>
      </c>
      <c r="G49" s="29" t="s">
        <v>4</v>
      </c>
    </row>
    <row r="50" spans="1:7" x14ac:dyDescent="0.2">
      <c r="A50" s="28">
        <v>49</v>
      </c>
      <c r="B50" s="16" t="s">
        <v>96</v>
      </c>
      <c r="C50" s="16">
        <f t="shared" ref="C50:C51" si="2">C45+1</f>
        <v>15</v>
      </c>
      <c r="D50" s="16">
        <v>4</v>
      </c>
      <c r="E50" s="16">
        <v>404</v>
      </c>
      <c r="F50" s="16">
        <v>4</v>
      </c>
      <c r="G50" s="29" t="s">
        <v>7</v>
      </c>
    </row>
    <row r="51" spans="1:7" x14ac:dyDescent="0.2">
      <c r="A51" s="28">
        <v>50</v>
      </c>
      <c r="B51" s="16" t="s">
        <v>96</v>
      </c>
      <c r="C51" s="16">
        <f t="shared" si="2"/>
        <v>15</v>
      </c>
      <c r="D51" s="16">
        <v>5</v>
      </c>
      <c r="E51" s="16">
        <v>405</v>
      </c>
      <c r="F51" s="16">
        <v>4</v>
      </c>
      <c r="G51" s="29" t="s">
        <v>13</v>
      </c>
    </row>
    <row r="52" spans="1:7" x14ac:dyDescent="0.2">
      <c r="A52" s="28">
        <v>51</v>
      </c>
      <c r="B52" s="16" t="s">
        <v>96</v>
      </c>
      <c r="C52" s="16">
        <f>C47+1</f>
        <v>16</v>
      </c>
      <c r="D52" s="16">
        <v>1</v>
      </c>
      <c r="E52" s="16">
        <v>406</v>
      </c>
      <c r="F52" s="16">
        <v>4</v>
      </c>
      <c r="G52" s="29" t="s">
        <v>1</v>
      </c>
    </row>
    <row r="53" spans="1:7" x14ac:dyDescent="0.2">
      <c r="A53" s="28">
        <v>52</v>
      </c>
      <c r="B53" s="16" t="s">
        <v>96</v>
      </c>
      <c r="C53" s="16">
        <f>C48+1</f>
        <v>16</v>
      </c>
      <c r="D53" s="16">
        <v>2</v>
      </c>
      <c r="E53" s="16">
        <v>407</v>
      </c>
      <c r="F53" s="16">
        <v>4</v>
      </c>
      <c r="G53" s="29" t="s">
        <v>19</v>
      </c>
    </row>
    <row r="54" spans="1:7" x14ac:dyDescent="0.2">
      <c r="A54" s="28">
        <v>53</v>
      </c>
      <c r="B54" s="16" t="s">
        <v>96</v>
      </c>
      <c r="C54" s="16">
        <f>C49+1</f>
        <v>16</v>
      </c>
      <c r="D54" s="16">
        <v>3</v>
      </c>
      <c r="E54" s="16">
        <v>408</v>
      </c>
      <c r="F54" s="16">
        <v>4</v>
      </c>
      <c r="G54" s="29" t="s">
        <v>18</v>
      </c>
    </row>
    <row r="55" spans="1:7" x14ac:dyDescent="0.2">
      <c r="A55" s="28">
        <v>54</v>
      </c>
      <c r="B55" s="16" t="s">
        <v>96</v>
      </c>
      <c r="C55" s="16">
        <f>C50+1</f>
        <v>16</v>
      </c>
      <c r="D55" s="16">
        <v>4</v>
      </c>
      <c r="E55" s="16">
        <v>409</v>
      </c>
      <c r="F55" s="16">
        <v>4</v>
      </c>
      <c r="G55" s="29" t="s">
        <v>11</v>
      </c>
    </row>
    <row r="56" spans="1:7" x14ac:dyDescent="0.2">
      <c r="A56" s="28">
        <v>55</v>
      </c>
      <c r="B56" s="16" t="s">
        <v>96</v>
      </c>
      <c r="C56" s="16">
        <f>C51+1</f>
        <v>16</v>
      </c>
      <c r="D56" s="16">
        <v>5</v>
      </c>
      <c r="E56" s="16">
        <v>410</v>
      </c>
      <c r="F56" s="16">
        <v>4</v>
      </c>
      <c r="G56" s="29" t="s">
        <v>27</v>
      </c>
    </row>
    <row r="57" spans="1:7" x14ac:dyDescent="0.2">
      <c r="A57" s="28">
        <v>56</v>
      </c>
      <c r="B57" s="16" t="s">
        <v>96</v>
      </c>
      <c r="C57" s="16">
        <f t="shared" ref="C57:C64" si="3">C52+1</f>
        <v>17</v>
      </c>
      <c r="D57" s="16">
        <v>1</v>
      </c>
      <c r="E57" s="16">
        <v>411</v>
      </c>
      <c r="F57" s="16">
        <v>4</v>
      </c>
      <c r="G57" s="29" t="s">
        <v>21</v>
      </c>
    </row>
    <row r="58" spans="1:7" x14ac:dyDescent="0.2">
      <c r="A58" s="28">
        <v>57</v>
      </c>
      <c r="B58" s="16" t="s">
        <v>96</v>
      </c>
      <c r="C58" s="16">
        <f t="shared" si="3"/>
        <v>17</v>
      </c>
      <c r="D58" s="16">
        <v>2</v>
      </c>
      <c r="E58" s="16">
        <v>412</v>
      </c>
      <c r="F58" s="16">
        <v>4</v>
      </c>
      <c r="G58" s="29" t="s">
        <v>20</v>
      </c>
    </row>
    <row r="59" spans="1:7" x14ac:dyDescent="0.2">
      <c r="A59" s="28">
        <v>58</v>
      </c>
      <c r="B59" s="16" t="s">
        <v>96</v>
      </c>
      <c r="C59" s="16">
        <f t="shared" si="3"/>
        <v>17</v>
      </c>
      <c r="D59" s="16">
        <v>3</v>
      </c>
      <c r="E59" s="16">
        <v>413</v>
      </c>
      <c r="F59" s="16">
        <v>4</v>
      </c>
      <c r="G59" s="29" t="s">
        <v>22</v>
      </c>
    </row>
    <row r="60" spans="1:7" x14ac:dyDescent="0.2">
      <c r="A60" s="28">
        <v>59</v>
      </c>
      <c r="B60" s="16" t="s">
        <v>96</v>
      </c>
      <c r="C60" s="16">
        <f t="shared" si="3"/>
        <v>17</v>
      </c>
      <c r="D60" s="16">
        <v>4</v>
      </c>
      <c r="E60" s="16">
        <v>414</v>
      </c>
      <c r="F60" s="16">
        <v>4</v>
      </c>
      <c r="G60" s="29" t="s">
        <v>9</v>
      </c>
    </row>
    <row r="61" spans="1:7" x14ac:dyDescent="0.2">
      <c r="A61" s="28">
        <v>60</v>
      </c>
      <c r="B61" s="16" t="s">
        <v>96</v>
      </c>
      <c r="C61" s="16">
        <f t="shared" si="3"/>
        <v>17</v>
      </c>
      <c r="D61" s="16">
        <v>5</v>
      </c>
      <c r="E61" s="16">
        <v>415</v>
      </c>
      <c r="F61" s="16">
        <v>4</v>
      </c>
      <c r="G61" s="29" t="s">
        <v>15</v>
      </c>
    </row>
    <row r="62" spans="1:7" x14ac:dyDescent="0.2">
      <c r="A62" s="28">
        <v>61</v>
      </c>
      <c r="B62" s="16" t="s">
        <v>96</v>
      </c>
      <c r="C62" s="16">
        <f t="shared" si="3"/>
        <v>18</v>
      </c>
      <c r="D62" s="16">
        <v>1</v>
      </c>
      <c r="E62" s="16">
        <v>501</v>
      </c>
      <c r="F62" s="16">
        <v>5</v>
      </c>
      <c r="G62" s="29" t="s">
        <v>1</v>
      </c>
    </row>
    <row r="63" spans="1:7" x14ac:dyDescent="0.2">
      <c r="A63" s="28">
        <v>62</v>
      </c>
      <c r="B63" s="16" t="s">
        <v>96</v>
      </c>
      <c r="C63" s="16">
        <f t="shared" si="3"/>
        <v>18</v>
      </c>
      <c r="D63" s="16">
        <v>2</v>
      </c>
      <c r="E63" s="16">
        <v>502</v>
      </c>
      <c r="F63" s="16">
        <v>5</v>
      </c>
      <c r="G63" s="29" t="s">
        <v>15</v>
      </c>
    </row>
    <row r="64" spans="1:7" x14ac:dyDescent="0.2">
      <c r="A64" s="28">
        <v>63</v>
      </c>
      <c r="B64" s="16" t="s">
        <v>96</v>
      </c>
      <c r="C64" s="16">
        <f t="shared" si="3"/>
        <v>18</v>
      </c>
      <c r="D64" s="16">
        <v>3</v>
      </c>
      <c r="E64" s="16">
        <v>503</v>
      </c>
      <c r="F64" s="16">
        <v>5</v>
      </c>
      <c r="G64" s="29" t="s">
        <v>19</v>
      </c>
    </row>
    <row r="65" spans="1:7" x14ac:dyDescent="0.2">
      <c r="A65" s="28">
        <v>64</v>
      </c>
      <c r="B65" s="16" t="s">
        <v>96</v>
      </c>
      <c r="C65" s="16">
        <f>C60+1</f>
        <v>18</v>
      </c>
      <c r="D65" s="16">
        <v>4</v>
      </c>
      <c r="E65" s="16">
        <v>504</v>
      </c>
      <c r="F65" s="16">
        <v>5</v>
      </c>
      <c r="G65" s="29" t="s">
        <v>27</v>
      </c>
    </row>
    <row r="66" spans="1:7" x14ac:dyDescent="0.2">
      <c r="A66" s="28">
        <v>65</v>
      </c>
      <c r="B66" s="16" t="s">
        <v>96</v>
      </c>
      <c r="C66" s="16">
        <f>C61+1</f>
        <v>18</v>
      </c>
      <c r="D66" s="16">
        <v>5</v>
      </c>
      <c r="E66" s="16">
        <v>505</v>
      </c>
      <c r="F66" s="16">
        <v>5</v>
      </c>
      <c r="G66" s="29" t="s">
        <v>21</v>
      </c>
    </row>
    <row r="67" spans="1:7" x14ac:dyDescent="0.2">
      <c r="A67" s="28">
        <v>66</v>
      </c>
      <c r="B67" s="16" t="s">
        <v>96</v>
      </c>
      <c r="C67" s="16">
        <f>C62+1</f>
        <v>19</v>
      </c>
      <c r="D67" s="16">
        <v>1</v>
      </c>
      <c r="E67" s="16">
        <v>506</v>
      </c>
      <c r="F67" s="16">
        <v>5</v>
      </c>
      <c r="G67" s="29" t="s">
        <v>13</v>
      </c>
    </row>
    <row r="68" spans="1:7" x14ac:dyDescent="0.2">
      <c r="A68" s="28">
        <v>67</v>
      </c>
      <c r="B68" s="16" t="s">
        <v>96</v>
      </c>
      <c r="C68" s="16">
        <f>C63+1</f>
        <v>19</v>
      </c>
      <c r="D68" s="16">
        <v>2</v>
      </c>
      <c r="E68" s="16">
        <v>507</v>
      </c>
      <c r="F68" s="16">
        <v>5</v>
      </c>
      <c r="G68" s="29" t="s">
        <v>24</v>
      </c>
    </row>
    <row r="69" spans="1:7" x14ac:dyDescent="0.2">
      <c r="A69" s="28">
        <v>68</v>
      </c>
      <c r="B69" s="16" t="s">
        <v>96</v>
      </c>
      <c r="C69" s="16">
        <f>C64+1</f>
        <v>19</v>
      </c>
      <c r="D69" s="16">
        <v>3</v>
      </c>
      <c r="E69" s="16">
        <v>508</v>
      </c>
      <c r="F69" s="16">
        <v>5</v>
      </c>
      <c r="G69" s="29" t="s">
        <v>18</v>
      </c>
    </row>
    <row r="70" spans="1:7" x14ac:dyDescent="0.2">
      <c r="A70" s="28">
        <v>69</v>
      </c>
      <c r="B70" s="16" t="s">
        <v>96</v>
      </c>
      <c r="C70" s="16">
        <f t="shared" ref="C70:C71" si="4">C65+1</f>
        <v>19</v>
      </c>
      <c r="D70" s="16">
        <v>4</v>
      </c>
      <c r="E70" s="16">
        <v>509</v>
      </c>
      <c r="F70" s="16">
        <v>5</v>
      </c>
      <c r="G70" s="29" t="s">
        <v>4</v>
      </c>
    </row>
    <row r="71" spans="1:7" x14ac:dyDescent="0.2">
      <c r="A71" s="28">
        <v>70</v>
      </c>
      <c r="B71" s="16" t="s">
        <v>96</v>
      </c>
      <c r="C71" s="16">
        <f t="shared" si="4"/>
        <v>19</v>
      </c>
      <c r="D71" s="16">
        <v>5</v>
      </c>
      <c r="E71" s="16">
        <v>510</v>
      </c>
      <c r="F71" s="16">
        <v>5</v>
      </c>
      <c r="G71" s="29" t="s">
        <v>11</v>
      </c>
    </row>
    <row r="72" spans="1:7" x14ac:dyDescent="0.2">
      <c r="A72" s="28">
        <v>71</v>
      </c>
      <c r="B72" s="16" t="s">
        <v>96</v>
      </c>
      <c r="C72" s="16">
        <f>C67+1</f>
        <v>20</v>
      </c>
      <c r="D72" s="16">
        <v>1</v>
      </c>
      <c r="E72" s="16">
        <v>511</v>
      </c>
      <c r="F72" s="16">
        <v>5</v>
      </c>
      <c r="G72" s="29" t="s">
        <v>20</v>
      </c>
    </row>
    <row r="73" spans="1:7" x14ac:dyDescent="0.2">
      <c r="A73" s="28">
        <v>72</v>
      </c>
      <c r="B73" s="16" t="s">
        <v>96</v>
      </c>
      <c r="C73" s="16">
        <f>C68+1</f>
        <v>20</v>
      </c>
      <c r="D73" s="16">
        <v>2</v>
      </c>
      <c r="E73" s="16">
        <v>512</v>
      </c>
      <c r="F73" s="16">
        <v>5</v>
      </c>
      <c r="G73" s="29" t="s">
        <v>7</v>
      </c>
    </row>
    <row r="74" spans="1:7" x14ac:dyDescent="0.2">
      <c r="A74" s="28">
        <v>73</v>
      </c>
      <c r="B74" s="16" t="s">
        <v>96</v>
      </c>
      <c r="C74" s="16">
        <f>C69+1</f>
        <v>20</v>
      </c>
      <c r="D74" s="16">
        <v>3</v>
      </c>
      <c r="E74" s="16">
        <v>513</v>
      </c>
      <c r="F74" s="16">
        <v>5</v>
      </c>
      <c r="G74" s="29" t="s">
        <v>22</v>
      </c>
    </row>
    <row r="75" spans="1:7" x14ac:dyDescent="0.2">
      <c r="A75" s="28">
        <v>74</v>
      </c>
      <c r="B75" s="16" t="s">
        <v>96</v>
      </c>
      <c r="C75" s="16">
        <f>C70+1</f>
        <v>20</v>
      </c>
      <c r="D75" s="16">
        <v>4</v>
      </c>
      <c r="E75" s="16">
        <v>514</v>
      </c>
      <c r="F75" s="16">
        <v>5</v>
      </c>
      <c r="G75" s="29" t="s">
        <v>9</v>
      </c>
    </row>
    <row r="76" spans="1:7" x14ac:dyDescent="0.2">
      <c r="A76" s="28">
        <v>75</v>
      </c>
      <c r="B76" s="16" t="s">
        <v>96</v>
      </c>
      <c r="C76" s="16">
        <f>C71+1</f>
        <v>20</v>
      </c>
      <c r="D76" s="16">
        <v>5</v>
      </c>
      <c r="E76" s="16">
        <v>515</v>
      </c>
      <c r="F76" s="16">
        <v>5</v>
      </c>
      <c r="G76" s="29" t="s">
        <v>28</v>
      </c>
    </row>
    <row r="77" spans="1:7" x14ac:dyDescent="0.2">
      <c r="C77" s="16"/>
    </row>
    <row r="78" spans="1:7" x14ac:dyDescent="0.2">
      <c r="C78" s="16"/>
    </row>
    <row r="79" spans="1:7" x14ac:dyDescent="0.2">
      <c r="C79" s="16"/>
    </row>
    <row r="80" spans="1:7" x14ac:dyDescent="0.2">
      <c r="C80" s="16"/>
    </row>
    <row r="81" spans="3:3" x14ac:dyDescent="0.2">
      <c r="C81" s="16"/>
    </row>
    <row r="82" spans="3:3" x14ac:dyDescent="0.2">
      <c r="C82" s="16"/>
    </row>
    <row r="83" spans="3:3" x14ac:dyDescent="0.2">
      <c r="C83" s="16"/>
    </row>
    <row r="84" spans="3:3" x14ac:dyDescent="0.2">
      <c r="C84" s="16"/>
    </row>
    <row r="85" spans="3:3" x14ac:dyDescent="0.2">
      <c r="C85" s="16"/>
    </row>
    <row r="86" spans="3:3" x14ac:dyDescent="0.2">
      <c r="C86" s="16"/>
    </row>
    <row r="87" spans="3:3" x14ac:dyDescent="0.2">
      <c r="C87" s="16"/>
    </row>
    <row r="88" spans="3:3" x14ac:dyDescent="0.2">
      <c r="C88" s="16"/>
    </row>
    <row r="89" spans="3:3" x14ac:dyDescent="0.2">
      <c r="C89" s="16"/>
    </row>
    <row r="90" spans="3:3" x14ac:dyDescent="0.2">
      <c r="C90" s="16"/>
    </row>
    <row r="91" spans="3:3" x14ac:dyDescent="0.2">
      <c r="C91" s="16"/>
    </row>
    <row r="92" spans="3:3" x14ac:dyDescent="0.2">
      <c r="C92" s="16"/>
    </row>
    <row r="93" spans="3:3" x14ac:dyDescent="0.2">
      <c r="C93" s="16"/>
    </row>
    <row r="94" spans="3:3" x14ac:dyDescent="0.2">
      <c r="C94" s="16"/>
    </row>
    <row r="95" spans="3:3" x14ac:dyDescent="0.2">
      <c r="C95" s="16"/>
    </row>
    <row r="96" spans="3:3" x14ac:dyDescent="0.2">
      <c r="C96" s="16"/>
    </row>
    <row r="122" spans="3:3" x14ac:dyDescent="0.2">
      <c r="C122" s="16"/>
    </row>
    <row r="123" spans="3:3" x14ac:dyDescent="0.2">
      <c r="C123" s="16"/>
    </row>
    <row r="124" spans="3:3" x14ac:dyDescent="0.2">
      <c r="C124" s="16"/>
    </row>
  </sheetData>
  <sortState xmlns:xlrd2="http://schemas.microsoft.com/office/spreadsheetml/2017/richdata2" ref="K6:L20">
    <sortCondition ref="K6:K2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7E681-C1C2-AD47-8AED-C96AF4388D5D}">
  <dimension ref="A3:O49"/>
  <sheetViews>
    <sheetView workbookViewId="0">
      <selection activeCell="E30" sqref="E30"/>
    </sheetView>
  </sheetViews>
  <sheetFormatPr baseColWidth="10" defaultColWidth="11" defaultRowHeight="16" x14ac:dyDescent="0.2"/>
  <cols>
    <col min="2" max="2" width="16.33203125" bestFit="1" customWidth="1"/>
    <col min="4" max="4" width="17" bestFit="1" customWidth="1"/>
    <col min="5" max="5" width="13.1640625" bestFit="1" customWidth="1"/>
    <col min="14" max="14" width="14.33203125" bestFit="1" customWidth="1"/>
  </cols>
  <sheetData>
    <row r="3" spans="2:15" x14ac:dyDescent="0.2">
      <c r="B3" t="s">
        <v>63</v>
      </c>
    </row>
    <row r="4" spans="2:15" x14ac:dyDescent="0.2">
      <c r="B4" s="12" t="s">
        <v>64</v>
      </c>
      <c r="C4" t="s">
        <v>65</v>
      </c>
      <c r="D4" t="s">
        <v>66</v>
      </c>
    </row>
    <row r="5" spans="2:15" x14ac:dyDescent="0.2">
      <c r="B5" s="12" t="s">
        <v>67</v>
      </c>
      <c r="C5" t="s">
        <v>68</v>
      </c>
      <c r="D5" t="s">
        <v>59</v>
      </c>
      <c r="E5" t="s">
        <v>69</v>
      </c>
      <c r="F5" t="s">
        <v>58</v>
      </c>
      <c r="G5" t="s">
        <v>60</v>
      </c>
    </row>
    <row r="6" spans="2:15" x14ac:dyDescent="0.2">
      <c r="B6" s="12" t="s">
        <v>70</v>
      </c>
      <c r="C6">
        <v>1</v>
      </c>
      <c r="D6">
        <v>2</v>
      </c>
      <c r="E6">
        <v>3</v>
      </c>
      <c r="F6">
        <v>4</v>
      </c>
    </row>
    <row r="8" spans="2:15" x14ac:dyDescent="0.2">
      <c r="B8" s="12" t="s">
        <v>87</v>
      </c>
      <c r="C8">
        <f>2*5*4</f>
        <v>40</v>
      </c>
    </row>
    <row r="9" spans="2:15" x14ac:dyDescent="0.2">
      <c r="B9" s="12" t="s">
        <v>88</v>
      </c>
      <c r="C9">
        <v>2</v>
      </c>
      <c r="D9" s="4" t="s">
        <v>89</v>
      </c>
    </row>
    <row r="10" spans="2:15" x14ac:dyDescent="0.2">
      <c r="B10" s="12" t="s">
        <v>90</v>
      </c>
      <c r="C10" s="20">
        <f>2*4*5</f>
        <v>40</v>
      </c>
    </row>
    <row r="11" spans="2:15" x14ac:dyDescent="0.2">
      <c r="B11" s="19"/>
      <c r="C11" s="19"/>
      <c r="D11" s="5"/>
    </row>
    <row r="12" spans="2:15" x14ac:dyDescent="0.2">
      <c r="B12" s="12"/>
    </row>
    <row r="13" spans="2:15" x14ac:dyDescent="0.2">
      <c r="B13" s="12"/>
    </row>
    <row r="14" spans="2:15" x14ac:dyDescent="0.2">
      <c r="B14" s="4" t="s">
        <v>71</v>
      </c>
    </row>
    <row r="15" spans="2:15" x14ac:dyDescent="0.2">
      <c r="B15" s="10" t="s">
        <v>72</v>
      </c>
      <c r="C15" s="10">
        <v>2020</v>
      </c>
      <c r="D15" s="13" t="s">
        <v>73</v>
      </c>
      <c r="E15" s="10" t="s">
        <v>74</v>
      </c>
      <c r="F15" s="14">
        <v>14</v>
      </c>
      <c r="G15" s="14" t="s">
        <v>75</v>
      </c>
      <c r="H15" s="14"/>
      <c r="I15" s="14" t="s">
        <v>59</v>
      </c>
      <c r="J15" s="14"/>
      <c r="K15" s="14"/>
      <c r="L15" s="15" t="s">
        <v>14</v>
      </c>
      <c r="M15" s="16" t="s">
        <v>76</v>
      </c>
      <c r="N15" s="16" t="s">
        <v>77</v>
      </c>
      <c r="O15">
        <v>478</v>
      </c>
    </row>
    <row r="16" spans="2:15" x14ac:dyDescent="0.2">
      <c r="B16" s="10" t="s">
        <v>78</v>
      </c>
      <c r="C16" s="10">
        <v>2020</v>
      </c>
      <c r="D16" s="13" t="s">
        <v>73</v>
      </c>
      <c r="E16" s="10" t="s">
        <v>74</v>
      </c>
      <c r="F16" s="14">
        <v>128</v>
      </c>
      <c r="G16" s="14" t="s">
        <v>79</v>
      </c>
      <c r="H16" s="14"/>
      <c r="I16" s="14" t="s">
        <v>62</v>
      </c>
      <c r="J16" s="14"/>
      <c r="K16" s="14"/>
      <c r="L16" s="15" t="s">
        <v>14</v>
      </c>
      <c r="M16" s="16" t="s">
        <v>76</v>
      </c>
      <c r="N16" s="16" t="s">
        <v>80</v>
      </c>
      <c r="O16">
        <v>475.5</v>
      </c>
    </row>
    <row r="17" spans="1:14" x14ac:dyDescent="0.2">
      <c r="B17" s="10" t="s">
        <v>81</v>
      </c>
      <c r="C17" s="16">
        <v>2019</v>
      </c>
      <c r="D17" s="17" t="s">
        <v>73</v>
      </c>
      <c r="E17" s="16" t="s">
        <v>82</v>
      </c>
      <c r="F17" s="16">
        <v>6</v>
      </c>
      <c r="G17" s="11" t="s">
        <v>83</v>
      </c>
      <c r="H17" s="11"/>
      <c r="I17" s="16" t="s">
        <v>61</v>
      </c>
      <c r="J17" s="16"/>
      <c r="K17" s="16"/>
      <c r="L17" s="16" t="s">
        <v>84</v>
      </c>
      <c r="M17" s="16" t="s">
        <v>85</v>
      </c>
      <c r="N17" s="16" t="s">
        <v>86</v>
      </c>
    </row>
    <row r="20" spans="1:14" x14ac:dyDescent="0.2">
      <c r="B20" s="10"/>
    </row>
    <row r="21" spans="1:14" hidden="1" x14ac:dyDescent="0.2">
      <c r="B21" t="s">
        <v>92</v>
      </c>
      <c r="C21" t="s">
        <v>93</v>
      </c>
    </row>
    <row r="23" spans="1:14" x14ac:dyDescent="0.2">
      <c r="E23" t="s">
        <v>91</v>
      </c>
    </row>
    <row r="27" spans="1:14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4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4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4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4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1:14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1:1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</row>
    <row r="34" spans="1:1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</row>
    <row r="35" spans="1:1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1:1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1:1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</row>
    <row r="39" spans="1:1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</row>
    <row r="40" spans="1:1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 x14ac:dyDescent="0.2">
      <c r="A49" s="7"/>
      <c r="B49" s="7"/>
      <c r="C49" s="7"/>
      <c r="D49" s="7"/>
      <c r="E49" s="7"/>
      <c r="F49" s="7"/>
      <c r="G49" s="18"/>
      <c r="H49" s="7"/>
      <c r="I49" s="7"/>
      <c r="J49" s="7"/>
      <c r="K49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AC3C5-B3A4-884E-A3C9-4E1EF4ECDFC8}">
  <dimension ref="A1:P17"/>
  <sheetViews>
    <sheetView workbookViewId="0">
      <selection activeCell="I26" sqref="I26"/>
    </sheetView>
  </sheetViews>
  <sheetFormatPr baseColWidth="10" defaultColWidth="11" defaultRowHeight="16" x14ac:dyDescent="0.2"/>
  <sheetData>
    <row r="1" spans="1:16" x14ac:dyDescent="0.2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x14ac:dyDescent="0.2">
      <c r="A2" s="30"/>
      <c r="B2" s="31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x14ac:dyDescent="0.2">
      <c r="A3" s="30"/>
      <c r="B3" s="31"/>
      <c r="C3" s="32"/>
      <c r="D3" s="32"/>
      <c r="E3" s="32"/>
      <c r="F3" s="32"/>
      <c r="G3" s="33"/>
      <c r="H3" s="33"/>
      <c r="I3" s="34"/>
      <c r="J3" s="34"/>
      <c r="K3" s="35"/>
      <c r="L3" s="35"/>
      <c r="M3" s="36"/>
      <c r="N3" s="36"/>
      <c r="O3" s="30"/>
      <c r="P3" s="30"/>
    </row>
    <row r="4" spans="1:16" x14ac:dyDescent="0.2">
      <c r="A4" s="30"/>
      <c r="B4" s="31"/>
      <c r="C4" s="32"/>
      <c r="D4" s="32"/>
      <c r="E4" s="32"/>
      <c r="F4" s="32"/>
      <c r="G4" s="33"/>
      <c r="H4" s="33"/>
      <c r="I4" s="34"/>
      <c r="J4" s="34"/>
      <c r="K4" s="35"/>
      <c r="L4" s="35"/>
      <c r="M4" s="36"/>
      <c r="N4" s="36"/>
      <c r="O4" s="30"/>
      <c r="P4" s="30"/>
    </row>
    <row r="5" spans="1:16" x14ac:dyDescent="0.2">
      <c r="A5" s="30"/>
      <c r="B5" s="31"/>
      <c r="C5" s="32"/>
      <c r="D5" s="32"/>
      <c r="E5" s="32"/>
      <c r="F5" s="32"/>
      <c r="G5" s="33"/>
      <c r="H5" s="33"/>
      <c r="I5" s="34"/>
      <c r="J5" s="34"/>
      <c r="K5" s="35"/>
      <c r="L5" s="35"/>
      <c r="M5" s="36"/>
      <c r="N5" s="36"/>
      <c r="O5" s="30"/>
      <c r="P5" s="30"/>
    </row>
    <row r="6" spans="1:16" x14ac:dyDescent="0.2">
      <c r="A6" s="30"/>
      <c r="B6" s="31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0"/>
      <c r="P6" s="30"/>
    </row>
    <row r="7" spans="1:16" x14ac:dyDescent="0.2">
      <c r="A7" s="30"/>
      <c r="B7" s="31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0"/>
      <c r="P7" s="30"/>
    </row>
    <row r="8" spans="1:16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</row>
    <row r="9" spans="1:16" x14ac:dyDescent="0.2">
      <c r="A9" s="30"/>
      <c r="B9" s="38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</row>
    <row r="10" spans="1:16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</row>
    <row r="11" spans="1:16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</row>
    <row r="12" spans="1:16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</row>
    <row r="13" spans="1:16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</row>
    <row r="14" spans="1:16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</row>
    <row r="15" spans="1:16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</row>
    <row r="16" spans="1:16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</row>
    <row r="17" spans="1:16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WM-trial-plan-GC</vt:lpstr>
      <vt:lpstr>WM-growth chamber</vt:lpstr>
      <vt:lpstr>WM-trial-plan-GHold</vt:lpstr>
      <vt:lpstr>WM-greenhouse-trial</vt:lpstr>
      <vt:lpstr>Sensor-plan</vt:lpstr>
      <vt:lpstr>Sensor-trial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2020-09-03T16:12:50Z</dcterms:created>
  <dcterms:modified xsi:type="dcterms:W3CDTF">2020-10-17T01:11:15Z</dcterms:modified>
</cp:coreProperties>
</file>